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4" rupBuild="29127"/>
  <workbookPr defaultThemeVersion="124226"/>
  <mc:AlternateContent xmlns:mc="http://schemas.openxmlformats.org/markup-compatibility/2006">
    <mc:Choice Requires="x15">
      <x15ac:absPath xmlns:x15ac="http://schemas.microsoft.com/office/spreadsheetml/2010/11/ac" url="H:\JBN\9700\9740\9740_0053 Roseau Group 1\GIS\Data\3_Tabular_Reports\Group 1\SD95\Tabular\"/>
    </mc:Choice>
  </mc:AlternateContent>
  <xr:revisionPtr revIDLastSave="0" documentId="13_ncr:1_{AF8DAC99-9E72-497F-8E22-A96B853A2A85}" xr6:coauthVersionLast="47" xr6:coauthVersionMax="47" xr10:uidLastSave="{00000000-0000-0000-0000-000000000000}"/>
  <bookViews>
    <workbookView xWindow="28680" yWindow="-120" windowWidth="29040" windowHeight="17520" xr2:uid="{00000000-000D-0000-FFFF-FFFF00000000}"/>
  </bookViews>
  <sheets>
    <sheet name="Sheet1" sheetId="1" r:id="rId1"/>
  </sheets>
  <definedNames>
    <definedName name="_xlnm._FilterDatabase" localSheetId="0" hidden="1">Sheet1!$A$2:$BF$4421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AW1447" i="1" l="1"/>
  <c r="AW4408" i="1"/>
  <c r="AW4417" i="1"/>
  <c r="BA4421" i="1"/>
  <c r="BB4421" i="1"/>
  <c r="BC4421" i="1"/>
  <c r="BD4421" i="1"/>
  <c r="BE4421" i="1"/>
  <c r="BF4421" i="1"/>
  <c r="AZ4420" i="1"/>
  <c r="AZ4419" i="1"/>
  <c r="AW20" i="1"/>
  <c r="AW21" i="1"/>
  <c r="AW22" i="1"/>
  <c r="AW23" i="1"/>
  <c r="AW24" i="1"/>
  <c r="AW25" i="1"/>
  <c r="AW26" i="1"/>
  <c r="AW27" i="1"/>
  <c r="AW28" i="1"/>
  <c r="AW29" i="1"/>
  <c r="AW30" i="1"/>
  <c r="AW31" i="1"/>
  <c r="AW32" i="1"/>
  <c r="AW33" i="1"/>
  <c r="AW34" i="1"/>
  <c r="AW35" i="1"/>
  <c r="AW36" i="1"/>
  <c r="AW37" i="1"/>
  <c r="AW38" i="1"/>
  <c r="AW39" i="1"/>
  <c r="AW40" i="1"/>
  <c r="AW41" i="1"/>
  <c r="AW42" i="1"/>
  <c r="AW43" i="1"/>
  <c r="AW44" i="1"/>
  <c r="AW45" i="1"/>
  <c r="AW46" i="1"/>
  <c r="AW47" i="1"/>
  <c r="AW48" i="1"/>
  <c r="AW49" i="1"/>
  <c r="AW50" i="1"/>
  <c r="AW51" i="1"/>
  <c r="AW52" i="1"/>
  <c r="AW53" i="1"/>
  <c r="AW54" i="1"/>
  <c r="AW55" i="1"/>
  <c r="AW56" i="1"/>
  <c r="AW57" i="1"/>
  <c r="AW58" i="1"/>
  <c r="AW59" i="1"/>
  <c r="AW60" i="1"/>
  <c r="AW61" i="1"/>
  <c r="AW62" i="1"/>
  <c r="AW63" i="1"/>
  <c r="AW64" i="1"/>
  <c r="AW65" i="1"/>
  <c r="AW66" i="1"/>
  <c r="AW67" i="1"/>
  <c r="AW68" i="1"/>
  <c r="AW69" i="1"/>
  <c r="AW70" i="1"/>
  <c r="AW71" i="1"/>
  <c r="AW72" i="1"/>
  <c r="AW73" i="1"/>
  <c r="AW74" i="1"/>
  <c r="AW75" i="1"/>
  <c r="AW76" i="1"/>
  <c r="AW77" i="1"/>
  <c r="AW78" i="1"/>
  <c r="AW79" i="1"/>
  <c r="AW80" i="1"/>
  <c r="AW81" i="1"/>
  <c r="AW82" i="1"/>
  <c r="AW83" i="1"/>
  <c r="AW84" i="1"/>
  <c r="AW85" i="1"/>
  <c r="AW86" i="1"/>
  <c r="AW87" i="1"/>
  <c r="AW88" i="1"/>
  <c r="AW89" i="1"/>
  <c r="AW90" i="1"/>
  <c r="AW91" i="1"/>
  <c r="AW92" i="1"/>
  <c r="AW93" i="1"/>
  <c r="AW94" i="1"/>
  <c r="AW95" i="1"/>
  <c r="AW96" i="1"/>
  <c r="AW97" i="1"/>
  <c r="AW98" i="1"/>
  <c r="AW99" i="1"/>
  <c r="AW100" i="1"/>
  <c r="AW101" i="1"/>
  <c r="AW102" i="1"/>
  <c r="AW103" i="1"/>
  <c r="AW104" i="1"/>
  <c r="AW105" i="1"/>
  <c r="AW106" i="1"/>
  <c r="AW107" i="1"/>
  <c r="AW108" i="1"/>
  <c r="AW109" i="1"/>
  <c r="AW110" i="1"/>
  <c r="AW111" i="1"/>
  <c r="AW112" i="1"/>
  <c r="AW113" i="1"/>
  <c r="AW114" i="1"/>
  <c r="AW115" i="1"/>
  <c r="AW116" i="1"/>
  <c r="AW117" i="1"/>
  <c r="AW118" i="1"/>
  <c r="AW119" i="1"/>
  <c r="AW120" i="1"/>
  <c r="AW121" i="1"/>
  <c r="AW122" i="1"/>
  <c r="AW123" i="1"/>
  <c r="AW124" i="1"/>
  <c r="AW125" i="1"/>
  <c r="AW126" i="1"/>
  <c r="AW127" i="1"/>
  <c r="AW128" i="1"/>
  <c r="AW129" i="1"/>
  <c r="AW130" i="1"/>
  <c r="AW131" i="1"/>
  <c r="AW132" i="1"/>
  <c r="AW133" i="1"/>
  <c r="AW134" i="1"/>
  <c r="AW135" i="1"/>
  <c r="AW136" i="1"/>
  <c r="AW137" i="1"/>
  <c r="AW138" i="1"/>
  <c r="AW139" i="1"/>
  <c r="AW140" i="1"/>
  <c r="AW141" i="1"/>
  <c r="AW142" i="1"/>
  <c r="AW143" i="1"/>
  <c r="AW144" i="1"/>
  <c r="AW145" i="1"/>
  <c r="AW146" i="1"/>
  <c r="AW147" i="1"/>
  <c r="AW148" i="1"/>
  <c r="AW149" i="1"/>
  <c r="AW150" i="1"/>
  <c r="AW151" i="1"/>
  <c r="AW152" i="1"/>
  <c r="AW153" i="1"/>
  <c r="AW154" i="1"/>
  <c r="AW155" i="1"/>
  <c r="AW156" i="1"/>
  <c r="AW157" i="1"/>
  <c r="AW158" i="1"/>
  <c r="AW159" i="1"/>
  <c r="AW160" i="1"/>
  <c r="AW161" i="1"/>
  <c r="AW162" i="1"/>
  <c r="AW163" i="1"/>
  <c r="AW164" i="1"/>
  <c r="AW165" i="1"/>
  <c r="AW166" i="1"/>
  <c r="AW167" i="1"/>
  <c r="AW168" i="1"/>
  <c r="AW169" i="1"/>
  <c r="AW170" i="1"/>
  <c r="AW171" i="1"/>
  <c r="AW172" i="1"/>
  <c r="AW173" i="1"/>
  <c r="AW174" i="1"/>
  <c r="AW175" i="1"/>
  <c r="AW176" i="1"/>
  <c r="AW177" i="1"/>
  <c r="AW178" i="1"/>
  <c r="AW179" i="1"/>
  <c r="AW180" i="1"/>
  <c r="AW181" i="1"/>
  <c r="AW182" i="1"/>
  <c r="AW183" i="1"/>
  <c r="AW184" i="1"/>
  <c r="AW185" i="1"/>
  <c r="AW186" i="1"/>
  <c r="AW187" i="1"/>
  <c r="AW188" i="1"/>
  <c r="AW189" i="1"/>
  <c r="AW190" i="1"/>
  <c r="AW191" i="1"/>
  <c r="AW192" i="1"/>
  <c r="AW193" i="1"/>
  <c r="AW194" i="1"/>
  <c r="AW195" i="1"/>
  <c r="AW196" i="1"/>
  <c r="AW197" i="1"/>
  <c r="AW198" i="1"/>
  <c r="AW199" i="1"/>
  <c r="AW200" i="1"/>
  <c r="AW201" i="1"/>
  <c r="AW202" i="1"/>
  <c r="AW203" i="1"/>
  <c r="AW204" i="1"/>
  <c r="AW205" i="1"/>
  <c r="AW206" i="1"/>
  <c r="AW207" i="1"/>
  <c r="AW208" i="1"/>
  <c r="AW209" i="1"/>
  <c r="AW210" i="1"/>
  <c r="AW211" i="1"/>
  <c r="AW212" i="1"/>
  <c r="AW213" i="1"/>
  <c r="AW214" i="1"/>
  <c r="AW215" i="1"/>
  <c r="AW216" i="1"/>
  <c r="AW217" i="1"/>
  <c r="AW218" i="1"/>
  <c r="AW219" i="1"/>
  <c r="AW220" i="1"/>
  <c r="AW221" i="1"/>
  <c r="AW222" i="1"/>
  <c r="AW223" i="1"/>
  <c r="AW224" i="1"/>
  <c r="AW225" i="1"/>
  <c r="AW226" i="1"/>
  <c r="AW227" i="1"/>
  <c r="AW228" i="1"/>
  <c r="AW229" i="1"/>
  <c r="AW230" i="1"/>
  <c r="AW231" i="1"/>
  <c r="AW232" i="1"/>
  <c r="AW233" i="1"/>
  <c r="AW234" i="1"/>
  <c r="AW235" i="1"/>
  <c r="AW236" i="1"/>
  <c r="AW237" i="1"/>
  <c r="AW238" i="1"/>
  <c r="AW239" i="1"/>
  <c r="AW240" i="1"/>
  <c r="AW241" i="1"/>
  <c r="AW242" i="1"/>
  <c r="AW243" i="1"/>
  <c r="AW244" i="1"/>
  <c r="AW245" i="1"/>
  <c r="AW246" i="1"/>
  <c r="AW247" i="1"/>
  <c r="AW248" i="1"/>
  <c r="AW249" i="1"/>
  <c r="AW250" i="1"/>
  <c r="AW251" i="1"/>
  <c r="AW252" i="1"/>
  <c r="AW253" i="1"/>
  <c r="AW254" i="1"/>
  <c r="AW255" i="1"/>
  <c r="AW256" i="1"/>
  <c r="AW257" i="1"/>
  <c r="AW258" i="1"/>
  <c r="AW259" i="1"/>
  <c r="AW260" i="1"/>
  <c r="AW261" i="1"/>
  <c r="AW262" i="1"/>
  <c r="AW263" i="1"/>
  <c r="AW264" i="1"/>
  <c r="AW265" i="1"/>
  <c r="AW266" i="1"/>
  <c r="AW267" i="1"/>
  <c r="AW268" i="1"/>
  <c r="AW269" i="1"/>
  <c r="AW270" i="1"/>
  <c r="AW271" i="1"/>
  <c r="AW272" i="1"/>
  <c r="AW273" i="1"/>
  <c r="AW274" i="1"/>
  <c r="AW275" i="1"/>
  <c r="AW276" i="1"/>
  <c r="AW277" i="1"/>
  <c r="AW278" i="1"/>
  <c r="AW279" i="1"/>
  <c r="AW280" i="1"/>
  <c r="AW281" i="1"/>
  <c r="AW282" i="1"/>
  <c r="AW283" i="1"/>
  <c r="AW284" i="1"/>
  <c r="AW285" i="1"/>
  <c r="AW286" i="1"/>
  <c r="AW287" i="1"/>
  <c r="AW288" i="1"/>
  <c r="AW289" i="1"/>
  <c r="AW290" i="1"/>
  <c r="AW291" i="1"/>
  <c r="AW292" i="1"/>
  <c r="AW293" i="1"/>
  <c r="AW294" i="1"/>
  <c r="AW295" i="1"/>
  <c r="AW296" i="1"/>
  <c r="AW297" i="1"/>
  <c r="AW298" i="1"/>
  <c r="AW299" i="1"/>
  <c r="AW300" i="1"/>
  <c r="AW301" i="1"/>
  <c r="AW302" i="1"/>
  <c r="AW303" i="1"/>
  <c r="AW304" i="1"/>
  <c r="AW305" i="1"/>
  <c r="AW306" i="1"/>
  <c r="AW307" i="1"/>
  <c r="AW308" i="1"/>
  <c r="AW309" i="1"/>
  <c r="AW310" i="1"/>
  <c r="AW311" i="1"/>
  <c r="AW312" i="1"/>
  <c r="AW313" i="1"/>
  <c r="AW314" i="1"/>
  <c r="AW315" i="1"/>
  <c r="AW316" i="1"/>
  <c r="AW317" i="1"/>
  <c r="AW318" i="1"/>
  <c r="AW319" i="1"/>
  <c r="AW320" i="1"/>
  <c r="AW321" i="1"/>
  <c r="AW322" i="1"/>
  <c r="AW323" i="1"/>
  <c r="AW324" i="1"/>
  <c r="AW325" i="1"/>
  <c r="AW326" i="1"/>
  <c r="AW327" i="1"/>
  <c r="AW328" i="1"/>
  <c r="AW329" i="1"/>
  <c r="AW330" i="1"/>
  <c r="AW331" i="1"/>
  <c r="AW332" i="1"/>
  <c r="AW333" i="1"/>
  <c r="AW334" i="1"/>
  <c r="AW335" i="1"/>
  <c r="AW336" i="1"/>
  <c r="AW337" i="1"/>
  <c r="AW338" i="1"/>
  <c r="AW339" i="1"/>
  <c r="AW340" i="1"/>
  <c r="AW341" i="1"/>
  <c r="AW342" i="1"/>
  <c r="AW343" i="1"/>
  <c r="AW344" i="1"/>
  <c r="AW345" i="1"/>
  <c r="AW346" i="1"/>
  <c r="AW347" i="1"/>
  <c r="AW348" i="1"/>
  <c r="AW349" i="1"/>
  <c r="AW350" i="1"/>
  <c r="AW351" i="1"/>
  <c r="AW352" i="1"/>
  <c r="AW353" i="1"/>
  <c r="AW354" i="1"/>
  <c r="AW355" i="1"/>
  <c r="AW356" i="1"/>
  <c r="AW357" i="1"/>
  <c r="AW358" i="1"/>
  <c r="AW359" i="1"/>
  <c r="AW360" i="1"/>
  <c r="AW361" i="1"/>
  <c r="AW362" i="1"/>
  <c r="AW363" i="1"/>
  <c r="AW364" i="1"/>
  <c r="AW365" i="1"/>
  <c r="AW366" i="1"/>
  <c r="AW367" i="1"/>
  <c r="AW368" i="1"/>
  <c r="AW369" i="1"/>
  <c r="AW370" i="1"/>
  <c r="AW371" i="1"/>
  <c r="AW372" i="1"/>
  <c r="AW373" i="1"/>
  <c r="AW374" i="1"/>
  <c r="AW375" i="1"/>
  <c r="AW376" i="1"/>
  <c r="AW377" i="1"/>
  <c r="AW378" i="1"/>
  <c r="AW379" i="1"/>
  <c r="AW380" i="1"/>
  <c r="AW381" i="1"/>
  <c r="AW382" i="1"/>
  <c r="AW383" i="1"/>
  <c r="AW384" i="1"/>
  <c r="AW385" i="1"/>
  <c r="AW386" i="1"/>
  <c r="AW387" i="1"/>
  <c r="AW388" i="1"/>
  <c r="AW389" i="1"/>
  <c r="AW390" i="1"/>
  <c r="AW391" i="1"/>
  <c r="AW392" i="1"/>
  <c r="AW393" i="1"/>
  <c r="AW394" i="1"/>
  <c r="AW395" i="1"/>
  <c r="AW396" i="1"/>
  <c r="AW397" i="1"/>
  <c r="AW398" i="1"/>
  <c r="AW399" i="1"/>
  <c r="AW400" i="1"/>
  <c r="AW401" i="1"/>
  <c r="AW402" i="1"/>
  <c r="AW403" i="1"/>
  <c r="AW404" i="1"/>
  <c r="AW405" i="1"/>
  <c r="AW406" i="1"/>
  <c r="AW407" i="1"/>
  <c r="AW408" i="1"/>
  <c r="AW409" i="1"/>
  <c r="AW410" i="1"/>
  <c r="AW411" i="1"/>
  <c r="AW412" i="1"/>
  <c r="AW413" i="1"/>
  <c r="AW414" i="1"/>
  <c r="AW415" i="1"/>
  <c r="AW416" i="1"/>
  <c r="AW417" i="1"/>
  <c r="AW418" i="1"/>
  <c r="AW419" i="1"/>
  <c r="AW420" i="1"/>
  <c r="AW421" i="1"/>
  <c r="AW422" i="1"/>
  <c r="AW423" i="1"/>
  <c r="AW424" i="1"/>
  <c r="AW425" i="1"/>
  <c r="AW426" i="1"/>
  <c r="AW427" i="1"/>
  <c r="AW428" i="1"/>
  <c r="AW429" i="1"/>
  <c r="AW430" i="1"/>
  <c r="AW431" i="1"/>
  <c r="AW432" i="1"/>
  <c r="AW433" i="1"/>
  <c r="AW434" i="1"/>
  <c r="AW435" i="1"/>
  <c r="AW436" i="1"/>
  <c r="AW437" i="1"/>
  <c r="AW438" i="1"/>
  <c r="AW439" i="1"/>
  <c r="AW440" i="1"/>
  <c r="AW441" i="1"/>
  <c r="AW442" i="1"/>
  <c r="AW443" i="1"/>
  <c r="AW444" i="1"/>
  <c r="AW445" i="1"/>
  <c r="AW446" i="1"/>
  <c r="AW447" i="1"/>
  <c r="AW448" i="1"/>
  <c r="AW449" i="1"/>
  <c r="AW450" i="1"/>
  <c r="AW451" i="1"/>
  <c r="AW452" i="1"/>
  <c r="AW453" i="1"/>
  <c r="AW454" i="1"/>
  <c r="AW455" i="1"/>
  <c r="AW456" i="1"/>
  <c r="AW457" i="1"/>
  <c r="AW458" i="1"/>
  <c r="AW459" i="1"/>
  <c r="AW460" i="1"/>
  <c r="AW461" i="1"/>
  <c r="AW462" i="1"/>
  <c r="AW463" i="1"/>
  <c r="AW464" i="1"/>
  <c r="AW465" i="1"/>
  <c r="AW466" i="1"/>
  <c r="AW467" i="1"/>
  <c r="AW468" i="1"/>
  <c r="AW469" i="1"/>
  <c r="AW470" i="1"/>
  <c r="AW471" i="1"/>
  <c r="AW472" i="1"/>
  <c r="AW473" i="1"/>
  <c r="AW474" i="1"/>
  <c r="AW475" i="1"/>
  <c r="AW476" i="1"/>
  <c r="AW477" i="1"/>
  <c r="AW478" i="1"/>
  <c r="AW479" i="1"/>
  <c r="AW480" i="1"/>
  <c r="AW481" i="1"/>
  <c r="AW482" i="1"/>
  <c r="AW483" i="1"/>
  <c r="AW484" i="1"/>
  <c r="AW485" i="1"/>
  <c r="AW486" i="1"/>
  <c r="AW487" i="1"/>
  <c r="AW488" i="1"/>
  <c r="AW489" i="1"/>
  <c r="AW490" i="1"/>
  <c r="AW491" i="1"/>
  <c r="AW492" i="1"/>
  <c r="AW493" i="1"/>
  <c r="AW494" i="1"/>
  <c r="AW495" i="1"/>
  <c r="AW496" i="1"/>
  <c r="AW497" i="1"/>
  <c r="AW498" i="1"/>
  <c r="AW499" i="1"/>
  <c r="AW500" i="1"/>
  <c r="AW501" i="1"/>
  <c r="AW502" i="1"/>
  <c r="AW503" i="1"/>
  <c r="AW504" i="1"/>
  <c r="AW505" i="1"/>
  <c r="AW506" i="1"/>
  <c r="AW507" i="1"/>
  <c r="AW508" i="1"/>
  <c r="AW509" i="1"/>
  <c r="AW510" i="1"/>
  <c r="AW511" i="1"/>
  <c r="AW512" i="1"/>
  <c r="AW513" i="1"/>
  <c r="AW514" i="1"/>
  <c r="AW515" i="1"/>
  <c r="AW516" i="1"/>
  <c r="AW517" i="1"/>
  <c r="AW518" i="1"/>
  <c r="AW519" i="1"/>
  <c r="AW520" i="1"/>
  <c r="AW521" i="1"/>
  <c r="AW522" i="1"/>
  <c r="AW523" i="1"/>
  <c r="AW524" i="1"/>
  <c r="AW525" i="1"/>
  <c r="AW526" i="1"/>
  <c r="AW527" i="1"/>
  <c r="AW528" i="1"/>
  <c r="AW529" i="1"/>
  <c r="AW530" i="1"/>
  <c r="AW531" i="1"/>
  <c r="AW532" i="1"/>
  <c r="AW533" i="1"/>
  <c r="AW534" i="1"/>
  <c r="AW535" i="1"/>
  <c r="AW536" i="1"/>
  <c r="AW537" i="1"/>
  <c r="AW538" i="1"/>
  <c r="AW539" i="1"/>
  <c r="AW540" i="1"/>
  <c r="AW541" i="1"/>
  <c r="AW542" i="1"/>
  <c r="AW543" i="1"/>
  <c r="AW544" i="1"/>
  <c r="AW545" i="1"/>
  <c r="AW546" i="1"/>
  <c r="AW547" i="1"/>
  <c r="AW548" i="1"/>
  <c r="AW549" i="1"/>
  <c r="AW550" i="1"/>
  <c r="AW551" i="1"/>
  <c r="AW552" i="1"/>
  <c r="AW553" i="1"/>
  <c r="AW554" i="1"/>
  <c r="AW555" i="1"/>
  <c r="AW556" i="1"/>
  <c r="AW557" i="1"/>
  <c r="AW558" i="1"/>
  <c r="AW559" i="1"/>
  <c r="AW560" i="1"/>
  <c r="AW561" i="1"/>
  <c r="AW562" i="1"/>
  <c r="AW563" i="1"/>
  <c r="AW564" i="1"/>
  <c r="AW565" i="1"/>
  <c r="AW566" i="1"/>
  <c r="AW567" i="1"/>
  <c r="AW568" i="1"/>
  <c r="AW569" i="1"/>
  <c r="AW570" i="1"/>
  <c r="AW571" i="1"/>
  <c r="AW572" i="1"/>
  <c r="AW573" i="1"/>
  <c r="AW574" i="1"/>
  <c r="AW575" i="1"/>
  <c r="AW576" i="1"/>
  <c r="AW577" i="1"/>
  <c r="AW578" i="1"/>
  <c r="AW579" i="1"/>
  <c r="AW580" i="1"/>
  <c r="AW581" i="1"/>
  <c r="AW582" i="1"/>
  <c r="AW583" i="1"/>
  <c r="AW584" i="1"/>
  <c r="AW585" i="1"/>
  <c r="AW586" i="1"/>
  <c r="AW587" i="1"/>
  <c r="AW588" i="1"/>
  <c r="AW589" i="1"/>
  <c r="AW590" i="1"/>
  <c r="AW591" i="1"/>
  <c r="AW592" i="1"/>
  <c r="AW593" i="1"/>
  <c r="AW594" i="1"/>
  <c r="AW595" i="1"/>
  <c r="AW596" i="1"/>
  <c r="AW597" i="1"/>
  <c r="AW598" i="1"/>
  <c r="AW599" i="1"/>
  <c r="AW600" i="1"/>
  <c r="AW601" i="1"/>
  <c r="AW602" i="1"/>
  <c r="AW603" i="1"/>
  <c r="AW604" i="1"/>
  <c r="AW605" i="1"/>
  <c r="AW606" i="1"/>
  <c r="AW607" i="1"/>
  <c r="AW608" i="1"/>
  <c r="AW609" i="1"/>
  <c r="AW610" i="1"/>
  <c r="AW611" i="1"/>
  <c r="AW612" i="1"/>
  <c r="AW613" i="1"/>
  <c r="AW614" i="1"/>
  <c r="AW615" i="1"/>
  <c r="AW616" i="1"/>
  <c r="AW617" i="1"/>
  <c r="AW618" i="1"/>
  <c r="AW619" i="1"/>
  <c r="AW620" i="1"/>
  <c r="AW621" i="1"/>
  <c r="AW622" i="1"/>
  <c r="AW623" i="1"/>
  <c r="AW624" i="1"/>
  <c r="AW625" i="1"/>
  <c r="AW626" i="1"/>
  <c r="AW627" i="1"/>
  <c r="AW628" i="1"/>
  <c r="AW629" i="1"/>
  <c r="AW630" i="1"/>
  <c r="AW631" i="1"/>
  <c r="AW632" i="1"/>
  <c r="AW633" i="1"/>
  <c r="AW634" i="1"/>
  <c r="AW635" i="1"/>
  <c r="AW636" i="1"/>
  <c r="AW637" i="1"/>
  <c r="AW638" i="1"/>
  <c r="AW639" i="1"/>
  <c r="AW640" i="1"/>
  <c r="AW641" i="1"/>
  <c r="AW642" i="1"/>
  <c r="AW643" i="1"/>
  <c r="AW644" i="1"/>
  <c r="AW645" i="1"/>
  <c r="AW646" i="1"/>
  <c r="AW647" i="1"/>
  <c r="AW648" i="1"/>
  <c r="AW649" i="1"/>
  <c r="AW650" i="1"/>
  <c r="AW651" i="1"/>
  <c r="AW652" i="1"/>
  <c r="AW653" i="1"/>
  <c r="AW654" i="1"/>
  <c r="AW655" i="1"/>
  <c r="AW656" i="1"/>
  <c r="AW657" i="1"/>
  <c r="AW658" i="1"/>
  <c r="AW659" i="1"/>
  <c r="AW660" i="1"/>
  <c r="AW661" i="1"/>
  <c r="AW662" i="1"/>
  <c r="AW663" i="1"/>
  <c r="AW664" i="1"/>
  <c r="AW665" i="1"/>
  <c r="AW666" i="1"/>
  <c r="AW667" i="1"/>
  <c r="AW668" i="1"/>
  <c r="AW669" i="1"/>
  <c r="AW670" i="1"/>
  <c r="AW671" i="1"/>
  <c r="AW672" i="1"/>
  <c r="AW673" i="1"/>
  <c r="AW674" i="1"/>
  <c r="AW675" i="1"/>
  <c r="AW676" i="1"/>
  <c r="AW677" i="1"/>
  <c r="AW678" i="1"/>
  <c r="AW679" i="1"/>
  <c r="AW680" i="1"/>
  <c r="AW681" i="1"/>
  <c r="AW682" i="1"/>
  <c r="AW683" i="1"/>
  <c r="AW684" i="1"/>
  <c r="AW685" i="1"/>
  <c r="AW686" i="1"/>
  <c r="AW687" i="1"/>
  <c r="AW688" i="1"/>
  <c r="AW689" i="1"/>
  <c r="AW690" i="1"/>
  <c r="AW691" i="1"/>
  <c r="AW692" i="1"/>
  <c r="AW693" i="1"/>
  <c r="AW694" i="1"/>
  <c r="AW695" i="1"/>
  <c r="AW696" i="1"/>
  <c r="AW697" i="1"/>
  <c r="AW698" i="1"/>
  <c r="AW699" i="1"/>
  <c r="AW700" i="1"/>
  <c r="AW701" i="1"/>
  <c r="AW702" i="1"/>
  <c r="AW703" i="1"/>
  <c r="AW704" i="1"/>
  <c r="AW705" i="1"/>
  <c r="AW706" i="1"/>
  <c r="AW707" i="1"/>
  <c r="AW708" i="1"/>
  <c r="AW709" i="1"/>
  <c r="AW710" i="1"/>
  <c r="AW711" i="1"/>
  <c r="AW712" i="1"/>
  <c r="AW713" i="1"/>
  <c r="AW714" i="1"/>
  <c r="AW715" i="1"/>
  <c r="AW716" i="1"/>
  <c r="AW717" i="1"/>
  <c r="AW718" i="1"/>
  <c r="AW719" i="1"/>
  <c r="AW720" i="1"/>
  <c r="AW721" i="1"/>
  <c r="AW722" i="1"/>
  <c r="AW723" i="1"/>
  <c r="AW724" i="1"/>
  <c r="AW725" i="1"/>
  <c r="AW726" i="1"/>
  <c r="AW727" i="1"/>
  <c r="AW728" i="1"/>
  <c r="AW729" i="1"/>
  <c r="AW730" i="1"/>
  <c r="AW731" i="1"/>
  <c r="AW732" i="1"/>
  <c r="AW733" i="1"/>
  <c r="AW734" i="1"/>
  <c r="AW735" i="1"/>
  <c r="AW736" i="1"/>
  <c r="AW737" i="1"/>
  <c r="AW738" i="1"/>
  <c r="AW739" i="1"/>
  <c r="AW740" i="1"/>
  <c r="AW741" i="1"/>
  <c r="AW742" i="1"/>
  <c r="AW743" i="1"/>
  <c r="AW744" i="1"/>
  <c r="AW745" i="1"/>
  <c r="AW746" i="1"/>
  <c r="AW747" i="1"/>
  <c r="AW748" i="1"/>
  <c r="AW749" i="1"/>
  <c r="AW750" i="1"/>
  <c r="AW751" i="1"/>
  <c r="AW752" i="1"/>
  <c r="AW753" i="1"/>
  <c r="AW754" i="1"/>
  <c r="AW755" i="1"/>
  <c r="AW756" i="1"/>
  <c r="AW757" i="1"/>
  <c r="AW758" i="1"/>
  <c r="AW759" i="1"/>
  <c r="AW760" i="1"/>
  <c r="AW761" i="1"/>
  <c r="AW762" i="1"/>
  <c r="AW763" i="1"/>
  <c r="AW764" i="1"/>
  <c r="AW765" i="1"/>
  <c r="AW766" i="1"/>
  <c r="AW767" i="1"/>
  <c r="AW768" i="1"/>
  <c r="AW769" i="1"/>
  <c r="AW770" i="1"/>
  <c r="AW771" i="1"/>
  <c r="AW772" i="1"/>
  <c r="AW773" i="1"/>
  <c r="AW774" i="1"/>
  <c r="AW775" i="1"/>
  <c r="AW776" i="1"/>
  <c r="AW777" i="1"/>
  <c r="AW778" i="1"/>
  <c r="AW779" i="1"/>
  <c r="AW780" i="1"/>
  <c r="AW781" i="1"/>
  <c r="AW782" i="1"/>
  <c r="AW783" i="1"/>
  <c r="AW784" i="1"/>
  <c r="AW785" i="1"/>
  <c r="AW786" i="1"/>
  <c r="AW787" i="1"/>
  <c r="AW788" i="1"/>
  <c r="AW789" i="1"/>
  <c r="AW790" i="1"/>
  <c r="AW791" i="1"/>
  <c r="AW792" i="1"/>
  <c r="AW793" i="1"/>
  <c r="AW794" i="1"/>
  <c r="AW795" i="1"/>
  <c r="AW796" i="1"/>
  <c r="AW797" i="1"/>
  <c r="AW798" i="1"/>
  <c r="AW799" i="1"/>
  <c r="AW800" i="1"/>
  <c r="AW801" i="1"/>
  <c r="AW802" i="1"/>
  <c r="AW803" i="1"/>
  <c r="AW804" i="1"/>
  <c r="AW805" i="1"/>
  <c r="AW806" i="1"/>
  <c r="AW807" i="1"/>
  <c r="AW808" i="1"/>
  <c r="AW809" i="1"/>
  <c r="AW810" i="1"/>
  <c r="AW811" i="1"/>
  <c r="AW812" i="1"/>
  <c r="AW813" i="1"/>
  <c r="AW814" i="1"/>
  <c r="AW815" i="1"/>
  <c r="AW816" i="1"/>
  <c r="AW817" i="1"/>
  <c r="AW818" i="1"/>
  <c r="AW819" i="1"/>
  <c r="AW820" i="1"/>
  <c r="AW821" i="1"/>
  <c r="AW822" i="1"/>
  <c r="AW823" i="1"/>
  <c r="AW824" i="1"/>
  <c r="AW825" i="1"/>
  <c r="AW826" i="1"/>
  <c r="AW827" i="1"/>
  <c r="AW828" i="1"/>
  <c r="AW829" i="1"/>
  <c r="AW830" i="1"/>
  <c r="AW831" i="1"/>
  <c r="AW832" i="1"/>
  <c r="AW833" i="1"/>
  <c r="AW834" i="1"/>
  <c r="AW835" i="1"/>
  <c r="AW836" i="1"/>
  <c r="AW837" i="1"/>
  <c r="AW838" i="1"/>
  <c r="AW839" i="1"/>
  <c r="AW840" i="1"/>
  <c r="AW841" i="1"/>
  <c r="AW842" i="1"/>
  <c r="AW843" i="1"/>
  <c r="AW844" i="1"/>
  <c r="AW845" i="1"/>
  <c r="AW846" i="1"/>
  <c r="AW847" i="1"/>
  <c r="AW848" i="1"/>
  <c r="AW849" i="1"/>
  <c r="AW850" i="1"/>
  <c r="AW851" i="1"/>
  <c r="AW852" i="1"/>
  <c r="AW853" i="1"/>
  <c r="AW854" i="1"/>
  <c r="AW855" i="1"/>
  <c r="AW856" i="1"/>
  <c r="AW857" i="1"/>
  <c r="AW858" i="1"/>
  <c r="AW859" i="1"/>
  <c r="AW860" i="1"/>
  <c r="AW861" i="1"/>
  <c r="AW862" i="1"/>
  <c r="AW863" i="1"/>
  <c r="AW864" i="1"/>
  <c r="AW865" i="1"/>
  <c r="AW866" i="1"/>
  <c r="AW867" i="1"/>
  <c r="AW868" i="1"/>
  <c r="AW869" i="1"/>
  <c r="AW870" i="1"/>
  <c r="AW871" i="1"/>
  <c r="AW872" i="1"/>
  <c r="AW873" i="1"/>
  <c r="AW874" i="1"/>
  <c r="AW875" i="1"/>
  <c r="AW876" i="1"/>
  <c r="AW877" i="1"/>
  <c r="AW878" i="1"/>
  <c r="AW879" i="1"/>
  <c r="AW880" i="1"/>
  <c r="AW881" i="1"/>
  <c r="AW882" i="1"/>
  <c r="AW883" i="1"/>
  <c r="AW884" i="1"/>
  <c r="AW885" i="1"/>
  <c r="AW886" i="1"/>
  <c r="AW887" i="1"/>
  <c r="AW888" i="1"/>
  <c r="AW889" i="1"/>
  <c r="AW890" i="1"/>
  <c r="AW891" i="1"/>
  <c r="AW892" i="1"/>
  <c r="AW893" i="1"/>
  <c r="AW894" i="1"/>
  <c r="AW895" i="1"/>
  <c r="AW896" i="1"/>
  <c r="AW897" i="1"/>
  <c r="AW898" i="1"/>
  <c r="AW899" i="1"/>
  <c r="AW900" i="1"/>
  <c r="AW901" i="1"/>
  <c r="AW902" i="1"/>
  <c r="AW903" i="1"/>
  <c r="AW904" i="1"/>
  <c r="AW905" i="1"/>
  <c r="AW906" i="1"/>
  <c r="AW907" i="1"/>
  <c r="AW908" i="1"/>
  <c r="AW909" i="1"/>
  <c r="AW910" i="1"/>
  <c r="AW911" i="1"/>
  <c r="AW912" i="1"/>
  <c r="AW913" i="1"/>
  <c r="AW914" i="1"/>
  <c r="AW915" i="1"/>
  <c r="AW916" i="1"/>
  <c r="AW917" i="1"/>
  <c r="AW918" i="1"/>
  <c r="AW919" i="1"/>
  <c r="AW920" i="1"/>
  <c r="AW921" i="1"/>
  <c r="AW922" i="1"/>
  <c r="AW923" i="1"/>
  <c r="AW924" i="1"/>
  <c r="AW925" i="1"/>
  <c r="AW926" i="1"/>
  <c r="AW927" i="1"/>
  <c r="AW928" i="1"/>
  <c r="AW929" i="1"/>
  <c r="AW930" i="1"/>
  <c r="AW931" i="1"/>
  <c r="AW932" i="1"/>
  <c r="AW933" i="1"/>
  <c r="AW934" i="1"/>
  <c r="AW935" i="1"/>
  <c r="AW936" i="1"/>
  <c r="AW937" i="1"/>
  <c r="AW938" i="1"/>
  <c r="AW939" i="1"/>
  <c r="AW940" i="1"/>
  <c r="AW941" i="1"/>
  <c r="AW942" i="1"/>
  <c r="AW943" i="1"/>
  <c r="AW944" i="1"/>
  <c r="AW945" i="1"/>
  <c r="AW946" i="1"/>
  <c r="AW947" i="1"/>
  <c r="AW948" i="1"/>
  <c r="AW949" i="1"/>
  <c r="AW950" i="1"/>
  <c r="AW951" i="1"/>
  <c r="AW952" i="1"/>
  <c r="AW953" i="1"/>
  <c r="AW954" i="1"/>
  <c r="AW955" i="1"/>
  <c r="AW956" i="1"/>
  <c r="AW957" i="1"/>
  <c r="AW958" i="1"/>
  <c r="AW959" i="1"/>
  <c r="AW960" i="1"/>
  <c r="AW961" i="1"/>
  <c r="AW962" i="1"/>
  <c r="AW963" i="1"/>
  <c r="AW964" i="1"/>
  <c r="AW965" i="1"/>
  <c r="AW966" i="1"/>
  <c r="AW967" i="1"/>
  <c r="AW968" i="1"/>
  <c r="AW969" i="1"/>
  <c r="AW970" i="1"/>
  <c r="AW971" i="1"/>
  <c r="AW972" i="1"/>
  <c r="AW973" i="1"/>
  <c r="AW974" i="1"/>
  <c r="AW975" i="1"/>
  <c r="AW976" i="1"/>
  <c r="AW977" i="1"/>
  <c r="AW978" i="1"/>
  <c r="AW979" i="1"/>
  <c r="AW980" i="1"/>
  <c r="AW981" i="1"/>
  <c r="AW982" i="1"/>
  <c r="AW983" i="1"/>
  <c r="AW984" i="1"/>
  <c r="AW985" i="1"/>
  <c r="AW986" i="1"/>
  <c r="AW987" i="1"/>
  <c r="AW988" i="1"/>
  <c r="AW989" i="1"/>
  <c r="AW990" i="1"/>
  <c r="AW991" i="1"/>
  <c r="AW992" i="1"/>
  <c r="AW993" i="1"/>
  <c r="AW994" i="1"/>
  <c r="AW995" i="1"/>
  <c r="AW996" i="1"/>
  <c r="AW997" i="1"/>
  <c r="AW998" i="1"/>
  <c r="AW999" i="1"/>
  <c r="AW1000" i="1"/>
  <c r="AW1001" i="1"/>
  <c r="AW1002" i="1"/>
  <c r="AW1003" i="1"/>
  <c r="AW1004" i="1"/>
  <c r="AW1005" i="1"/>
  <c r="AW1006" i="1"/>
  <c r="AW1007" i="1"/>
  <c r="AW1008" i="1"/>
  <c r="AW1009" i="1"/>
  <c r="AW1010" i="1"/>
  <c r="AW1011" i="1"/>
  <c r="AW1012" i="1"/>
  <c r="AW1013" i="1"/>
  <c r="AW1014" i="1"/>
  <c r="AW1015" i="1"/>
  <c r="AW1016" i="1"/>
  <c r="AW1017" i="1"/>
  <c r="AW1018" i="1"/>
  <c r="AW1019" i="1"/>
  <c r="AW1020" i="1"/>
  <c r="AW1021" i="1"/>
  <c r="AW1022" i="1"/>
  <c r="AW1023" i="1"/>
  <c r="AW1024" i="1"/>
  <c r="AW1025" i="1"/>
  <c r="AW1026" i="1"/>
  <c r="AW1027" i="1"/>
  <c r="AW1028" i="1"/>
  <c r="AW1029" i="1"/>
  <c r="AW1030" i="1"/>
  <c r="AW1031" i="1"/>
  <c r="AW1032" i="1"/>
  <c r="AW1033" i="1"/>
  <c r="AW1034" i="1"/>
  <c r="AW1035" i="1"/>
  <c r="AW1036" i="1"/>
  <c r="AW1037" i="1"/>
  <c r="AW1038" i="1"/>
  <c r="AW1039" i="1"/>
  <c r="AW1040" i="1"/>
  <c r="AW1041" i="1"/>
  <c r="AW1042" i="1"/>
  <c r="AW1043" i="1"/>
  <c r="AW1044" i="1"/>
  <c r="AW1045" i="1"/>
  <c r="AW1046" i="1"/>
  <c r="AW1047" i="1"/>
  <c r="AW1048" i="1"/>
  <c r="AW1049" i="1"/>
  <c r="AW1050" i="1"/>
  <c r="AW1051" i="1"/>
  <c r="AW1052" i="1"/>
  <c r="AW1053" i="1"/>
  <c r="AW1054" i="1"/>
  <c r="AW1055" i="1"/>
  <c r="AW1056" i="1"/>
  <c r="AW1057" i="1"/>
  <c r="AW1058" i="1"/>
  <c r="AW1059" i="1"/>
  <c r="AW1060" i="1"/>
  <c r="AW1061" i="1"/>
  <c r="AW1062" i="1"/>
  <c r="AW1063" i="1"/>
  <c r="AW1064" i="1"/>
  <c r="AW1065" i="1"/>
  <c r="AW1066" i="1"/>
  <c r="AW1067" i="1"/>
  <c r="AW1068" i="1"/>
  <c r="AW1069" i="1"/>
  <c r="AW1070" i="1"/>
  <c r="AW1071" i="1"/>
  <c r="AW1072" i="1"/>
  <c r="AW1073" i="1"/>
  <c r="AW1074" i="1"/>
  <c r="AW1075" i="1"/>
  <c r="AW1076" i="1"/>
  <c r="AW1077" i="1"/>
  <c r="AW1078" i="1"/>
  <c r="AW1079" i="1"/>
  <c r="AW1080" i="1"/>
  <c r="AW1081" i="1"/>
  <c r="AW1082" i="1"/>
  <c r="AW1083" i="1"/>
  <c r="AW1084" i="1"/>
  <c r="AW1085" i="1"/>
  <c r="AW1086" i="1"/>
  <c r="AW1087" i="1"/>
  <c r="AW1088" i="1"/>
  <c r="AW1089" i="1"/>
  <c r="AW1090" i="1"/>
  <c r="AW1091" i="1"/>
  <c r="AW1092" i="1"/>
  <c r="AW1093" i="1"/>
  <c r="AW1094" i="1"/>
  <c r="AW1095" i="1"/>
  <c r="AW1096" i="1"/>
  <c r="AW1097" i="1"/>
  <c r="AW1098" i="1"/>
  <c r="AW1099" i="1"/>
  <c r="AW1100" i="1"/>
  <c r="AW1101" i="1"/>
  <c r="AW1102" i="1"/>
  <c r="AW1103" i="1"/>
  <c r="AW1104" i="1"/>
  <c r="AW1105" i="1"/>
  <c r="AW1106" i="1"/>
  <c r="AW1107" i="1"/>
  <c r="AW1108" i="1"/>
  <c r="AW1109" i="1"/>
  <c r="AW1110" i="1"/>
  <c r="AW1111" i="1"/>
  <c r="AW1112" i="1"/>
  <c r="AW1113" i="1"/>
  <c r="AW1114" i="1"/>
  <c r="AW1115" i="1"/>
  <c r="AW1116" i="1"/>
  <c r="AW1117" i="1"/>
  <c r="AW1118" i="1"/>
  <c r="AW1119" i="1"/>
  <c r="AW1120" i="1"/>
  <c r="AW1121" i="1"/>
  <c r="AW1122" i="1"/>
  <c r="AW1123" i="1"/>
  <c r="AW1124" i="1"/>
  <c r="AW1125" i="1"/>
  <c r="AW1126" i="1"/>
  <c r="AW1127" i="1"/>
  <c r="AW1128" i="1"/>
  <c r="AW1129" i="1"/>
  <c r="AW1130" i="1"/>
  <c r="AW1131" i="1"/>
  <c r="AW1132" i="1"/>
  <c r="AW1133" i="1"/>
  <c r="AW1134" i="1"/>
  <c r="AW1135" i="1"/>
  <c r="AW1136" i="1"/>
  <c r="AW1137" i="1"/>
  <c r="AW1138" i="1"/>
  <c r="AW1139" i="1"/>
  <c r="AW1140" i="1"/>
  <c r="AW1141" i="1"/>
  <c r="AW1142" i="1"/>
  <c r="AW1143" i="1"/>
  <c r="AW1144" i="1"/>
  <c r="AW1145" i="1"/>
  <c r="AW1146" i="1"/>
  <c r="AW1147" i="1"/>
  <c r="AW1148" i="1"/>
  <c r="AW1149" i="1"/>
  <c r="AW1150" i="1"/>
  <c r="AW1151" i="1"/>
  <c r="AW1152" i="1"/>
  <c r="AW1153" i="1"/>
  <c r="AW1154" i="1"/>
  <c r="AW1155" i="1"/>
  <c r="AW1156" i="1"/>
  <c r="AW1157" i="1"/>
  <c r="AW1158" i="1"/>
  <c r="AW1159" i="1"/>
  <c r="AW1160" i="1"/>
  <c r="AW1161" i="1"/>
  <c r="AW1162" i="1"/>
  <c r="AW1163" i="1"/>
  <c r="AW1164" i="1"/>
  <c r="AW1165" i="1"/>
  <c r="AW1166" i="1"/>
  <c r="AW1167" i="1"/>
  <c r="AW1168" i="1"/>
  <c r="AW1169" i="1"/>
  <c r="AW1170" i="1"/>
  <c r="AW1171" i="1"/>
  <c r="AW1172" i="1"/>
  <c r="AW1173" i="1"/>
  <c r="AW1174" i="1"/>
  <c r="AW1175" i="1"/>
  <c r="AW1176" i="1"/>
  <c r="AW1177" i="1"/>
  <c r="AW1178" i="1"/>
  <c r="AW1179" i="1"/>
  <c r="AW1180" i="1"/>
  <c r="AW1181" i="1"/>
  <c r="AW1182" i="1"/>
  <c r="AW1183" i="1"/>
  <c r="AW1184" i="1"/>
  <c r="AW1185" i="1"/>
  <c r="AW1186" i="1"/>
  <c r="AW1187" i="1"/>
  <c r="AW1188" i="1"/>
  <c r="AW1189" i="1"/>
  <c r="AW1190" i="1"/>
  <c r="AW1191" i="1"/>
  <c r="AW1192" i="1"/>
  <c r="AW1193" i="1"/>
  <c r="AW1194" i="1"/>
  <c r="AW1195" i="1"/>
  <c r="AW1196" i="1"/>
  <c r="AW1197" i="1"/>
  <c r="AW1198" i="1"/>
  <c r="AW1199" i="1"/>
  <c r="AW1200" i="1"/>
  <c r="AW1201" i="1"/>
  <c r="AW1202" i="1"/>
  <c r="AW1203" i="1"/>
  <c r="AW1204" i="1"/>
  <c r="AW1205" i="1"/>
  <c r="AW1206" i="1"/>
  <c r="AW1207" i="1"/>
  <c r="AW1208" i="1"/>
  <c r="AW1209" i="1"/>
  <c r="AW1210" i="1"/>
  <c r="AW1211" i="1"/>
  <c r="AW1212" i="1"/>
  <c r="AW1213" i="1"/>
  <c r="AW1214" i="1"/>
  <c r="AW1215" i="1"/>
  <c r="AW1216" i="1"/>
  <c r="AW1217" i="1"/>
  <c r="AW1218" i="1"/>
  <c r="AW1219" i="1"/>
  <c r="AW1220" i="1"/>
  <c r="AW1221" i="1"/>
  <c r="AW1222" i="1"/>
  <c r="AW1223" i="1"/>
  <c r="AW1224" i="1"/>
  <c r="AW1225" i="1"/>
  <c r="AW1226" i="1"/>
  <c r="AW1227" i="1"/>
  <c r="AW1228" i="1"/>
  <c r="AW1229" i="1"/>
  <c r="AW1230" i="1"/>
  <c r="AW1231" i="1"/>
  <c r="AW1232" i="1"/>
  <c r="AW1233" i="1"/>
  <c r="AW1234" i="1"/>
  <c r="AW1235" i="1"/>
  <c r="AW1236" i="1"/>
  <c r="AW1237" i="1"/>
  <c r="AW1238" i="1"/>
  <c r="AW1239" i="1"/>
  <c r="AW1240" i="1"/>
  <c r="AW1241" i="1"/>
  <c r="AW1242" i="1"/>
  <c r="AW1243" i="1"/>
  <c r="AW1244" i="1"/>
  <c r="AW1245" i="1"/>
  <c r="AW1246" i="1"/>
  <c r="AW1247" i="1"/>
  <c r="AW1248" i="1"/>
  <c r="AW1249" i="1"/>
  <c r="AW1250" i="1"/>
  <c r="AW1251" i="1"/>
  <c r="AW1252" i="1"/>
  <c r="AW1253" i="1"/>
  <c r="AW1254" i="1"/>
  <c r="AW1255" i="1"/>
  <c r="AW1256" i="1"/>
  <c r="AW1257" i="1"/>
  <c r="AW1258" i="1"/>
  <c r="AW1259" i="1"/>
  <c r="AW1260" i="1"/>
  <c r="AW1261" i="1"/>
  <c r="AW1262" i="1"/>
  <c r="AW1263" i="1"/>
  <c r="AW1264" i="1"/>
  <c r="AW1265" i="1"/>
  <c r="AW1266" i="1"/>
  <c r="AW1267" i="1"/>
  <c r="AW1268" i="1"/>
  <c r="AW1269" i="1"/>
  <c r="AW1270" i="1"/>
  <c r="AW1271" i="1"/>
  <c r="AW1272" i="1"/>
  <c r="AW1273" i="1"/>
  <c r="AW1274" i="1"/>
  <c r="AW1275" i="1"/>
  <c r="AW1276" i="1"/>
  <c r="AW1277" i="1"/>
  <c r="AW1278" i="1"/>
  <c r="AW1279" i="1"/>
  <c r="AW1280" i="1"/>
  <c r="AW1281" i="1"/>
  <c r="AW1282" i="1"/>
  <c r="AW1283" i="1"/>
  <c r="AW1284" i="1"/>
  <c r="AW1285" i="1"/>
  <c r="AW1286" i="1"/>
  <c r="AW1287" i="1"/>
  <c r="AW1288" i="1"/>
  <c r="AW1289" i="1"/>
  <c r="AW1290" i="1"/>
  <c r="AW1291" i="1"/>
  <c r="AW1292" i="1"/>
  <c r="AW1293" i="1"/>
  <c r="AW1294" i="1"/>
  <c r="AW1295" i="1"/>
  <c r="AW1296" i="1"/>
  <c r="AW1297" i="1"/>
  <c r="AW1298" i="1"/>
  <c r="AW1299" i="1"/>
  <c r="AW1300" i="1"/>
  <c r="AW1301" i="1"/>
  <c r="AW1302" i="1"/>
  <c r="AW1303" i="1"/>
  <c r="AW1304" i="1"/>
  <c r="AW1305" i="1"/>
  <c r="AW1306" i="1"/>
  <c r="AW1307" i="1"/>
  <c r="AW1308" i="1"/>
  <c r="AW1309" i="1"/>
  <c r="AW1310" i="1"/>
  <c r="AW1311" i="1"/>
  <c r="AW1312" i="1"/>
  <c r="AW1313" i="1"/>
  <c r="AW1314" i="1"/>
  <c r="AW1315" i="1"/>
  <c r="AW1316" i="1"/>
  <c r="AW4421" i="1" s="1"/>
  <c r="AY4409" i="1" s="1"/>
  <c r="AW1317" i="1"/>
  <c r="AW1318" i="1"/>
  <c r="AW1319" i="1"/>
  <c r="AW1320" i="1"/>
  <c r="AW1321" i="1"/>
  <c r="AW1322" i="1"/>
  <c r="AW1323" i="1"/>
  <c r="AW1324" i="1"/>
  <c r="AW1325" i="1"/>
  <c r="AW1326" i="1"/>
  <c r="AW1327" i="1"/>
  <c r="AW1328" i="1"/>
  <c r="AW1329" i="1"/>
  <c r="AW1330" i="1"/>
  <c r="AW1331" i="1"/>
  <c r="AW1332" i="1"/>
  <c r="AW1333" i="1"/>
  <c r="AW1334" i="1"/>
  <c r="AW1335" i="1"/>
  <c r="AW1336" i="1"/>
  <c r="AW1337" i="1"/>
  <c r="AW1338" i="1"/>
  <c r="AW1339" i="1"/>
  <c r="AW1340" i="1"/>
  <c r="AW1341" i="1"/>
  <c r="AW1342" i="1"/>
  <c r="AW1343" i="1"/>
  <c r="AW1344" i="1"/>
  <c r="AW1345" i="1"/>
  <c r="AW1346" i="1"/>
  <c r="AW1347" i="1"/>
  <c r="AW1348" i="1"/>
  <c r="AW1349" i="1"/>
  <c r="AW1350" i="1"/>
  <c r="AW1351" i="1"/>
  <c r="AW1352" i="1"/>
  <c r="AW1353" i="1"/>
  <c r="AW1354" i="1"/>
  <c r="AW1355" i="1"/>
  <c r="AW1356" i="1"/>
  <c r="AW1357" i="1"/>
  <c r="AW1358" i="1"/>
  <c r="AW1359" i="1"/>
  <c r="AW1360" i="1"/>
  <c r="AW1361" i="1"/>
  <c r="AW1362" i="1"/>
  <c r="AW1363" i="1"/>
  <c r="AW1364" i="1"/>
  <c r="AW1365" i="1"/>
  <c r="AW1366" i="1"/>
  <c r="AW1367" i="1"/>
  <c r="AW1368" i="1"/>
  <c r="AW1369" i="1"/>
  <c r="AW1370" i="1"/>
  <c r="AW1371" i="1"/>
  <c r="AW1372" i="1"/>
  <c r="AW1373" i="1"/>
  <c r="AW1374" i="1"/>
  <c r="AW1375" i="1"/>
  <c r="AW1376" i="1"/>
  <c r="AW1377" i="1"/>
  <c r="AW1378" i="1"/>
  <c r="AW1379" i="1"/>
  <c r="AW1380" i="1"/>
  <c r="AW1381" i="1"/>
  <c r="AW1382" i="1"/>
  <c r="AW1383" i="1"/>
  <c r="AW1384" i="1"/>
  <c r="AW1385" i="1"/>
  <c r="AW1386" i="1"/>
  <c r="AW1387" i="1"/>
  <c r="AW1388" i="1"/>
  <c r="AW1389" i="1"/>
  <c r="AW1390" i="1"/>
  <c r="AW1391" i="1"/>
  <c r="AW1392" i="1"/>
  <c r="AW1393" i="1"/>
  <c r="AW1394" i="1"/>
  <c r="AW1395" i="1"/>
  <c r="AW1396" i="1"/>
  <c r="AW1397" i="1"/>
  <c r="AW1398" i="1"/>
  <c r="AW1399" i="1"/>
  <c r="AW1400" i="1"/>
  <c r="AW1401" i="1"/>
  <c r="AW1402" i="1"/>
  <c r="AW1403" i="1"/>
  <c r="AW1404" i="1"/>
  <c r="AW1405" i="1"/>
  <c r="AW1406" i="1"/>
  <c r="AW1407" i="1"/>
  <c r="AW1408" i="1"/>
  <c r="AW1409" i="1"/>
  <c r="AW1410" i="1"/>
  <c r="AW1411" i="1"/>
  <c r="AW1412" i="1"/>
  <c r="AW1413" i="1"/>
  <c r="AW1414" i="1"/>
  <c r="AW1415" i="1"/>
  <c r="AW1416" i="1"/>
  <c r="AW1417" i="1"/>
  <c r="AW1418" i="1"/>
  <c r="AW1419" i="1"/>
  <c r="AW1420" i="1"/>
  <c r="AW1421" i="1"/>
  <c r="AW1422" i="1"/>
  <c r="AW1423" i="1"/>
  <c r="AW1424" i="1"/>
  <c r="AW1425" i="1"/>
  <c r="AW1426" i="1"/>
  <c r="AW1427" i="1"/>
  <c r="AW1428" i="1"/>
  <c r="AW1429" i="1"/>
  <c r="AW1430" i="1"/>
  <c r="AW1431" i="1"/>
  <c r="AW1432" i="1"/>
  <c r="AW1433" i="1"/>
  <c r="AW1434" i="1"/>
  <c r="AW1435" i="1"/>
  <c r="AW1436" i="1"/>
  <c r="AW1437" i="1"/>
  <c r="AW1438" i="1"/>
  <c r="AW1439" i="1"/>
  <c r="AW1440" i="1"/>
  <c r="AW1441" i="1"/>
  <c r="AW1442" i="1"/>
  <c r="AW1443" i="1"/>
  <c r="AW1444" i="1"/>
  <c r="AW1445" i="1"/>
  <c r="AW1446" i="1"/>
  <c r="AW1448" i="1"/>
  <c r="AW1449" i="1"/>
  <c r="AW1450" i="1"/>
  <c r="AW1451" i="1"/>
  <c r="AW1452" i="1"/>
  <c r="AW1453" i="1"/>
  <c r="AW1454" i="1"/>
  <c r="AW1455" i="1"/>
  <c r="AW1456" i="1"/>
  <c r="AW1457" i="1"/>
  <c r="AW1458" i="1"/>
  <c r="AW1459" i="1"/>
  <c r="AW1460" i="1"/>
  <c r="AW1461" i="1"/>
  <c r="AW1462" i="1"/>
  <c r="AW1463" i="1"/>
  <c r="AW1464" i="1"/>
  <c r="AW1465" i="1"/>
  <c r="AW1466" i="1"/>
  <c r="AW1467" i="1"/>
  <c r="AW1468" i="1"/>
  <c r="AW1469" i="1"/>
  <c r="AW1470" i="1"/>
  <c r="AW1471" i="1"/>
  <c r="AW1472" i="1"/>
  <c r="AW1473" i="1"/>
  <c r="AW1474" i="1"/>
  <c r="AW1475" i="1"/>
  <c r="AW1476" i="1"/>
  <c r="AW1477" i="1"/>
  <c r="AW1478" i="1"/>
  <c r="AW1479" i="1"/>
  <c r="AW1480" i="1"/>
  <c r="AW1481" i="1"/>
  <c r="AW1482" i="1"/>
  <c r="AW1483" i="1"/>
  <c r="AW1484" i="1"/>
  <c r="AW1485" i="1"/>
  <c r="AW1486" i="1"/>
  <c r="AW1487" i="1"/>
  <c r="AW1488" i="1"/>
  <c r="AW1489" i="1"/>
  <c r="AW1490" i="1"/>
  <c r="AW1491" i="1"/>
  <c r="AW1492" i="1"/>
  <c r="AW1493" i="1"/>
  <c r="AW1494" i="1"/>
  <c r="AW1495" i="1"/>
  <c r="AW1496" i="1"/>
  <c r="AW1497" i="1"/>
  <c r="AW1498" i="1"/>
  <c r="AW1499" i="1"/>
  <c r="AW1500" i="1"/>
  <c r="AW1501" i="1"/>
  <c r="AW1502" i="1"/>
  <c r="AW1503" i="1"/>
  <c r="AW1504" i="1"/>
  <c r="AW1505" i="1"/>
  <c r="AW1506" i="1"/>
  <c r="AW1507" i="1"/>
  <c r="AW1508" i="1"/>
  <c r="AW1509" i="1"/>
  <c r="AW1510" i="1"/>
  <c r="AW1511" i="1"/>
  <c r="AW1512" i="1"/>
  <c r="AW1513" i="1"/>
  <c r="AW1514" i="1"/>
  <c r="AW1515" i="1"/>
  <c r="AW1516" i="1"/>
  <c r="AW1517" i="1"/>
  <c r="AW1518" i="1"/>
  <c r="AW1519" i="1"/>
  <c r="AW1520" i="1"/>
  <c r="AW1521" i="1"/>
  <c r="AW1522" i="1"/>
  <c r="AW1523" i="1"/>
  <c r="AW1524" i="1"/>
  <c r="AW1525" i="1"/>
  <c r="AW1526" i="1"/>
  <c r="AW1527" i="1"/>
  <c r="AW1528" i="1"/>
  <c r="AW1529" i="1"/>
  <c r="AW1530" i="1"/>
  <c r="AW1531" i="1"/>
  <c r="AW1532" i="1"/>
  <c r="AW1533" i="1"/>
  <c r="AW1534" i="1"/>
  <c r="AW1535" i="1"/>
  <c r="AW1536" i="1"/>
  <c r="AW1537" i="1"/>
  <c r="AW1538" i="1"/>
  <c r="AW1539" i="1"/>
  <c r="AW1540" i="1"/>
  <c r="AW1541" i="1"/>
  <c r="AW1542" i="1"/>
  <c r="AW1543" i="1"/>
  <c r="AW1544" i="1"/>
  <c r="AW1545" i="1"/>
  <c r="AW1546" i="1"/>
  <c r="AW1547" i="1"/>
  <c r="AW1548" i="1"/>
  <c r="AW1549" i="1"/>
  <c r="AW1550" i="1"/>
  <c r="AW1551" i="1"/>
  <c r="AW1552" i="1"/>
  <c r="AW1553" i="1"/>
  <c r="AW1554" i="1"/>
  <c r="AW1555" i="1"/>
  <c r="AW1556" i="1"/>
  <c r="AW1557" i="1"/>
  <c r="AW1558" i="1"/>
  <c r="AW1559" i="1"/>
  <c r="AW1560" i="1"/>
  <c r="AW1561" i="1"/>
  <c r="AW1562" i="1"/>
  <c r="AW1563" i="1"/>
  <c r="AW1564" i="1"/>
  <c r="AW1565" i="1"/>
  <c r="AW1566" i="1"/>
  <c r="AW1567" i="1"/>
  <c r="AW1568" i="1"/>
  <c r="AW1569" i="1"/>
  <c r="AW1570" i="1"/>
  <c r="AW1571" i="1"/>
  <c r="AW1572" i="1"/>
  <c r="AW1573" i="1"/>
  <c r="AW1574" i="1"/>
  <c r="AW1575" i="1"/>
  <c r="AW1576" i="1"/>
  <c r="AW1577" i="1"/>
  <c r="AW1578" i="1"/>
  <c r="AW1579" i="1"/>
  <c r="AW1580" i="1"/>
  <c r="AW1581" i="1"/>
  <c r="AW1582" i="1"/>
  <c r="AW1583" i="1"/>
  <c r="AW1584" i="1"/>
  <c r="AW1585" i="1"/>
  <c r="AW1586" i="1"/>
  <c r="AW1587" i="1"/>
  <c r="AW1588" i="1"/>
  <c r="AW1589" i="1"/>
  <c r="AW1590" i="1"/>
  <c r="AW1591" i="1"/>
  <c r="AW1592" i="1"/>
  <c r="AW1593" i="1"/>
  <c r="AW1594" i="1"/>
  <c r="AW1595" i="1"/>
  <c r="AW1596" i="1"/>
  <c r="AW1597" i="1"/>
  <c r="AW1598" i="1"/>
  <c r="AW1599" i="1"/>
  <c r="AW1600" i="1"/>
  <c r="AW1601" i="1"/>
  <c r="AW1602" i="1"/>
  <c r="AW1603" i="1"/>
  <c r="AW1604" i="1"/>
  <c r="AW1605" i="1"/>
  <c r="AW1606" i="1"/>
  <c r="AW1607" i="1"/>
  <c r="AW1608" i="1"/>
  <c r="AW1609" i="1"/>
  <c r="AW1610" i="1"/>
  <c r="AW1611" i="1"/>
  <c r="AW1612" i="1"/>
  <c r="AW1613" i="1"/>
  <c r="AW1614" i="1"/>
  <c r="AW1615" i="1"/>
  <c r="AW1616" i="1"/>
  <c r="AW1617" i="1"/>
  <c r="AW1618" i="1"/>
  <c r="AW1619" i="1"/>
  <c r="AW1620" i="1"/>
  <c r="AW1621" i="1"/>
  <c r="AW1622" i="1"/>
  <c r="AW1623" i="1"/>
  <c r="AW1624" i="1"/>
  <c r="AW1625" i="1"/>
  <c r="AW1626" i="1"/>
  <c r="AW1627" i="1"/>
  <c r="AW1628" i="1"/>
  <c r="AW1629" i="1"/>
  <c r="AW1630" i="1"/>
  <c r="AW1631" i="1"/>
  <c r="AW1632" i="1"/>
  <c r="AW1633" i="1"/>
  <c r="AW1634" i="1"/>
  <c r="AW1635" i="1"/>
  <c r="AW1636" i="1"/>
  <c r="AW1637" i="1"/>
  <c r="AW1638" i="1"/>
  <c r="AW1639" i="1"/>
  <c r="AW1640" i="1"/>
  <c r="AW1641" i="1"/>
  <c r="AW1642" i="1"/>
  <c r="AW1643" i="1"/>
  <c r="AW1644" i="1"/>
  <c r="AW1645" i="1"/>
  <c r="AW1646" i="1"/>
  <c r="AW1647" i="1"/>
  <c r="AW1648" i="1"/>
  <c r="AW1649" i="1"/>
  <c r="AW1650" i="1"/>
  <c r="AW1651" i="1"/>
  <c r="AW1652" i="1"/>
  <c r="AW1653" i="1"/>
  <c r="AW1654" i="1"/>
  <c r="AW1655" i="1"/>
  <c r="AW1656" i="1"/>
  <c r="AW1657" i="1"/>
  <c r="AW1658" i="1"/>
  <c r="AW1659" i="1"/>
  <c r="AW1660" i="1"/>
  <c r="AW1661" i="1"/>
  <c r="AW1662" i="1"/>
  <c r="AW1663" i="1"/>
  <c r="AW1664" i="1"/>
  <c r="AW1665" i="1"/>
  <c r="AW1666" i="1"/>
  <c r="AW1667" i="1"/>
  <c r="AW1668" i="1"/>
  <c r="AW1669" i="1"/>
  <c r="AW1670" i="1"/>
  <c r="AW1671" i="1"/>
  <c r="AW1672" i="1"/>
  <c r="AW1673" i="1"/>
  <c r="AW1674" i="1"/>
  <c r="AW1675" i="1"/>
  <c r="AW1676" i="1"/>
  <c r="AW1677" i="1"/>
  <c r="AW1678" i="1"/>
  <c r="AW1679" i="1"/>
  <c r="AW1680" i="1"/>
  <c r="AW1681" i="1"/>
  <c r="AW1682" i="1"/>
  <c r="AW1683" i="1"/>
  <c r="AW1684" i="1"/>
  <c r="AW1685" i="1"/>
  <c r="AW1686" i="1"/>
  <c r="AW1687" i="1"/>
  <c r="AW1688" i="1"/>
  <c r="AW1689" i="1"/>
  <c r="AW1690" i="1"/>
  <c r="AW1691" i="1"/>
  <c r="AW1692" i="1"/>
  <c r="AW1693" i="1"/>
  <c r="AW1694" i="1"/>
  <c r="AW1695" i="1"/>
  <c r="AW1696" i="1"/>
  <c r="AW1697" i="1"/>
  <c r="AW1698" i="1"/>
  <c r="AW1699" i="1"/>
  <c r="AW1700" i="1"/>
  <c r="AW1701" i="1"/>
  <c r="AW1702" i="1"/>
  <c r="AW1703" i="1"/>
  <c r="AW1704" i="1"/>
  <c r="AW1705" i="1"/>
  <c r="AW1706" i="1"/>
  <c r="AW1707" i="1"/>
  <c r="AW1708" i="1"/>
  <c r="AW1709" i="1"/>
  <c r="AW1710" i="1"/>
  <c r="AW1711" i="1"/>
  <c r="AW1712" i="1"/>
  <c r="AW1713" i="1"/>
  <c r="AW1714" i="1"/>
  <c r="AW1715" i="1"/>
  <c r="AW1716" i="1"/>
  <c r="AW1717" i="1"/>
  <c r="AW1718" i="1"/>
  <c r="AW1719" i="1"/>
  <c r="AW1720" i="1"/>
  <c r="AW1721" i="1"/>
  <c r="AW1722" i="1"/>
  <c r="AW1723" i="1"/>
  <c r="AW1724" i="1"/>
  <c r="AW1725" i="1"/>
  <c r="AW1726" i="1"/>
  <c r="AW1727" i="1"/>
  <c r="AW1728" i="1"/>
  <c r="AW1729" i="1"/>
  <c r="AW1730" i="1"/>
  <c r="AW1731" i="1"/>
  <c r="AW1732" i="1"/>
  <c r="AW1733" i="1"/>
  <c r="AW1734" i="1"/>
  <c r="AW1735" i="1"/>
  <c r="AW1736" i="1"/>
  <c r="AW1737" i="1"/>
  <c r="AW1738" i="1"/>
  <c r="AW1739" i="1"/>
  <c r="AW1740" i="1"/>
  <c r="AW1741" i="1"/>
  <c r="AW1742" i="1"/>
  <c r="AW1743" i="1"/>
  <c r="AW1744" i="1"/>
  <c r="AW1745" i="1"/>
  <c r="AW1746" i="1"/>
  <c r="AW1747" i="1"/>
  <c r="AW1748" i="1"/>
  <c r="AW1749" i="1"/>
  <c r="AW1750" i="1"/>
  <c r="AW1751" i="1"/>
  <c r="AW1752" i="1"/>
  <c r="AW1753" i="1"/>
  <c r="AW1754" i="1"/>
  <c r="AW1755" i="1"/>
  <c r="AW1756" i="1"/>
  <c r="AW1757" i="1"/>
  <c r="AW1758" i="1"/>
  <c r="AW1759" i="1"/>
  <c r="AW1760" i="1"/>
  <c r="AW1761" i="1"/>
  <c r="AW1762" i="1"/>
  <c r="AW1763" i="1"/>
  <c r="AW1764" i="1"/>
  <c r="AW1765" i="1"/>
  <c r="AW1766" i="1"/>
  <c r="AW1767" i="1"/>
  <c r="AW1768" i="1"/>
  <c r="AW1769" i="1"/>
  <c r="AW1770" i="1"/>
  <c r="AW1771" i="1"/>
  <c r="AW1772" i="1"/>
  <c r="AW1773" i="1"/>
  <c r="AW1774" i="1"/>
  <c r="AW1775" i="1"/>
  <c r="AW1776" i="1"/>
  <c r="AW1777" i="1"/>
  <c r="AW1778" i="1"/>
  <c r="AW1779" i="1"/>
  <c r="AW1780" i="1"/>
  <c r="AW1781" i="1"/>
  <c r="AW1782" i="1"/>
  <c r="AW1783" i="1"/>
  <c r="AW1784" i="1"/>
  <c r="AW1785" i="1"/>
  <c r="AW1786" i="1"/>
  <c r="AW1787" i="1"/>
  <c r="AW1788" i="1"/>
  <c r="AW1789" i="1"/>
  <c r="AW1790" i="1"/>
  <c r="AW1791" i="1"/>
  <c r="AW1792" i="1"/>
  <c r="AW1793" i="1"/>
  <c r="AW1794" i="1"/>
  <c r="AW1795" i="1"/>
  <c r="AW1796" i="1"/>
  <c r="AW1797" i="1"/>
  <c r="AW1798" i="1"/>
  <c r="AW1799" i="1"/>
  <c r="AW1800" i="1"/>
  <c r="AW1801" i="1"/>
  <c r="AW1802" i="1"/>
  <c r="AW1803" i="1"/>
  <c r="AW1804" i="1"/>
  <c r="AW1805" i="1"/>
  <c r="AW1806" i="1"/>
  <c r="AW1807" i="1"/>
  <c r="AW1808" i="1"/>
  <c r="AW1809" i="1"/>
  <c r="AW1810" i="1"/>
  <c r="AW1811" i="1"/>
  <c r="AW1812" i="1"/>
  <c r="AW1813" i="1"/>
  <c r="AW1814" i="1"/>
  <c r="AW1815" i="1"/>
  <c r="AW1816" i="1"/>
  <c r="AW1817" i="1"/>
  <c r="AW1818" i="1"/>
  <c r="AW1819" i="1"/>
  <c r="AW1820" i="1"/>
  <c r="AW1821" i="1"/>
  <c r="AW1822" i="1"/>
  <c r="AW1823" i="1"/>
  <c r="AW1824" i="1"/>
  <c r="AW1825" i="1"/>
  <c r="AW1826" i="1"/>
  <c r="AW1827" i="1"/>
  <c r="AW1828" i="1"/>
  <c r="AW1829" i="1"/>
  <c r="AW1830" i="1"/>
  <c r="AW1831" i="1"/>
  <c r="AW1832" i="1"/>
  <c r="AW1833" i="1"/>
  <c r="AW1834" i="1"/>
  <c r="AW1835" i="1"/>
  <c r="AW1836" i="1"/>
  <c r="AW1837" i="1"/>
  <c r="AW1838" i="1"/>
  <c r="AW1839" i="1"/>
  <c r="AW1840" i="1"/>
  <c r="AW1841" i="1"/>
  <c r="AW1842" i="1"/>
  <c r="AW1843" i="1"/>
  <c r="AW1844" i="1"/>
  <c r="AW1845" i="1"/>
  <c r="AW1846" i="1"/>
  <c r="AW1847" i="1"/>
  <c r="AW1848" i="1"/>
  <c r="AW1849" i="1"/>
  <c r="AW1850" i="1"/>
  <c r="AW1851" i="1"/>
  <c r="AW1852" i="1"/>
  <c r="AW1853" i="1"/>
  <c r="AW1854" i="1"/>
  <c r="AW1855" i="1"/>
  <c r="AW1856" i="1"/>
  <c r="AW1857" i="1"/>
  <c r="AW1858" i="1"/>
  <c r="AW1859" i="1"/>
  <c r="AW1860" i="1"/>
  <c r="AW1861" i="1"/>
  <c r="AW1862" i="1"/>
  <c r="AW1863" i="1"/>
  <c r="AW1864" i="1"/>
  <c r="AW1865" i="1"/>
  <c r="AW1866" i="1"/>
  <c r="AW1867" i="1"/>
  <c r="AW1868" i="1"/>
  <c r="AW1869" i="1"/>
  <c r="AW1870" i="1"/>
  <c r="AW1871" i="1"/>
  <c r="AW1872" i="1"/>
  <c r="AW1873" i="1"/>
  <c r="AW1874" i="1"/>
  <c r="AW1875" i="1"/>
  <c r="AW1876" i="1"/>
  <c r="AW1877" i="1"/>
  <c r="AW1878" i="1"/>
  <c r="AW1879" i="1"/>
  <c r="AW1880" i="1"/>
  <c r="AW1881" i="1"/>
  <c r="AW1882" i="1"/>
  <c r="AW1883" i="1"/>
  <c r="AW1884" i="1"/>
  <c r="AW1885" i="1"/>
  <c r="AW1886" i="1"/>
  <c r="AW1887" i="1"/>
  <c r="AW1888" i="1"/>
  <c r="AW1889" i="1"/>
  <c r="AW1890" i="1"/>
  <c r="AW1891" i="1"/>
  <c r="AW1892" i="1"/>
  <c r="AW1893" i="1"/>
  <c r="AW1894" i="1"/>
  <c r="AW1895" i="1"/>
  <c r="AW1896" i="1"/>
  <c r="AW1897" i="1"/>
  <c r="AW1898" i="1"/>
  <c r="AW1899" i="1"/>
  <c r="AW1900" i="1"/>
  <c r="AW1901" i="1"/>
  <c r="AW1902" i="1"/>
  <c r="AW1903" i="1"/>
  <c r="AW1904" i="1"/>
  <c r="AW1905" i="1"/>
  <c r="AW1906" i="1"/>
  <c r="AW1907" i="1"/>
  <c r="AW1908" i="1"/>
  <c r="AW1909" i="1"/>
  <c r="AW1910" i="1"/>
  <c r="AW1911" i="1"/>
  <c r="AW1912" i="1"/>
  <c r="AW1913" i="1"/>
  <c r="AW1914" i="1"/>
  <c r="AW1915" i="1"/>
  <c r="AW1916" i="1"/>
  <c r="AW1917" i="1"/>
  <c r="AW1918" i="1"/>
  <c r="AW1919" i="1"/>
  <c r="AW1920" i="1"/>
  <c r="AW1921" i="1"/>
  <c r="AW1922" i="1"/>
  <c r="AW1923" i="1"/>
  <c r="AW1924" i="1"/>
  <c r="AW1925" i="1"/>
  <c r="AW1926" i="1"/>
  <c r="AW1927" i="1"/>
  <c r="AW1928" i="1"/>
  <c r="AW1929" i="1"/>
  <c r="AW1930" i="1"/>
  <c r="AW1931" i="1"/>
  <c r="AW1932" i="1"/>
  <c r="AW1933" i="1"/>
  <c r="AW1934" i="1"/>
  <c r="AW1935" i="1"/>
  <c r="AW1936" i="1"/>
  <c r="AW1937" i="1"/>
  <c r="AW1938" i="1"/>
  <c r="AW1939" i="1"/>
  <c r="AW1940" i="1"/>
  <c r="AW1941" i="1"/>
  <c r="AW1942" i="1"/>
  <c r="AW1943" i="1"/>
  <c r="AW1944" i="1"/>
  <c r="AW1945" i="1"/>
  <c r="AW1946" i="1"/>
  <c r="AW1947" i="1"/>
  <c r="AW1948" i="1"/>
  <c r="AW1949" i="1"/>
  <c r="AW1950" i="1"/>
  <c r="AW1951" i="1"/>
  <c r="AW1952" i="1"/>
  <c r="AW1953" i="1"/>
  <c r="AW1954" i="1"/>
  <c r="AW1955" i="1"/>
  <c r="AW1956" i="1"/>
  <c r="AW1957" i="1"/>
  <c r="AW1958" i="1"/>
  <c r="AW1959" i="1"/>
  <c r="AW1960" i="1"/>
  <c r="AW1961" i="1"/>
  <c r="AW1962" i="1"/>
  <c r="AW1963" i="1"/>
  <c r="AW1964" i="1"/>
  <c r="AW1965" i="1"/>
  <c r="AW1966" i="1"/>
  <c r="AW1967" i="1"/>
  <c r="AW1968" i="1"/>
  <c r="AW1969" i="1"/>
  <c r="AW1970" i="1"/>
  <c r="AW1971" i="1"/>
  <c r="AW1972" i="1"/>
  <c r="AW1973" i="1"/>
  <c r="AW1974" i="1"/>
  <c r="AW1975" i="1"/>
  <c r="AW1976" i="1"/>
  <c r="AW1977" i="1"/>
  <c r="AW1978" i="1"/>
  <c r="AW1979" i="1"/>
  <c r="AW1980" i="1"/>
  <c r="AW1981" i="1"/>
  <c r="AW1982" i="1"/>
  <c r="AW1983" i="1"/>
  <c r="AW1984" i="1"/>
  <c r="AW1985" i="1"/>
  <c r="AW1986" i="1"/>
  <c r="AW1987" i="1"/>
  <c r="AW1988" i="1"/>
  <c r="AW1989" i="1"/>
  <c r="AW1990" i="1"/>
  <c r="AW1991" i="1"/>
  <c r="AW1992" i="1"/>
  <c r="AW1993" i="1"/>
  <c r="AW1994" i="1"/>
  <c r="AW1995" i="1"/>
  <c r="AW1996" i="1"/>
  <c r="AW1997" i="1"/>
  <c r="AW1998" i="1"/>
  <c r="AW1999" i="1"/>
  <c r="AW2000" i="1"/>
  <c r="AW2001" i="1"/>
  <c r="AW2002" i="1"/>
  <c r="AW2003" i="1"/>
  <c r="AW2004" i="1"/>
  <c r="AW2005" i="1"/>
  <c r="AW2006" i="1"/>
  <c r="AW2007" i="1"/>
  <c r="AW2008" i="1"/>
  <c r="AW2009" i="1"/>
  <c r="AW2010" i="1"/>
  <c r="AW2011" i="1"/>
  <c r="AW2012" i="1"/>
  <c r="AW2013" i="1"/>
  <c r="AW2014" i="1"/>
  <c r="AW2015" i="1"/>
  <c r="AW2016" i="1"/>
  <c r="AW2017" i="1"/>
  <c r="AW2018" i="1"/>
  <c r="AW2019" i="1"/>
  <c r="AW2020" i="1"/>
  <c r="AW2021" i="1"/>
  <c r="AW2022" i="1"/>
  <c r="AW2023" i="1"/>
  <c r="AW2024" i="1"/>
  <c r="AW2025" i="1"/>
  <c r="AW2026" i="1"/>
  <c r="AW2027" i="1"/>
  <c r="AW2028" i="1"/>
  <c r="AW2029" i="1"/>
  <c r="AW2030" i="1"/>
  <c r="AW2031" i="1"/>
  <c r="AW2032" i="1"/>
  <c r="AW2033" i="1"/>
  <c r="AW2034" i="1"/>
  <c r="AW2035" i="1"/>
  <c r="AW2036" i="1"/>
  <c r="AW2037" i="1"/>
  <c r="AW2038" i="1"/>
  <c r="AW2039" i="1"/>
  <c r="AW2040" i="1"/>
  <c r="AW2041" i="1"/>
  <c r="AW2042" i="1"/>
  <c r="AW2043" i="1"/>
  <c r="AW2044" i="1"/>
  <c r="AW2045" i="1"/>
  <c r="AW2046" i="1"/>
  <c r="AW2047" i="1"/>
  <c r="AW2048" i="1"/>
  <c r="AW2049" i="1"/>
  <c r="AW2050" i="1"/>
  <c r="AW2051" i="1"/>
  <c r="AW2052" i="1"/>
  <c r="AW2053" i="1"/>
  <c r="AW2054" i="1"/>
  <c r="AW2055" i="1"/>
  <c r="AW2056" i="1"/>
  <c r="AW2057" i="1"/>
  <c r="AW2058" i="1"/>
  <c r="AW2059" i="1"/>
  <c r="AW2060" i="1"/>
  <c r="AW2061" i="1"/>
  <c r="AW2062" i="1"/>
  <c r="AW2063" i="1"/>
  <c r="AW2064" i="1"/>
  <c r="AW2065" i="1"/>
  <c r="AW2066" i="1"/>
  <c r="AW2067" i="1"/>
  <c r="AW2068" i="1"/>
  <c r="AW2069" i="1"/>
  <c r="AW2070" i="1"/>
  <c r="AW2071" i="1"/>
  <c r="AW2072" i="1"/>
  <c r="AW2073" i="1"/>
  <c r="AW2074" i="1"/>
  <c r="AW2075" i="1"/>
  <c r="AW2076" i="1"/>
  <c r="AW2077" i="1"/>
  <c r="AW2078" i="1"/>
  <c r="AW2079" i="1"/>
  <c r="AW2080" i="1"/>
  <c r="AW2081" i="1"/>
  <c r="AW2082" i="1"/>
  <c r="AW2083" i="1"/>
  <c r="AW2084" i="1"/>
  <c r="AW2085" i="1"/>
  <c r="AW2086" i="1"/>
  <c r="AW2087" i="1"/>
  <c r="AW2088" i="1"/>
  <c r="AW2089" i="1"/>
  <c r="AW2090" i="1"/>
  <c r="AW2091" i="1"/>
  <c r="AW2092" i="1"/>
  <c r="AW2093" i="1"/>
  <c r="AW2094" i="1"/>
  <c r="AW2095" i="1"/>
  <c r="AW2096" i="1"/>
  <c r="AW2097" i="1"/>
  <c r="AW2098" i="1"/>
  <c r="AW2099" i="1"/>
  <c r="AW2100" i="1"/>
  <c r="AW2101" i="1"/>
  <c r="AW2102" i="1"/>
  <c r="AW2103" i="1"/>
  <c r="AW2104" i="1"/>
  <c r="AW2105" i="1"/>
  <c r="AW2106" i="1"/>
  <c r="AW2107" i="1"/>
  <c r="AW2108" i="1"/>
  <c r="AW2109" i="1"/>
  <c r="AW2110" i="1"/>
  <c r="AW2111" i="1"/>
  <c r="AW2112" i="1"/>
  <c r="AW2113" i="1"/>
  <c r="AW2114" i="1"/>
  <c r="AW2115" i="1"/>
  <c r="AW2116" i="1"/>
  <c r="AW2117" i="1"/>
  <c r="AW2118" i="1"/>
  <c r="AW2119" i="1"/>
  <c r="AW2120" i="1"/>
  <c r="AW2121" i="1"/>
  <c r="AW2122" i="1"/>
  <c r="AW2123" i="1"/>
  <c r="AW2124" i="1"/>
  <c r="AW2125" i="1"/>
  <c r="AW2126" i="1"/>
  <c r="AW2127" i="1"/>
  <c r="AW2128" i="1"/>
  <c r="AW2129" i="1"/>
  <c r="AW2130" i="1"/>
  <c r="AW2131" i="1"/>
  <c r="AW2132" i="1"/>
  <c r="AW2133" i="1"/>
  <c r="AW2134" i="1"/>
  <c r="AW2135" i="1"/>
  <c r="AW2136" i="1"/>
  <c r="AW2137" i="1"/>
  <c r="AW2138" i="1"/>
  <c r="AW2139" i="1"/>
  <c r="AW2140" i="1"/>
  <c r="AW2141" i="1"/>
  <c r="AW2142" i="1"/>
  <c r="AW2143" i="1"/>
  <c r="AW2144" i="1"/>
  <c r="AW2145" i="1"/>
  <c r="AW2146" i="1"/>
  <c r="AW2147" i="1"/>
  <c r="AW2148" i="1"/>
  <c r="AW2149" i="1"/>
  <c r="AW2150" i="1"/>
  <c r="AW2151" i="1"/>
  <c r="AW2152" i="1"/>
  <c r="AW2153" i="1"/>
  <c r="AW2154" i="1"/>
  <c r="AW2155" i="1"/>
  <c r="AW2156" i="1"/>
  <c r="AW2157" i="1"/>
  <c r="AW2158" i="1"/>
  <c r="AW2159" i="1"/>
  <c r="AW2160" i="1"/>
  <c r="AW2161" i="1"/>
  <c r="AW2162" i="1"/>
  <c r="AW2163" i="1"/>
  <c r="AW2164" i="1"/>
  <c r="AW2165" i="1"/>
  <c r="AW2166" i="1"/>
  <c r="AW2167" i="1"/>
  <c r="AW2168" i="1"/>
  <c r="AW2169" i="1"/>
  <c r="AW2170" i="1"/>
  <c r="AW2171" i="1"/>
  <c r="AW2172" i="1"/>
  <c r="AW2173" i="1"/>
  <c r="AW2174" i="1"/>
  <c r="AW2175" i="1"/>
  <c r="AW2176" i="1"/>
  <c r="AW2177" i="1"/>
  <c r="AW2178" i="1"/>
  <c r="AW2179" i="1"/>
  <c r="AW2180" i="1"/>
  <c r="AW2181" i="1"/>
  <c r="AW2182" i="1"/>
  <c r="AW2183" i="1"/>
  <c r="AW2184" i="1"/>
  <c r="AW2185" i="1"/>
  <c r="AW2186" i="1"/>
  <c r="AW2187" i="1"/>
  <c r="AW2188" i="1"/>
  <c r="AW2189" i="1"/>
  <c r="AW2190" i="1"/>
  <c r="AW2191" i="1"/>
  <c r="AW2192" i="1"/>
  <c r="AW2193" i="1"/>
  <c r="AW2194" i="1"/>
  <c r="AW2195" i="1"/>
  <c r="AW2196" i="1"/>
  <c r="AW2197" i="1"/>
  <c r="AW2198" i="1"/>
  <c r="AW2199" i="1"/>
  <c r="AW2200" i="1"/>
  <c r="AW2201" i="1"/>
  <c r="AW2202" i="1"/>
  <c r="AW2203" i="1"/>
  <c r="AW2204" i="1"/>
  <c r="AW2205" i="1"/>
  <c r="AW2206" i="1"/>
  <c r="AW2207" i="1"/>
  <c r="AW2208" i="1"/>
  <c r="AW2209" i="1"/>
  <c r="AW2210" i="1"/>
  <c r="AW2211" i="1"/>
  <c r="AW2212" i="1"/>
  <c r="AW2213" i="1"/>
  <c r="AW2214" i="1"/>
  <c r="AW2215" i="1"/>
  <c r="AW2216" i="1"/>
  <c r="AW2217" i="1"/>
  <c r="AW2218" i="1"/>
  <c r="AW2219" i="1"/>
  <c r="AW2220" i="1"/>
  <c r="AW2221" i="1"/>
  <c r="AW2222" i="1"/>
  <c r="AW2223" i="1"/>
  <c r="AW2224" i="1"/>
  <c r="AW2225" i="1"/>
  <c r="AW2226" i="1"/>
  <c r="AW2227" i="1"/>
  <c r="AW2228" i="1"/>
  <c r="AW2229" i="1"/>
  <c r="AW2230" i="1"/>
  <c r="AW2231" i="1"/>
  <c r="AW2232" i="1"/>
  <c r="AW2233" i="1"/>
  <c r="AW2234" i="1"/>
  <c r="AW2235" i="1"/>
  <c r="AW2236" i="1"/>
  <c r="AW2237" i="1"/>
  <c r="AW2238" i="1"/>
  <c r="AW2239" i="1"/>
  <c r="AW2240" i="1"/>
  <c r="AW2241" i="1"/>
  <c r="AW2242" i="1"/>
  <c r="AW2243" i="1"/>
  <c r="AW2244" i="1"/>
  <c r="AW2245" i="1"/>
  <c r="AW2246" i="1"/>
  <c r="AW2247" i="1"/>
  <c r="AW2248" i="1"/>
  <c r="AW2249" i="1"/>
  <c r="AW2250" i="1"/>
  <c r="AW2251" i="1"/>
  <c r="AW2252" i="1"/>
  <c r="AW2253" i="1"/>
  <c r="AW2254" i="1"/>
  <c r="AW2255" i="1"/>
  <c r="AW2256" i="1"/>
  <c r="AW2257" i="1"/>
  <c r="AW2258" i="1"/>
  <c r="AW2259" i="1"/>
  <c r="AW2260" i="1"/>
  <c r="AW2261" i="1"/>
  <c r="AW2262" i="1"/>
  <c r="AW2263" i="1"/>
  <c r="AW2264" i="1"/>
  <c r="AW2265" i="1"/>
  <c r="AW2266" i="1"/>
  <c r="AW2267" i="1"/>
  <c r="AW2268" i="1"/>
  <c r="AW2269" i="1"/>
  <c r="AW2270" i="1"/>
  <c r="AW2271" i="1"/>
  <c r="AW2272" i="1"/>
  <c r="AW2273" i="1"/>
  <c r="AW2274" i="1"/>
  <c r="AW2275" i="1"/>
  <c r="AW2276" i="1"/>
  <c r="AW2277" i="1"/>
  <c r="AW2278" i="1"/>
  <c r="AW2279" i="1"/>
  <c r="AW2280" i="1"/>
  <c r="AW2281" i="1"/>
  <c r="AW2282" i="1"/>
  <c r="AW2283" i="1"/>
  <c r="AW2284" i="1"/>
  <c r="AW2285" i="1"/>
  <c r="AW2286" i="1"/>
  <c r="AW2287" i="1"/>
  <c r="AW2288" i="1"/>
  <c r="AW2289" i="1"/>
  <c r="AW2290" i="1"/>
  <c r="AW2291" i="1"/>
  <c r="AW2292" i="1"/>
  <c r="AW2293" i="1"/>
  <c r="AW2294" i="1"/>
  <c r="AW2295" i="1"/>
  <c r="AW2296" i="1"/>
  <c r="AW2297" i="1"/>
  <c r="AW2298" i="1"/>
  <c r="AW2299" i="1"/>
  <c r="AW2300" i="1"/>
  <c r="AW2301" i="1"/>
  <c r="AW2302" i="1"/>
  <c r="AW2303" i="1"/>
  <c r="AW2304" i="1"/>
  <c r="AW2305" i="1"/>
  <c r="AW2306" i="1"/>
  <c r="AW2307" i="1"/>
  <c r="AW2308" i="1"/>
  <c r="AW2309" i="1"/>
  <c r="AW2310" i="1"/>
  <c r="AW2311" i="1"/>
  <c r="AW2312" i="1"/>
  <c r="AW2313" i="1"/>
  <c r="AW2314" i="1"/>
  <c r="AW2315" i="1"/>
  <c r="AW2316" i="1"/>
  <c r="AW2317" i="1"/>
  <c r="AW2318" i="1"/>
  <c r="AW2319" i="1"/>
  <c r="AW2320" i="1"/>
  <c r="AW2321" i="1"/>
  <c r="AW2322" i="1"/>
  <c r="AW2323" i="1"/>
  <c r="AW2324" i="1"/>
  <c r="AW2325" i="1"/>
  <c r="AW2326" i="1"/>
  <c r="AW2327" i="1"/>
  <c r="AW2328" i="1"/>
  <c r="AW2329" i="1"/>
  <c r="AW2330" i="1"/>
  <c r="AW2331" i="1"/>
  <c r="AW2332" i="1"/>
  <c r="AW2333" i="1"/>
  <c r="AW2334" i="1"/>
  <c r="AW2335" i="1"/>
  <c r="AW2336" i="1"/>
  <c r="AW2337" i="1"/>
  <c r="AW2338" i="1"/>
  <c r="AW2339" i="1"/>
  <c r="AW2340" i="1"/>
  <c r="AW2341" i="1"/>
  <c r="AW2342" i="1"/>
  <c r="AW2343" i="1"/>
  <c r="AW2344" i="1"/>
  <c r="AW2345" i="1"/>
  <c r="AW2346" i="1"/>
  <c r="AW2347" i="1"/>
  <c r="AW2348" i="1"/>
  <c r="AW2349" i="1"/>
  <c r="AW2350" i="1"/>
  <c r="AW2351" i="1"/>
  <c r="AW2352" i="1"/>
  <c r="AW2353" i="1"/>
  <c r="AW2354" i="1"/>
  <c r="AW2355" i="1"/>
  <c r="AW2356" i="1"/>
  <c r="AW2357" i="1"/>
  <c r="AW2358" i="1"/>
  <c r="AW2359" i="1"/>
  <c r="AW2360" i="1"/>
  <c r="AW2361" i="1"/>
  <c r="AW2362" i="1"/>
  <c r="AW2363" i="1"/>
  <c r="AW2364" i="1"/>
  <c r="AW2365" i="1"/>
  <c r="AW2366" i="1"/>
  <c r="AW2367" i="1"/>
  <c r="AW2368" i="1"/>
  <c r="AW2369" i="1"/>
  <c r="AW2370" i="1"/>
  <c r="AW2371" i="1"/>
  <c r="AW2372" i="1"/>
  <c r="AW2373" i="1"/>
  <c r="AW2374" i="1"/>
  <c r="AW2375" i="1"/>
  <c r="AW2376" i="1"/>
  <c r="AW2377" i="1"/>
  <c r="AW2378" i="1"/>
  <c r="AW2379" i="1"/>
  <c r="AW2380" i="1"/>
  <c r="AW2381" i="1"/>
  <c r="AW2382" i="1"/>
  <c r="AW2383" i="1"/>
  <c r="AW2384" i="1"/>
  <c r="AW2385" i="1"/>
  <c r="AW2386" i="1"/>
  <c r="AW2387" i="1"/>
  <c r="AW2388" i="1"/>
  <c r="AW2389" i="1"/>
  <c r="AW2390" i="1"/>
  <c r="AW2391" i="1"/>
  <c r="AW2392" i="1"/>
  <c r="AW2393" i="1"/>
  <c r="AW2394" i="1"/>
  <c r="AW2395" i="1"/>
  <c r="AW2396" i="1"/>
  <c r="AW2397" i="1"/>
  <c r="AW2398" i="1"/>
  <c r="AW2399" i="1"/>
  <c r="AW2400" i="1"/>
  <c r="AW2401" i="1"/>
  <c r="AW2402" i="1"/>
  <c r="AW2403" i="1"/>
  <c r="AW2404" i="1"/>
  <c r="AW2405" i="1"/>
  <c r="AW2406" i="1"/>
  <c r="AW2407" i="1"/>
  <c r="AW2408" i="1"/>
  <c r="AW2409" i="1"/>
  <c r="AW2410" i="1"/>
  <c r="AW2411" i="1"/>
  <c r="AW2412" i="1"/>
  <c r="AW2413" i="1"/>
  <c r="AW2414" i="1"/>
  <c r="AW2415" i="1"/>
  <c r="AW2416" i="1"/>
  <c r="AW2417" i="1"/>
  <c r="AW2418" i="1"/>
  <c r="AW2419" i="1"/>
  <c r="AW2420" i="1"/>
  <c r="AW2421" i="1"/>
  <c r="AW2422" i="1"/>
  <c r="AW2423" i="1"/>
  <c r="AW2424" i="1"/>
  <c r="AW2425" i="1"/>
  <c r="AW2426" i="1"/>
  <c r="AW2427" i="1"/>
  <c r="AW2428" i="1"/>
  <c r="AW2429" i="1"/>
  <c r="AW2430" i="1"/>
  <c r="AW2431" i="1"/>
  <c r="AW2432" i="1"/>
  <c r="AW2433" i="1"/>
  <c r="AW2434" i="1"/>
  <c r="AW2435" i="1"/>
  <c r="AW2436" i="1"/>
  <c r="AW2437" i="1"/>
  <c r="AW2438" i="1"/>
  <c r="AW2439" i="1"/>
  <c r="AW2440" i="1"/>
  <c r="AW2441" i="1"/>
  <c r="AW2442" i="1"/>
  <c r="AW2443" i="1"/>
  <c r="AW2444" i="1"/>
  <c r="AW2445" i="1"/>
  <c r="AW2446" i="1"/>
  <c r="AW2447" i="1"/>
  <c r="AW2448" i="1"/>
  <c r="AW2449" i="1"/>
  <c r="AW2450" i="1"/>
  <c r="AW2451" i="1"/>
  <c r="AW2452" i="1"/>
  <c r="AW2453" i="1"/>
  <c r="AW2454" i="1"/>
  <c r="AW2455" i="1"/>
  <c r="AW2456" i="1"/>
  <c r="AW2457" i="1"/>
  <c r="AW2458" i="1"/>
  <c r="AW2459" i="1"/>
  <c r="AW2460" i="1"/>
  <c r="AW2461" i="1"/>
  <c r="AW2462" i="1"/>
  <c r="AW2463" i="1"/>
  <c r="AW2464" i="1"/>
  <c r="AW2465" i="1"/>
  <c r="AW2466" i="1"/>
  <c r="AW2467" i="1"/>
  <c r="AW2468" i="1"/>
  <c r="AW2469" i="1"/>
  <c r="AW2470" i="1"/>
  <c r="AW2471" i="1"/>
  <c r="AW2472" i="1"/>
  <c r="AW2473" i="1"/>
  <c r="AW2474" i="1"/>
  <c r="AW2475" i="1"/>
  <c r="AW2476" i="1"/>
  <c r="AW2477" i="1"/>
  <c r="AW2478" i="1"/>
  <c r="AW2479" i="1"/>
  <c r="AW2480" i="1"/>
  <c r="AW2481" i="1"/>
  <c r="AW2482" i="1"/>
  <c r="AW2483" i="1"/>
  <c r="AW2484" i="1"/>
  <c r="AW2485" i="1"/>
  <c r="AW2486" i="1"/>
  <c r="AW2487" i="1"/>
  <c r="AW2488" i="1"/>
  <c r="AW2489" i="1"/>
  <c r="AW2490" i="1"/>
  <c r="AW2491" i="1"/>
  <c r="AW2492" i="1"/>
  <c r="AW2493" i="1"/>
  <c r="AW2494" i="1"/>
  <c r="AW2495" i="1"/>
  <c r="AW2496" i="1"/>
  <c r="AW2497" i="1"/>
  <c r="AW2498" i="1"/>
  <c r="AW2499" i="1"/>
  <c r="AW2500" i="1"/>
  <c r="AW2501" i="1"/>
  <c r="AW2502" i="1"/>
  <c r="AW2503" i="1"/>
  <c r="AW2504" i="1"/>
  <c r="AW2505" i="1"/>
  <c r="AW2506" i="1"/>
  <c r="AW2507" i="1"/>
  <c r="AW2508" i="1"/>
  <c r="AW2509" i="1"/>
  <c r="AW2510" i="1"/>
  <c r="AW2511" i="1"/>
  <c r="AW2512" i="1"/>
  <c r="AW2513" i="1"/>
  <c r="AW2514" i="1"/>
  <c r="AW2515" i="1"/>
  <c r="AW2516" i="1"/>
  <c r="AW2517" i="1"/>
  <c r="AW2518" i="1"/>
  <c r="AW2519" i="1"/>
  <c r="AW2520" i="1"/>
  <c r="AW2521" i="1"/>
  <c r="AW2522" i="1"/>
  <c r="AW2523" i="1"/>
  <c r="AW2524" i="1"/>
  <c r="AW2525" i="1"/>
  <c r="AW2526" i="1"/>
  <c r="AW2527" i="1"/>
  <c r="AW2528" i="1"/>
  <c r="AW2529" i="1"/>
  <c r="AW2530" i="1"/>
  <c r="AW2531" i="1"/>
  <c r="AW2532" i="1"/>
  <c r="AW2533" i="1"/>
  <c r="AW2534" i="1"/>
  <c r="AW2535" i="1"/>
  <c r="AW2536" i="1"/>
  <c r="AW2537" i="1"/>
  <c r="AW2538" i="1"/>
  <c r="AW2539" i="1"/>
  <c r="AW2540" i="1"/>
  <c r="AW2541" i="1"/>
  <c r="AW2542" i="1"/>
  <c r="AW2543" i="1"/>
  <c r="AW2544" i="1"/>
  <c r="AW2545" i="1"/>
  <c r="AW2546" i="1"/>
  <c r="AW2547" i="1"/>
  <c r="AW2548" i="1"/>
  <c r="AW2549" i="1"/>
  <c r="AW2550" i="1"/>
  <c r="AW2551" i="1"/>
  <c r="AW2552" i="1"/>
  <c r="AW2553" i="1"/>
  <c r="AW2554" i="1"/>
  <c r="AW2555" i="1"/>
  <c r="AW2556" i="1"/>
  <c r="AW2557" i="1"/>
  <c r="AW2558" i="1"/>
  <c r="AW2559" i="1"/>
  <c r="AW2560" i="1"/>
  <c r="AW2561" i="1"/>
  <c r="AW2562" i="1"/>
  <c r="AW2563" i="1"/>
  <c r="AW2564" i="1"/>
  <c r="AW2565" i="1"/>
  <c r="AW2566" i="1"/>
  <c r="AW2567" i="1"/>
  <c r="AW2568" i="1"/>
  <c r="AW2569" i="1"/>
  <c r="AW2570" i="1"/>
  <c r="AW2571" i="1"/>
  <c r="AW2572" i="1"/>
  <c r="AW2573" i="1"/>
  <c r="AW2574" i="1"/>
  <c r="AW2575" i="1"/>
  <c r="AW2576" i="1"/>
  <c r="AW2577" i="1"/>
  <c r="AW2578" i="1"/>
  <c r="AW2579" i="1"/>
  <c r="AW2580" i="1"/>
  <c r="AW2581" i="1"/>
  <c r="AW2582" i="1"/>
  <c r="AW2583" i="1"/>
  <c r="AW2584" i="1"/>
  <c r="AW2585" i="1"/>
  <c r="AW2586" i="1"/>
  <c r="AW2587" i="1"/>
  <c r="AW2588" i="1"/>
  <c r="AW2589" i="1"/>
  <c r="AW2590" i="1"/>
  <c r="AW2591" i="1"/>
  <c r="AW2592" i="1"/>
  <c r="AW2593" i="1"/>
  <c r="AW2594" i="1"/>
  <c r="AW2595" i="1"/>
  <c r="AW2596" i="1"/>
  <c r="AW2597" i="1"/>
  <c r="AW2598" i="1"/>
  <c r="AW2599" i="1"/>
  <c r="AW2600" i="1"/>
  <c r="AW2601" i="1"/>
  <c r="AW2602" i="1"/>
  <c r="AW2603" i="1"/>
  <c r="AW2604" i="1"/>
  <c r="AW2605" i="1"/>
  <c r="AW2606" i="1"/>
  <c r="AW2607" i="1"/>
  <c r="AW2608" i="1"/>
  <c r="AW2609" i="1"/>
  <c r="AW2610" i="1"/>
  <c r="AW2611" i="1"/>
  <c r="AW2612" i="1"/>
  <c r="AW2613" i="1"/>
  <c r="AW2614" i="1"/>
  <c r="AW2615" i="1"/>
  <c r="AW2616" i="1"/>
  <c r="AW2617" i="1"/>
  <c r="AW2618" i="1"/>
  <c r="AW2619" i="1"/>
  <c r="AW2620" i="1"/>
  <c r="AW2621" i="1"/>
  <c r="AW2622" i="1"/>
  <c r="AW2623" i="1"/>
  <c r="AW2624" i="1"/>
  <c r="AW2625" i="1"/>
  <c r="AW2626" i="1"/>
  <c r="AW2627" i="1"/>
  <c r="AW2628" i="1"/>
  <c r="AW2629" i="1"/>
  <c r="AW2630" i="1"/>
  <c r="AW2631" i="1"/>
  <c r="AW2632" i="1"/>
  <c r="AW2633" i="1"/>
  <c r="AW2634" i="1"/>
  <c r="AW2635" i="1"/>
  <c r="AW2636" i="1"/>
  <c r="AW2637" i="1"/>
  <c r="AW2638" i="1"/>
  <c r="AW2639" i="1"/>
  <c r="AW2640" i="1"/>
  <c r="AW2641" i="1"/>
  <c r="AW2642" i="1"/>
  <c r="AW2643" i="1"/>
  <c r="AW2644" i="1"/>
  <c r="AW2645" i="1"/>
  <c r="AW2646" i="1"/>
  <c r="AW2647" i="1"/>
  <c r="AW2648" i="1"/>
  <c r="AW2649" i="1"/>
  <c r="AW2650" i="1"/>
  <c r="AW2651" i="1"/>
  <c r="AW2652" i="1"/>
  <c r="AW2653" i="1"/>
  <c r="AW2654" i="1"/>
  <c r="AW2655" i="1"/>
  <c r="AW2656" i="1"/>
  <c r="AW2657" i="1"/>
  <c r="AW2658" i="1"/>
  <c r="AW2659" i="1"/>
  <c r="AW2660" i="1"/>
  <c r="AW2661" i="1"/>
  <c r="AW2662" i="1"/>
  <c r="AW2663" i="1"/>
  <c r="AW2664" i="1"/>
  <c r="AW2665" i="1"/>
  <c r="AW2666" i="1"/>
  <c r="AW2667" i="1"/>
  <c r="AW2668" i="1"/>
  <c r="AW2669" i="1"/>
  <c r="AW2670" i="1"/>
  <c r="AW2671" i="1"/>
  <c r="AW2672" i="1"/>
  <c r="AW2673" i="1"/>
  <c r="AW2674" i="1"/>
  <c r="AW2675" i="1"/>
  <c r="AW2676" i="1"/>
  <c r="AW2677" i="1"/>
  <c r="AW2678" i="1"/>
  <c r="AW2679" i="1"/>
  <c r="AW2680" i="1"/>
  <c r="AW2681" i="1"/>
  <c r="AW2682" i="1"/>
  <c r="AW2683" i="1"/>
  <c r="AW2684" i="1"/>
  <c r="AW2685" i="1"/>
  <c r="AW2686" i="1"/>
  <c r="AW2687" i="1"/>
  <c r="AW2688" i="1"/>
  <c r="AW2689" i="1"/>
  <c r="AW2690" i="1"/>
  <c r="AW2691" i="1"/>
  <c r="AW2692" i="1"/>
  <c r="AW2693" i="1"/>
  <c r="AW2694" i="1"/>
  <c r="AW2695" i="1"/>
  <c r="AW2696" i="1"/>
  <c r="AW2697" i="1"/>
  <c r="AW2698" i="1"/>
  <c r="AW2699" i="1"/>
  <c r="AW2700" i="1"/>
  <c r="AW2701" i="1"/>
  <c r="AW2702" i="1"/>
  <c r="AW2703" i="1"/>
  <c r="AW2704" i="1"/>
  <c r="AW2705" i="1"/>
  <c r="AW2706" i="1"/>
  <c r="AW2707" i="1"/>
  <c r="AW2708" i="1"/>
  <c r="AW2709" i="1"/>
  <c r="AW2710" i="1"/>
  <c r="AW2711" i="1"/>
  <c r="AW2712" i="1"/>
  <c r="AW2713" i="1"/>
  <c r="AW2714" i="1"/>
  <c r="AW2715" i="1"/>
  <c r="AW2716" i="1"/>
  <c r="AW2717" i="1"/>
  <c r="AW2718" i="1"/>
  <c r="AW2719" i="1"/>
  <c r="AW2720" i="1"/>
  <c r="AW2721" i="1"/>
  <c r="AW2722" i="1"/>
  <c r="AW2723" i="1"/>
  <c r="AW2724" i="1"/>
  <c r="AW2725" i="1"/>
  <c r="AW2726" i="1"/>
  <c r="AW2727" i="1"/>
  <c r="AW2728" i="1"/>
  <c r="AW2729" i="1"/>
  <c r="AW2730" i="1"/>
  <c r="AW2731" i="1"/>
  <c r="AW2732" i="1"/>
  <c r="AW2733" i="1"/>
  <c r="AW2734" i="1"/>
  <c r="AW2735" i="1"/>
  <c r="AW2736" i="1"/>
  <c r="AW2737" i="1"/>
  <c r="AW2738" i="1"/>
  <c r="AW2739" i="1"/>
  <c r="AW2740" i="1"/>
  <c r="AW2741" i="1"/>
  <c r="AW2742" i="1"/>
  <c r="AW2743" i="1"/>
  <c r="AW2744" i="1"/>
  <c r="AW2745" i="1"/>
  <c r="AW2746" i="1"/>
  <c r="AW2747" i="1"/>
  <c r="AW2748" i="1"/>
  <c r="AW2749" i="1"/>
  <c r="AW2750" i="1"/>
  <c r="AW2751" i="1"/>
  <c r="AW2752" i="1"/>
  <c r="AW2753" i="1"/>
  <c r="AW2754" i="1"/>
  <c r="AW2755" i="1"/>
  <c r="AW2756" i="1"/>
  <c r="AW2757" i="1"/>
  <c r="AW2758" i="1"/>
  <c r="AW2759" i="1"/>
  <c r="AW2760" i="1"/>
  <c r="AW2761" i="1"/>
  <c r="AW2762" i="1"/>
  <c r="AW2763" i="1"/>
  <c r="AW2764" i="1"/>
  <c r="AW2765" i="1"/>
  <c r="AW2766" i="1"/>
  <c r="AW2767" i="1"/>
  <c r="AW2768" i="1"/>
  <c r="AW2769" i="1"/>
  <c r="AW2770" i="1"/>
  <c r="AW2771" i="1"/>
  <c r="AW2772" i="1"/>
  <c r="AW2773" i="1"/>
  <c r="AW2774" i="1"/>
  <c r="AW2775" i="1"/>
  <c r="AW2776" i="1"/>
  <c r="AW2777" i="1"/>
  <c r="AW2778" i="1"/>
  <c r="AW2779" i="1"/>
  <c r="AW2780" i="1"/>
  <c r="AW2781" i="1"/>
  <c r="AW2782" i="1"/>
  <c r="AW2783" i="1"/>
  <c r="AW2784" i="1"/>
  <c r="AW2785" i="1"/>
  <c r="AW2786" i="1"/>
  <c r="AW2787" i="1"/>
  <c r="AW2788" i="1"/>
  <c r="AW2789" i="1"/>
  <c r="AW2790" i="1"/>
  <c r="AW2791" i="1"/>
  <c r="AW2792" i="1"/>
  <c r="AW2793" i="1"/>
  <c r="AW2794" i="1"/>
  <c r="AW2795" i="1"/>
  <c r="AW2796" i="1"/>
  <c r="AW2797" i="1"/>
  <c r="AW2798" i="1"/>
  <c r="AW2799" i="1"/>
  <c r="AW2800" i="1"/>
  <c r="AW2801" i="1"/>
  <c r="AW2802" i="1"/>
  <c r="AW2803" i="1"/>
  <c r="AW2804" i="1"/>
  <c r="AW2805" i="1"/>
  <c r="AW2806" i="1"/>
  <c r="AW2807" i="1"/>
  <c r="AW2808" i="1"/>
  <c r="AW2809" i="1"/>
  <c r="AW2810" i="1"/>
  <c r="AW2811" i="1"/>
  <c r="AW2812" i="1"/>
  <c r="AW2813" i="1"/>
  <c r="AW2814" i="1"/>
  <c r="AW2815" i="1"/>
  <c r="AW2816" i="1"/>
  <c r="AW2817" i="1"/>
  <c r="AW2818" i="1"/>
  <c r="AW2819" i="1"/>
  <c r="AW2820" i="1"/>
  <c r="AW2821" i="1"/>
  <c r="AW2822" i="1"/>
  <c r="AW2823" i="1"/>
  <c r="AW2824" i="1"/>
  <c r="AW2825" i="1"/>
  <c r="AW2826" i="1"/>
  <c r="AW2827" i="1"/>
  <c r="AW2828" i="1"/>
  <c r="AW2829" i="1"/>
  <c r="AW2830" i="1"/>
  <c r="AW2831" i="1"/>
  <c r="AW2832" i="1"/>
  <c r="AW2833" i="1"/>
  <c r="AW2834" i="1"/>
  <c r="AW2835" i="1"/>
  <c r="AW2836" i="1"/>
  <c r="AW2837" i="1"/>
  <c r="AW2838" i="1"/>
  <c r="AW2839" i="1"/>
  <c r="AW2840" i="1"/>
  <c r="AW2841" i="1"/>
  <c r="AW2842" i="1"/>
  <c r="AW2843" i="1"/>
  <c r="AW2844" i="1"/>
  <c r="AW2845" i="1"/>
  <c r="AW2846" i="1"/>
  <c r="AW2847" i="1"/>
  <c r="AW2848" i="1"/>
  <c r="AW2849" i="1"/>
  <c r="AW2850" i="1"/>
  <c r="AW2851" i="1"/>
  <c r="AW2852" i="1"/>
  <c r="AW2853" i="1"/>
  <c r="AW2854" i="1"/>
  <c r="AW2855" i="1"/>
  <c r="AW2856" i="1"/>
  <c r="AW2857" i="1"/>
  <c r="AW2858" i="1"/>
  <c r="AW2859" i="1"/>
  <c r="AW2860" i="1"/>
  <c r="AW2861" i="1"/>
  <c r="AW2862" i="1"/>
  <c r="AW2863" i="1"/>
  <c r="AW2864" i="1"/>
  <c r="AW2865" i="1"/>
  <c r="AW2866" i="1"/>
  <c r="AW2867" i="1"/>
  <c r="AW2868" i="1"/>
  <c r="AW2869" i="1"/>
  <c r="AW2870" i="1"/>
  <c r="AW2871" i="1"/>
  <c r="AW2872" i="1"/>
  <c r="AW2873" i="1"/>
  <c r="AW2874" i="1"/>
  <c r="AW2875" i="1"/>
  <c r="AW2876" i="1"/>
  <c r="AW2877" i="1"/>
  <c r="AW2878" i="1"/>
  <c r="AW2879" i="1"/>
  <c r="AW2880" i="1"/>
  <c r="AW2881" i="1"/>
  <c r="AW2882" i="1"/>
  <c r="AW2883" i="1"/>
  <c r="AW2884" i="1"/>
  <c r="AW2885" i="1"/>
  <c r="AW2886" i="1"/>
  <c r="AW2887" i="1"/>
  <c r="AW2888" i="1"/>
  <c r="AW2889" i="1"/>
  <c r="AW2890" i="1"/>
  <c r="AW2891" i="1"/>
  <c r="AW2892" i="1"/>
  <c r="AW2893" i="1"/>
  <c r="AW2894" i="1"/>
  <c r="AW2895" i="1"/>
  <c r="AW2896" i="1"/>
  <c r="AW2897" i="1"/>
  <c r="AW2898" i="1"/>
  <c r="AW2899" i="1"/>
  <c r="AW2900" i="1"/>
  <c r="AW2901" i="1"/>
  <c r="AW2902" i="1"/>
  <c r="AW2903" i="1"/>
  <c r="AW2904" i="1"/>
  <c r="AW2905" i="1"/>
  <c r="AW2906" i="1"/>
  <c r="AW2907" i="1"/>
  <c r="AW2908" i="1"/>
  <c r="AW2909" i="1"/>
  <c r="AW2910" i="1"/>
  <c r="AW2911" i="1"/>
  <c r="AW2912" i="1"/>
  <c r="AW2913" i="1"/>
  <c r="AW2914" i="1"/>
  <c r="AW2915" i="1"/>
  <c r="AW2916" i="1"/>
  <c r="AW2917" i="1"/>
  <c r="AW2918" i="1"/>
  <c r="AW2919" i="1"/>
  <c r="AW2920" i="1"/>
  <c r="AW2921" i="1"/>
  <c r="AW2922" i="1"/>
  <c r="AW2923" i="1"/>
  <c r="AW2924" i="1"/>
  <c r="AW2925" i="1"/>
  <c r="AW2926" i="1"/>
  <c r="AW2927" i="1"/>
  <c r="AW2928" i="1"/>
  <c r="AW2929" i="1"/>
  <c r="AW2930" i="1"/>
  <c r="AW2931" i="1"/>
  <c r="AW2932" i="1"/>
  <c r="AW2933" i="1"/>
  <c r="AW2934" i="1"/>
  <c r="AW2935" i="1"/>
  <c r="AW2936" i="1"/>
  <c r="AW2937" i="1"/>
  <c r="AW2938" i="1"/>
  <c r="AW2939" i="1"/>
  <c r="AW2940" i="1"/>
  <c r="AW2941" i="1"/>
  <c r="AW2942" i="1"/>
  <c r="AW2943" i="1"/>
  <c r="AW2944" i="1"/>
  <c r="AW2945" i="1"/>
  <c r="AW2946" i="1"/>
  <c r="AW2947" i="1"/>
  <c r="AW2948" i="1"/>
  <c r="AW2949" i="1"/>
  <c r="AW2950" i="1"/>
  <c r="AW2951" i="1"/>
  <c r="AW2952" i="1"/>
  <c r="AW2953" i="1"/>
  <c r="AW2954" i="1"/>
  <c r="AW2955" i="1"/>
  <c r="AW2956" i="1"/>
  <c r="AW2957" i="1"/>
  <c r="AW2958" i="1"/>
  <c r="AW2959" i="1"/>
  <c r="AW2960" i="1"/>
  <c r="AW2961" i="1"/>
  <c r="AW2962" i="1"/>
  <c r="AW2963" i="1"/>
  <c r="AW2964" i="1"/>
  <c r="AW2965" i="1"/>
  <c r="AW2966" i="1"/>
  <c r="AW2967" i="1"/>
  <c r="AW2968" i="1"/>
  <c r="AW2969" i="1"/>
  <c r="AW2970" i="1"/>
  <c r="AW2971" i="1"/>
  <c r="AW2972" i="1"/>
  <c r="AW2973" i="1"/>
  <c r="AW2974" i="1"/>
  <c r="AW2975" i="1"/>
  <c r="AW2976" i="1"/>
  <c r="AW2977" i="1"/>
  <c r="AW2978" i="1"/>
  <c r="AW2979" i="1"/>
  <c r="AW2980" i="1"/>
  <c r="AW2981" i="1"/>
  <c r="AW2982" i="1"/>
  <c r="AW2983" i="1"/>
  <c r="AW2984" i="1"/>
  <c r="AW2985" i="1"/>
  <c r="AW2986" i="1"/>
  <c r="AW2987" i="1"/>
  <c r="AW2988" i="1"/>
  <c r="AW2989" i="1"/>
  <c r="AW2990" i="1"/>
  <c r="AW2991" i="1"/>
  <c r="AW2992" i="1"/>
  <c r="AW2993" i="1"/>
  <c r="AW2994" i="1"/>
  <c r="AW2995" i="1"/>
  <c r="AW2996" i="1"/>
  <c r="AW2997" i="1"/>
  <c r="AW2998" i="1"/>
  <c r="AW2999" i="1"/>
  <c r="AW3000" i="1"/>
  <c r="AW3001" i="1"/>
  <c r="AW3002" i="1"/>
  <c r="AW3003" i="1"/>
  <c r="AW3004" i="1"/>
  <c r="AW3005" i="1"/>
  <c r="AW3006" i="1"/>
  <c r="AW3007" i="1"/>
  <c r="AW3008" i="1"/>
  <c r="AW3009" i="1"/>
  <c r="AW3010" i="1"/>
  <c r="AW3011" i="1"/>
  <c r="AW3012" i="1"/>
  <c r="AW3013" i="1"/>
  <c r="AW3014" i="1"/>
  <c r="AW3015" i="1"/>
  <c r="AW3016" i="1"/>
  <c r="AW3017" i="1"/>
  <c r="AW3018" i="1"/>
  <c r="AW3019" i="1"/>
  <c r="AW3020" i="1"/>
  <c r="AW3021" i="1"/>
  <c r="AW3022" i="1"/>
  <c r="AW3023" i="1"/>
  <c r="AW3024" i="1"/>
  <c r="AW3025" i="1"/>
  <c r="AW3026" i="1"/>
  <c r="AW3027" i="1"/>
  <c r="AW3028" i="1"/>
  <c r="AW3029" i="1"/>
  <c r="AW3030" i="1"/>
  <c r="AW3031" i="1"/>
  <c r="AW3032" i="1"/>
  <c r="AW3033" i="1"/>
  <c r="AW3034" i="1"/>
  <c r="AW3035" i="1"/>
  <c r="AW3036" i="1"/>
  <c r="AW3037" i="1"/>
  <c r="AW3038" i="1"/>
  <c r="AW3039" i="1"/>
  <c r="AW3040" i="1"/>
  <c r="AW3041" i="1"/>
  <c r="AW3042" i="1"/>
  <c r="AW3043" i="1"/>
  <c r="AW3044" i="1"/>
  <c r="AW3045" i="1"/>
  <c r="AW3046" i="1"/>
  <c r="AW3047" i="1"/>
  <c r="AW3048" i="1"/>
  <c r="AW3049" i="1"/>
  <c r="AW3050" i="1"/>
  <c r="AW3051" i="1"/>
  <c r="AW3052" i="1"/>
  <c r="AW3053" i="1"/>
  <c r="AW3054" i="1"/>
  <c r="AW3055" i="1"/>
  <c r="AW3056" i="1"/>
  <c r="AW3057" i="1"/>
  <c r="AW3058" i="1"/>
  <c r="AW3059" i="1"/>
  <c r="AW3060" i="1"/>
  <c r="AW3061" i="1"/>
  <c r="AW3062" i="1"/>
  <c r="AW3063" i="1"/>
  <c r="AW3064" i="1"/>
  <c r="AW3065" i="1"/>
  <c r="AW3066" i="1"/>
  <c r="AW3067" i="1"/>
  <c r="AW3068" i="1"/>
  <c r="AW3069" i="1"/>
  <c r="AW3070" i="1"/>
  <c r="AW3071" i="1"/>
  <c r="AW3072" i="1"/>
  <c r="AW3073" i="1"/>
  <c r="AW3074" i="1"/>
  <c r="AW3075" i="1"/>
  <c r="AW3076" i="1"/>
  <c r="AW3077" i="1"/>
  <c r="AW3078" i="1"/>
  <c r="AW3079" i="1"/>
  <c r="AW3080" i="1"/>
  <c r="AW3081" i="1"/>
  <c r="AW3082" i="1"/>
  <c r="AW3083" i="1"/>
  <c r="AW3084" i="1"/>
  <c r="AW3085" i="1"/>
  <c r="AW3086" i="1"/>
  <c r="AW3087" i="1"/>
  <c r="AW3088" i="1"/>
  <c r="AW3089" i="1"/>
  <c r="AW3090" i="1"/>
  <c r="AW3091" i="1"/>
  <c r="AW3092" i="1"/>
  <c r="AW3093" i="1"/>
  <c r="AW3094" i="1"/>
  <c r="AW3095" i="1"/>
  <c r="AW3096" i="1"/>
  <c r="AW3097" i="1"/>
  <c r="AW3098" i="1"/>
  <c r="AW3099" i="1"/>
  <c r="AW3100" i="1"/>
  <c r="AW3101" i="1"/>
  <c r="AW3102" i="1"/>
  <c r="AW3103" i="1"/>
  <c r="AW3104" i="1"/>
  <c r="AW3105" i="1"/>
  <c r="AW3106" i="1"/>
  <c r="AW3107" i="1"/>
  <c r="AW3108" i="1"/>
  <c r="AW3109" i="1"/>
  <c r="AW3110" i="1"/>
  <c r="AW3111" i="1"/>
  <c r="AW3112" i="1"/>
  <c r="AW3113" i="1"/>
  <c r="AW3114" i="1"/>
  <c r="AW3115" i="1"/>
  <c r="AW3116" i="1"/>
  <c r="AW3117" i="1"/>
  <c r="AW3118" i="1"/>
  <c r="AW3119" i="1"/>
  <c r="AW3120" i="1"/>
  <c r="AW3121" i="1"/>
  <c r="AW3122" i="1"/>
  <c r="AW3123" i="1"/>
  <c r="AW3124" i="1"/>
  <c r="AW3125" i="1"/>
  <c r="AW3126" i="1"/>
  <c r="AW3127" i="1"/>
  <c r="AW3128" i="1"/>
  <c r="AW3129" i="1"/>
  <c r="AW3130" i="1"/>
  <c r="AW3131" i="1"/>
  <c r="AW3132" i="1"/>
  <c r="AW3133" i="1"/>
  <c r="AW3134" i="1"/>
  <c r="AW3135" i="1"/>
  <c r="AW3136" i="1"/>
  <c r="AW3137" i="1"/>
  <c r="AW3138" i="1"/>
  <c r="AW3139" i="1"/>
  <c r="AW3140" i="1"/>
  <c r="AW3141" i="1"/>
  <c r="AW3142" i="1"/>
  <c r="AW3143" i="1"/>
  <c r="AW3144" i="1"/>
  <c r="AW3145" i="1"/>
  <c r="AW3146" i="1"/>
  <c r="AW3147" i="1"/>
  <c r="AW3148" i="1"/>
  <c r="AW3149" i="1"/>
  <c r="AW3150" i="1"/>
  <c r="AW3151" i="1"/>
  <c r="AW3152" i="1"/>
  <c r="AW3153" i="1"/>
  <c r="AW3154" i="1"/>
  <c r="AW3155" i="1"/>
  <c r="AW3156" i="1"/>
  <c r="AW3157" i="1"/>
  <c r="AW3158" i="1"/>
  <c r="AW3159" i="1"/>
  <c r="AW3160" i="1"/>
  <c r="AW3161" i="1"/>
  <c r="AW3162" i="1"/>
  <c r="AW3163" i="1"/>
  <c r="AW3164" i="1"/>
  <c r="AW3165" i="1"/>
  <c r="AW3166" i="1"/>
  <c r="AW3167" i="1"/>
  <c r="AW3168" i="1"/>
  <c r="AW3169" i="1"/>
  <c r="AW3170" i="1"/>
  <c r="AW3171" i="1"/>
  <c r="AW3172" i="1"/>
  <c r="AW3173" i="1"/>
  <c r="AW3174" i="1"/>
  <c r="AW3175" i="1"/>
  <c r="AW3176" i="1"/>
  <c r="AW3177" i="1"/>
  <c r="AW3178" i="1"/>
  <c r="AW3179" i="1"/>
  <c r="AW3180" i="1"/>
  <c r="AW3181" i="1"/>
  <c r="AW3182" i="1"/>
  <c r="AW3183" i="1"/>
  <c r="AW3184" i="1"/>
  <c r="AW3185" i="1"/>
  <c r="AW3186" i="1"/>
  <c r="AW3187" i="1"/>
  <c r="AW3188" i="1"/>
  <c r="AW3189" i="1"/>
  <c r="AW3190" i="1"/>
  <c r="AW3191" i="1"/>
  <c r="AW3192" i="1"/>
  <c r="AW3193" i="1"/>
  <c r="AW3194" i="1"/>
  <c r="AW3195" i="1"/>
  <c r="AW3196" i="1"/>
  <c r="AW3197" i="1"/>
  <c r="AW3198" i="1"/>
  <c r="AW3199" i="1"/>
  <c r="AW3200" i="1"/>
  <c r="AW3201" i="1"/>
  <c r="AW3202" i="1"/>
  <c r="AW3203" i="1"/>
  <c r="AW3204" i="1"/>
  <c r="AW3205" i="1"/>
  <c r="AW3206" i="1"/>
  <c r="AW3207" i="1"/>
  <c r="AW3208" i="1"/>
  <c r="AW3209" i="1"/>
  <c r="AW3210" i="1"/>
  <c r="AW3211" i="1"/>
  <c r="AW3212" i="1"/>
  <c r="AW3213" i="1"/>
  <c r="AW3214" i="1"/>
  <c r="AW3215" i="1"/>
  <c r="AW3216" i="1"/>
  <c r="AW3217" i="1"/>
  <c r="AW3218" i="1"/>
  <c r="AW3219" i="1"/>
  <c r="AW3220" i="1"/>
  <c r="AW3221" i="1"/>
  <c r="AW3222" i="1"/>
  <c r="AW3223" i="1"/>
  <c r="AW3224" i="1"/>
  <c r="AW3225" i="1"/>
  <c r="AW3226" i="1"/>
  <c r="AW3227" i="1"/>
  <c r="AW3228" i="1"/>
  <c r="AW3229" i="1"/>
  <c r="AW3230" i="1"/>
  <c r="AW3231" i="1"/>
  <c r="AW3232" i="1"/>
  <c r="AW3233" i="1"/>
  <c r="AW3234" i="1"/>
  <c r="AW3235" i="1"/>
  <c r="AW3236" i="1"/>
  <c r="AW3237" i="1"/>
  <c r="AW3238" i="1"/>
  <c r="AW3239" i="1"/>
  <c r="AW3240" i="1"/>
  <c r="AW3241" i="1"/>
  <c r="AW3242" i="1"/>
  <c r="AW3243" i="1"/>
  <c r="AW3244" i="1"/>
  <c r="AW3245" i="1"/>
  <c r="AW3246" i="1"/>
  <c r="AW3247" i="1"/>
  <c r="AW3248" i="1"/>
  <c r="AW3249" i="1"/>
  <c r="AW3250" i="1"/>
  <c r="AW3251" i="1"/>
  <c r="AW3252" i="1"/>
  <c r="AW3253" i="1"/>
  <c r="AW3254" i="1"/>
  <c r="AW3255" i="1"/>
  <c r="AW3256" i="1"/>
  <c r="AW3257" i="1"/>
  <c r="AW3258" i="1"/>
  <c r="AW3259" i="1"/>
  <c r="AW3260" i="1"/>
  <c r="AW3261" i="1"/>
  <c r="AW3262" i="1"/>
  <c r="AW3263" i="1"/>
  <c r="AW3264" i="1"/>
  <c r="AW3265" i="1"/>
  <c r="AW3266" i="1"/>
  <c r="AW3267" i="1"/>
  <c r="AW3268" i="1"/>
  <c r="AW3269" i="1"/>
  <c r="AW3270" i="1"/>
  <c r="AW3271" i="1"/>
  <c r="AW3272" i="1"/>
  <c r="AW3273" i="1"/>
  <c r="AW3274" i="1"/>
  <c r="AW3275" i="1"/>
  <c r="AW3276" i="1"/>
  <c r="AW3277" i="1"/>
  <c r="AW3278" i="1"/>
  <c r="AW3279" i="1"/>
  <c r="AW3280" i="1"/>
  <c r="AW3281" i="1"/>
  <c r="AW3282" i="1"/>
  <c r="AW3283" i="1"/>
  <c r="AW3284" i="1"/>
  <c r="AW3285" i="1"/>
  <c r="AW3286" i="1"/>
  <c r="AW3287" i="1"/>
  <c r="AW3288" i="1"/>
  <c r="AW3289" i="1"/>
  <c r="AW3290" i="1"/>
  <c r="AW3291" i="1"/>
  <c r="AW3292" i="1"/>
  <c r="AW3293" i="1"/>
  <c r="AW3294" i="1"/>
  <c r="AW3295" i="1"/>
  <c r="AW3296" i="1"/>
  <c r="AW3297" i="1"/>
  <c r="AW3298" i="1"/>
  <c r="AW3299" i="1"/>
  <c r="AW3300" i="1"/>
  <c r="AW3301" i="1"/>
  <c r="AW3302" i="1"/>
  <c r="AW3303" i="1"/>
  <c r="AW3304" i="1"/>
  <c r="AW3305" i="1"/>
  <c r="AW3306" i="1"/>
  <c r="AW3307" i="1"/>
  <c r="AW3308" i="1"/>
  <c r="AW3309" i="1"/>
  <c r="AW3310" i="1"/>
  <c r="AW3311" i="1"/>
  <c r="AW3312" i="1"/>
  <c r="AW3313" i="1"/>
  <c r="AW3314" i="1"/>
  <c r="AW3315" i="1"/>
  <c r="AW3316" i="1"/>
  <c r="AW3317" i="1"/>
  <c r="AW3318" i="1"/>
  <c r="AW3319" i="1"/>
  <c r="AW3320" i="1"/>
  <c r="AW3321" i="1"/>
  <c r="AW3322" i="1"/>
  <c r="AW3323" i="1"/>
  <c r="AW3324" i="1"/>
  <c r="AW3325" i="1"/>
  <c r="AW3326" i="1"/>
  <c r="AW3327" i="1"/>
  <c r="AW3328" i="1"/>
  <c r="AW3329" i="1"/>
  <c r="AW3330" i="1"/>
  <c r="AW3331" i="1"/>
  <c r="AW3332" i="1"/>
  <c r="AW3333" i="1"/>
  <c r="AW3334" i="1"/>
  <c r="AW3335" i="1"/>
  <c r="AW3336" i="1"/>
  <c r="AW3337" i="1"/>
  <c r="AW3338" i="1"/>
  <c r="AW3339" i="1"/>
  <c r="AW3340" i="1"/>
  <c r="AW3341" i="1"/>
  <c r="AW3342" i="1"/>
  <c r="AW3343" i="1"/>
  <c r="AW3344" i="1"/>
  <c r="AW3345" i="1"/>
  <c r="AW3346" i="1"/>
  <c r="AW3347" i="1"/>
  <c r="AW3348" i="1"/>
  <c r="AW3349" i="1"/>
  <c r="AW3350" i="1"/>
  <c r="AW3351" i="1"/>
  <c r="AW3352" i="1"/>
  <c r="AW3353" i="1"/>
  <c r="AW3354" i="1"/>
  <c r="AW3355" i="1"/>
  <c r="AW3356" i="1"/>
  <c r="AW3357" i="1"/>
  <c r="AW3358" i="1"/>
  <c r="AW3359" i="1"/>
  <c r="AW3360" i="1"/>
  <c r="AW3361" i="1"/>
  <c r="AW3362" i="1"/>
  <c r="AW3363" i="1"/>
  <c r="AW3364" i="1"/>
  <c r="AW3365" i="1"/>
  <c r="AW3366" i="1"/>
  <c r="AW3367" i="1"/>
  <c r="AW3368" i="1"/>
  <c r="AW3369" i="1"/>
  <c r="AW3370" i="1"/>
  <c r="AW3371" i="1"/>
  <c r="AW3372" i="1"/>
  <c r="AW3373" i="1"/>
  <c r="AW3374" i="1"/>
  <c r="AW3375" i="1"/>
  <c r="AW3376" i="1"/>
  <c r="AW3377" i="1"/>
  <c r="AW3378" i="1"/>
  <c r="AW3379" i="1"/>
  <c r="AW3380" i="1"/>
  <c r="AW3381" i="1"/>
  <c r="AW3382" i="1"/>
  <c r="AW3383" i="1"/>
  <c r="AW3384" i="1"/>
  <c r="AW3385" i="1"/>
  <c r="AW3386" i="1"/>
  <c r="AW3387" i="1"/>
  <c r="AW3388" i="1"/>
  <c r="AW3389" i="1"/>
  <c r="AW3390" i="1"/>
  <c r="AW3391" i="1"/>
  <c r="AW3392" i="1"/>
  <c r="AW3393" i="1"/>
  <c r="AW3394" i="1"/>
  <c r="AW3395" i="1"/>
  <c r="AW3396" i="1"/>
  <c r="AW3397" i="1"/>
  <c r="AW3398" i="1"/>
  <c r="AW3399" i="1"/>
  <c r="AW3400" i="1"/>
  <c r="AW3401" i="1"/>
  <c r="AW3402" i="1"/>
  <c r="AW3403" i="1"/>
  <c r="AW3404" i="1"/>
  <c r="AW3405" i="1"/>
  <c r="AW3406" i="1"/>
  <c r="AW3407" i="1"/>
  <c r="AW3408" i="1"/>
  <c r="AW3409" i="1"/>
  <c r="AW3410" i="1"/>
  <c r="AW3411" i="1"/>
  <c r="AW3412" i="1"/>
  <c r="AW3413" i="1"/>
  <c r="AW3414" i="1"/>
  <c r="AW3415" i="1"/>
  <c r="AW3416" i="1"/>
  <c r="AW3417" i="1"/>
  <c r="AW3418" i="1"/>
  <c r="AW3419" i="1"/>
  <c r="AW3420" i="1"/>
  <c r="AW3421" i="1"/>
  <c r="AW3422" i="1"/>
  <c r="AW3423" i="1"/>
  <c r="AW3424" i="1"/>
  <c r="AW3425" i="1"/>
  <c r="AW3426" i="1"/>
  <c r="AW3427" i="1"/>
  <c r="AW3428" i="1"/>
  <c r="AW3429" i="1"/>
  <c r="AW3430" i="1"/>
  <c r="AW3431" i="1"/>
  <c r="AW3432" i="1"/>
  <c r="AW3433" i="1"/>
  <c r="AW3434" i="1"/>
  <c r="AW3435" i="1"/>
  <c r="AW3436" i="1"/>
  <c r="AW3437" i="1"/>
  <c r="AW3438" i="1"/>
  <c r="AW3439" i="1"/>
  <c r="AW3440" i="1"/>
  <c r="AW3441" i="1"/>
  <c r="AW3442" i="1"/>
  <c r="AW3443" i="1"/>
  <c r="AW3444" i="1"/>
  <c r="AW3445" i="1"/>
  <c r="AW3446" i="1"/>
  <c r="AW3447" i="1"/>
  <c r="AW3448" i="1"/>
  <c r="AW3449" i="1"/>
  <c r="AW3450" i="1"/>
  <c r="AW3451" i="1"/>
  <c r="AW3452" i="1"/>
  <c r="AW3453" i="1"/>
  <c r="AW3454" i="1"/>
  <c r="AW3455" i="1"/>
  <c r="AW3456" i="1"/>
  <c r="AW3457" i="1"/>
  <c r="AW3458" i="1"/>
  <c r="AW3459" i="1"/>
  <c r="AW3460" i="1"/>
  <c r="AW3461" i="1"/>
  <c r="AW3462" i="1"/>
  <c r="AW3463" i="1"/>
  <c r="AW3464" i="1"/>
  <c r="AW3465" i="1"/>
  <c r="AW3466" i="1"/>
  <c r="AW3467" i="1"/>
  <c r="AW3468" i="1"/>
  <c r="AW3469" i="1"/>
  <c r="AW3470" i="1"/>
  <c r="AW3471" i="1"/>
  <c r="AW3472" i="1"/>
  <c r="AW3473" i="1"/>
  <c r="AW3474" i="1"/>
  <c r="AW3475" i="1"/>
  <c r="AW3476" i="1"/>
  <c r="AW3477" i="1"/>
  <c r="AW3478" i="1"/>
  <c r="AW3479" i="1"/>
  <c r="AW3480" i="1"/>
  <c r="AW3481" i="1"/>
  <c r="AW3482" i="1"/>
  <c r="AW3483" i="1"/>
  <c r="AW3484" i="1"/>
  <c r="AW3485" i="1"/>
  <c r="AW3486" i="1"/>
  <c r="AW3487" i="1"/>
  <c r="AW3488" i="1"/>
  <c r="AW3489" i="1"/>
  <c r="AW3490" i="1"/>
  <c r="AW3491" i="1"/>
  <c r="AW3492" i="1"/>
  <c r="AW3493" i="1"/>
  <c r="AW3494" i="1"/>
  <c r="AW3495" i="1"/>
  <c r="AW3496" i="1"/>
  <c r="AW3497" i="1"/>
  <c r="AW3498" i="1"/>
  <c r="AW3499" i="1"/>
  <c r="AW3500" i="1"/>
  <c r="AW3501" i="1"/>
  <c r="AW3502" i="1"/>
  <c r="AW3503" i="1"/>
  <c r="AW3504" i="1"/>
  <c r="AW3505" i="1"/>
  <c r="AW3506" i="1"/>
  <c r="AW3507" i="1"/>
  <c r="AW3508" i="1"/>
  <c r="AW3509" i="1"/>
  <c r="AW3510" i="1"/>
  <c r="AW3511" i="1"/>
  <c r="AW3512" i="1"/>
  <c r="AW3513" i="1"/>
  <c r="AW3514" i="1"/>
  <c r="AW3515" i="1"/>
  <c r="AW3516" i="1"/>
  <c r="AW3517" i="1"/>
  <c r="AW3518" i="1"/>
  <c r="AW3519" i="1"/>
  <c r="AW3520" i="1"/>
  <c r="AW3521" i="1"/>
  <c r="AW3522" i="1"/>
  <c r="AW3523" i="1"/>
  <c r="AW3524" i="1"/>
  <c r="AW3525" i="1"/>
  <c r="AW3526" i="1"/>
  <c r="AW3527" i="1"/>
  <c r="AW3528" i="1"/>
  <c r="AW3529" i="1"/>
  <c r="AW3530" i="1"/>
  <c r="AW3531" i="1"/>
  <c r="AW3532" i="1"/>
  <c r="AW3533" i="1"/>
  <c r="AW3534" i="1"/>
  <c r="AW3535" i="1"/>
  <c r="AW3536" i="1"/>
  <c r="AW3537" i="1"/>
  <c r="AW3538" i="1"/>
  <c r="AW3539" i="1"/>
  <c r="AW3540" i="1"/>
  <c r="AW3541" i="1"/>
  <c r="AW3542" i="1"/>
  <c r="AW3543" i="1"/>
  <c r="AW3544" i="1"/>
  <c r="AW3545" i="1"/>
  <c r="AW3546" i="1"/>
  <c r="AW3547" i="1"/>
  <c r="AW3548" i="1"/>
  <c r="AW3549" i="1"/>
  <c r="AW3550" i="1"/>
  <c r="AW3551" i="1"/>
  <c r="AW3552" i="1"/>
  <c r="AW3553" i="1"/>
  <c r="AW3554" i="1"/>
  <c r="AW3555" i="1"/>
  <c r="AW3556" i="1"/>
  <c r="AW3557" i="1"/>
  <c r="AW3558" i="1"/>
  <c r="AW3559" i="1"/>
  <c r="AW3560" i="1"/>
  <c r="AW3561" i="1"/>
  <c r="AW3562" i="1"/>
  <c r="AW3563" i="1"/>
  <c r="AW3564" i="1"/>
  <c r="AW3565" i="1"/>
  <c r="AW3566" i="1"/>
  <c r="AW3567" i="1"/>
  <c r="AW3568" i="1"/>
  <c r="AW3569" i="1"/>
  <c r="AW3570" i="1"/>
  <c r="AW3571" i="1"/>
  <c r="AW3572" i="1"/>
  <c r="AW3573" i="1"/>
  <c r="AW3574" i="1"/>
  <c r="AW3575" i="1"/>
  <c r="AW3576" i="1"/>
  <c r="AW3577" i="1"/>
  <c r="AW3578" i="1"/>
  <c r="AW3579" i="1"/>
  <c r="AW3580" i="1"/>
  <c r="AW3581" i="1"/>
  <c r="AW3582" i="1"/>
  <c r="AW3583" i="1"/>
  <c r="AW3584" i="1"/>
  <c r="AW3585" i="1"/>
  <c r="AW3586" i="1"/>
  <c r="AW3587" i="1"/>
  <c r="AW3588" i="1"/>
  <c r="AW3589" i="1"/>
  <c r="AW3590" i="1"/>
  <c r="AW3591" i="1"/>
  <c r="AW3592" i="1"/>
  <c r="AW3593" i="1"/>
  <c r="AW3594" i="1"/>
  <c r="AW3595" i="1"/>
  <c r="AW3596" i="1"/>
  <c r="AW3597" i="1"/>
  <c r="AW3598" i="1"/>
  <c r="AW3599" i="1"/>
  <c r="AW3600" i="1"/>
  <c r="AW3601" i="1"/>
  <c r="AW3602" i="1"/>
  <c r="AW3603" i="1"/>
  <c r="AW3604" i="1"/>
  <c r="AW3605" i="1"/>
  <c r="AW3606" i="1"/>
  <c r="AW3607" i="1"/>
  <c r="AW3608" i="1"/>
  <c r="AW3609" i="1"/>
  <c r="AW3610" i="1"/>
  <c r="AW3611" i="1"/>
  <c r="AW3612" i="1"/>
  <c r="AW3613" i="1"/>
  <c r="AW3614" i="1"/>
  <c r="AW3615" i="1"/>
  <c r="AW3616" i="1"/>
  <c r="AW3617" i="1"/>
  <c r="AW3618" i="1"/>
  <c r="AW3619" i="1"/>
  <c r="AW3620" i="1"/>
  <c r="AW3621" i="1"/>
  <c r="AW3622" i="1"/>
  <c r="AW3623" i="1"/>
  <c r="AW3624" i="1"/>
  <c r="AW3625" i="1"/>
  <c r="AW3626" i="1"/>
  <c r="AW3627" i="1"/>
  <c r="AW3628" i="1"/>
  <c r="AW3629" i="1"/>
  <c r="AW3630" i="1"/>
  <c r="AW3631" i="1"/>
  <c r="AW3632" i="1"/>
  <c r="AW3633" i="1"/>
  <c r="AW3634" i="1"/>
  <c r="AW3635" i="1"/>
  <c r="AW3636" i="1"/>
  <c r="AW3637" i="1"/>
  <c r="AW3638" i="1"/>
  <c r="AW3639" i="1"/>
  <c r="AW3640" i="1"/>
  <c r="AW3641" i="1"/>
  <c r="AW3642" i="1"/>
  <c r="AW3643" i="1"/>
  <c r="AW3644" i="1"/>
  <c r="AW3645" i="1"/>
  <c r="AW3646" i="1"/>
  <c r="AW3647" i="1"/>
  <c r="AW3648" i="1"/>
  <c r="AW3649" i="1"/>
  <c r="AW3650" i="1"/>
  <c r="AW3651" i="1"/>
  <c r="AW3652" i="1"/>
  <c r="AW3653" i="1"/>
  <c r="AW3654" i="1"/>
  <c r="AW3655" i="1"/>
  <c r="AW3656" i="1"/>
  <c r="AW3657" i="1"/>
  <c r="AW3658" i="1"/>
  <c r="AW3659" i="1"/>
  <c r="AW3660" i="1"/>
  <c r="AW3661" i="1"/>
  <c r="AW3662" i="1"/>
  <c r="AW3663" i="1"/>
  <c r="AW3664" i="1"/>
  <c r="AW3665" i="1"/>
  <c r="AW3666" i="1"/>
  <c r="AW3667" i="1"/>
  <c r="AW3668" i="1"/>
  <c r="AW3669" i="1"/>
  <c r="AW3670" i="1"/>
  <c r="AW3671" i="1"/>
  <c r="AW3672" i="1"/>
  <c r="AW3673" i="1"/>
  <c r="AW3674" i="1"/>
  <c r="AW3675" i="1"/>
  <c r="AW3676" i="1"/>
  <c r="AW3677" i="1"/>
  <c r="AW3678" i="1"/>
  <c r="AW3679" i="1"/>
  <c r="AW3680" i="1"/>
  <c r="AW3681" i="1"/>
  <c r="AW3682" i="1"/>
  <c r="AW3683" i="1"/>
  <c r="AW3684" i="1"/>
  <c r="AW3685" i="1"/>
  <c r="AW3686" i="1"/>
  <c r="AW3687" i="1"/>
  <c r="AW3688" i="1"/>
  <c r="AW3689" i="1"/>
  <c r="AW3690" i="1"/>
  <c r="AW3691" i="1"/>
  <c r="AW3692" i="1"/>
  <c r="AW3693" i="1"/>
  <c r="AW3694" i="1"/>
  <c r="AW3695" i="1"/>
  <c r="AW3696" i="1"/>
  <c r="AW3697" i="1"/>
  <c r="AW3698" i="1"/>
  <c r="AW3699" i="1"/>
  <c r="AW3700" i="1"/>
  <c r="AW3701" i="1"/>
  <c r="AW3702" i="1"/>
  <c r="AW3703" i="1"/>
  <c r="AW3704" i="1"/>
  <c r="AW3705" i="1"/>
  <c r="AW3706" i="1"/>
  <c r="AW3707" i="1"/>
  <c r="AW3708" i="1"/>
  <c r="AW3709" i="1"/>
  <c r="AW3710" i="1"/>
  <c r="AW3711" i="1"/>
  <c r="AW3712" i="1"/>
  <c r="AW3713" i="1"/>
  <c r="AW3714" i="1"/>
  <c r="AW3715" i="1"/>
  <c r="AW3716" i="1"/>
  <c r="AW3717" i="1"/>
  <c r="AW3718" i="1"/>
  <c r="AW3719" i="1"/>
  <c r="AW3720" i="1"/>
  <c r="AW3721" i="1"/>
  <c r="AW3722" i="1"/>
  <c r="AW3723" i="1"/>
  <c r="AW3724" i="1"/>
  <c r="AW3725" i="1"/>
  <c r="AW3726" i="1"/>
  <c r="AW3727" i="1"/>
  <c r="AW3728" i="1"/>
  <c r="AW3729" i="1"/>
  <c r="AW3730" i="1"/>
  <c r="AW3731" i="1"/>
  <c r="AW3732" i="1"/>
  <c r="AW3733" i="1"/>
  <c r="AW3734" i="1"/>
  <c r="AW3735" i="1"/>
  <c r="AW3736" i="1"/>
  <c r="AW3737" i="1"/>
  <c r="AW3738" i="1"/>
  <c r="AW3739" i="1"/>
  <c r="AW3740" i="1"/>
  <c r="AW3741" i="1"/>
  <c r="AW3742" i="1"/>
  <c r="AW3743" i="1"/>
  <c r="AW3744" i="1"/>
  <c r="AW3745" i="1"/>
  <c r="AW3746" i="1"/>
  <c r="AW3747" i="1"/>
  <c r="AW3748" i="1"/>
  <c r="AW3749" i="1"/>
  <c r="AW3750" i="1"/>
  <c r="AW3751" i="1"/>
  <c r="AW3752" i="1"/>
  <c r="AW3753" i="1"/>
  <c r="AW3754" i="1"/>
  <c r="AW3755" i="1"/>
  <c r="AW3756" i="1"/>
  <c r="AW3757" i="1"/>
  <c r="AW3758" i="1"/>
  <c r="AW3759" i="1"/>
  <c r="AW3760" i="1"/>
  <c r="AW3761" i="1"/>
  <c r="AW3762" i="1"/>
  <c r="AW3763" i="1"/>
  <c r="AW3764" i="1"/>
  <c r="AW3765" i="1"/>
  <c r="AW3766" i="1"/>
  <c r="AW3767" i="1"/>
  <c r="AW3768" i="1"/>
  <c r="AW3769" i="1"/>
  <c r="AW3770" i="1"/>
  <c r="AW3771" i="1"/>
  <c r="AW3772" i="1"/>
  <c r="AW3773" i="1"/>
  <c r="AW3774" i="1"/>
  <c r="AW3775" i="1"/>
  <c r="AW3776" i="1"/>
  <c r="AW3777" i="1"/>
  <c r="AW3778" i="1"/>
  <c r="AW3779" i="1"/>
  <c r="AW3780" i="1"/>
  <c r="AW3781" i="1"/>
  <c r="AW3782" i="1"/>
  <c r="AW3783" i="1"/>
  <c r="AW3784" i="1"/>
  <c r="AW3785" i="1"/>
  <c r="AW3786" i="1"/>
  <c r="AW3787" i="1"/>
  <c r="AW3788" i="1"/>
  <c r="AW3789" i="1"/>
  <c r="AW3790" i="1"/>
  <c r="AW3791" i="1"/>
  <c r="AW3792" i="1"/>
  <c r="AW3793" i="1"/>
  <c r="AW3794" i="1"/>
  <c r="AW3795" i="1"/>
  <c r="AW3796" i="1"/>
  <c r="AW3797" i="1"/>
  <c r="AW3798" i="1"/>
  <c r="AW3799" i="1"/>
  <c r="AW3800" i="1"/>
  <c r="AW3801" i="1"/>
  <c r="AW3802" i="1"/>
  <c r="AW3803" i="1"/>
  <c r="AW3804" i="1"/>
  <c r="AW3805" i="1"/>
  <c r="AW3806" i="1"/>
  <c r="AW3807" i="1"/>
  <c r="AW3808" i="1"/>
  <c r="AW3809" i="1"/>
  <c r="AW3810" i="1"/>
  <c r="AW3811" i="1"/>
  <c r="AW3812" i="1"/>
  <c r="AW3813" i="1"/>
  <c r="AW3814" i="1"/>
  <c r="AW3815" i="1"/>
  <c r="AW3816" i="1"/>
  <c r="AW3817" i="1"/>
  <c r="AW3818" i="1"/>
  <c r="AW3819" i="1"/>
  <c r="AW3820" i="1"/>
  <c r="AW3821" i="1"/>
  <c r="AW3822" i="1"/>
  <c r="AW3823" i="1"/>
  <c r="AW3824" i="1"/>
  <c r="AW3825" i="1"/>
  <c r="AW3826" i="1"/>
  <c r="AW3827" i="1"/>
  <c r="AW3828" i="1"/>
  <c r="AW3829" i="1"/>
  <c r="AW3830" i="1"/>
  <c r="AW3831" i="1"/>
  <c r="AW3832" i="1"/>
  <c r="AW3833" i="1"/>
  <c r="AW3834" i="1"/>
  <c r="AW3835" i="1"/>
  <c r="AW3836" i="1"/>
  <c r="AW3837" i="1"/>
  <c r="AW3838" i="1"/>
  <c r="AW3839" i="1"/>
  <c r="AW3840" i="1"/>
  <c r="AW3841" i="1"/>
  <c r="AW3842" i="1"/>
  <c r="AW3843" i="1"/>
  <c r="AW3844" i="1"/>
  <c r="AW3845" i="1"/>
  <c r="AW3846" i="1"/>
  <c r="AW3847" i="1"/>
  <c r="AW3848" i="1"/>
  <c r="AW3849" i="1"/>
  <c r="AW3850" i="1"/>
  <c r="AW3851" i="1"/>
  <c r="AW3852" i="1"/>
  <c r="AW3853" i="1"/>
  <c r="AW3854" i="1"/>
  <c r="AW3855" i="1"/>
  <c r="AW3856" i="1"/>
  <c r="AW3857" i="1"/>
  <c r="AW3858" i="1"/>
  <c r="AW3859" i="1"/>
  <c r="AW3860" i="1"/>
  <c r="AW3861" i="1"/>
  <c r="AW3862" i="1"/>
  <c r="AW3863" i="1"/>
  <c r="AW3864" i="1"/>
  <c r="AW3865" i="1"/>
  <c r="AW3866" i="1"/>
  <c r="AW3867" i="1"/>
  <c r="AW3868" i="1"/>
  <c r="AW3869" i="1"/>
  <c r="AW3870" i="1"/>
  <c r="AW3871" i="1"/>
  <c r="AW3872" i="1"/>
  <c r="AW3873" i="1"/>
  <c r="AW3874" i="1"/>
  <c r="AW3875" i="1"/>
  <c r="AW3876" i="1"/>
  <c r="AW3877" i="1"/>
  <c r="AW3878" i="1"/>
  <c r="AW3879" i="1"/>
  <c r="AW3880" i="1"/>
  <c r="AW3881" i="1"/>
  <c r="AW3882" i="1"/>
  <c r="AW3883" i="1"/>
  <c r="AW3884" i="1"/>
  <c r="AW3885" i="1"/>
  <c r="AW3886" i="1"/>
  <c r="AW3887" i="1"/>
  <c r="AW3888" i="1"/>
  <c r="AW3889" i="1"/>
  <c r="AW3890" i="1"/>
  <c r="AW3891" i="1"/>
  <c r="AW3892" i="1"/>
  <c r="AW3893" i="1"/>
  <c r="AW3894" i="1"/>
  <c r="AW3895" i="1"/>
  <c r="AW3896" i="1"/>
  <c r="AW3897" i="1"/>
  <c r="AW3898" i="1"/>
  <c r="AW3899" i="1"/>
  <c r="AW3900" i="1"/>
  <c r="AW3901" i="1"/>
  <c r="AW3902" i="1"/>
  <c r="AW3903" i="1"/>
  <c r="AW3904" i="1"/>
  <c r="AW3905" i="1"/>
  <c r="AW3906" i="1"/>
  <c r="AW3907" i="1"/>
  <c r="AW3908" i="1"/>
  <c r="AW3909" i="1"/>
  <c r="AW3910" i="1"/>
  <c r="AW3911" i="1"/>
  <c r="AW3912" i="1"/>
  <c r="AW3913" i="1"/>
  <c r="AW3914" i="1"/>
  <c r="AW3915" i="1"/>
  <c r="AW3916" i="1"/>
  <c r="AW3917" i="1"/>
  <c r="AW3918" i="1"/>
  <c r="AW3919" i="1"/>
  <c r="AW3920" i="1"/>
  <c r="AW3921" i="1"/>
  <c r="AW3922" i="1"/>
  <c r="AW3923" i="1"/>
  <c r="AW3924" i="1"/>
  <c r="AW3925" i="1"/>
  <c r="AW3926" i="1"/>
  <c r="AW3927" i="1"/>
  <c r="AW3928" i="1"/>
  <c r="AW3929" i="1"/>
  <c r="AW3930" i="1"/>
  <c r="AW3931" i="1"/>
  <c r="AW3932" i="1"/>
  <c r="AW3933" i="1"/>
  <c r="AW3934" i="1"/>
  <c r="AW3935" i="1"/>
  <c r="AW3936" i="1"/>
  <c r="AW3937" i="1"/>
  <c r="AW3938" i="1"/>
  <c r="AW3939" i="1"/>
  <c r="AW3940" i="1"/>
  <c r="AW3941" i="1"/>
  <c r="AW3942" i="1"/>
  <c r="AW3943" i="1"/>
  <c r="AW3944" i="1"/>
  <c r="AW3945" i="1"/>
  <c r="AW3946" i="1"/>
  <c r="AW3947" i="1"/>
  <c r="AW3948" i="1"/>
  <c r="AW3949" i="1"/>
  <c r="AW3950" i="1"/>
  <c r="AW3951" i="1"/>
  <c r="AW3952" i="1"/>
  <c r="AW3953" i="1"/>
  <c r="AW3954" i="1"/>
  <c r="AW3955" i="1"/>
  <c r="AW3956" i="1"/>
  <c r="AW3957" i="1"/>
  <c r="AW3958" i="1"/>
  <c r="AW3959" i="1"/>
  <c r="AW3960" i="1"/>
  <c r="AW3961" i="1"/>
  <c r="AW3962" i="1"/>
  <c r="AW3963" i="1"/>
  <c r="AW3964" i="1"/>
  <c r="AW3965" i="1"/>
  <c r="AW3966" i="1"/>
  <c r="AW3967" i="1"/>
  <c r="AW3968" i="1"/>
  <c r="AW3969" i="1"/>
  <c r="AW3970" i="1"/>
  <c r="AW3971" i="1"/>
  <c r="AW3972" i="1"/>
  <c r="AW3973" i="1"/>
  <c r="AW3974" i="1"/>
  <c r="AW3975" i="1"/>
  <c r="AW3976" i="1"/>
  <c r="AW3977" i="1"/>
  <c r="AW3978" i="1"/>
  <c r="AW3979" i="1"/>
  <c r="AW3980" i="1"/>
  <c r="AW3981" i="1"/>
  <c r="AW3982" i="1"/>
  <c r="AW3983" i="1"/>
  <c r="AW3984" i="1"/>
  <c r="AW3985" i="1"/>
  <c r="AW3986" i="1"/>
  <c r="AW3987" i="1"/>
  <c r="AW3988" i="1"/>
  <c r="AW3989" i="1"/>
  <c r="AW3990" i="1"/>
  <c r="AW3991" i="1"/>
  <c r="AW3992" i="1"/>
  <c r="AW3993" i="1"/>
  <c r="AW3994" i="1"/>
  <c r="AW3995" i="1"/>
  <c r="AW3996" i="1"/>
  <c r="AW3997" i="1"/>
  <c r="AW3998" i="1"/>
  <c r="AW3999" i="1"/>
  <c r="AW4000" i="1"/>
  <c r="AW4001" i="1"/>
  <c r="AW4002" i="1"/>
  <c r="AW4003" i="1"/>
  <c r="AW4004" i="1"/>
  <c r="AW4005" i="1"/>
  <c r="AW4006" i="1"/>
  <c r="AW4007" i="1"/>
  <c r="AW4008" i="1"/>
  <c r="AW4009" i="1"/>
  <c r="AW4010" i="1"/>
  <c r="AW4011" i="1"/>
  <c r="AW4012" i="1"/>
  <c r="AW4013" i="1"/>
  <c r="AW4014" i="1"/>
  <c r="AW4015" i="1"/>
  <c r="AW4016" i="1"/>
  <c r="AW4017" i="1"/>
  <c r="AW4018" i="1"/>
  <c r="AW4019" i="1"/>
  <c r="AW4020" i="1"/>
  <c r="AW4021" i="1"/>
  <c r="AW4022" i="1"/>
  <c r="AW4023" i="1"/>
  <c r="AW4024" i="1"/>
  <c r="AW4025" i="1"/>
  <c r="AW4026" i="1"/>
  <c r="AW4027" i="1"/>
  <c r="AW4028" i="1"/>
  <c r="AW4029" i="1"/>
  <c r="AW4030" i="1"/>
  <c r="AW4031" i="1"/>
  <c r="AW4032" i="1"/>
  <c r="AW4033" i="1"/>
  <c r="AW4034" i="1"/>
  <c r="AW4035" i="1"/>
  <c r="AW4036" i="1"/>
  <c r="AW4037" i="1"/>
  <c r="AW4038" i="1"/>
  <c r="AW4039" i="1"/>
  <c r="AW4040" i="1"/>
  <c r="AW4041" i="1"/>
  <c r="AW4042" i="1"/>
  <c r="AW4043" i="1"/>
  <c r="AW4044" i="1"/>
  <c r="AW4045" i="1"/>
  <c r="AW4046" i="1"/>
  <c r="AW4047" i="1"/>
  <c r="AW4048" i="1"/>
  <c r="AW4049" i="1"/>
  <c r="AW4050" i="1"/>
  <c r="AW4051" i="1"/>
  <c r="AW4052" i="1"/>
  <c r="AW4053" i="1"/>
  <c r="AW4054" i="1"/>
  <c r="AW4055" i="1"/>
  <c r="AW4056" i="1"/>
  <c r="AW4057" i="1"/>
  <c r="AW4058" i="1"/>
  <c r="AW4059" i="1"/>
  <c r="AW4060" i="1"/>
  <c r="AW4061" i="1"/>
  <c r="AW4062" i="1"/>
  <c r="AW4063" i="1"/>
  <c r="AW4064" i="1"/>
  <c r="AW4065" i="1"/>
  <c r="AW4066" i="1"/>
  <c r="AW4067" i="1"/>
  <c r="AW4068" i="1"/>
  <c r="AW4069" i="1"/>
  <c r="AW4070" i="1"/>
  <c r="AW4071" i="1"/>
  <c r="AW4072" i="1"/>
  <c r="AW4073" i="1"/>
  <c r="AW4074" i="1"/>
  <c r="AW4075" i="1"/>
  <c r="AW4076" i="1"/>
  <c r="AW4077" i="1"/>
  <c r="AW4078" i="1"/>
  <c r="AW4079" i="1"/>
  <c r="AW4080" i="1"/>
  <c r="AW4081" i="1"/>
  <c r="AW4082" i="1"/>
  <c r="AW4083" i="1"/>
  <c r="AW4084" i="1"/>
  <c r="AW4085" i="1"/>
  <c r="AW4086" i="1"/>
  <c r="AW4087" i="1"/>
  <c r="AW4088" i="1"/>
  <c r="AW4089" i="1"/>
  <c r="AW4090" i="1"/>
  <c r="AW4091" i="1"/>
  <c r="AW4092" i="1"/>
  <c r="AW4093" i="1"/>
  <c r="AW4094" i="1"/>
  <c r="AW4095" i="1"/>
  <c r="AW4096" i="1"/>
  <c r="AW4097" i="1"/>
  <c r="AW4098" i="1"/>
  <c r="AW4099" i="1"/>
  <c r="AW4100" i="1"/>
  <c r="AW4101" i="1"/>
  <c r="AW4102" i="1"/>
  <c r="AW4103" i="1"/>
  <c r="AW4104" i="1"/>
  <c r="AW4105" i="1"/>
  <c r="AW4106" i="1"/>
  <c r="AW4107" i="1"/>
  <c r="AW4108" i="1"/>
  <c r="AW4109" i="1"/>
  <c r="AW4110" i="1"/>
  <c r="AW4111" i="1"/>
  <c r="AW4112" i="1"/>
  <c r="AW4113" i="1"/>
  <c r="AW4114" i="1"/>
  <c r="AW4115" i="1"/>
  <c r="AW4116" i="1"/>
  <c r="AW4117" i="1"/>
  <c r="AW4118" i="1"/>
  <c r="AW4119" i="1"/>
  <c r="AW4120" i="1"/>
  <c r="AW4121" i="1"/>
  <c r="AW4122" i="1"/>
  <c r="AW4123" i="1"/>
  <c r="AW4124" i="1"/>
  <c r="AW4125" i="1"/>
  <c r="AW4126" i="1"/>
  <c r="AW4127" i="1"/>
  <c r="AW4128" i="1"/>
  <c r="AW4129" i="1"/>
  <c r="AW4130" i="1"/>
  <c r="AW4131" i="1"/>
  <c r="AW4132" i="1"/>
  <c r="AW4133" i="1"/>
  <c r="AW4134" i="1"/>
  <c r="AW4135" i="1"/>
  <c r="AW4136" i="1"/>
  <c r="AW4137" i="1"/>
  <c r="AW4138" i="1"/>
  <c r="AW4139" i="1"/>
  <c r="AW4140" i="1"/>
  <c r="AW4141" i="1"/>
  <c r="AW4142" i="1"/>
  <c r="AW4143" i="1"/>
  <c r="AW4144" i="1"/>
  <c r="AW4145" i="1"/>
  <c r="AW4146" i="1"/>
  <c r="AW4147" i="1"/>
  <c r="AW4148" i="1"/>
  <c r="AW4149" i="1"/>
  <c r="AW4150" i="1"/>
  <c r="AW4151" i="1"/>
  <c r="AW4152" i="1"/>
  <c r="AW4153" i="1"/>
  <c r="AW4154" i="1"/>
  <c r="AW4155" i="1"/>
  <c r="AW4156" i="1"/>
  <c r="AW4157" i="1"/>
  <c r="AW4158" i="1"/>
  <c r="AW4159" i="1"/>
  <c r="AW4160" i="1"/>
  <c r="AW4161" i="1"/>
  <c r="AW4162" i="1"/>
  <c r="AW4163" i="1"/>
  <c r="AW4164" i="1"/>
  <c r="AW4165" i="1"/>
  <c r="AW4166" i="1"/>
  <c r="AW4167" i="1"/>
  <c r="AW4168" i="1"/>
  <c r="AW4169" i="1"/>
  <c r="AW4170" i="1"/>
  <c r="AW4171" i="1"/>
  <c r="AW4172" i="1"/>
  <c r="AW4173" i="1"/>
  <c r="AW4174" i="1"/>
  <c r="AW4175" i="1"/>
  <c r="AW4176" i="1"/>
  <c r="AW4177" i="1"/>
  <c r="AW4178" i="1"/>
  <c r="AW4179" i="1"/>
  <c r="AW4180" i="1"/>
  <c r="AW4181" i="1"/>
  <c r="AW4182" i="1"/>
  <c r="AW4183" i="1"/>
  <c r="AW4184" i="1"/>
  <c r="AW4185" i="1"/>
  <c r="AW4186" i="1"/>
  <c r="AW4187" i="1"/>
  <c r="AW4188" i="1"/>
  <c r="AW4189" i="1"/>
  <c r="AW4190" i="1"/>
  <c r="AW4191" i="1"/>
  <c r="AW4192" i="1"/>
  <c r="AW4193" i="1"/>
  <c r="AW4194" i="1"/>
  <c r="AW4195" i="1"/>
  <c r="AW4196" i="1"/>
  <c r="AW4197" i="1"/>
  <c r="AW4198" i="1"/>
  <c r="AW4199" i="1"/>
  <c r="AW4200" i="1"/>
  <c r="AW4201" i="1"/>
  <c r="AW4202" i="1"/>
  <c r="AW4203" i="1"/>
  <c r="AW4204" i="1"/>
  <c r="AW4205" i="1"/>
  <c r="AW4206" i="1"/>
  <c r="AW4207" i="1"/>
  <c r="AW4208" i="1"/>
  <c r="AW4209" i="1"/>
  <c r="AW4210" i="1"/>
  <c r="AW4211" i="1"/>
  <c r="AW4212" i="1"/>
  <c r="AW4213" i="1"/>
  <c r="AW4214" i="1"/>
  <c r="AW4215" i="1"/>
  <c r="AW4216" i="1"/>
  <c r="AW4217" i="1"/>
  <c r="AW4218" i="1"/>
  <c r="AW4219" i="1"/>
  <c r="AW4220" i="1"/>
  <c r="AW4221" i="1"/>
  <c r="AW4222" i="1"/>
  <c r="AW4223" i="1"/>
  <c r="AW4224" i="1"/>
  <c r="AW4225" i="1"/>
  <c r="AW4226" i="1"/>
  <c r="AW4227" i="1"/>
  <c r="AW4228" i="1"/>
  <c r="AW4229" i="1"/>
  <c r="AW4230" i="1"/>
  <c r="AW4231" i="1"/>
  <c r="AW4232" i="1"/>
  <c r="AW4233" i="1"/>
  <c r="AW4234" i="1"/>
  <c r="AW4235" i="1"/>
  <c r="AW4236" i="1"/>
  <c r="AW4237" i="1"/>
  <c r="AW4238" i="1"/>
  <c r="AW4239" i="1"/>
  <c r="AW4240" i="1"/>
  <c r="AW4241" i="1"/>
  <c r="AW4242" i="1"/>
  <c r="AW4243" i="1"/>
  <c r="AW4244" i="1"/>
  <c r="AW4245" i="1"/>
  <c r="AW4246" i="1"/>
  <c r="AW4247" i="1"/>
  <c r="AW4248" i="1"/>
  <c r="AW4249" i="1"/>
  <c r="AW4250" i="1"/>
  <c r="AW4251" i="1"/>
  <c r="AW4252" i="1"/>
  <c r="AW4253" i="1"/>
  <c r="AW4254" i="1"/>
  <c r="AW4255" i="1"/>
  <c r="AW4256" i="1"/>
  <c r="AW4257" i="1"/>
  <c r="AW4258" i="1"/>
  <c r="AW4259" i="1"/>
  <c r="AW4260" i="1"/>
  <c r="AW4261" i="1"/>
  <c r="AW4262" i="1"/>
  <c r="AW4263" i="1"/>
  <c r="AW4264" i="1"/>
  <c r="AW4265" i="1"/>
  <c r="AW4266" i="1"/>
  <c r="AW4267" i="1"/>
  <c r="AW4268" i="1"/>
  <c r="AW4269" i="1"/>
  <c r="AW4270" i="1"/>
  <c r="AW4271" i="1"/>
  <c r="AW4272" i="1"/>
  <c r="AW4335" i="1"/>
  <c r="AW4273" i="1"/>
  <c r="AW4274" i="1"/>
  <c r="AW4275" i="1"/>
  <c r="AW4276" i="1"/>
  <c r="AW4277" i="1"/>
  <c r="AW4278" i="1"/>
  <c r="AW4279" i="1"/>
  <c r="AW4280" i="1"/>
  <c r="AW4281" i="1"/>
  <c r="AW4282" i="1"/>
  <c r="AW4283" i="1"/>
  <c r="AW4284" i="1"/>
  <c r="AW4285" i="1"/>
  <c r="AW4286" i="1"/>
  <c r="AW4287" i="1"/>
  <c r="AW4288" i="1"/>
  <c r="AW4289" i="1"/>
  <c r="AW4290" i="1"/>
  <c r="AW4291" i="1"/>
  <c r="AW4292" i="1"/>
  <c r="AW4293" i="1"/>
  <c r="AW4294" i="1"/>
  <c r="AW4295" i="1"/>
  <c r="AW4296" i="1"/>
  <c r="AW4297" i="1"/>
  <c r="AW4298" i="1"/>
  <c r="AW4299" i="1"/>
  <c r="AW4300" i="1"/>
  <c r="AW4301" i="1"/>
  <c r="AW4302" i="1"/>
  <c r="AW4303" i="1"/>
  <c r="AW4304" i="1"/>
  <c r="AW4305" i="1"/>
  <c r="AW4306" i="1"/>
  <c r="AW4307" i="1"/>
  <c r="AW4308" i="1"/>
  <c r="AW4309" i="1"/>
  <c r="AW4310" i="1"/>
  <c r="AW4311" i="1"/>
  <c r="AW4312" i="1"/>
  <c r="AW4313" i="1"/>
  <c r="AW4314" i="1"/>
  <c r="AW4315" i="1"/>
  <c r="AW4316" i="1"/>
  <c r="AW4317" i="1"/>
  <c r="AW4318" i="1"/>
  <c r="AW4319" i="1"/>
  <c r="AW4320" i="1"/>
  <c r="AW4321" i="1"/>
  <c r="AW4322" i="1"/>
  <c r="AW4323" i="1"/>
  <c r="AW4324" i="1"/>
  <c r="AW4325" i="1"/>
  <c r="AW4326" i="1"/>
  <c r="AW4327" i="1"/>
  <c r="AW4328" i="1"/>
  <c r="AW4329" i="1"/>
  <c r="AW4330" i="1"/>
  <c r="AW4331" i="1"/>
  <c r="AW4332" i="1"/>
  <c r="AW4333" i="1"/>
  <c r="AW4334" i="1"/>
  <c r="AW4336" i="1"/>
  <c r="AW4337" i="1"/>
  <c r="AW4338" i="1"/>
  <c r="AW4339" i="1"/>
  <c r="AW4340" i="1"/>
  <c r="AW4341" i="1"/>
  <c r="AW4342" i="1"/>
  <c r="AW4343" i="1"/>
  <c r="AW4344" i="1"/>
  <c r="AW4345" i="1"/>
  <c r="AW4346" i="1"/>
  <c r="AW4347" i="1"/>
  <c r="AW4348" i="1"/>
  <c r="AW4349" i="1"/>
  <c r="AW4350" i="1"/>
  <c r="AW4351" i="1"/>
  <c r="AW4352" i="1"/>
  <c r="AW4353" i="1"/>
  <c r="AW4354" i="1"/>
  <c r="AW4355" i="1"/>
  <c r="AW4356" i="1"/>
  <c r="AW4357" i="1"/>
  <c r="AW4358" i="1"/>
  <c r="AW4359" i="1"/>
  <c r="AW4360" i="1"/>
  <c r="AW4361" i="1"/>
  <c r="AW4362" i="1"/>
  <c r="AW4363" i="1"/>
  <c r="AW4364" i="1"/>
  <c r="AW4365" i="1"/>
  <c r="AW4366" i="1"/>
  <c r="AW4367" i="1"/>
  <c r="AW4368" i="1"/>
  <c r="AW4369" i="1"/>
  <c r="AW4370" i="1"/>
  <c r="AW4371" i="1"/>
  <c r="AW4372" i="1"/>
  <c r="AW4373" i="1"/>
  <c r="AW4374" i="1"/>
  <c r="AW4375" i="1"/>
  <c r="AW4376" i="1"/>
  <c r="AW4377" i="1"/>
  <c r="AW4378" i="1"/>
  <c r="AW4379" i="1"/>
  <c r="AW4380" i="1"/>
  <c r="AW4381" i="1"/>
  <c r="AW4382" i="1"/>
  <c r="AW4383" i="1"/>
  <c r="AW4384" i="1"/>
  <c r="AW4385" i="1"/>
  <c r="AW4386" i="1"/>
  <c r="AW4387" i="1"/>
  <c r="AW4388" i="1"/>
  <c r="AW4389" i="1"/>
  <c r="AW4390" i="1"/>
  <c r="AW4391" i="1"/>
  <c r="AW4392" i="1"/>
  <c r="AW4393" i="1"/>
  <c r="AW4394" i="1"/>
  <c r="AW4395" i="1"/>
  <c r="AW4396" i="1"/>
  <c r="AW4397" i="1"/>
  <c r="AW4398" i="1"/>
  <c r="AW4399" i="1"/>
  <c r="AW4400" i="1"/>
  <c r="AW4401" i="1"/>
  <c r="AW4402" i="1"/>
  <c r="AW4403" i="1"/>
  <c r="AW4404" i="1"/>
  <c r="AW4405" i="1"/>
  <c r="AW4406" i="1"/>
  <c r="AW4407" i="1"/>
  <c r="AW4409" i="1"/>
  <c r="AW4410" i="1"/>
  <c r="AW4411" i="1"/>
  <c r="AW4412" i="1"/>
  <c r="AW4413" i="1"/>
  <c r="AW4414" i="1"/>
  <c r="AW4415" i="1"/>
  <c r="AW4416" i="1"/>
  <c r="K4359" i="1" l="1"/>
  <c r="L4359" i="1"/>
  <c r="K4360" i="1"/>
  <c r="L4360" i="1"/>
  <c r="K4361" i="1"/>
  <c r="L4361" i="1"/>
  <c r="X4421" i="1" l="1"/>
  <c r="AW4" i="1"/>
  <c r="AW5" i="1"/>
  <c r="AW6" i="1"/>
  <c r="AW7" i="1"/>
  <c r="AW8" i="1"/>
  <c r="AW9" i="1"/>
  <c r="AW10" i="1"/>
  <c r="AW11" i="1"/>
  <c r="AW12" i="1"/>
  <c r="AW13" i="1"/>
  <c r="AW14" i="1"/>
  <c r="AW15" i="1"/>
  <c r="AW16" i="1"/>
  <c r="AW17" i="1"/>
  <c r="AW18" i="1"/>
  <c r="AW19" i="1"/>
  <c r="AF4421" i="1"/>
  <c r="AG4421" i="1"/>
  <c r="AH4421" i="1"/>
  <c r="AM4421" i="1"/>
  <c r="AN4421" i="1"/>
  <c r="Y4421" i="1"/>
  <c r="W4421" i="1"/>
  <c r="V4421" i="1"/>
  <c r="AV4421" i="1"/>
  <c r="AU4421" i="1"/>
  <c r="AS4421" i="1"/>
  <c r="AQ4421" i="1"/>
  <c r="AO4421" i="1"/>
  <c r="AL4421" i="1"/>
  <c r="AK4421" i="1"/>
  <c r="AJ4421" i="1"/>
  <c r="AI4421" i="1"/>
  <c r="AE4421" i="1"/>
  <c r="AD4421" i="1"/>
  <c r="AC4421" i="1"/>
  <c r="AB4421" i="1"/>
  <c r="AA4421" i="1"/>
  <c r="Z4421" i="1"/>
  <c r="U4421" i="1"/>
  <c r="T4421" i="1"/>
  <c r="S4421" i="1"/>
  <c r="R4421" i="1"/>
  <c r="Q4421" i="1"/>
  <c r="P4421" i="1"/>
  <c r="O4421" i="1"/>
  <c r="N4421" i="1"/>
  <c r="M4421" i="1"/>
  <c r="AT4343" i="1"/>
  <c r="AR4343" i="1"/>
  <c r="AP4343" i="1"/>
  <c r="L4343" i="1"/>
  <c r="K4343" i="1"/>
  <c r="AT4363" i="1"/>
  <c r="AR4363" i="1"/>
  <c r="AP4363" i="1"/>
  <c r="L4363" i="1"/>
  <c r="K4363" i="1"/>
  <c r="AT4361" i="1"/>
  <c r="AR4361" i="1"/>
  <c r="AP4361" i="1"/>
  <c r="AT4351" i="1"/>
  <c r="AR4351" i="1"/>
  <c r="AP4351" i="1"/>
  <c r="L4351" i="1"/>
  <c r="K4351" i="1"/>
  <c r="AT4398" i="1"/>
  <c r="AR4398" i="1"/>
  <c r="AP4398" i="1"/>
  <c r="L4398" i="1"/>
  <c r="K4398" i="1"/>
  <c r="AT4396" i="1"/>
  <c r="AR4396" i="1"/>
  <c r="AP4396" i="1"/>
  <c r="L4396" i="1"/>
  <c r="K4396" i="1"/>
  <c r="AT4395" i="1"/>
  <c r="AR4395" i="1"/>
  <c r="AP4395" i="1"/>
  <c r="L4395" i="1"/>
  <c r="K4395" i="1"/>
  <c r="AT4390" i="1"/>
  <c r="AR4390" i="1"/>
  <c r="AP4390" i="1"/>
  <c r="L4390" i="1"/>
  <c r="K4390" i="1"/>
  <c r="AT4391" i="1"/>
  <c r="AR4391" i="1"/>
  <c r="AP4391" i="1"/>
  <c r="L4391" i="1"/>
  <c r="K4391" i="1"/>
  <c r="AT4397" i="1"/>
  <c r="AR4397" i="1"/>
  <c r="AP4397" i="1"/>
  <c r="L4397" i="1"/>
  <c r="K4397" i="1"/>
  <c r="AT4400" i="1"/>
  <c r="AR4400" i="1"/>
  <c r="AP4400" i="1"/>
  <c r="L4400" i="1"/>
  <c r="K4400" i="1"/>
  <c r="AT4399" i="1"/>
  <c r="AR4399" i="1"/>
  <c r="AP4399" i="1"/>
  <c r="L4399" i="1"/>
  <c r="K4399" i="1"/>
  <c r="AT4393" i="1"/>
  <c r="AR4393" i="1"/>
  <c r="AP4393" i="1"/>
  <c r="L4393" i="1"/>
  <c r="K4393" i="1"/>
  <c r="AT4394" i="1"/>
  <c r="AR4394" i="1"/>
  <c r="AP4394" i="1"/>
  <c r="L4394" i="1"/>
  <c r="K4394" i="1"/>
  <c r="AT4392" i="1"/>
  <c r="AR4392" i="1"/>
  <c r="AP4392" i="1"/>
  <c r="L4392" i="1"/>
  <c r="K4392" i="1"/>
  <c r="AT4334" i="1"/>
  <c r="AR4334" i="1"/>
  <c r="AP4334" i="1"/>
  <c r="L4334" i="1"/>
  <c r="K4334" i="1"/>
  <c r="AT4324" i="1"/>
  <c r="AR4324" i="1"/>
  <c r="AP4324" i="1"/>
  <c r="L4324" i="1"/>
  <c r="K4324" i="1"/>
  <c r="AT4323" i="1"/>
  <c r="AR4323" i="1"/>
  <c r="AP4323" i="1"/>
  <c r="L4323" i="1"/>
  <c r="K4323" i="1"/>
  <c r="AT4325" i="1"/>
  <c r="AR4325" i="1"/>
  <c r="AP4325" i="1"/>
  <c r="L4325" i="1"/>
  <c r="K4325" i="1"/>
  <c r="AT4339" i="1"/>
  <c r="AR4339" i="1"/>
  <c r="AP4339" i="1"/>
  <c r="L4339" i="1"/>
  <c r="K4339" i="1"/>
  <c r="AT4326" i="1"/>
  <c r="AR4326" i="1"/>
  <c r="AP4326" i="1"/>
  <c r="L4326" i="1"/>
  <c r="K4326" i="1"/>
  <c r="AT4340" i="1"/>
  <c r="AR4340" i="1"/>
  <c r="AP4340" i="1"/>
  <c r="L4340" i="1"/>
  <c r="K4340" i="1"/>
  <c r="AT4338" i="1"/>
  <c r="AR4338" i="1"/>
  <c r="AP4338" i="1"/>
  <c r="L4338" i="1"/>
  <c r="K4338" i="1"/>
  <c r="AT4330" i="1"/>
  <c r="AR4330" i="1"/>
  <c r="AP4330" i="1"/>
  <c r="L4330" i="1"/>
  <c r="K4330" i="1"/>
  <c r="AT4337" i="1"/>
  <c r="AR4337" i="1"/>
  <c r="AP4337" i="1"/>
  <c r="L4337" i="1"/>
  <c r="K4337" i="1"/>
  <c r="AT4331" i="1"/>
  <c r="AR4331" i="1"/>
  <c r="AP4331" i="1"/>
  <c r="L4331" i="1"/>
  <c r="K4331" i="1"/>
  <c r="AT4333" i="1"/>
  <c r="AR4333" i="1"/>
  <c r="AP4333" i="1"/>
  <c r="L4333" i="1"/>
  <c r="K4333" i="1"/>
  <c r="AT4332" i="1"/>
  <c r="AR4332" i="1"/>
  <c r="AP4332" i="1"/>
  <c r="L4332" i="1"/>
  <c r="K4332" i="1"/>
  <c r="AT4336" i="1"/>
  <c r="AR4336" i="1"/>
  <c r="AP4336" i="1"/>
  <c r="L4336" i="1"/>
  <c r="K4336" i="1"/>
  <c r="AT4327" i="1"/>
  <c r="AR4327" i="1"/>
  <c r="AP4327" i="1"/>
  <c r="L4327" i="1"/>
  <c r="K4327" i="1"/>
  <c r="AT4329" i="1"/>
  <c r="AR4329" i="1"/>
  <c r="AP4329" i="1"/>
  <c r="L4329" i="1"/>
  <c r="K4329" i="1"/>
  <c r="AT4328" i="1"/>
  <c r="AR4328" i="1"/>
  <c r="AP4328" i="1"/>
  <c r="L4328" i="1"/>
  <c r="K4328" i="1"/>
  <c r="AT4413" i="1"/>
  <c r="AR4413" i="1"/>
  <c r="AP4413" i="1"/>
  <c r="L4413" i="1"/>
  <c r="K4413" i="1"/>
  <c r="AT4417" i="1"/>
  <c r="AR4417" i="1"/>
  <c r="AP4417" i="1"/>
  <c r="L4417" i="1"/>
  <c r="K4417" i="1"/>
  <c r="AT4405" i="1"/>
  <c r="AR4405" i="1"/>
  <c r="AP4405" i="1"/>
  <c r="L4405" i="1"/>
  <c r="K4405" i="1"/>
  <c r="AT4404" i="1"/>
  <c r="AR4404" i="1"/>
  <c r="AP4404" i="1"/>
  <c r="L4404" i="1"/>
  <c r="K4404" i="1"/>
  <c r="AT4313" i="1"/>
  <c r="AR4313" i="1"/>
  <c r="AP4313" i="1"/>
  <c r="L4313" i="1"/>
  <c r="K4313" i="1"/>
  <c r="AT4412" i="1"/>
  <c r="AR4412" i="1"/>
  <c r="AP4412" i="1"/>
  <c r="L4412" i="1"/>
  <c r="K4412" i="1"/>
  <c r="AT4408" i="1"/>
  <c r="AR4408" i="1"/>
  <c r="AP4408" i="1"/>
  <c r="L4408" i="1"/>
  <c r="K4408" i="1"/>
  <c r="AT4403" i="1"/>
  <c r="AR4403" i="1"/>
  <c r="AP4403" i="1"/>
  <c r="L4403" i="1"/>
  <c r="K4403" i="1"/>
  <c r="AT4387" i="1"/>
  <c r="AR4387" i="1"/>
  <c r="AP4387" i="1"/>
  <c r="L4387" i="1"/>
  <c r="K4387" i="1"/>
  <c r="AT4319" i="1"/>
  <c r="AR4319" i="1"/>
  <c r="AP4319" i="1"/>
  <c r="L4319" i="1"/>
  <c r="K4319" i="1"/>
  <c r="AT4315" i="1"/>
  <c r="AR4315" i="1"/>
  <c r="AP4315" i="1"/>
  <c r="L4315" i="1"/>
  <c r="K4315" i="1"/>
  <c r="AT4402" i="1"/>
  <c r="AR4402" i="1"/>
  <c r="AP4402" i="1"/>
  <c r="L4402" i="1"/>
  <c r="K4402" i="1"/>
  <c r="AT4370" i="1"/>
  <c r="AR4370" i="1"/>
  <c r="AP4370" i="1"/>
  <c r="L4370" i="1"/>
  <c r="K4370" i="1"/>
  <c r="AT4416" i="1"/>
  <c r="AR4416" i="1"/>
  <c r="AP4416" i="1"/>
  <c r="L4416" i="1"/>
  <c r="K4416" i="1"/>
  <c r="AT4411" i="1"/>
  <c r="AR4411" i="1"/>
  <c r="AP4411" i="1"/>
  <c r="L4411" i="1"/>
  <c r="K4411" i="1"/>
  <c r="AT4369" i="1"/>
  <c r="AR4369" i="1"/>
  <c r="AP4369" i="1"/>
  <c r="L4369" i="1"/>
  <c r="K4369" i="1"/>
  <c r="AT4362" i="1"/>
  <c r="AR4362" i="1"/>
  <c r="AP4362" i="1"/>
  <c r="L4362" i="1"/>
  <c r="K4362" i="1"/>
  <c r="AT4312" i="1"/>
  <c r="AR4312" i="1"/>
  <c r="AP4312" i="1"/>
  <c r="L4312" i="1"/>
  <c r="K4312" i="1"/>
  <c r="AT4311" i="1"/>
  <c r="AR4311" i="1"/>
  <c r="AP4311" i="1"/>
  <c r="L4311" i="1"/>
  <c r="K4311" i="1"/>
  <c r="AT4310" i="1"/>
  <c r="AR4310" i="1"/>
  <c r="AP4310" i="1"/>
  <c r="L4310" i="1"/>
  <c r="K4310" i="1"/>
  <c r="AT4350" i="1"/>
  <c r="AR4350" i="1"/>
  <c r="AP4350" i="1"/>
  <c r="L4350" i="1"/>
  <c r="K4350" i="1"/>
  <c r="AT4383" i="1"/>
  <c r="AR4383" i="1"/>
  <c r="AP4383" i="1"/>
  <c r="L4383" i="1"/>
  <c r="K4383" i="1"/>
  <c r="AT4366" i="1"/>
  <c r="AR4366" i="1"/>
  <c r="AP4366" i="1"/>
  <c r="L4366" i="1"/>
  <c r="K4366" i="1"/>
  <c r="AT4353" i="1"/>
  <c r="AR4353" i="1"/>
  <c r="AP4353" i="1"/>
  <c r="L4353" i="1"/>
  <c r="K4353" i="1"/>
  <c r="AT4345" i="1"/>
  <c r="AR4345" i="1"/>
  <c r="AP4345" i="1"/>
  <c r="L4345" i="1"/>
  <c r="K4345" i="1"/>
  <c r="AT4321" i="1"/>
  <c r="AR4321" i="1"/>
  <c r="AP4321" i="1"/>
  <c r="L4321" i="1"/>
  <c r="K4321" i="1"/>
  <c r="AT4309" i="1"/>
  <c r="AR4309" i="1"/>
  <c r="AP4309" i="1"/>
  <c r="L4309" i="1"/>
  <c r="K4309" i="1"/>
  <c r="AT4377" i="1"/>
  <c r="AR4377" i="1"/>
  <c r="AP4377" i="1"/>
  <c r="L4377" i="1"/>
  <c r="K4377" i="1"/>
  <c r="AT4354" i="1"/>
  <c r="AR4354" i="1"/>
  <c r="AP4354" i="1"/>
  <c r="L4354" i="1"/>
  <c r="K4354" i="1"/>
  <c r="AT4342" i="1"/>
  <c r="AR4342" i="1"/>
  <c r="AP4342" i="1"/>
  <c r="L4342" i="1"/>
  <c r="K4342" i="1"/>
  <c r="AT4346" i="1"/>
  <c r="AR4346" i="1"/>
  <c r="AP4346" i="1"/>
  <c r="L4346" i="1"/>
  <c r="K4346" i="1"/>
  <c r="AT4316" i="1"/>
  <c r="AR4316" i="1"/>
  <c r="AP4316" i="1"/>
  <c r="L4316" i="1"/>
  <c r="K4316" i="1"/>
  <c r="AT4375" i="1"/>
  <c r="AR4375" i="1"/>
  <c r="AP4375" i="1"/>
  <c r="L4375" i="1"/>
  <c r="K4375" i="1"/>
  <c r="AT4308" i="1"/>
  <c r="AR4308" i="1"/>
  <c r="AP4308" i="1"/>
  <c r="L4308" i="1"/>
  <c r="K4308" i="1"/>
  <c r="AT4382" i="1"/>
  <c r="AR4382" i="1"/>
  <c r="AP4382" i="1"/>
  <c r="L4382" i="1"/>
  <c r="K4382" i="1"/>
  <c r="AT4356" i="1"/>
  <c r="AR4356" i="1"/>
  <c r="AP4356" i="1"/>
  <c r="L4356" i="1"/>
  <c r="K4356" i="1"/>
  <c r="AT4320" i="1"/>
  <c r="AR4320" i="1"/>
  <c r="AP4320" i="1"/>
  <c r="L4320" i="1"/>
  <c r="K4320" i="1"/>
  <c r="AT4388" i="1"/>
  <c r="AR4388" i="1"/>
  <c r="AP4388" i="1"/>
  <c r="L4388" i="1"/>
  <c r="K4388" i="1"/>
  <c r="AT4371" i="1"/>
  <c r="AR4371" i="1"/>
  <c r="AP4371" i="1"/>
  <c r="L4371" i="1"/>
  <c r="K4371" i="1"/>
  <c r="AT4349" i="1"/>
  <c r="AR4349" i="1"/>
  <c r="AP4349" i="1"/>
  <c r="L4349" i="1"/>
  <c r="K4349" i="1"/>
  <c r="AT4364" i="1"/>
  <c r="AR4364" i="1"/>
  <c r="AP4364" i="1"/>
  <c r="L4364" i="1"/>
  <c r="K4364" i="1"/>
  <c r="AT4415" i="1"/>
  <c r="AR4415" i="1"/>
  <c r="AP4415" i="1"/>
  <c r="L4415" i="1"/>
  <c r="K4415" i="1"/>
  <c r="AT4410" i="1"/>
  <c r="AR4410" i="1"/>
  <c r="AP4410" i="1"/>
  <c r="L4410" i="1"/>
  <c r="K4410" i="1"/>
  <c r="AT4407" i="1"/>
  <c r="AR4407" i="1"/>
  <c r="AP4407" i="1"/>
  <c r="L4407" i="1"/>
  <c r="K4407" i="1"/>
  <c r="AT4381" i="1"/>
  <c r="AR4381" i="1"/>
  <c r="AP4381" i="1"/>
  <c r="L4381" i="1"/>
  <c r="K4381" i="1"/>
  <c r="AT4386" i="1"/>
  <c r="AR4386" i="1"/>
  <c r="AP4386" i="1"/>
  <c r="L4386" i="1"/>
  <c r="K4386" i="1"/>
  <c r="AT4380" i="1"/>
  <c r="AR4380" i="1"/>
  <c r="AP4380" i="1"/>
  <c r="L4380" i="1"/>
  <c r="K4380" i="1"/>
  <c r="AT4374" i="1"/>
  <c r="AR4374" i="1"/>
  <c r="AP4374" i="1"/>
  <c r="L4374" i="1"/>
  <c r="K4374" i="1"/>
  <c r="AT4318" i="1"/>
  <c r="AR4318" i="1"/>
  <c r="AP4318" i="1"/>
  <c r="L4318" i="1"/>
  <c r="K4318" i="1"/>
  <c r="AT4368" i="1"/>
  <c r="AR4368" i="1"/>
  <c r="AP4368" i="1"/>
  <c r="L4368" i="1"/>
  <c r="K4368" i="1"/>
  <c r="AT4360" i="1"/>
  <c r="AR4360" i="1"/>
  <c r="AP4360" i="1"/>
  <c r="AT4385" i="1"/>
  <c r="AR4385" i="1"/>
  <c r="AP4385" i="1"/>
  <c r="L4385" i="1"/>
  <c r="K4385" i="1"/>
  <c r="AT4378" i="1"/>
  <c r="AR4378" i="1"/>
  <c r="AP4378" i="1"/>
  <c r="L4378" i="1"/>
  <c r="K4378" i="1"/>
  <c r="AT4384" i="1"/>
  <c r="AR4384" i="1"/>
  <c r="AP4384" i="1"/>
  <c r="L4384" i="1"/>
  <c r="K4384" i="1"/>
  <c r="AT4379" i="1"/>
  <c r="AR4379" i="1"/>
  <c r="AP4379" i="1"/>
  <c r="L4379" i="1"/>
  <c r="K4379" i="1"/>
  <c r="AT4373" i="1"/>
  <c r="AR4373" i="1"/>
  <c r="AP4373" i="1"/>
  <c r="L4373" i="1"/>
  <c r="K4373" i="1"/>
  <c r="AT4372" i="1"/>
  <c r="AR4372" i="1"/>
  <c r="AP4372" i="1"/>
  <c r="L4372" i="1"/>
  <c r="K4372" i="1"/>
  <c r="AT4367" i="1"/>
  <c r="AR4367" i="1"/>
  <c r="AP4367" i="1"/>
  <c r="L4367" i="1"/>
  <c r="K4367" i="1"/>
  <c r="AT4357" i="1"/>
  <c r="AR4357" i="1"/>
  <c r="AP4357" i="1"/>
  <c r="L4357" i="1"/>
  <c r="K4357" i="1"/>
  <c r="AT4355" i="1"/>
  <c r="AR4355" i="1"/>
  <c r="AP4355" i="1"/>
  <c r="L4355" i="1"/>
  <c r="K4355" i="1"/>
  <c r="AT4358" i="1"/>
  <c r="AR4358" i="1"/>
  <c r="AP4358" i="1"/>
  <c r="L4358" i="1"/>
  <c r="K4358" i="1"/>
  <c r="AT4344" i="1"/>
  <c r="AR4344" i="1"/>
  <c r="AP4344" i="1"/>
  <c r="L4344" i="1"/>
  <c r="K4344" i="1"/>
  <c r="AT4347" i="1"/>
  <c r="AR4347" i="1"/>
  <c r="AP4347" i="1"/>
  <c r="L4347" i="1"/>
  <c r="K4347" i="1"/>
  <c r="AT4348" i="1"/>
  <c r="AR4348" i="1"/>
  <c r="AP4348" i="1"/>
  <c r="L4348" i="1"/>
  <c r="K4348" i="1"/>
  <c r="AT4317" i="1"/>
  <c r="AR4317" i="1"/>
  <c r="AP4317" i="1"/>
  <c r="L4317" i="1"/>
  <c r="K4317" i="1"/>
  <c r="AT4306" i="1"/>
  <c r="AR4306" i="1"/>
  <c r="AP4306" i="1"/>
  <c r="L4306" i="1"/>
  <c r="K4306" i="1"/>
  <c r="AT4305" i="1"/>
  <c r="AR4305" i="1"/>
  <c r="AP4305" i="1"/>
  <c r="L4305" i="1"/>
  <c r="K4305" i="1"/>
  <c r="AT4287" i="1"/>
  <c r="AR4287" i="1"/>
  <c r="AP4287" i="1"/>
  <c r="L4287" i="1"/>
  <c r="K4287" i="1"/>
  <c r="AT4286" i="1"/>
  <c r="AR4286" i="1"/>
  <c r="AP4286" i="1"/>
  <c r="L4286" i="1"/>
  <c r="K4286" i="1"/>
  <c r="AT4284" i="1"/>
  <c r="AR4284" i="1"/>
  <c r="AP4284" i="1"/>
  <c r="L4284" i="1"/>
  <c r="K4284" i="1"/>
  <c r="AT4281" i="1"/>
  <c r="AR4281" i="1"/>
  <c r="AP4281" i="1"/>
  <c r="L4281" i="1"/>
  <c r="K4281" i="1"/>
  <c r="AT4294" i="1"/>
  <c r="AR4294" i="1"/>
  <c r="AP4294" i="1"/>
  <c r="L4294" i="1"/>
  <c r="K4294" i="1"/>
  <c r="AT4290" i="1"/>
  <c r="AR4290" i="1"/>
  <c r="AP4290" i="1"/>
  <c r="L4290" i="1"/>
  <c r="K4290" i="1"/>
  <c r="AT4296" i="1"/>
  <c r="AR4296" i="1"/>
  <c r="AP4296" i="1"/>
  <c r="L4296" i="1"/>
  <c r="K4296" i="1"/>
  <c r="AT4289" i="1"/>
  <c r="AR4289" i="1"/>
  <c r="AP4289" i="1"/>
  <c r="L4289" i="1"/>
  <c r="K4289" i="1"/>
  <c r="AT4299" i="1"/>
  <c r="AR4299" i="1"/>
  <c r="AP4299" i="1"/>
  <c r="L4299" i="1"/>
  <c r="K4299" i="1"/>
  <c r="AT4282" i="1"/>
  <c r="AR4282" i="1"/>
  <c r="AP4282" i="1"/>
  <c r="L4282" i="1"/>
  <c r="K4282" i="1"/>
  <c r="AT4301" i="1"/>
  <c r="AR4301" i="1"/>
  <c r="AP4301" i="1"/>
  <c r="L4301" i="1"/>
  <c r="K4301" i="1"/>
  <c r="AT4293" i="1"/>
  <c r="AR4293" i="1"/>
  <c r="AP4293" i="1"/>
  <c r="L4293" i="1"/>
  <c r="K4293" i="1"/>
  <c r="AT4291" i="1"/>
  <c r="AR4291" i="1"/>
  <c r="AP4291" i="1"/>
  <c r="L4291" i="1"/>
  <c r="K4291" i="1"/>
  <c r="AT4295" i="1"/>
  <c r="AR4295" i="1"/>
  <c r="AP4295" i="1"/>
  <c r="L4295" i="1"/>
  <c r="K4295" i="1"/>
  <c r="AT4300" i="1"/>
  <c r="AR4300" i="1"/>
  <c r="AP4300" i="1"/>
  <c r="L4300" i="1"/>
  <c r="K4300" i="1"/>
  <c r="AT4280" i="1"/>
  <c r="AR4280" i="1"/>
  <c r="AP4280" i="1"/>
  <c r="L4280" i="1"/>
  <c r="K4280" i="1"/>
  <c r="AT4292" i="1"/>
  <c r="AR4292" i="1"/>
  <c r="AP4292" i="1"/>
  <c r="L4292" i="1"/>
  <c r="K4292" i="1"/>
  <c r="AT4303" i="1"/>
  <c r="AR4303" i="1"/>
  <c r="AP4303" i="1"/>
  <c r="L4303" i="1"/>
  <c r="K4303" i="1"/>
  <c r="AT4285" i="1"/>
  <c r="AR4285" i="1"/>
  <c r="AP4285" i="1"/>
  <c r="L4285" i="1"/>
  <c r="K4285" i="1"/>
  <c r="AT4297" i="1"/>
  <c r="AR4297" i="1"/>
  <c r="AP4297" i="1"/>
  <c r="L4297" i="1"/>
  <c r="K4297" i="1"/>
  <c r="AT4288" i="1"/>
  <c r="AR4288" i="1"/>
  <c r="AP4288" i="1"/>
  <c r="L4288" i="1"/>
  <c r="K4288" i="1"/>
  <c r="AT4302" i="1"/>
  <c r="AR4302" i="1"/>
  <c r="AP4302" i="1"/>
  <c r="L4302" i="1"/>
  <c r="K4302" i="1"/>
  <c r="AT4298" i="1"/>
  <c r="AR4298" i="1"/>
  <c r="AP4298" i="1"/>
  <c r="L4298" i="1"/>
  <c r="K4298" i="1"/>
  <c r="AT4283" i="1"/>
  <c r="AR4283" i="1"/>
  <c r="L4283" i="1"/>
  <c r="K4283" i="1"/>
  <c r="AT4278" i="1"/>
  <c r="AR4278" i="1"/>
  <c r="L4278" i="1"/>
  <c r="K4278" i="1"/>
  <c r="AT4276" i="1"/>
  <c r="AR4276" i="1"/>
  <c r="AP4276" i="1"/>
  <c r="L4276" i="1"/>
  <c r="K4276" i="1"/>
  <c r="AT4274" i="1"/>
  <c r="AR4274" i="1"/>
  <c r="AP4274" i="1"/>
  <c r="L4274" i="1"/>
  <c r="K4274" i="1"/>
  <c r="AT4273" i="1"/>
  <c r="AR4273" i="1"/>
  <c r="AP4273" i="1"/>
  <c r="L4273" i="1"/>
  <c r="K4273" i="1"/>
  <c r="AT4335" i="1"/>
  <c r="AR4335" i="1"/>
  <c r="AP4335" i="1"/>
  <c r="L4335" i="1"/>
  <c r="K4335" i="1"/>
  <c r="AT4272" i="1"/>
  <c r="AR4272" i="1"/>
  <c r="AP4272" i="1"/>
  <c r="L4272" i="1"/>
  <c r="K4272" i="1"/>
  <c r="AT4271" i="1"/>
  <c r="AR4271" i="1"/>
  <c r="AP4271" i="1"/>
  <c r="L4271" i="1"/>
  <c r="K4271" i="1"/>
  <c r="AT4270" i="1"/>
  <c r="AR4270" i="1"/>
  <c r="AP4270" i="1"/>
  <c r="L4270" i="1"/>
  <c r="K4270" i="1"/>
  <c r="AT4269" i="1"/>
  <c r="AR4269" i="1"/>
  <c r="AP4269" i="1"/>
  <c r="L4269" i="1"/>
  <c r="K4269" i="1"/>
  <c r="AT4268" i="1"/>
  <c r="AR4268" i="1"/>
  <c r="AP4268" i="1"/>
  <c r="L4268" i="1"/>
  <c r="K4268" i="1"/>
  <c r="AT4267" i="1"/>
  <c r="AR4267" i="1"/>
  <c r="AP4267" i="1"/>
  <c r="L4267" i="1"/>
  <c r="K4267" i="1"/>
  <c r="AT4266" i="1"/>
  <c r="AR4266" i="1"/>
  <c r="AP4266" i="1"/>
  <c r="L4266" i="1"/>
  <c r="K4266" i="1"/>
  <c r="AT4265" i="1"/>
  <c r="AR4265" i="1"/>
  <c r="AP4265" i="1"/>
  <c r="L4265" i="1"/>
  <c r="K4265" i="1"/>
  <c r="AT4264" i="1"/>
  <c r="AR4264" i="1"/>
  <c r="AP4264" i="1"/>
  <c r="L4264" i="1"/>
  <c r="K4264" i="1"/>
  <c r="AT4263" i="1"/>
  <c r="AR4263" i="1"/>
  <c r="AP4263" i="1"/>
  <c r="L4263" i="1"/>
  <c r="K4263" i="1"/>
  <c r="AT4262" i="1"/>
  <c r="AR4262" i="1"/>
  <c r="AP4262" i="1"/>
  <c r="L4262" i="1"/>
  <c r="K4262" i="1"/>
  <c r="AT4261" i="1"/>
  <c r="AR4261" i="1"/>
  <c r="AP4261" i="1"/>
  <c r="L4261" i="1"/>
  <c r="K4261" i="1"/>
  <c r="AT4260" i="1"/>
  <c r="AR4260" i="1"/>
  <c r="AP4260" i="1"/>
  <c r="L4260" i="1"/>
  <c r="K4260" i="1"/>
  <c r="AT4259" i="1"/>
  <c r="AR4259" i="1"/>
  <c r="AP4259" i="1"/>
  <c r="L4259" i="1"/>
  <c r="K4259" i="1"/>
  <c r="AT4258" i="1"/>
  <c r="AR4258" i="1"/>
  <c r="AP4258" i="1"/>
  <c r="L4258" i="1"/>
  <c r="K4258" i="1"/>
  <c r="AT4257" i="1"/>
  <c r="AR4257" i="1"/>
  <c r="AP4257" i="1"/>
  <c r="L4257" i="1"/>
  <c r="K4257" i="1"/>
  <c r="AT4256" i="1"/>
  <c r="AR4256" i="1"/>
  <c r="AP4256" i="1"/>
  <c r="L4256" i="1"/>
  <c r="K4256" i="1"/>
  <c r="AT4255" i="1"/>
  <c r="AR4255" i="1"/>
  <c r="AP4255" i="1"/>
  <c r="L4255" i="1"/>
  <c r="K4255" i="1"/>
  <c r="AT4254" i="1"/>
  <c r="AR4254" i="1"/>
  <c r="AP4254" i="1"/>
  <c r="L4254" i="1"/>
  <c r="K4254" i="1"/>
  <c r="AT4253" i="1"/>
  <c r="AR4253" i="1"/>
  <c r="AP4253" i="1"/>
  <c r="L4253" i="1"/>
  <c r="K4253" i="1"/>
  <c r="AT4252" i="1"/>
  <c r="AR4252" i="1"/>
  <c r="AP4252" i="1"/>
  <c r="L4252" i="1"/>
  <c r="K4252" i="1"/>
  <c r="AT4251" i="1"/>
  <c r="AR4251" i="1"/>
  <c r="AP4251" i="1"/>
  <c r="L4251" i="1"/>
  <c r="K4251" i="1"/>
  <c r="AT4250" i="1"/>
  <c r="AR4250" i="1"/>
  <c r="AP4250" i="1"/>
  <c r="L4250" i="1"/>
  <c r="K4250" i="1"/>
  <c r="AT4249" i="1"/>
  <c r="AR4249" i="1"/>
  <c r="AP4249" i="1"/>
  <c r="L4249" i="1"/>
  <c r="K4249" i="1"/>
  <c r="AT4248" i="1"/>
  <c r="AR4248" i="1"/>
  <c r="AP4248" i="1"/>
  <c r="L4248" i="1"/>
  <c r="K4248" i="1"/>
  <c r="AT4247" i="1"/>
  <c r="AR4247" i="1"/>
  <c r="AP4247" i="1"/>
  <c r="L4247" i="1"/>
  <c r="K4247" i="1"/>
  <c r="AT4246" i="1"/>
  <c r="AR4246" i="1"/>
  <c r="AP4246" i="1"/>
  <c r="L4246" i="1"/>
  <c r="K4246" i="1"/>
  <c r="AT4245" i="1"/>
  <c r="AR4245" i="1"/>
  <c r="AP4245" i="1"/>
  <c r="L4245" i="1"/>
  <c r="K4245" i="1"/>
  <c r="AT4244" i="1"/>
  <c r="AR4244" i="1"/>
  <c r="AP4244" i="1"/>
  <c r="L4244" i="1"/>
  <c r="K4244" i="1"/>
  <c r="AT4243" i="1"/>
  <c r="AR4243" i="1"/>
  <c r="AP4243" i="1"/>
  <c r="L4243" i="1"/>
  <c r="K4243" i="1"/>
  <c r="AT4242" i="1"/>
  <c r="AR4242" i="1"/>
  <c r="AP4242" i="1"/>
  <c r="L4242" i="1"/>
  <c r="K4242" i="1"/>
  <c r="AT4241" i="1"/>
  <c r="AR4241" i="1"/>
  <c r="AP4241" i="1"/>
  <c r="L4241" i="1"/>
  <c r="K4241" i="1"/>
  <c r="AT4240" i="1"/>
  <c r="AR4240" i="1"/>
  <c r="AP4240" i="1"/>
  <c r="L4240" i="1"/>
  <c r="K4240" i="1"/>
  <c r="AT4239" i="1"/>
  <c r="AR4239" i="1"/>
  <c r="AP4239" i="1"/>
  <c r="L4239" i="1"/>
  <c r="K4239" i="1"/>
  <c r="AT4238" i="1"/>
  <c r="AR4238" i="1"/>
  <c r="AP4238" i="1"/>
  <c r="L4238" i="1"/>
  <c r="K4238" i="1"/>
  <c r="AT4237" i="1"/>
  <c r="AR4237" i="1"/>
  <c r="AP4237" i="1"/>
  <c r="L4237" i="1"/>
  <c r="K4237" i="1"/>
  <c r="AT4236" i="1"/>
  <c r="AR4236" i="1"/>
  <c r="AP4236" i="1"/>
  <c r="L4236" i="1"/>
  <c r="K4236" i="1"/>
  <c r="AT4235" i="1"/>
  <c r="AR4235" i="1"/>
  <c r="AP4235" i="1"/>
  <c r="L4235" i="1"/>
  <c r="K4235" i="1"/>
  <c r="AT4234" i="1"/>
  <c r="AR4234" i="1"/>
  <c r="AP4234" i="1"/>
  <c r="L4234" i="1"/>
  <c r="K4234" i="1"/>
  <c r="AT4233" i="1"/>
  <c r="AR4233" i="1"/>
  <c r="AP4233" i="1"/>
  <c r="L4233" i="1"/>
  <c r="K4233" i="1"/>
  <c r="AT4232" i="1"/>
  <c r="AR4232" i="1"/>
  <c r="AP4232" i="1"/>
  <c r="L4232" i="1"/>
  <c r="K4232" i="1"/>
  <c r="AT4231" i="1"/>
  <c r="AR4231" i="1"/>
  <c r="AP4231" i="1"/>
  <c r="L4231" i="1"/>
  <c r="K4231" i="1"/>
  <c r="AT4230" i="1"/>
  <c r="AR4230" i="1"/>
  <c r="AP4230" i="1"/>
  <c r="L4230" i="1"/>
  <c r="K4230" i="1"/>
  <c r="AT4229" i="1"/>
  <c r="AR4229" i="1"/>
  <c r="AP4229" i="1"/>
  <c r="L4229" i="1"/>
  <c r="K4229" i="1"/>
  <c r="AT4228" i="1"/>
  <c r="AR4228" i="1"/>
  <c r="AP4228" i="1"/>
  <c r="L4228" i="1"/>
  <c r="K4228" i="1"/>
  <c r="AT4227" i="1"/>
  <c r="AR4227" i="1"/>
  <c r="AP4227" i="1"/>
  <c r="L4227" i="1"/>
  <c r="K4227" i="1"/>
  <c r="AT4226" i="1"/>
  <c r="AR4226" i="1"/>
  <c r="AP4226" i="1"/>
  <c r="L4226" i="1"/>
  <c r="K4226" i="1"/>
  <c r="AT4225" i="1"/>
  <c r="AR4225" i="1"/>
  <c r="AP4225" i="1"/>
  <c r="L4225" i="1"/>
  <c r="K4225" i="1"/>
  <c r="AT4224" i="1"/>
  <c r="AR4224" i="1"/>
  <c r="AP4224" i="1"/>
  <c r="L4224" i="1"/>
  <c r="K4224" i="1"/>
  <c r="AT4223" i="1"/>
  <c r="AR4223" i="1"/>
  <c r="AP4223" i="1"/>
  <c r="L4223" i="1"/>
  <c r="K4223" i="1"/>
  <c r="AT4222" i="1"/>
  <c r="AR4222" i="1"/>
  <c r="AP4222" i="1"/>
  <c r="L4222" i="1"/>
  <c r="K4222" i="1"/>
  <c r="AT4221" i="1"/>
  <c r="AR4221" i="1"/>
  <c r="AP4221" i="1"/>
  <c r="L4221" i="1"/>
  <c r="K4221" i="1"/>
  <c r="AT4220" i="1"/>
  <c r="AR4220" i="1"/>
  <c r="AP4220" i="1"/>
  <c r="L4220" i="1"/>
  <c r="K4220" i="1"/>
  <c r="AT4219" i="1"/>
  <c r="AR4219" i="1"/>
  <c r="AP4219" i="1"/>
  <c r="L4219" i="1"/>
  <c r="K4219" i="1"/>
  <c r="AT4218" i="1"/>
  <c r="AR4218" i="1"/>
  <c r="AP4218" i="1"/>
  <c r="L4218" i="1"/>
  <c r="K4218" i="1"/>
  <c r="AT4217" i="1"/>
  <c r="AR4217" i="1"/>
  <c r="AP4217" i="1"/>
  <c r="L4217" i="1"/>
  <c r="K4217" i="1"/>
  <c r="AT4216" i="1"/>
  <c r="AR4216" i="1"/>
  <c r="AP4216" i="1"/>
  <c r="L4216" i="1"/>
  <c r="K4216" i="1"/>
  <c r="AT4215" i="1"/>
  <c r="AR4215" i="1"/>
  <c r="AP4215" i="1"/>
  <c r="L4215" i="1"/>
  <c r="K4215" i="1"/>
  <c r="AT4214" i="1"/>
  <c r="AR4214" i="1"/>
  <c r="AP4214" i="1"/>
  <c r="L4214" i="1"/>
  <c r="K4214" i="1"/>
  <c r="AT4213" i="1"/>
  <c r="AR4213" i="1"/>
  <c r="AP4213" i="1"/>
  <c r="L4213" i="1"/>
  <c r="K4213" i="1"/>
  <c r="AT4212" i="1"/>
  <c r="AR4212" i="1"/>
  <c r="AP4212" i="1"/>
  <c r="L4212" i="1"/>
  <c r="K4212" i="1"/>
  <c r="AT4211" i="1"/>
  <c r="AR4211" i="1"/>
  <c r="AP4211" i="1"/>
  <c r="L4211" i="1"/>
  <c r="K4211" i="1"/>
  <c r="AT4210" i="1"/>
  <c r="AR4210" i="1"/>
  <c r="AP4210" i="1"/>
  <c r="L4210" i="1"/>
  <c r="K4210" i="1"/>
  <c r="AT4209" i="1"/>
  <c r="AR4209" i="1"/>
  <c r="AP4209" i="1"/>
  <c r="L4209" i="1"/>
  <c r="K4209" i="1"/>
  <c r="AT4208" i="1"/>
  <c r="AR4208" i="1"/>
  <c r="AP4208" i="1"/>
  <c r="L4208" i="1"/>
  <c r="K4208" i="1"/>
  <c r="AT4207" i="1"/>
  <c r="AR4207" i="1"/>
  <c r="AP4207" i="1"/>
  <c r="L4207" i="1"/>
  <c r="K4207" i="1"/>
  <c r="AT4206" i="1"/>
  <c r="AR4206" i="1"/>
  <c r="AP4206" i="1"/>
  <c r="L4206" i="1"/>
  <c r="K4206" i="1"/>
  <c r="AT4205" i="1"/>
  <c r="AR4205" i="1"/>
  <c r="AP4205" i="1"/>
  <c r="L4205" i="1"/>
  <c r="K4205" i="1"/>
  <c r="AT4204" i="1"/>
  <c r="AR4204" i="1"/>
  <c r="AP4204" i="1"/>
  <c r="L4204" i="1"/>
  <c r="K4204" i="1"/>
  <c r="AT4203" i="1"/>
  <c r="AR4203" i="1"/>
  <c r="AP4203" i="1"/>
  <c r="L4203" i="1"/>
  <c r="K4203" i="1"/>
  <c r="AT4202" i="1"/>
  <c r="AR4202" i="1"/>
  <c r="AP4202" i="1"/>
  <c r="L4202" i="1"/>
  <c r="K4202" i="1"/>
  <c r="AT4201" i="1"/>
  <c r="AR4201" i="1"/>
  <c r="AP4201" i="1"/>
  <c r="L4201" i="1"/>
  <c r="K4201" i="1"/>
  <c r="AT4200" i="1"/>
  <c r="AR4200" i="1"/>
  <c r="AP4200" i="1"/>
  <c r="L4200" i="1"/>
  <c r="K4200" i="1"/>
  <c r="AT4199" i="1"/>
  <c r="AR4199" i="1"/>
  <c r="AP4199" i="1"/>
  <c r="L4199" i="1"/>
  <c r="K4199" i="1"/>
  <c r="AT4198" i="1"/>
  <c r="AR4198" i="1"/>
  <c r="AP4198" i="1"/>
  <c r="L4198" i="1"/>
  <c r="K4198" i="1"/>
  <c r="AT4197" i="1"/>
  <c r="AR4197" i="1"/>
  <c r="AP4197" i="1"/>
  <c r="L4197" i="1"/>
  <c r="K4197" i="1"/>
  <c r="AT4196" i="1"/>
  <c r="AR4196" i="1"/>
  <c r="AP4196" i="1"/>
  <c r="L4196" i="1"/>
  <c r="K4196" i="1"/>
  <c r="AT4195" i="1"/>
  <c r="AR4195" i="1"/>
  <c r="AP4195" i="1"/>
  <c r="L4195" i="1"/>
  <c r="K4195" i="1"/>
  <c r="AT4194" i="1"/>
  <c r="AR4194" i="1"/>
  <c r="AP4194" i="1"/>
  <c r="L4194" i="1"/>
  <c r="K4194" i="1"/>
  <c r="AT4193" i="1"/>
  <c r="AR4193" i="1"/>
  <c r="AP4193" i="1"/>
  <c r="L4193" i="1"/>
  <c r="K4193" i="1"/>
  <c r="AT4192" i="1"/>
  <c r="AR4192" i="1"/>
  <c r="AP4192" i="1"/>
  <c r="L4192" i="1"/>
  <c r="K4192" i="1"/>
  <c r="AT4191" i="1"/>
  <c r="AR4191" i="1"/>
  <c r="AP4191" i="1"/>
  <c r="L4191" i="1"/>
  <c r="K4191" i="1"/>
  <c r="AT4190" i="1"/>
  <c r="AR4190" i="1"/>
  <c r="AP4190" i="1"/>
  <c r="L4190" i="1"/>
  <c r="K4190" i="1"/>
  <c r="AT4189" i="1"/>
  <c r="AR4189" i="1"/>
  <c r="AP4189" i="1"/>
  <c r="L4189" i="1"/>
  <c r="K4189" i="1"/>
  <c r="AT4188" i="1"/>
  <c r="AR4188" i="1"/>
  <c r="AP4188" i="1"/>
  <c r="L4188" i="1"/>
  <c r="K4188" i="1"/>
  <c r="AT4187" i="1"/>
  <c r="AR4187" i="1"/>
  <c r="AP4187" i="1"/>
  <c r="L4187" i="1"/>
  <c r="K4187" i="1"/>
  <c r="AT4186" i="1"/>
  <c r="AR4186" i="1"/>
  <c r="AP4186" i="1"/>
  <c r="L4186" i="1"/>
  <c r="K4186" i="1"/>
  <c r="AT4185" i="1"/>
  <c r="AR4185" i="1"/>
  <c r="AP4185" i="1"/>
  <c r="L4185" i="1"/>
  <c r="K4185" i="1"/>
  <c r="AT4184" i="1"/>
  <c r="AR4184" i="1"/>
  <c r="AP4184" i="1"/>
  <c r="L4184" i="1"/>
  <c r="K4184" i="1"/>
  <c r="AT4183" i="1"/>
  <c r="AR4183" i="1"/>
  <c r="AP4183" i="1"/>
  <c r="L4183" i="1"/>
  <c r="K4183" i="1"/>
  <c r="AT4182" i="1"/>
  <c r="AR4182" i="1"/>
  <c r="AP4182" i="1"/>
  <c r="L4182" i="1"/>
  <c r="K4182" i="1"/>
  <c r="AT4181" i="1"/>
  <c r="AR4181" i="1"/>
  <c r="AP4181" i="1"/>
  <c r="L4181" i="1"/>
  <c r="K4181" i="1"/>
  <c r="AT4180" i="1"/>
  <c r="AR4180" i="1"/>
  <c r="AP4180" i="1"/>
  <c r="L4180" i="1"/>
  <c r="K4180" i="1"/>
  <c r="AT4179" i="1"/>
  <c r="AR4179" i="1"/>
  <c r="AP4179" i="1"/>
  <c r="L4179" i="1"/>
  <c r="K4179" i="1"/>
  <c r="AT4178" i="1"/>
  <c r="AR4178" i="1"/>
  <c r="AP4178" i="1"/>
  <c r="L4178" i="1"/>
  <c r="K4178" i="1"/>
  <c r="AT4177" i="1"/>
  <c r="AR4177" i="1"/>
  <c r="AP4177" i="1"/>
  <c r="L4177" i="1"/>
  <c r="K4177" i="1"/>
  <c r="AT4176" i="1"/>
  <c r="AR4176" i="1"/>
  <c r="AP4176" i="1"/>
  <c r="L4176" i="1"/>
  <c r="K4176" i="1"/>
  <c r="AT4175" i="1"/>
  <c r="AR4175" i="1"/>
  <c r="AP4175" i="1"/>
  <c r="L4175" i="1"/>
  <c r="K4175" i="1"/>
  <c r="AT4174" i="1"/>
  <c r="AR4174" i="1"/>
  <c r="AP4174" i="1"/>
  <c r="L4174" i="1"/>
  <c r="K4174" i="1"/>
  <c r="AT4173" i="1"/>
  <c r="AR4173" i="1"/>
  <c r="AP4173" i="1"/>
  <c r="L4173" i="1"/>
  <c r="K4173" i="1"/>
  <c r="AT4172" i="1"/>
  <c r="AR4172" i="1"/>
  <c r="AP4172" i="1"/>
  <c r="L4172" i="1"/>
  <c r="K4172" i="1"/>
  <c r="AT4171" i="1"/>
  <c r="AR4171" i="1"/>
  <c r="AP4171" i="1"/>
  <c r="L4171" i="1"/>
  <c r="K4171" i="1"/>
  <c r="AT4170" i="1"/>
  <c r="AR4170" i="1"/>
  <c r="AP4170" i="1"/>
  <c r="L4170" i="1"/>
  <c r="K4170" i="1"/>
  <c r="AT4169" i="1"/>
  <c r="AR4169" i="1"/>
  <c r="AP4169" i="1"/>
  <c r="L4169" i="1"/>
  <c r="K4169" i="1"/>
  <c r="AT4168" i="1"/>
  <c r="AR4168" i="1"/>
  <c r="AP4168" i="1"/>
  <c r="L4168" i="1"/>
  <c r="K4168" i="1"/>
  <c r="AT4167" i="1"/>
  <c r="AR4167" i="1"/>
  <c r="AP4167" i="1"/>
  <c r="L4167" i="1"/>
  <c r="K4167" i="1"/>
  <c r="AT4166" i="1"/>
  <c r="AR4166" i="1"/>
  <c r="AP4166" i="1"/>
  <c r="L4166" i="1"/>
  <c r="K4166" i="1"/>
  <c r="AT4165" i="1"/>
  <c r="AR4165" i="1"/>
  <c r="AP4165" i="1"/>
  <c r="L4165" i="1"/>
  <c r="K4165" i="1"/>
  <c r="AT4164" i="1"/>
  <c r="AR4164" i="1"/>
  <c r="AP4164" i="1"/>
  <c r="L4164" i="1"/>
  <c r="K4164" i="1"/>
  <c r="AT4163" i="1"/>
  <c r="AR4163" i="1"/>
  <c r="AP4163" i="1"/>
  <c r="L4163" i="1"/>
  <c r="K4163" i="1"/>
  <c r="AT4162" i="1"/>
  <c r="AR4162" i="1"/>
  <c r="AP4162" i="1"/>
  <c r="L4162" i="1"/>
  <c r="K4162" i="1"/>
  <c r="AT4161" i="1"/>
  <c r="AR4161" i="1"/>
  <c r="AP4161" i="1"/>
  <c r="L4161" i="1"/>
  <c r="K4161" i="1"/>
  <c r="AT4160" i="1"/>
  <c r="AR4160" i="1"/>
  <c r="AP4160" i="1"/>
  <c r="L4160" i="1"/>
  <c r="K4160" i="1"/>
  <c r="AT4159" i="1"/>
  <c r="AR4159" i="1"/>
  <c r="AP4159" i="1"/>
  <c r="L4159" i="1"/>
  <c r="K4159" i="1"/>
  <c r="AT4158" i="1"/>
  <c r="AR4158" i="1"/>
  <c r="AP4158" i="1"/>
  <c r="L4158" i="1"/>
  <c r="K4158" i="1"/>
  <c r="AT4157" i="1"/>
  <c r="AR4157" i="1"/>
  <c r="AP4157" i="1"/>
  <c r="L4157" i="1"/>
  <c r="K4157" i="1"/>
  <c r="AT4156" i="1"/>
  <c r="AR4156" i="1"/>
  <c r="AP4156" i="1"/>
  <c r="L4156" i="1"/>
  <c r="K4156" i="1"/>
  <c r="AT4155" i="1"/>
  <c r="AR4155" i="1"/>
  <c r="AP4155" i="1"/>
  <c r="L4155" i="1"/>
  <c r="K4155" i="1"/>
  <c r="AT4154" i="1"/>
  <c r="AR4154" i="1"/>
  <c r="AP4154" i="1"/>
  <c r="L4154" i="1"/>
  <c r="K4154" i="1"/>
  <c r="AT4153" i="1"/>
  <c r="AR4153" i="1"/>
  <c r="AP4153" i="1"/>
  <c r="L4153" i="1"/>
  <c r="K4153" i="1"/>
  <c r="AT4152" i="1"/>
  <c r="AR4152" i="1"/>
  <c r="AP4152" i="1"/>
  <c r="L4152" i="1"/>
  <c r="K4152" i="1"/>
  <c r="AT4151" i="1"/>
  <c r="AR4151" i="1"/>
  <c r="AP4151" i="1"/>
  <c r="L4151" i="1"/>
  <c r="K4151" i="1"/>
  <c r="AT4150" i="1"/>
  <c r="AR4150" i="1"/>
  <c r="AP4150" i="1"/>
  <c r="L4150" i="1"/>
  <c r="K4150" i="1"/>
  <c r="AT4149" i="1"/>
  <c r="AR4149" i="1"/>
  <c r="AP4149" i="1"/>
  <c r="L4149" i="1"/>
  <c r="K4149" i="1"/>
  <c r="AT4148" i="1"/>
  <c r="AR4148" i="1"/>
  <c r="AP4148" i="1"/>
  <c r="L4148" i="1"/>
  <c r="K4148" i="1"/>
  <c r="AT4147" i="1"/>
  <c r="AR4147" i="1"/>
  <c r="AP4147" i="1"/>
  <c r="L4147" i="1"/>
  <c r="K4147" i="1"/>
  <c r="AT4146" i="1"/>
  <c r="AR4146" i="1"/>
  <c r="AP4146" i="1"/>
  <c r="L4146" i="1"/>
  <c r="K4146" i="1"/>
  <c r="AT4145" i="1"/>
  <c r="AR4145" i="1"/>
  <c r="AP4145" i="1"/>
  <c r="L4145" i="1"/>
  <c r="K4145" i="1"/>
  <c r="AT4144" i="1"/>
  <c r="AR4144" i="1"/>
  <c r="AP4144" i="1"/>
  <c r="L4144" i="1"/>
  <c r="K4144" i="1"/>
  <c r="AT4143" i="1"/>
  <c r="AR4143" i="1"/>
  <c r="AP4143" i="1"/>
  <c r="L4143" i="1"/>
  <c r="K4143" i="1"/>
  <c r="AT4142" i="1"/>
  <c r="AR4142" i="1"/>
  <c r="AP4142" i="1"/>
  <c r="L4142" i="1"/>
  <c r="K4142" i="1"/>
  <c r="AT4141" i="1"/>
  <c r="AR4141" i="1"/>
  <c r="AP4141" i="1"/>
  <c r="L4141" i="1"/>
  <c r="K4141" i="1"/>
  <c r="AT4140" i="1"/>
  <c r="AR4140" i="1"/>
  <c r="AP4140" i="1"/>
  <c r="L4140" i="1"/>
  <c r="K4140" i="1"/>
  <c r="AT4139" i="1"/>
  <c r="AR4139" i="1"/>
  <c r="AP4139" i="1"/>
  <c r="L4139" i="1"/>
  <c r="K4139" i="1"/>
  <c r="AT4138" i="1"/>
  <c r="AR4138" i="1"/>
  <c r="AP4138" i="1"/>
  <c r="L4138" i="1"/>
  <c r="K4138" i="1"/>
  <c r="AT4137" i="1"/>
  <c r="AR4137" i="1"/>
  <c r="AP4137" i="1"/>
  <c r="L4137" i="1"/>
  <c r="K4137" i="1"/>
  <c r="AT4136" i="1"/>
  <c r="AR4136" i="1"/>
  <c r="AP4136" i="1"/>
  <c r="L4136" i="1"/>
  <c r="K4136" i="1"/>
  <c r="AT4135" i="1"/>
  <c r="AR4135" i="1"/>
  <c r="AP4135" i="1"/>
  <c r="L4135" i="1"/>
  <c r="K4135" i="1"/>
  <c r="AT4134" i="1"/>
  <c r="AR4134" i="1"/>
  <c r="AP4134" i="1"/>
  <c r="L4134" i="1"/>
  <c r="K4134" i="1"/>
  <c r="AT4133" i="1"/>
  <c r="AR4133" i="1"/>
  <c r="AP4133" i="1"/>
  <c r="L4133" i="1"/>
  <c r="K4133" i="1"/>
  <c r="AT4132" i="1"/>
  <c r="AR4132" i="1"/>
  <c r="AP4132" i="1"/>
  <c r="L4132" i="1"/>
  <c r="K4132" i="1"/>
  <c r="AT4131" i="1"/>
  <c r="AR4131" i="1"/>
  <c r="AP4131" i="1"/>
  <c r="L4131" i="1"/>
  <c r="K4131" i="1"/>
  <c r="AT4130" i="1"/>
  <c r="AR4130" i="1"/>
  <c r="AP4130" i="1"/>
  <c r="L4130" i="1"/>
  <c r="K4130" i="1"/>
  <c r="AT4129" i="1"/>
  <c r="AR4129" i="1"/>
  <c r="AP4129" i="1"/>
  <c r="L4129" i="1"/>
  <c r="K4129" i="1"/>
  <c r="AT4128" i="1"/>
  <c r="AR4128" i="1"/>
  <c r="AP4128" i="1"/>
  <c r="L4128" i="1"/>
  <c r="K4128" i="1"/>
  <c r="AT4127" i="1"/>
  <c r="AR4127" i="1"/>
  <c r="AP4127" i="1"/>
  <c r="L4127" i="1"/>
  <c r="K4127" i="1"/>
  <c r="AT4126" i="1"/>
  <c r="AR4126" i="1"/>
  <c r="AP4126" i="1"/>
  <c r="L4126" i="1"/>
  <c r="K4126" i="1"/>
  <c r="AT4125" i="1"/>
  <c r="AR4125" i="1"/>
  <c r="AP4125" i="1"/>
  <c r="L4125" i="1"/>
  <c r="K4125" i="1"/>
  <c r="AT4124" i="1"/>
  <c r="AR4124" i="1"/>
  <c r="AP4124" i="1"/>
  <c r="L4124" i="1"/>
  <c r="K4124" i="1"/>
  <c r="AT4123" i="1"/>
  <c r="AR4123" i="1"/>
  <c r="AP4123" i="1"/>
  <c r="L4123" i="1"/>
  <c r="K4123" i="1"/>
  <c r="AT4122" i="1"/>
  <c r="AR4122" i="1"/>
  <c r="AP4122" i="1"/>
  <c r="L4122" i="1"/>
  <c r="K4122" i="1"/>
  <c r="AT4121" i="1"/>
  <c r="AR4121" i="1"/>
  <c r="AP4121" i="1"/>
  <c r="L4121" i="1"/>
  <c r="K4121" i="1"/>
  <c r="AT4120" i="1"/>
  <c r="AR4120" i="1"/>
  <c r="AP4120" i="1"/>
  <c r="L4120" i="1"/>
  <c r="K4120" i="1"/>
  <c r="AT4119" i="1"/>
  <c r="AR4119" i="1"/>
  <c r="AP4119" i="1"/>
  <c r="L4119" i="1"/>
  <c r="K4119" i="1"/>
  <c r="AT4118" i="1"/>
  <c r="AR4118" i="1"/>
  <c r="AP4118" i="1"/>
  <c r="L4118" i="1"/>
  <c r="K4118" i="1"/>
  <c r="AT4117" i="1"/>
  <c r="AR4117" i="1"/>
  <c r="AP4117" i="1"/>
  <c r="L4117" i="1"/>
  <c r="K4117" i="1"/>
  <c r="AT4116" i="1"/>
  <c r="AR4116" i="1"/>
  <c r="AP4116" i="1"/>
  <c r="L4116" i="1"/>
  <c r="K4116" i="1"/>
  <c r="AT4115" i="1"/>
  <c r="AR4115" i="1"/>
  <c r="AP4115" i="1"/>
  <c r="L4115" i="1"/>
  <c r="K4115" i="1"/>
  <c r="AT4114" i="1"/>
  <c r="AR4114" i="1"/>
  <c r="AP4114" i="1"/>
  <c r="L4114" i="1"/>
  <c r="K4114" i="1"/>
  <c r="AT4113" i="1"/>
  <c r="AR4113" i="1"/>
  <c r="AP4113" i="1"/>
  <c r="L4113" i="1"/>
  <c r="K4113" i="1"/>
  <c r="AT4112" i="1"/>
  <c r="AR4112" i="1"/>
  <c r="AP4112" i="1"/>
  <c r="L4112" i="1"/>
  <c r="K4112" i="1"/>
  <c r="AT4111" i="1"/>
  <c r="AR4111" i="1"/>
  <c r="AP4111" i="1"/>
  <c r="L4111" i="1"/>
  <c r="K4111" i="1"/>
  <c r="AT4110" i="1"/>
  <c r="AR4110" i="1"/>
  <c r="AP4110" i="1"/>
  <c r="L4110" i="1"/>
  <c r="K4110" i="1"/>
  <c r="AT4109" i="1"/>
  <c r="AR4109" i="1"/>
  <c r="AP4109" i="1"/>
  <c r="L4109" i="1"/>
  <c r="K4109" i="1"/>
  <c r="AT4108" i="1"/>
  <c r="AR4108" i="1"/>
  <c r="AP4108" i="1"/>
  <c r="L4108" i="1"/>
  <c r="K4108" i="1"/>
  <c r="AT4107" i="1"/>
  <c r="AR4107" i="1"/>
  <c r="AP4107" i="1"/>
  <c r="L4107" i="1"/>
  <c r="K4107" i="1"/>
  <c r="AT4106" i="1"/>
  <c r="AR4106" i="1"/>
  <c r="AP4106" i="1"/>
  <c r="L4106" i="1"/>
  <c r="K4106" i="1"/>
  <c r="AT4105" i="1"/>
  <c r="AR4105" i="1"/>
  <c r="AP4105" i="1"/>
  <c r="L4105" i="1"/>
  <c r="K4105" i="1"/>
  <c r="AT4104" i="1"/>
  <c r="AR4104" i="1"/>
  <c r="AP4104" i="1"/>
  <c r="L4104" i="1"/>
  <c r="K4104" i="1"/>
  <c r="AT4103" i="1"/>
  <c r="AR4103" i="1"/>
  <c r="AP4103" i="1"/>
  <c r="L4103" i="1"/>
  <c r="K4103" i="1"/>
  <c r="AT4102" i="1"/>
  <c r="AR4102" i="1"/>
  <c r="AP4102" i="1"/>
  <c r="L4102" i="1"/>
  <c r="K4102" i="1"/>
  <c r="AT4101" i="1"/>
  <c r="AR4101" i="1"/>
  <c r="AP4101" i="1"/>
  <c r="L4101" i="1"/>
  <c r="K4101" i="1"/>
  <c r="AT4100" i="1"/>
  <c r="AR4100" i="1"/>
  <c r="AP4100" i="1"/>
  <c r="L4100" i="1"/>
  <c r="K4100" i="1"/>
  <c r="AT4099" i="1"/>
  <c r="AR4099" i="1"/>
  <c r="AP4099" i="1"/>
  <c r="L4099" i="1"/>
  <c r="K4099" i="1"/>
  <c r="AT4098" i="1"/>
  <c r="AR4098" i="1"/>
  <c r="AP4098" i="1"/>
  <c r="L4098" i="1"/>
  <c r="K4098" i="1"/>
  <c r="AT4097" i="1"/>
  <c r="AR4097" i="1"/>
  <c r="AP4097" i="1"/>
  <c r="L4097" i="1"/>
  <c r="K4097" i="1"/>
  <c r="AT4096" i="1"/>
  <c r="AR4096" i="1"/>
  <c r="AP4096" i="1"/>
  <c r="L4096" i="1"/>
  <c r="K4096" i="1"/>
  <c r="AT4095" i="1"/>
  <c r="AR4095" i="1"/>
  <c r="AP4095" i="1"/>
  <c r="L4095" i="1"/>
  <c r="K4095" i="1"/>
  <c r="AT4094" i="1"/>
  <c r="AR4094" i="1"/>
  <c r="AP4094" i="1"/>
  <c r="L4094" i="1"/>
  <c r="K4094" i="1"/>
  <c r="AT4093" i="1"/>
  <c r="AR4093" i="1"/>
  <c r="AP4093" i="1"/>
  <c r="L4093" i="1"/>
  <c r="K4093" i="1"/>
  <c r="AT4092" i="1"/>
  <c r="AR4092" i="1"/>
  <c r="AP4092" i="1"/>
  <c r="L4092" i="1"/>
  <c r="K4092" i="1"/>
  <c r="AT4091" i="1"/>
  <c r="AR4091" i="1"/>
  <c r="AP4091" i="1"/>
  <c r="L4091" i="1"/>
  <c r="K4091" i="1"/>
  <c r="AT4090" i="1"/>
  <c r="AR4090" i="1"/>
  <c r="AP4090" i="1"/>
  <c r="L4090" i="1"/>
  <c r="K4090" i="1"/>
  <c r="AT4089" i="1"/>
  <c r="AR4089" i="1"/>
  <c r="AP4089" i="1"/>
  <c r="L4089" i="1"/>
  <c r="K4089" i="1"/>
  <c r="AT4088" i="1"/>
  <c r="AR4088" i="1"/>
  <c r="AP4088" i="1"/>
  <c r="L4088" i="1"/>
  <c r="K4088" i="1"/>
  <c r="AT4087" i="1"/>
  <c r="AR4087" i="1"/>
  <c r="AP4087" i="1"/>
  <c r="L4087" i="1"/>
  <c r="K4087" i="1"/>
  <c r="AT4086" i="1"/>
  <c r="AR4086" i="1"/>
  <c r="AP4086" i="1"/>
  <c r="L4086" i="1"/>
  <c r="K4086" i="1"/>
  <c r="AT4085" i="1"/>
  <c r="AR4085" i="1"/>
  <c r="AP4085" i="1"/>
  <c r="L4085" i="1"/>
  <c r="K4085" i="1"/>
  <c r="AT4084" i="1"/>
  <c r="AR4084" i="1"/>
  <c r="AP4084" i="1"/>
  <c r="L4084" i="1"/>
  <c r="K4084" i="1"/>
  <c r="AT4083" i="1"/>
  <c r="AR4083" i="1"/>
  <c r="AP4083" i="1"/>
  <c r="L4083" i="1"/>
  <c r="K4083" i="1"/>
  <c r="AT4082" i="1"/>
  <c r="AR4082" i="1"/>
  <c r="AP4082" i="1"/>
  <c r="L4082" i="1"/>
  <c r="K4082" i="1"/>
  <c r="AT4081" i="1"/>
  <c r="AR4081" i="1"/>
  <c r="AP4081" i="1"/>
  <c r="L4081" i="1"/>
  <c r="K4081" i="1"/>
  <c r="AT4080" i="1"/>
  <c r="AR4080" i="1"/>
  <c r="AP4080" i="1"/>
  <c r="L4080" i="1"/>
  <c r="K4080" i="1"/>
  <c r="AT4079" i="1"/>
  <c r="AR4079" i="1"/>
  <c r="AP4079" i="1"/>
  <c r="L4079" i="1"/>
  <c r="K4079" i="1"/>
  <c r="AT4078" i="1"/>
  <c r="AR4078" i="1"/>
  <c r="AP4078" i="1"/>
  <c r="L4078" i="1"/>
  <c r="K4078" i="1"/>
  <c r="AT4077" i="1"/>
  <c r="AR4077" i="1"/>
  <c r="AP4077" i="1"/>
  <c r="L4077" i="1"/>
  <c r="K4077" i="1"/>
  <c r="AT4076" i="1"/>
  <c r="AR4076" i="1"/>
  <c r="AP4076" i="1"/>
  <c r="L4076" i="1"/>
  <c r="K4076" i="1"/>
  <c r="AT4075" i="1"/>
  <c r="AR4075" i="1"/>
  <c r="AP4075" i="1"/>
  <c r="L4075" i="1"/>
  <c r="K4075" i="1"/>
  <c r="AT4074" i="1"/>
  <c r="AR4074" i="1"/>
  <c r="AP4074" i="1"/>
  <c r="L4074" i="1"/>
  <c r="K4074" i="1"/>
  <c r="AT4073" i="1"/>
  <c r="AR4073" i="1"/>
  <c r="AP4073" i="1"/>
  <c r="L4073" i="1"/>
  <c r="K4073" i="1"/>
  <c r="AT4072" i="1"/>
  <c r="AR4072" i="1"/>
  <c r="AP4072" i="1"/>
  <c r="L4072" i="1"/>
  <c r="K4072" i="1"/>
  <c r="AT4071" i="1"/>
  <c r="AR4071" i="1"/>
  <c r="AP4071" i="1"/>
  <c r="L4071" i="1"/>
  <c r="K4071" i="1"/>
  <c r="AT4070" i="1"/>
  <c r="AR4070" i="1"/>
  <c r="AP4070" i="1"/>
  <c r="L4070" i="1"/>
  <c r="K4070" i="1"/>
  <c r="AT4069" i="1"/>
  <c r="AR4069" i="1"/>
  <c r="AP4069" i="1"/>
  <c r="L4069" i="1"/>
  <c r="K4069" i="1"/>
  <c r="AT4068" i="1"/>
  <c r="AR4068" i="1"/>
  <c r="AP4068" i="1"/>
  <c r="L4068" i="1"/>
  <c r="K4068" i="1"/>
  <c r="AT4067" i="1"/>
  <c r="AR4067" i="1"/>
  <c r="AP4067" i="1"/>
  <c r="L4067" i="1"/>
  <c r="K4067" i="1"/>
  <c r="AT4066" i="1"/>
  <c r="AR4066" i="1"/>
  <c r="AP4066" i="1"/>
  <c r="L4066" i="1"/>
  <c r="K4066" i="1"/>
  <c r="AT4065" i="1"/>
  <c r="AR4065" i="1"/>
  <c r="AP4065" i="1"/>
  <c r="L4065" i="1"/>
  <c r="K4065" i="1"/>
  <c r="AT4064" i="1"/>
  <c r="AR4064" i="1"/>
  <c r="AP4064" i="1"/>
  <c r="L4064" i="1"/>
  <c r="K4064" i="1"/>
  <c r="AT4063" i="1"/>
  <c r="AR4063" i="1"/>
  <c r="AP4063" i="1"/>
  <c r="L4063" i="1"/>
  <c r="K4063" i="1"/>
  <c r="AT4062" i="1"/>
  <c r="AR4062" i="1"/>
  <c r="AP4062" i="1"/>
  <c r="L4062" i="1"/>
  <c r="K4062" i="1"/>
  <c r="AT4061" i="1"/>
  <c r="AR4061" i="1"/>
  <c r="AP4061" i="1"/>
  <c r="L4061" i="1"/>
  <c r="K4061" i="1"/>
  <c r="AT4060" i="1"/>
  <c r="AR4060" i="1"/>
  <c r="AP4060" i="1"/>
  <c r="L4060" i="1"/>
  <c r="K4060" i="1"/>
  <c r="AT4059" i="1"/>
  <c r="AR4059" i="1"/>
  <c r="AP4059" i="1"/>
  <c r="L4059" i="1"/>
  <c r="K4059" i="1"/>
  <c r="AT4058" i="1"/>
  <c r="AR4058" i="1"/>
  <c r="AP4058" i="1"/>
  <c r="L4058" i="1"/>
  <c r="K4058" i="1"/>
  <c r="AT4057" i="1"/>
  <c r="AR4057" i="1"/>
  <c r="AP4057" i="1"/>
  <c r="L4057" i="1"/>
  <c r="K4057" i="1"/>
  <c r="AT4056" i="1"/>
  <c r="AR4056" i="1"/>
  <c r="AP4056" i="1"/>
  <c r="L4056" i="1"/>
  <c r="K4056" i="1"/>
  <c r="AT4055" i="1"/>
  <c r="AR4055" i="1"/>
  <c r="AP4055" i="1"/>
  <c r="L4055" i="1"/>
  <c r="K4055" i="1"/>
  <c r="AT4054" i="1"/>
  <c r="AR4054" i="1"/>
  <c r="AP4054" i="1"/>
  <c r="L4054" i="1"/>
  <c r="K4054" i="1"/>
  <c r="AT4053" i="1"/>
  <c r="AR4053" i="1"/>
  <c r="AP4053" i="1"/>
  <c r="L4053" i="1"/>
  <c r="K4053" i="1"/>
  <c r="AT4052" i="1"/>
  <c r="AR4052" i="1"/>
  <c r="AP4052" i="1"/>
  <c r="L4052" i="1"/>
  <c r="K4052" i="1"/>
  <c r="AT4051" i="1"/>
  <c r="AR4051" i="1"/>
  <c r="AP4051" i="1"/>
  <c r="L4051" i="1"/>
  <c r="K4051" i="1"/>
  <c r="AT4050" i="1"/>
  <c r="AR4050" i="1"/>
  <c r="AP4050" i="1"/>
  <c r="L4050" i="1"/>
  <c r="K4050" i="1"/>
  <c r="AT4049" i="1"/>
  <c r="AR4049" i="1"/>
  <c r="AP4049" i="1"/>
  <c r="L4049" i="1"/>
  <c r="K4049" i="1"/>
  <c r="AT4048" i="1"/>
  <c r="AR4048" i="1"/>
  <c r="AP4048" i="1"/>
  <c r="L4048" i="1"/>
  <c r="K4048" i="1"/>
  <c r="AT4047" i="1"/>
  <c r="AR4047" i="1"/>
  <c r="AP4047" i="1"/>
  <c r="L4047" i="1"/>
  <c r="K4047" i="1"/>
  <c r="AT4046" i="1"/>
  <c r="AR4046" i="1"/>
  <c r="AP4046" i="1"/>
  <c r="L4046" i="1"/>
  <c r="K4046" i="1"/>
  <c r="AT4045" i="1"/>
  <c r="AR4045" i="1"/>
  <c r="AP4045" i="1"/>
  <c r="L4045" i="1"/>
  <c r="K4045" i="1"/>
  <c r="AT4044" i="1"/>
  <c r="AR4044" i="1"/>
  <c r="AP4044" i="1"/>
  <c r="L4044" i="1"/>
  <c r="K4044" i="1"/>
  <c r="AT4043" i="1"/>
  <c r="AR4043" i="1"/>
  <c r="AP4043" i="1"/>
  <c r="L4043" i="1"/>
  <c r="K4043" i="1"/>
  <c r="AT4042" i="1"/>
  <c r="AR4042" i="1"/>
  <c r="AP4042" i="1"/>
  <c r="L4042" i="1"/>
  <c r="K4042" i="1"/>
  <c r="AT4041" i="1"/>
  <c r="AR4041" i="1"/>
  <c r="AP4041" i="1"/>
  <c r="L4041" i="1"/>
  <c r="K4041" i="1"/>
  <c r="AT4040" i="1"/>
  <c r="AR4040" i="1"/>
  <c r="AP4040" i="1"/>
  <c r="L4040" i="1"/>
  <c r="K4040" i="1"/>
  <c r="AT4039" i="1"/>
  <c r="AR4039" i="1"/>
  <c r="AP4039" i="1"/>
  <c r="L4039" i="1"/>
  <c r="K4039" i="1"/>
  <c r="AT4038" i="1"/>
  <c r="AR4038" i="1"/>
  <c r="AP4038" i="1"/>
  <c r="L4038" i="1"/>
  <c r="K4038" i="1"/>
  <c r="AT4037" i="1"/>
  <c r="AR4037" i="1"/>
  <c r="AP4037" i="1"/>
  <c r="L4037" i="1"/>
  <c r="K4037" i="1"/>
  <c r="AT4036" i="1"/>
  <c r="AR4036" i="1"/>
  <c r="AP4036" i="1"/>
  <c r="L4036" i="1"/>
  <c r="K4036" i="1"/>
  <c r="AT4035" i="1"/>
  <c r="AR4035" i="1"/>
  <c r="AP4035" i="1"/>
  <c r="L4035" i="1"/>
  <c r="K4035" i="1"/>
  <c r="AT4034" i="1"/>
  <c r="AR4034" i="1"/>
  <c r="AP4034" i="1"/>
  <c r="L4034" i="1"/>
  <c r="K4034" i="1"/>
  <c r="AT4033" i="1"/>
  <c r="AR4033" i="1"/>
  <c r="AP4033" i="1"/>
  <c r="L4033" i="1"/>
  <c r="K4033" i="1"/>
  <c r="AT4032" i="1"/>
  <c r="AR4032" i="1"/>
  <c r="AP4032" i="1"/>
  <c r="L4032" i="1"/>
  <c r="K4032" i="1"/>
  <c r="AT4031" i="1"/>
  <c r="AR4031" i="1"/>
  <c r="AP4031" i="1"/>
  <c r="L4031" i="1"/>
  <c r="K4031" i="1"/>
  <c r="AT4030" i="1"/>
  <c r="AR4030" i="1"/>
  <c r="AP4030" i="1"/>
  <c r="L4030" i="1"/>
  <c r="K4030" i="1"/>
  <c r="AT4029" i="1"/>
  <c r="AR4029" i="1"/>
  <c r="AP4029" i="1"/>
  <c r="L4029" i="1"/>
  <c r="K4029" i="1"/>
  <c r="AT4028" i="1"/>
  <c r="AR4028" i="1"/>
  <c r="AP4028" i="1"/>
  <c r="L4028" i="1"/>
  <c r="K4028" i="1"/>
  <c r="AT4027" i="1"/>
  <c r="AR4027" i="1"/>
  <c r="AP4027" i="1"/>
  <c r="L4027" i="1"/>
  <c r="K4027" i="1"/>
  <c r="AT4026" i="1"/>
  <c r="AR4026" i="1"/>
  <c r="AP4026" i="1"/>
  <c r="L4026" i="1"/>
  <c r="K4026" i="1"/>
  <c r="AT4025" i="1"/>
  <c r="AR4025" i="1"/>
  <c r="AP4025" i="1"/>
  <c r="L4025" i="1"/>
  <c r="K4025" i="1"/>
  <c r="AT4024" i="1"/>
  <c r="AR4024" i="1"/>
  <c r="AP4024" i="1"/>
  <c r="L4024" i="1"/>
  <c r="K4024" i="1"/>
  <c r="AT4023" i="1"/>
  <c r="AR4023" i="1"/>
  <c r="AP4023" i="1"/>
  <c r="L4023" i="1"/>
  <c r="K4023" i="1"/>
  <c r="AT4022" i="1"/>
  <c r="AR4022" i="1"/>
  <c r="AP4022" i="1"/>
  <c r="L4022" i="1"/>
  <c r="K4022" i="1"/>
  <c r="AT4021" i="1"/>
  <c r="AR4021" i="1"/>
  <c r="AP4021" i="1"/>
  <c r="L4021" i="1"/>
  <c r="K4021" i="1"/>
  <c r="AT4020" i="1"/>
  <c r="AR4020" i="1"/>
  <c r="AP4020" i="1"/>
  <c r="L4020" i="1"/>
  <c r="K4020" i="1"/>
  <c r="AT4019" i="1"/>
  <c r="AR4019" i="1"/>
  <c r="AP4019" i="1"/>
  <c r="L4019" i="1"/>
  <c r="K4019" i="1"/>
  <c r="AT4018" i="1"/>
  <c r="AR4018" i="1"/>
  <c r="AP4018" i="1"/>
  <c r="L4018" i="1"/>
  <c r="K4018" i="1"/>
  <c r="AT4017" i="1"/>
  <c r="AR4017" i="1"/>
  <c r="AP4017" i="1"/>
  <c r="L4017" i="1"/>
  <c r="K4017" i="1"/>
  <c r="AT4016" i="1"/>
  <c r="AR4016" i="1"/>
  <c r="AP4016" i="1"/>
  <c r="L4016" i="1"/>
  <c r="K4016" i="1"/>
  <c r="AT4015" i="1"/>
  <c r="AR4015" i="1"/>
  <c r="AP4015" i="1"/>
  <c r="L4015" i="1"/>
  <c r="K4015" i="1"/>
  <c r="AT4014" i="1"/>
  <c r="AR4014" i="1"/>
  <c r="AP4014" i="1"/>
  <c r="L4014" i="1"/>
  <c r="K4014" i="1"/>
  <c r="AT4013" i="1"/>
  <c r="AR4013" i="1"/>
  <c r="AP4013" i="1"/>
  <c r="L4013" i="1"/>
  <c r="K4013" i="1"/>
  <c r="AT4012" i="1"/>
  <c r="AR4012" i="1"/>
  <c r="AP4012" i="1"/>
  <c r="L4012" i="1"/>
  <c r="K4012" i="1"/>
  <c r="AT4011" i="1"/>
  <c r="AR4011" i="1"/>
  <c r="AP4011" i="1"/>
  <c r="L4011" i="1"/>
  <c r="K4011" i="1"/>
  <c r="AT4010" i="1"/>
  <c r="AR4010" i="1"/>
  <c r="AP4010" i="1"/>
  <c r="L4010" i="1"/>
  <c r="K4010" i="1"/>
  <c r="AT4009" i="1"/>
  <c r="AR4009" i="1"/>
  <c r="AP4009" i="1"/>
  <c r="L4009" i="1"/>
  <c r="K4009" i="1"/>
  <c r="AT4008" i="1"/>
  <c r="AR4008" i="1"/>
  <c r="AP4008" i="1"/>
  <c r="L4008" i="1"/>
  <c r="K4008" i="1"/>
  <c r="AT4007" i="1"/>
  <c r="AR4007" i="1"/>
  <c r="AP4007" i="1"/>
  <c r="L4007" i="1"/>
  <c r="K4007" i="1"/>
  <c r="AT4006" i="1"/>
  <c r="AR4006" i="1"/>
  <c r="AP4006" i="1"/>
  <c r="L4006" i="1"/>
  <c r="K4006" i="1"/>
  <c r="AT4005" i="1"/>
  <c r="AR4005" i="1"/>
  <c r="AP4005" i="1"/>
  <c r="L4005" i="1"/>
  <c r="K4005" i="1"/>
  <c r="AT4004" i="1"/>
  <c r="AR4004" i="1"/>
  <c r="AP4004" i="1"/>
  <c r="L4004" i="1"/>
  <c r="K4004" i="1"/>
  <c r="AT4003" i="1"/>
  <c r="AR4003" i="1"/>
  <c r="AP4003" i="1"/>
  <c r="L4003" i="1"/>
  <c r="K4003" i="1"/>
  <c r="AT4002" i="1"/>
  <c r="AR4002" i="1"/>
  <c r="AP4002" i="1"/>
  <c r="L4002" i="1"/>
  <c r="K4002" i="1"/>
  <c r="AT4001" i="1"/>
  <c r="AR4001" i="1"/>
  <c r="AP4001" i="1"/>
  <c r="L4001" i="1"/>
  <c r="K4001" i="1"/>
  <c r="AT4000" i="1"/>
  <c r="AR4000" i="1"/>
  <c r="AP4000" i="1"/>
  <c r="L4000" i="1"/>
  <c r="K4000" i="1"/>
  <c r="AT3999" i="1"/>
  <c r="AR3999" i="1"/>
  <c r="AP3999" i="1"/>
  <c r="L3999" i="1"/>
  <c r="K3999" i="1"/>
  <c r="AT3998" i="1"/>
  <c r="AR3998" i="1"/>
  <c r="AP3998" i="1"/>
  <c r="L3998" i="1"/>
  <c r="K3998" i="1"/>
  <c r="AT3997" i="1"/>
  <c r="AR3997" i="1"/>
  <c r="AP3997" i="1"/>
  <c r="L3997" i="1"/>
  <c r="K3997" i="1"/>
  <c r="AT3996" i="1"/>
  <c r="AR3996" i="1"/>
  <c r="AP3996" i="1"/>
  <c r="L3996" i="1"/>
  <c r="K3996" i="1"/>
  <c r="AT3995" i="1"/>
  <c r="AR3995" i="1"/>
  <c r="AP3995" i="1"/>
  <c r="L3995" i="1"/>
  <c r="K3995" i="1"/>
  <c r="AT3994" i="1"/>
  <c r="AR3994" i="1"/>
  <c r="AP3994" i="1"/>
  <c r="L3994" i="1"/>
  <c r="K3994" i="1"/>
  <c r="AT3993" i="1"/>
  <c r="AR3993" i="1"/>
  <c r="AP3993" i="1"/>
  <c r="L3993" i="1"/>
  <c r="K3993" i="1"/>
  <c r="AT3992" i="1"/>
  <c r="AR3992" i="1"/>
  <c r="AP3992" i="1"/>
  <c r="L3992" i="1"/>
  <c r="K3992" i="1"/>
  <c r="AT3991" i="1"/>
  <c r="AR3991" i="1"/>
  <c r="AP3991" i="1"/>
  <c r="L3991" i="1"/>
  <c r="K3991" i="1"/>
  <c r="AT3990" i="1"/>
  <c r="AR3990" i="1"/>
  <c r="AP3990" i="1"/>
  <c r="L3990" i="1"/>
  <c r="K3990" i="1"/>
  <c r="AT3989" i="1"/>
  <c r="AR3989" i="1"/>
  <c r="AP3989" i="1"/>
  <c r="L3989" i="1"/>
  <c r="K3989" i="1"/>
  <c r="AT3988" i="1"/>
  <c r="AR3988" i="1"/>
  <c r="AP3988" i="1"/>
  <c r="L3988" i="1"/>
  <c r="K3988" i="1"/>
  <c r="AT3987" i="1"/>
  <c r="AR3987" i="1"/>
  <c r="AP3987" i="1"/>
  <c r="L3987" i="1"/>
  <c r="K3987" i="1"/>
  <c r="AT3986" i="1"/>
  <c r="AR3986" i="1"/>
  <c r="AP3986" i="1"/>
  <c r="L3986" i="1"/>
  <c r="K3986" i="1"/>
  <c r="AT3985" i="1"/>
  <c r="AR3985" i="1"/>
  <c r="AP3985" i="1"/>
  <c r="L3985" i="1"/>
  <c r="K3985" i="1"/>
  <c r="AT3984" i="1"/>
  <c r="AR3984" i="1"/>
  <c r="AP3984" i="1"/>
  <c r="L3984" i="1"/>
  <c r="K3984" i="1"/>
  <c r="AT3983" i="1"/>
  <c r="AR3983" i="1"/>
  <c r="AP3983" i="1"/>
  <c r="L3983" i="1"/>
  <c r="K3983" i="1"/>
  <c r="AT3982" i="1"/>
  <c r="AR3982" i="1"/>
  <c r="AP3982" i="1"/>
  <c r="L3982" i="1"/>
  <c r="K3982" i="1"/>
  <c r="AT3981" i="1"/>
  <c r="AR3981" i="1"/>
  <c r="AP3981" i="1"/>
  <c r="L3981" i="1"/>
  <c r="K3981" i="1"/>
  <c r="AT3980" i="1"/>
  <c r="AR3980" i="1"/>
  <c r="AP3980" i="1"/>
  <c r="L3980" i="1"/>
  <c r="K3980" i="1"/>
  <c r="AT3979" i="1"/>
  <c r="AR3979" i="1"/>
  <c r="AP3979" i="1"/>
  <c r="L3979" i="1"/>
  <c r="K3979" i="1"/>
  <c r="AT3978" i="1"/>
  <c r="AR3978" i="1"/>
  <c r="AP3978" i="1"/>
  <c r="L3978" i="1"/>
  <c r="K3978" i="1"/>
  <c r="AT3977" i="1"/>
  <c r="AR3977" i="1"/>
  <c r="AP3977" i="1"/>
  <c r="L3977" i="1"/>
  <c r="K3977" i="1"/>
  <c r="AT3976" i="1"/>
  <c r="AR3976" i="1"/>
  <c r="AP3976" i="1"/>
  <c r="L3976" i="1"/>
  <c r="K3976" i="1"/>
  <c r="AT3975" i="1"/>
  <c r="AR3975" i="1"/>
  <c r="AP3975" i="1"/>
  <c r="L3975" i="1"/>
  <c r="K3975" i="1"/>
  <c r="AT3974" i="1"/>
  <c r="AR3974" i="1"/>
  <c r="AP3974" i="1"/>
  <c r="L3974" i="1"/>
  <c r="K3974" i="1"/>
  <c r="AT3973" i="1"/>
  <c r="AR3973" i="1"/>
  <c r="AP3973" i="1"/>
  <c r="L3973" i="1"/>
  <c r="K3973" i="1"/>
  <c r="AT3972" i="1"/>
  <c r="AR3972" i="1"/>
  <c r="AP3972" i="1"/>
  <c r="L3972" i="1"/>
  <c r="K3972" i="1"/>
  <c r="AT3971" i="1"/>
  <c r="AR3971" i="1"/>
  <c r="AP3971" i="1"/>
  <c r="L3971" i="1"/>
  <c r="K3971" i="1"/>
  <c r="AT3970" i="1"/>
  <c r="AR3970" i="1"/>
  <c r="AP3970" i="1"/>
  <c r="L3970" i="1"/>
  <c r="K3970" i="1"/>
  <c r="AT3969" i="1"/>
  <c r="AR3969" i="1"/>
  <c r="AP3969" i="1"/>
  <c r="L3969" i="1"/>
  <c r="K3969" i="1"/>
  <c r="AT3968" i="1"/>
  <c r="AR3968" i="1"/>
  <c r="AP3968" i="1"/>
  <c r="L3968" i="1"/>
  <c r="K3968" i="1"/>
  <c r="AT3967" i="1"/>
  <c r="AR3967" i="1"/>
  <c r="AP3967" i="1"/>
  <c r="L3967" i="1"/>
  <c r="K3967" i="1"/>
  <c r="AT3966" i="1"/>
  <c r="AR3966" i="1"/>
  <c r="AP3966" i="1"/>
  <c r="L3966" i="1"/>
  <c r="K3966" i="1"/>
  <c r="AT3965" i="1"/>
  <c r="AR3965" i="1"/>
  <c r="AP3965" i="1"/>
  <c r="L3965" i="1"/>
  <c r="K3965" i="1"/>
  <c r="AT3964" i="1"/>
  <c r="AR3964" i="1"/>
  <c r="AP3964" i="1"/>
  <c r="L3964" i="1"/>
  <c r="K3964" i="1"/>
  <c r="AT3963" i="1"/>
  <c r="AR3963" i="1"/>
  <c r="AP3963" i="1"/>
  <c r="L3963" i="1"/>
  <c r="K3963" i="1"/>
  <c r="AT3962" i="1"/>
  <c r="AR3962" i="1"/>
  <c r="AP3962" i="1"/>
  <c r="L3962" i="1"/>
  <c r="K3962" i="1"/>
  <c r="AT3961" i="1"/>
  <c r="AR3961" i="1"/>
  <c r="AP3961" i="1"/>
  <c r="L3961" i="1"/>
  <c r="K3961" i="1"/>
  <c r="AT3960" i="1"/>
  <c r="AR3960" i="1"/>
  <c r="AP3960" i="1"/>
  <c r="L3960" i="1"/>
  <c r="K3960" i="1"/>
  <c r="AT3959" i="1"/>
  <c r="AR3959" i="1"/>
  <c r="AP3959" i="1"/>
  <c r="L3959" i="1"/>
  <c r="K3959" i="1"/>
  <c r="AT3958" i="1"/>
  <c r="AR3958" i="1"/>
  <c r="AP3958" i="1"/>
  <c r="L3958" i="1"/>
  <c r="K3958" i="1"/>
  <c r="AT3957" i="1"/>
  <c r="AR3957" i="1"/>
  <c r="AP3957" i="1"/>
  <c r="L3957" i="1"/>
  <c r="K3957" i="1"/>
  <c r="AT3956" i="1"/>
  <c r="AR3956" i="1"/>
  <c r="AP3956" i="1"/>
  <c r="L3956" i="1"/>
  <c r="K3956" i="1"/>
  <c r="AT3955" i="1"/>
  <c r="AR3955" i="1"/>
  <c r="AP3955" i="1"/>
  <c r="L3955" i="1"/>
  <c r="K3955" i="1"/>
  <c r="AT3954" i="1"/>
  <c r="AR3954" i="1"/>
  <c r="AP3954" i="1"/>
  <c r="L3954" i="1"/>
  <c r="K3954" i="1"/>
  <c r="AT3953" i="1"/>
  <c r="AR3953" i="1"/>
  <c r="AP3953" i="1"/>
  <c r="L3953" i="1"/>
  <c r="K3953" i="1"/>
  <c r="AT3952" i="1"/>
  <c r="AR3952" i="1"/>
  <c r="AP3952" i="1"/>
  <c r="L3952" i="1"/>
  <c r="K3952" i="1"/>
  <c r="AT3951" i="1"/>
  <c r="AR3951" i="1"/>
  <c r="AP3951" i="1"/>
  <c r="L3951" i="1"/>
  <c r="K3951" i="1"/>
  <c r="AT3950" i="1"/>
  <c r="AR3950" i="1"/>
  <c r="AP3950" i="1"/>
  <c r="L3950" i="1"/>
  <c r="K3950" i="1"/>
  <c r="AT3949" i="1"/>
  <c r="AR3949" i="1"/>
  <c r="AP3949" i="1"/>
  <c r="L3949" i="1"/>
  <c r="K3949" i="1"/>
  <c r="AT3948" i="1"/>
  <c r="AR3948" i="1"/>
  <c r="AP3948" i="1"/>
  <c r="L3948" i="1"/>
  <c r="K3948" i="1"/>
  <c r="AT3947" i="1"/>
  <c r="AR3947" i="1"/>
  <c r="AP3947" i="1"/>
  <c r="L3947" i="1"/>
  <c r="K3947" i="1"/>
  <c r="AT3946" i="1"/>
  <c r="AR3946" i="1"/>
  <c r="AP3946" i="1"/>
  <c r="L3946" i="1"/>
  <c r="K3946" i="1"/>
  <c r="AT3945" i="1"/>
  <c r="AR3945" i="1"/>
  <c r="AP3945" i="1"/>
  <c r="L3945" i="1"/>
  <c r="K3945" i="1"/>
  <c r="AT3944" i="1"/>
  <c r="AR3944" i="1"/>
  <c r="AP3944" i="1"/>
  <c r="L3944" i="1"/>
  <c r="K3944" i="1"/>
  <c r="AT3943" i="1"/>
  <c r="AR3943" i="1"/>
  <c r="AP3943" i="1"/>
  <c r="L3943" i="1"/>
  <c r="K3943" i="1"/>
  <c r="AT3942" i="1"/>
  <c r="AR3942" i="1"/>
  <c r="AP3942" i="1"/>
  <c r="L3942" i="1"/>
  <c r="K3942" i="1"/>
  <c r="AT3941" i="1"/>
  <c r="AR3941" i="1"/>
  <c r="AP3941" i="1"/>
  <c r="L3941" i="1"/>
  <c r="K3941" i="1"/>
  <c r="AT3940" i="1"/>
  <c r="AR3940" i="1"/>
  <c r="AP3940" i="1"/>
  <c r="L3940" i="1"/>
  <c r="K3940" i="1"/>
  <c r="AT3939" i="1"/>
  <c r="AR3939" i="1"/>
  <c r="AP3939" i="1"/>
  <c r="L3939" i="1"/>
  <c r="K3939" i="1"/>
  <c r="AT3938" i="1"/>
  <c r="AR3938" i="1"/>
  <c r="AP3938" i="1"/>
  <c r="L3938" i="1"/>
  <c r="K3938" i="1"/>
  <c r="AT3937" i="1"/>
  <c r="AR3937" i="1"/>
  <c r="AP3937" i="1"/>
  <c r="L3937" i="1"/>
  <c r="K3937" i="1"/>
  <c r="AT3936" i="1"/>
  <c r="AR3936" i="1"/>
  <c r="AP3936" i="1"/>
  <c r="L3936" i="1"/>
  <c r="K3936" i="1"/>
  <c r="AT3935" i="1"/>
  <c r="AR3935" i="1"/>
  <c r="AP3935" i="1"/>
  <c r="L3935" i="1"/>
  <c r="K3935" i="1"/>
  <c r="AT3934" i="1"/>
  <c r="AR3934" i="1"/>
  <c r="AP3934" i="1"/>
  <c r="L3934" i="1"/>
  <c r="K3934" i="1"/>
  <c r="AT3933" i="1"/>
  <c r="AR3933" i="1"/>
  <c r="AP3933" i="1"/>
  <c r="L3933" i="1"/>
  <c r="K3933" i="1"/>
  <c r="AT3932" i="1"/>
  <c r="AR3932" i="1"/>
  <c r="AP3932" i="1"/>
  <c r="L3932" i="1"/>
  <c r="K3932" i="1"/>
  <c r="AT3931" i="1"/>
  <c r="AR3931" i="1"/>
  <c r="AP3931" i="1"/>
  <c r="L3931" i="1"/>
  <c r="K3931" i="1"/>
  <c r="AT3930" i="1"/>
  <c r="AR3930" i="1"/>
  <c r="AP3930" i="1"/>
  <c r="L3930" i="1"/>
  <c r="K3930" i="1"/>
  <c r="AT3929" i="1"/>
  <c r="AR3929" i="1"/>
  <c r="AP3929" i="1"/>
  <c r="L3929" i="1"/>
  <c r="K3929" i="1"/>
  <c r="AT3928" i="1"/>
  <c r="AR3928" i="1"/>
  <c r="AP3928" i="1"/>
  <c r="L3928" i="1"/>
  <c r="K3928" i="1"/>
  <c r="AT3927" i="1"/>
  <c r="AR3927" i="1"/>
  <c r="AP3927" i="1"/>
  <c r="L3927" i="1"/>
  <c r="K3927" i="1"/>
  <c r="AT3926" i="1"/>
  <c r="AR3926" i="1"/>
  <c r="AP3926" i="1"/>
  <c r="L3926" i="1"/>
  <c r="K3926" i="1"/>
  <c r="AT3925" i="1"/>
  <c r="AR3925" i="1"/>
  <c r="AP3925" i="1"/>
  <c r="L3925" i="1"/>
  <c r="K3925" i="1"/>
  <c r="AT3924" i="1"/>
  <c r="AR3924" i="1"/>
  <c r="AP3924" i="1"/>
  <c r="L3924" i="1"/>
  <c r="K3924" i="1"/>
  <c r="AT3923" i="1"/>
  <c r="AR3923" i="1"/>
  <c r="AP3923" i="1"/>
  <c r="L3923" i="1"/>
  <c r="K3923" i="1"/>
  <c r="AT3922" i="1"/>
  <c r="AR3922" i="1"/>
  <c r="AP3922" i="1"/>
  <c r="L3922" i="1"/>
  <c r="K3922" i="1"/>
  <c r="AT3921" i="1"/>
  <c r="AR3921" i="1"/>
  <c r="AP3921" i="1"/>
  <c r="L3921" i="1"/>
  <c r="K3921" i="1"/>
  <c r="AT3920" i="1"/>
  <c r="AR3920" i="1"/>
  <c r="AP3920" i="1"/>
  <c r="L3920" i="1"/>
  <c r="K3920" i="1"/>
  <c r="AT3919" i="1"/>
  <c r="AR3919" i="1"/>
  <c r="AP3919" i="1"/>
  <c r="L3919" i="1"/>
  <c r="K3919" i="1"/>
  <c r="AT3918" i="1"/>
  <c r="AR3918" i="1"/>
  <c r="AP3918" i="1"/>
  <c r="L3918" i="1"/>
  <c r="K3918" i="1"/>
  <c r="AT3917" i="1"/>
  <c r="AR3917" i="1"/>
  <c r="AP3917" i="1"/>
  <c r="L3917" i="1"/>
  <c r="K3917" i="1"/>
  <c r="AT3916" i="1"/>
  <c r="AR3916" i="1"/>
  <c r="AP3916" i="1"/>
  <c r="L3916" i="1"/>
  <c r="K3916" i="1"/>
  <c r="AT3915" i="1"/>
  <c r="AR3915" i="1"/>
  <c r="AP3915" i="1"/>
  <c r="L3915" i="1"/>
  <c r="K3915" i="1"/>
  <c r="AT3914" i="1"/>
  <c r="AR3914" i="1"/>
  <c r="AP3914" i="1"/>
  <c r="L3914" i="1"/>
  <c r="K3914" i="1"/>
  <c r="AT3913" i="1"/>
  <c r="AR3913" i="1"/>
  <c r="AP3913" i="1"/>
  <c r="L3913" i="1"/>
  <c r="K3913" i="1"/>
  <c r="AT3912" i="1"/>
  <c r="AR3912" i="1"/>
  <c r="AP3912" i="1"/>
  <c r="L3912" i="1"/>
  <c r="K3912" i="1"/>
  <c r="AT3911" i="1"/>
  <c r="AR3911" i="1"/>
  <c r="AP3911" i="1"/>
  <c r="L3911" i="1"/>
  <c r="K3911" i="1"/>
  <c r="AT3910" i="1"/>
  <c r="AR3910" i="1"/>
  <c r="AP3910" i="1"/>
  <c r="L3910" i="1"/>
  <c r="K3910" i="1"/>
  <c r="AT3909" i="1"/>
  <c r="AR3909" i="1"/>
  <c r="AP3909" i="1"/>
  <c r="L3909" i="1"/>
  <c r="K3909" i="1"/>
  <c r="AT3908" i="1"/>
  <c r="AR3908" i="1"/>
  <c r="AP3908" i="1"/>
  <c r="L3908" i="1"/>
  <c r="K3908" i="1"/>
  <c r="AT3907" i="1"/>
  <c r="AR3907" i="1"/>
  <c r="AP3907" i="1"/>
  <c r="L3907" i="1"/>
  <c r="K3907" i="1"/>
  <c r="AT3906" i="1"/>
  <c r="AR3906" i="1"/>
  <c r="AP3906" i="1"/>
  <c r="L3906" i="1"/>
  <c r="K3906" i="1"/>
  <c r="AT3905" i="1"/>
  <c r="AR3905" i="1"/>
  <c r="AP3905" i="1"/>
  <c r="L3905" i="1"/>
  <c r="K3905" i="1"/>
  <c r="AT3904" i="1"/>
  <c r="AR3904" i="1"/>
  <c r="AP3904" i="1"/>
  <c r="L3904" i="1"/>
  <c r="K3904" i="1"/>
  <c r="AT3903" i="1"/>
  <c r="AR3903" i="1"/>
  <c r="AP3903" i="1"/>
  <c r="L3903" i="1"/>
  <c r="K3903" i="1"/>
  <c r="AT3902" i="1"/>
  <c r="AR3902" i="1"/>
  <c r="AP3902" i="1"/>
  <c r="L3902" i="1"/>
  <c r="K3902" i="1"/>
  <c r="AT3901" i="1"/>
  <c r="AR3901" i="1"/>
  <c r="AP3901" i="1"/>
  <c r="L3901" i="1"/>
  <c r="K3901" i="1"/>
  <c r="AT3900" i="1"/>
  <c r="AR3900" i="1"/>
  <c r="AP3900" i="1"/>
  <c r="L3900" i="1"/>
  <c r="K3900" i="1"/>
  <c r="AT3899" i="1"/>
  <c r="AR3899" i="1"/>
  <c r="AP3899" i="1"/>
  <c r="L3899" i="1"/>
  <c r="K3899" i="1"/>
  <c r="AT3898" i="1"/>
  <c r="AR3898" i="1"/>
  <c r="AP3898" i="1"/>
  <c r="L3898" i="1"/>
  <c r="K3898" i="1"/>
  <c r="AT3897" i="1"/>
  <c r="AR3897" i="1"/>
  <c r="AP3897" i="1"/>
  <c r="L3897" i="1"/>
  <c r="K3897" i="1"/>
  <c r="AT3896" i="1"/>
  <c r="AR3896" i="1"/>
  <c r="AP3896" i="1"/>
  <c r="L3896" i="1"/>
  <c r="K3896" i="1"/>
  <c r="AT3895" i="1"/>
  <c r="AR3895" i="1"/>
  <c r="AP3895" i="1"/>
  <c r="L3895" i="1"/>
  <c r="K3895" i="1"/>
  <c r="AT3894" i="1"/>
  <c r="AR3894" i="1"/>
  <c r="AP3894" i="1"/>
  <c r="L3894" i="1"/>
  <c r="K3894" i="1"/>
  <c r="AT3893" i="1"/>
  <c r="AR3893" i="1"/>
  <c r="AP3893" i="1"/>
  <c r="L3893" i="1"/>
  <c r="K3893" i="1"/>
  <c r="AT3892" i="1"/>
  <c r="AR3892" i="1"/>
  <c r="AP3892" i="1"/>
  <c r="L3892" i="1"/>
  <c r="K3892" i="1"/>
  <c r="AT3891" i="1"/>
  <c r="AR3891" i="1"/>
  <c r="AP3891" i="1"/>
  <c r="L3891" i="1"/>
  <c r="K3891" i="1"/>
  <c r="AT3890" i="1"/>
  <c r="AR3890" i="1"/>
  <c r="AP3890" i="1"/>
  <c r="L3890" i="1"/>
  <c r="K3890" i="1"/>
  <c r="AT3889" i="1"/>
  <c r="AR3889" i="1"/>
  <c r="AP3889" i="1"/>
  <c r="L3889" i="1"/>
  <c r="K3889" i="1"/>
  <c r="AT3888" i="1"/>
  <c r="AR3888" i="1"/>
  <c r="AP3888" i="1"/>
  <c r="L3888" i="1"/>
  <c r="K3888" i="1"/>
  <c r="AT3887" i="1"/>
  <c r="AR3887" i="1"/>
  <c r="AP3887" i="1"/>
  <c r="L3887" i="1"/>
  <c r="K3887" i="1"/>
  <c r="AT3886" i="1"/>
  <c r="AR3886" i="1"/>
  <c r="AP3886" i="1"/>
  <c r="L3886" i="1"/>
  <c r="K3886" i="1"/>
  <c r="AT3885" i="1"/>
  <c r="AR3885" i="1"/>
  <c r="AP3885" i="1"/>
  <c r="L3885" i="1"/>
  <c r="K3885" i="1"/>
  <c r="AT3884" i="1"/>
  <c r="AR3884" i="1"/>
  <c r="AP3884" i="1"/>
  <c r="L3884" i="1"/>
  <c r="K3884" i="1"/>
  <c r="AT3883" i="1"/>
  <c r="AR3883" i="1"/>
  <c r="AP3883" i="1"/>
  <c r="L3883" i="1"/>
  <c r="K3883" i="1"/>
  <c r="AT3882" i="1"/>
  <c r="AR3882" i="1"/>
  <c r="AP3882" i="1"/>
  <c r="L3882" i="1"/>
  <c r="K3882" i="1"/>
  <c r="AT3881" i="1"/>
  <c r="AR3881" i="1"/>
  <c r="AP3881" i="1"/>
  <c r="L3881" i="1"/>
  <c r="K3881" i="1"/>
  <c r="AT3880" i="1"/>
  <c r="AR3880" i="1"/>
  <c r="AP3880" i="1"/>
  <c r="L3880" i="1"/>
  <c r="K3880" i="1"/>
  <c r="AT3879" i="1"/>
  <c r="AR3879" i="1"/>
  <c r="AP3879" i="1"/>
  <c r="L3879" i="1"/>
  <c r="K3879" i="1"/>
  <c r="AT3878" i="1"/>
  <c r="AR3878" i="1"/>
  <c r="AP3878" i="1"/>
  <c r="L3878" i="1"/>
  <c r="K3878" i="1"/>
  <c r="AT3877" i="1"/>
  <c r="AR3877" i="1"/>
  <c r="AP3877" i="1"/>
  <c r="L3877" i="1"/>
  <c r="K3877" i="1"/>
  <c r="AT3876" i="1"/>
  <c r="AR3876" i="1"/>
  <c r="AP3876" i="1"/>
  <c r="L3876" i="1"/>
  <c r="K3876" i="1"/>
  <c r="AT3875" i="1"/>
  <c r="AR3875" i="1"/>
  <c r="AP3875" i="1"/>
  <c r="L3875" i="1"/>
  <c r="K3875" i="1"/>
  <c r="AT3874" i="1"/>
  <c r="AR3874" i="1"/>
  <c r="AP3874" i="1"/>
  <c r="L3874" i="1"/>
  <c r="K3874" i="1"/>
  <c r="AT3873" i="1"/>
  <c r="AR3873" i="1"/>
  <c r="AP3873" i="1"/>
  <c r="L3873" i="1"/>
  <c r="K3873" i="1"/>
  <c r="AT3872" i="1"/>
  <c r="AR3872" i="1"/>
  <c r="AP3872" i="1"/>
  <c r="L3872" i="1"/>
  <c r="K3872" i="1"/>
  <c r="AT3871" i="1"/>
  <c r="AR3871" i="1"/>
  <c r="AP3871" i="1"/>
  <c r="L3871" i="1"/>
  <c r="K3871" i="1"/>
  <c r="AT3870" i="1"/>
  <c r="AR3870" i="1"/>
  <c r="AP3870" i="1"/>
  <c r="L3870" i="1"/>
  <c r="K3870" i="1"/>
  <c r="AT3869" i="1"/>
  <c r="AR3869" i="1"/>
  <c r="AP3869" i="1"/>
  <c r="L3869" i="1"/>
  <c r="K3869" i="1"/>
  <c r="AT3868" i="1"/>
  <c r="AR3868" i="1"/>
  <c r="AP3868" i="1"/>
  <c r="L3868" i="1"/>
  <c r="K3868" i="1"/>
  <c r="AT3867" i="1"/>
  <c r="AR3867" i="1"/>
  <c r="AP3867" i="1"/>
  <c r="L3867" i="1"/>
  <c r="K3867" i="1"/>
  <c r="AT3866" i="1"/>
  <c r="AR3866" i="1"/>
  <c r="AP3866" i="1"/>
  <c r="L3866" i="1"/>
  <c r="K3866" i="1"/>
  <c r="AT3865" i="1"/>
  <c r="AR3865" i="1"/>
  <c r="AP3865" i="1"/>
  <c r="L3865" i="1"/>
  <c r="K3865" i="1"/>
  <c r="AT3864" i="1"/>
  <c r="AR3864" i="1"/>
  <c r="AP3864" i="1"/>
  <c r="L3864" i="1"/>
  <c r="K3864" i="1"/>
  <c r="AT3863" i="1"/>
  <c r="AR3863" i="1"/>
  <c r="AP3863" i="1"/>
  <c r="L3863" i="1"/>
  <c r="K3863" i="1"/>
  <c r="AT3862" i="1"/>
  <c r="AR3862" i="1"/>
  <c r="AP3862" i="1"/>
  <c r="L3862" i="1"/>
  <c r="K3862" i="1"/>
  <c r="AT3861" i="1"/>
  <c r="AR3861" i="1"/>
  <c r="AP3861" i="1"/>
  <c r="L3861" i="1"/>
  <c r="K3861" i="1"/>
  <c r="AT3860" i="1"/>
  <c r="AR3860" i="1"/>
  <c r="AP3860" i="1"/>
  <c r="L3860" i="1"/>
  <c r="K3860" i="1"/>
  <c r="AT3859" i="1"/>
  <c r="AR3859" i="1"/>
  <c r="AP3859" i="1"/>
  <c r="L3859" i="1"/>
  <c r="K3859" i="1"/>
  <c r="AT3858" i="1"/>
  <c r="AR3858" i="1"/>
  <c r="AP3858" i="1"/>
  <c r="L3858" i="1"/>
  <c r="K3858" i="1"/>
  <c r="AT3857" i="1"/>
  <c r="AR3857" i="1"/>
  <c r="AP3857" i="1"/>
  <c r="L3857" i="1"/>
  <c r="K3857" i="1"/>
  <c r="AT3856" i="1"/>
  <c r="AR3856" i="1"/>
  <c r="AP3856" i="1"/>
  <c r="L3856" i="1"/>
  <c r="K3856" i="1"/>
  <c r="AT3855" i="1"/>
  <c r="AR3855" i="1"/>
  <c r="AP3855" i="1"/>
  <c r="L3855" i="1"/>
  <c r="K3855" i="1"/>
  <c r="AT3854" i="1"/>
  <c r="AR3854" i="1"/>
  <c r="AP3854" i="1"/>
  <c r="L3854" i="1"/>
  <c r="K3854" i="1"/>
  <c r="AT3853" i="1"/>
  <c r="AR3853" i="1"/>
  <c r="AP3853" i="1"/>
  <c r="L3853" i="1"/>
  <c r="K3853" i="1"/>
  <c r="AT3852" i="1"/>
  <c r="AR3852" i="1"/>
  <c r="AP3852" i="1"/>
  <c r="L3852" i="1"/>
  <c r="K3852" i="1"/>
  <c r="AT3851" i="1"/>
  <c r="AR3851" i="1"/>
  <c r="AP3851" i="1"/>
  <c r="L3851" i="1"/>
  <c r="K3851" i="1"/>
  <c r="AT3850" i="1"/>
  <c r="AR3850" i="1"/>
  <c r="AP3850" i="1"/>
  <c r="L3850" i="1"/>
  <c r="K3850" i="1"/>
  <c r="AT3849" i="1"/>
  <c r="AR3849" i="1"/>
  <c r="AP3849" i="1"/>
  <c r="L3849" i="1"/>
  <c r="K3849" i="1"/>
  <c r="AT3848" i="1"/>
  <c r="AR3848" i="1"/>
  <c r="AP3848" i="1"/>
  <c r="L3848" i="1"/>
  <c r="K3848" i="1"/>
  <c r="AT3847" i="1"/>
  <c r="AR3847" i="1"/>
  <c r="AP3847" i="1"/>
  <c r="L3847" i="1"/>
  <c r="K3847" i="1"/>
  <c r="AT3846" i="1"/>
  <c r="AR3846" i="1"/>
  <c r="AP3846" i="1"/>
  <c r="L3846" i="1"/>
  <c r="K3846" i="1"/>
  <c r="AT3845" i="1"/>
  <c r="AR3845" i="1"/>
  <c r="AP3845" i="1"/>
  <c r="L3845" i="1"/>
  <c r="K3845" i="1"/>
  <c r="AT3844" i="1"/>
  <c r="AR3844" i="1"/>
  <c r="AP3844" i="1"/>
  <c r="L3844" i="1"/>
  <c r="K3844" i="1"/>
  <c r="AT3843" i="1"/>
  <c r="AR3843" i="1"/>
  <c r="AP3843" i="1"/>
  <c r="L3843" i="1"/>
  <c r="K3843" i="1"/>
  <c r="AT3842" i="1"/>
  <c r="AR3842" i="1"/>
  <c r="AP3842" i="1"/>
  <c r="L3842" i="1"/>
  <c r="K3842" i="1"/>
  <c r="AT3841" i="1"/>
  <c r="AR3841" i="1"/>
  <c r="AP3841" i="1"/>
  <c r="L3841" i="1"/>
  <c r="K3841" i="1"/>
  <c r="AT3840" i="1"/>
  <c r="AR3840" i="1"/>
  <c r="AP3840" i="1"/>
  <c r="L3840" i="1"/>
  <c r="K3840" i="1"/>
  <c r="AT3839" i="1"/>
  <c r="AR3839" i="1"/>
  <c r="AP3839" i="1"/>
  <c r="L3839" i="1"/>
  <c r="K3839" i="1"/>
  <c r="AT3838" i="1"/>
  <c r="AR3838" i="1"/>
  <c r="AP3838" i="1"/>
  <c r="L3838" i="1"/>
  <c r="K3838" i="1"/>
  <c r="AT3837" i="1"/>
  <c r="AR3837" i="1"/>
  <c r="AP3837" i="1"/>
  <c r="L3837" i="1"/>
  <c r="K3837" i="1"/>
  <c r="AT3836" i="1"/>
  <c r="AR3836" i="1"/>
  <c r="AP3836" i="1"/>
  <c r="L3836" i="1"/>
  <c r="K3836" i="1"/>
  <c r="AT3835" i="1"/>
  <c r="AR3835" i="1"/>
  <c r="AP3835" i="1"/>
  <c r="L3835" i="1"/>
  <c r="K3835" i="1"/>
  <c r="AT3834" i="1"/>
  <c r="AR3834" i="1"/>
  <c r="AP3834" i="1"/>
  <c r="L3834" i="1"/>
  <c r="K3834" i="1"/>
  <c r="AT3833" i="1"/>
  <c r="AR3833" i="1"/>
  <c r="AP3833" i="1"/>
  <c r="L3833" i="1"/>
  <c r="K3833" i="1"/>
  <c r="AT3832" i="1"/>
  <c r="AR3832" i="1"/>
  <c r="AP3832" i="1"/>
  <c r="L3832" i="1"/>
  <c r="K3832" i="1"/>
  <c r="AT3831" i="1"/>
  <c r="AR3831" i="1"/>
  <c r="AP3831" i="1"/>
  <c r="L3831" i="1"/>
  <c r="K3831" i="1"/>
  <c r="AT3830" i="1"/>
  <c r="AR3830" i="1"/>
  <c r="AP3830" i="1"/>
  <c r="L3830" i="1"/>
  <c r="K3830" i="1"/>
  <c r="AT3829" i="1"/>
  <c r="AR3829" i="1"/>
  <c r="AP3829" i="1"/>
  <c r="L3829" i="1"/>
  <c r="K3829" i="1"/>
  <c r="AT3828" i="1"/>
  <c r="AR3828" i="1"/>
  <c r="AP3828" i="1"/>
  <c r="L3828" i="1"/>
  <c r="K3828" i="1"/>
  <c r="AT3827" i="1"/>
  <c r="AR3827" i="1"/>
  <c r="AP3827" i="1"/>
  <c r="L3827" i="1"/>
  <c r="K3827" i="1"/>
  <c r="AT3826" i="1"/>
  <c r="AR3826" i="1"/>
  <c r="AP3826" i="1"/>
  <c r="L3826" i="1"/>
  <c r="K3826" i="1"/>
  <c r="AT3825" i="1"/>
  <c r="AR3825" i="1"/>
  <c r="AP3825" i="1"/>
  <c r="L3825" i="1"/>
  <c r="K3825" i="1"/>
  <c r="AT3824" i="1"/>
  <c r="AR3824" i="1"/>
  <c r="AP3824" i="1"/>
  <c r="L3824" i="1"/>
  <c r="K3824" i="1"/>
  <c r="AT3823" i="1"/>
  <c r="AR3823" i="1"/>
  <c r="AP3823" i="1"/>
  <c r="L3823" i="1"/>
  <c r="K3823" i="1"/>
  <c r="AT3822" i="1"/>
  <c r="AR3822" i="1"/>
  <c r="AP3822" i="1"/>
  <c r="L3822" i="1"/>
  <c r="K3822" i="1"/>
  <c r="AT3821" i="1"/>
  <c r="AR3821" i="1"/>
  <c r="AP3821" i="1"/>
  <c r="L3821" i="1"/>
  <c r="K3821" i="1"/>
  <c r="AT3820" i="1"/>
  <c r="AR3820" i="1"/>
  <c r="AP3820" i="1"/>
  <c r="L3820" i="1"/>
  <c r="K3820" i="1"/>
  <c r="AT3819" i="1"/>
  <c r="AR3819" i="1"/>
  <c r="AP3819" i="1"/>
  <c r="L3819" i="1"/>
  <c r="K3819" i="1"/>
  <c r="AT3818" i="1"/>
  <c r="AR3818" i="1"/>
  <c r="AP3818" i="1"/>
  <c r="L3818" i="1"/>
  <c r="K3818" i="1"/>
  <c r="AT3817" i="1"/>
  <c r="AR3817" i="1"/>
  <c r="AP3817" i="1"/>
  <c r="L3817" i="1"/>
  <c r="K3817" i="1"/>
  <c r="AT3816" i="1"/>
  <c r="AR3816" i="1"/>
  <c r="AP3816" i="1"/>
  <c r="L3816" i="1"/>
  <c r="K3816" i="1"/>
  <c r="AT3815" i="1"/>
  <c r="AR3815" i="1"/>
  <c r="AP3815" i="1"/>
  <c r="L3815" i="1"/>
  <c r="K3815" i="1"/>
  <c r="AT3814" i="1"/>
  <c r="AR3814" i="1"/>
  <c r="AP3814" i="1"/>
  <c r="L3814" i="1"/>
  <c r="K3814" i="1"/>
  <c r="AT3813" i="1"/>
  <c r="AR3813" i="1"/>
  <c r="AP3813" i="1"/>
  <c r="L3813" i="1"/>
  <c r="K3813" i="1"/>
  <c r="AT3812" i="1"/>
  <c r="AR3812" i="1"/>
  <c r="AP3812" i="1"/>
  <c r="L3812" i="1"/>
  <c r="K3812" i="1"/>
  <c r="AT3811" i="1"/>
  <c r="AR3811" i="1"/>
  <c r="AP3811" i="1"/>
  <c r="L3811" i="1"/>
  <c r="K3811" i="1"/>
  <c r="AT3810" i="1"/>
  <c r="AR3810" i="1"/>
  <c r="AP3810" i="1"/>
  <c r="L3810" i="1"/>
  <c r="K3810" i="1"/>
  <c r="AT3809" i="1"/>
  <c r="AR3809" i="1"/>
  <c r="AP3809" i="1"/>
  <c r="L3809" i="1"/>
  <c r="K3809" i="1"/>
  <c r="AT3808" i="1"/>
  <c r="AR3808" i="1"/>
  <c r="AP3808" i="1"/>
  <c r="L3808" i="1"/>
  <c r="K3808" i="1"/>
  <c r="AT3807" i="1"/>
  <c r="AR3807" i="1"/>
  <c r="AP3807" i="1"/>
  <c r="L3807" i="1"/>
  <c r="K3807" i="1"/>
  <c r="AT3806" i="1"/>
  <c r="AR3806" i="1"/>
  <c r="AP3806" i="1"/>
  <c r="L3806" i="1"/>
  <c r="K3806" i="1"/>
  <c r="AT3805" i="1"/>
  <c r="AR3805" i="1"/>
  <c r="AP3805" i="1"/>
  <c r="L3805" i="1"/>
  <c r="K3805" i="1"/>
  <c r="AT3804" i="1"/>
  <c r="AR3804" i="1"/>
  <c r="AP3804" i="1"/>
  <c r="L3804" i="1"/>
  <c r="K3804" i="1"/>
  <c r="AT3803" i="1"/>
  <c r="AR3803" i="1"/>
  <c r="AP3803" i="1"/>
  <c r="L3803" i="1"/>
  <c r="K3803" i="1"/>
  <c r="AT3802" i="1"/>
  <c r="AR3802" i="1"/>
  <c r="AP3802" i="1"/>
  <c r="L3802" i="1"/>
  <c r="K3802" i="1"/>
  <c r="AT3801" i="1"/>
  <c r="AR3801" i="1"/>
  <c r="AP3801" i="1"/>
  <c r="L3801" i="1"/>
  <c r="K3801" i="1"/>
  <c r="AT3800" i="1"/>
  <c r="AR3800" i="1"/>
  <c r="AP3800" i="1"/>
  <c r="L3800" i="1"/>
  <c r="K3800" i="1"/>
  <c r="AT3799" i="1"/>
  <c r="AR3799" i="1"/>
  <c r="AP3799" i="1"/>
  <c r="L3799" i="1"/>
  <c r="K3799" i="1"/>
  <c r="AT3798" i="1"/>
  <c r="AR3798" i="1"/>
  <c r="L3798" i="1"/>
  <c r="K3798" i="1"/>
  <c r="AT3797" i="1"/>
  <c r="AR3797" i="1"/>
  <c r="AP3797" i="1"/>
  <c r="L3797" i="1"/>
  <c r="K3797" i="1"/>
  <c r="AT3796" i="1"/>
  <c r="AR3796" i="1"/>
  <c r="AP3796" i="1"/>
  <c r="L3796" i="1"/>
  <c r="K3796" i="1"/>
  <c r="AT3795" i="1"/>
  <c r="AR3795" i="1"/>
  <c r="AP3795" i="1"/>
  <c r="L3795" i="1"/>
  <c r="K3795" i="1"/>
  <c r="AT3794" i="1"/>
  <c r="AR3794" i="1"/>
  <c r="AP3794" i="1"/>
  <c r="L3794" i="1"/>
  <c r="K3794" i="1"/>
  <c r="AT3793" i="1"/>
  <c r="AR3793" i="1"/>
  <c r="AP3793" i="1"/>
  <c r="L3793" i="1"/>
  <c r="K3793" i="1"/>
  <c r="AT3792" i="1"/>
  <c r="AR3792" i="1"/>
  <c r="AP3792" i="1"/>
  <c r="L3792" i="1"/>
  <c r="K3792" i="1"/>
  <c r="AT3791" i="1"/>
  <c r="AR3791" i="1"/>
  <c r="AP3791" i="1"/>
  <c r="L3791" i="1"/>
  <c r="K3791" i="1"/>
  <c r="AT3790" i="1"/>
  <c r="AR3790" i="1"/>
  <c r="AP3790" i="1"/>
  <c r="L3790" i="1"/>
  <c r="K3790" i="1"/>
  <c r="AT3789" i="1"/>
  <c r="AR3789" i="1"/>
  <c r="AP3789" i="1"/>
  <c r="L3789" i="1"/>
  <c r="K3789" i="1"/>
  <c r="AT3788" i="1"/>
  <c r="AR3788" i="1"/>
  <c r="AP3788" i="1"/>
  <c r="L3788" i="1"/>
  <c r="K3788" i="1"/>
  <c r="AT3787" i="1"/>
  <c r="AR3787" i="1"/>
  <c r="AP3787" i="1"/>
  <c r="L3787" i="1"/>
  <c r="K3787" i="1"/>
  <c r="AT3786" i="1"/>
  <c r="AR3786" i="1"/>
  <c r="AP3786" i="1"/>
  <c r="L3786" i="1"/>
  <c r="K3786" i="1"/>
  <c r="AT3785" i="1"/>
  <c r="AR3785" i="1"/>
  <c r="AP3785" i="1"/>
  <c r="L3785" i="1"/>
  <c r="K3785" i="1"/>
  <c r="AT3784" i="1"/>
  <c r="AR3784" i="1"/>
  <c r="AP3784" i="1"/>
  <c r="L3784" i="1"/>
  <c r="K3784" i="1"/>
  <c r="AT3783" i="1"/>
  <c r="AR3783" i="1"/>
  <c r="AP3783" i="1"/>
  <c r="L3783" i="1"/>
  <c r="K3783" i="1"/>
  <c r="AT3782" i="1"/>
  <c r="AR3782" i="1"/>
  <c r="AP3782" i="1"/>
  <c r="L3782" i="1"/>
  <c r="K3782" i="1"/>
  <c r="AT3781" i="1"/>
  <c r="AR3781" i="1"/>
  <c r="AP3781" i="1"/>
  <c r="L3781" i="1"/>
  <c r="K3781" i="1"/>
  <c r="AT3780" i="1"/>
  <c r="AR3780" i="1"/>
  <c r="AP3780" i="1"/>
  <c r="L3780" i="1"/>
  <c r="K3780" i="1"/>
  <c r="AT3779" i="1"/>
  <c r="AR3779" i="1"/>
  <c r="AP3779" i="1"/>
  <c r="L3779" i="1"/>
  <c r="K3779" i="1"/>
  <c r="AT3778" i="1"/>
  <c r="AR3778" i="1"/>
  <c r="AP3778" i="1"/>
  <c r="L3778" i="1"/>
  <c r="K3778" i="1"/>
  <c r="AT3777" i="1"/>
  <c r="AR3777" i="1"/>
  <c r="AP3777" i="1"/>
  <c r="L3777" i="1"/>
  <c r="K3777" i="1"/>
  <c r="AT3776" i="1"/>
  <c r="AR3776" i="1"/>
  <c r="AP3776" i="1"/>
  <c r="L3776" i="1"/>
  <c r="K3776" i="1"/>
  <c r="AT3775" i="1"/>
  <c r="AR3775" i="1"/>
  <c r="AP3775" i="1"/>
  <c r="L3775" i="1"/>
  <c r="K3775" i="1"/>
  <c r="AT3774" i="1"/>
  <c r="AR3774" i="1"/>
  <c r="AP3774" i="1"/>
  <c r="L3774" i="1"/>
  <c r="K3774" i="1"/>
  <c r="AT3773" i="1"/>
  <c r="AR3773" i="1"/>
  <c r="AP3773" i="1"/>
  <c r="L3773" i="1"/>
  <c r="K3773" i="1"/>
  <c r="AT3772" i="1"/>
  <c r="AR3772" i="1"/>
  <c r="AP3772" i="1"/>
  <c r="L3772" i="1"/>
  <c r="K3772" i="1"/>
  <c r="AT3771" i="1"/>
  <c r="AR3771" i="1"/>
  <c r="AP3771" i="1"/>
  <c r="L3771" i="1"/>
  <c r="K3771" i="1"/>
  <c r="AT3770" i="1"/>
  <c r="AR3770" i="1"/>
  <c r="AP3770" i="1"/>
  <c r="L3770" i="1"/>
  <c r="K3770" i="1"/>
  <c r="AT3769" i="1"/>
  <c r="AR3769" i="1"/>
  <c r="AP3769" i="1"/>
  <c r="L3769" i="1"/>
  <c r="K3769" i="1"/>
  <c r="AT3768" i="1"/>
  <c r="AR3768" i="1"/>
  <c r="AP3768" i="1"/>
  <c r="L3768" i="1"/>
  <c r="K3768" i="1"/>
  <c r="AT3767" i="1"/>
  <c r="AR3767" i="1"/>
  <c r="AP3767" i="1"/>
  <c r="L3767" i="1"/>
  <c r="K3767" i="1"/>
  <c r="AT3766" i="1"/>
  <c r="AR3766" i="1"/>
  <c r="AP3766" i="1"/>
  <c r="L3766" i="1"/>
  <c r="K3766" i="1"/>
  <c r="AT3765" i="1"/>
  <c r="AR3765" i="1"/>
  <c r="AP3765" i="1"/>
  <c r="L3765" i="1"/>
  <c r="K3765" i="1"/>
  <c r="AT3764" i="1"/>
  <c r="AR3764" i="1"/>
  <c r="AP3764" i="1"/>
  <c r="L3764" i="1"/>
  <c r="K3764" i="1"/>
  <c r="AT3763" i="1"/>
  <c r="AR3763" i="1"/>
  <c r="AP3763" i="1"/>
  <c r="L3763" i="1"/>
  <c r="K3763" i="1"/>
  <c r="AT3762" i="1"/>
  <c r="AR3762" i="1"/>
  <c r="AP3762" i="1"/>
  <c r="L3762" i="1"/>
  <c r="K3762" i="1"/>
  <c r="AT3761" i="1"/>
  <c r="AR3761" i="1"/>
  <c r="AP3761" i="1"/>
  <c r="L3761" i="1"/>
  <c r="K3761" i="1"/>
  <c r="AT3760" i="1"/>
  <c r="AR3760" i="1"/>
  <c r="AP3760" i="1"/>
  <c r="L3760" i="1"/>
  <c r="K3760" i="1"/>
  <c r="AT3759" i="1"/>
  <c r="AR3759" i="1"/>
  <c r="AP3759" i="1"/>
  <c r="L3759" i="1"/>
  <c r="K3759" i="1"/>
  <c r="AT3758" i="1"/>
  <c r="AR3758" i="1"/>
  <c r="AP3758" i="1"/>
  <c r="L3758" i="1"/>
  <c r="K3758" i="1"/>
  <c r="AT3757" i="1"/>
  <c r="AR3757" i="1"/>
  <c r="AP3757" i="1"/>
  <c r="L3757" i="1"/>
  <c r="K3757" i="1"/>
  <c r="AT3756" i="1"/>
  <c r="AR3756" i="1"/>
  <c r="AP3756" i="1"/>
  <c r="L3756" i="1"/>
  <c r="K3756" i="1"/>
  <c r="AT3755" i="1"/>
  <c r="AR3755" i="1"/>
  <c r="AP3755" i="1"/>
  <c r="L3755" i="1"/>
  <c r="K3755" i="1"/>
  <c r="AT3754" i="1"/>
  <c r="AR3754" i="1"/>
  <c r="AP3754" i="1"/>
  <c r="L3754" i="1"/>
  <c r="K3754" i="1"/>
  <c r="AT3753" i="1"/>
  <c r="AR3753" i="1"/>
  <c r="AP3753" i="1"/>
  <c r="L3753" i="1"/>
  <c r="K3753" i="1"/>
  <c r="AT3752" i="1"/>
  <c r="AR3752" i="1"/>
  <c r="AP3752" i="1"/>
  <c r="L3752" i="1"/>
  <c r="K3752" i="1"/>
  <c r="AT3751" i="1"/>
  <c r="AR3751" i="1"/>
  <c r="AP3751" i="1"/>
  <c r="L3751" i="1"/>
  <c r="K3751" i="1"/>
  <c r="AT3750" i="1"/>
  <c r="AR3750" i="1"/>
  <c r="AP3750" i="1"/>
  <c r="L3750" i="1"/>
  <c r="K3750" i="1"/>
  <c r="AT3749" i="1"/>
  <c r="AR3749" i="1"/>
  <c r="AP3749" i="1"/>
  <c r="L3749" i="1"/>
  <c r="K3749" i="1"/>
  <c r="AT3748" i="1"/>
  <c r="AR3748" i="1"/>
  <c r="AP3748" i="1"/>
  <c r="L3748" i="1"/>
  <c r="K3748" i="1"/>
  <c r="AT3747" i="1"/>
  <c r="AR3747" i="1"/>
  <c r="AP3747" i="1"/>
  <c r="L3747" i="1"/>
  <c r="K3747" i="1"/>
  <c r="AT3746" i="1"/>
  <c r="AR3746" i="1"/>
  <c r="AP3746" i="1"/>
  <c r="L3746" i="1"/>
  <c r="K3746" i="1"/>
  <c r="AT3745" i="1"/>
  <c r="AR3745" i="1"/>
  <c r="AP3745" i="1"/>
  <c r="L3745" i="1"/>
  <c r="K3745" i="1"/>
  <c r="AT3744" i="1"/>
  <c r="AR3744" i="1"/>
  <c r="AP3744" i="1"/>
  <c r="L3744" i="1"/>
  <c r="K3744" i="1"/>
  <c r="AT3743" i="1"/>
  <c r="AR3743" i="1"/>
  <c r="AP3743" i="1"/>
  <c r="L3743" i="1"/>
  <c r="K3743" i="1"/>
  <c r="AT3742" i="1"/>
  <c r="AR3742" i="1"/>
  <c r="AP3742" i="1"/>
  <c r="L3742" i="1"/>
  <c r="K3742" i="1"/>
  <c r="AT3741" i="1"/>
  <c r="AR3741" i="1"/>
  <c r="AP3741" i="1"/>
  <c r="L3741" i="1"/>
  <c r="K3741" i="1"/>
  <c r="AT3740" i="1"/>
  <c r="AR3740" i="1"/>
  <c r="AP3740" i="1"/>
  <c r="L3740" i="1"/>
  <c r="K3740" i="1"/>
  <c r="AT3739" i="1"/>
  <c r="AR3739" i="1"/>
  <c r="AP3739" i="1"/>
  <c r="L3739" i="1"/>
  <c r="K3739" i="1"/>
  <c r="AT3738" i="1"/>
  <c r="AR3738" i="1"/>
  <c r="AP3738" i="1"/>
  <c r="L3738" i="1"/>
  <c r="K3738" i="1"/>
  <c r="AT3737" i="1"/>
  <c r="AR3737" i="1"/>
  <c r="AP3737" i="1"/>
  <c r="L3737" i="1"/>
  <c r="K3737" i="1"/>
  <c r="AT3736" i="1"/>
  <c r="AR3736" i="1"/>
  <c r="AP3736" i="1"/>
  <c r="L3736" i="1"/>
  <c r="K3736" i="1"/>
  <c r="AT3735" i="1"/>
  <c r="AR3735" i="1"/>
  <c r="AP3735" i="1"/>
  <c r="L3735" i="1"/>
  <c r="K3735" i="1"/>
  <c r="AT3734" i="1"/>
  <c r="AR3734" i="1"/>
  <c r="AP3734" i="1"/>
  <c r="L3734" i="1"/>
  <c r="K3734" i="1"/>
  <c r="AT3733" i="1"/>
  <c r="AR3733" i="1"/>
  <c r="AP3733" i="1"/>
  <c r="L3733" i="1"/>
  <c r="K3733" i="1"/>
  <c r="AT3732" i="1"/>
  <c r="AR3732" i="1"/>
  <c r="AP3732" i="1"/>
  <c r="L3732" i="1"/>
  <c r="K3732" i="1"/>
  <c r="AT3731" i="1"/>
  <c r="AR3731" i="1"/>
  <c r="AP3731" i="1"/>
  <c r="L3731" i="1"/>
  <c r="K3731" i="1"/>
  <c r="AT3730" i="1"/>
  <c r="AR3730" i="1"/>
  <c r="AP3730" i="1"/>
  <c r="L3730" i="1"/>
  <c r="K3730" i="1"/>
  <c r="AT3729" i="1"/>
  <c r="AR3729" i="1"/>
  <c r="AP3729" i="1"/>
  <c r="L3729" i="1"/>
  <c r="K3729" i="1"/>
  <c r="AT3728" i="1"/>
  <c r="AR3728" i="1"/>
  <c r="AP3728" i="1"/>
  <c r="L3728" i="1"/>
  <c r="K3728" i="1"/>
  <c r="AT3727" i="1"/>
  <c r="AR3727" i="1"/>
  <c r="AP3727" i="1"/>
  <c r="L3727" i="1"/>
  <c r="K3727" i="1"/>
  <c r="AT3726" i="1"/>
  <c r="AR3726" i="1"/>
  <c r="AP3726" i="1"/>
  <c r="L3726" i="1"/>
  <c r="K3726" i="1"/>
  <c r="AT3725" i="1"/>
  <c r="AR3725" i="1"/>
  <c r="AP3725" i="1"/>
  <c r="L3725" i="1"/>
  <c r="K3725" i="1"/>
  <c r="AT3724" i="1"/>
  <c r="AR3724" i="1"/>
  <c r="AP3724" i="1"/>
  <c r="L3724" i="1"/>
  <c r="K3724" i="1"/>
  <c r="AT3723" i="1"/>
  <c r="AR3723" i="1"/>
  <c r="AP3723" i="1"/>
  <c r="L3723" i="1"/>
  <c r="K3723" i="1"/>
  <c r="AT3722" i="1"/>
  <c r="AR3722" i="1"/>
  <c r="AP3722" i="1"/>
  <c r="L3722" i="1"/>
  <c r="K3722" i="1"/>
  <c r="AT3721" i="1"/>
  <c r="AR3721" i="1"/>
  <c r="AP3721" i="1"/>
  <c r="L3721" i="1"/>
  <c r="K3721" i="1"/>
  <c r="AT3720" i="1"/>
  <c r="AR3720" i="1"/>
  <c r="AP3720" i="1"/>
  <c r="L3720" i="1"/>
  <c r="K3720" i="1"/>
  <c r="AT3719" i="1"/>
  <c r="AR3719" i="1"/>
  <c r="AP3719" i="1"/>
  <c r="L3719" i="1"/>
  <c r="K3719" i="1"/>
  <c r="AT3718" i="1"/>
  <c r="AR3718" i="1"/>
  <c r="AP3718" i="1"/>
  <c r="L3718" i="1"/>
  <c r="K3718" i="1"/>
  <c r="AT3717" i="1"/>
  <c r="AR3717" i="1"/>
  <c r="AP3717" i="1"/>
  <c r="L3717" i="1"/>
  <c r="K3717" i="1"/>
  <c r="AT3716" i="1"/>
  <c r="AR3716" i="1"/>
  <c r="AP3716" i="1"/>
  <c r="L3716" i="1"/>
  <c r="K3716" i="1"/>
  <c r="AT3715" i="1"/>
  <c r="AR3715" i="1"/>
  <c r="AP3715" i="1"/>
  <c r="L3715" i="1"/>
  <c r="K3715" i="1"/>
  <c r="AT3714" i="1"/>
  <c r="AR3714" i="1"/>
  <c r="AP3714" i="1"/>
  <c r="L3714" i="1"/>
  <c r="K3714" i="1"/>
  <c r="AT3713" i="1"/>
  <c r="AR3713" i="1"/>
  <c r="AP3713" i="1"/>
  <c r="L3713" i="1"/>
  <c r="K3713" i="1"/>
  <c r="AT3712" i="1"/>
  <c r="AR3712" i="1"/>
  <c r="AP3712" i="1"/>
  <c r="L3712" i="1"/>
  <c r="K3712" i="1"/>
  <c r="AT3711" i="1"/>
  <c r="AR3711" i="1"/>
  <c r="AP3711" i="1"/>
  <c r="L3711" i="1"/>
  <c r="K3711" i="1"/>
  <c r="AT3710" i="1"/>
  <c r="AR3710" i="1"/>
  <c r="AP3710" i="1"/>
  <c r="L3710" i="1"/>
  <c r="K3710" i="1"/>
  <c r="AT3709" i="1"/>
  <c r="AR3709" i="1"/>
  <c r="AP3709" i="1"/>
  <c r="L3709" i="1"/>
  <c r="K3709" i="1"/>
  <c r="AT3708" i="1"/>
  <c r="AR3708" i="1"/>
  <c r="AP3708" i="1"/>
  <c r="L3708" i="1"/>
  <c r="K3708" i="1"/>
  <c r="AT3707" i="1"/>
  <c r="AR3707" i="1"/>
  <c r="AP3707" i="1"/>
  <c r="L3707" i="1"/>
  <c r="K3707" i="1"/>
  <c r="AT3706" i="1"/>
  <c r="AR3706" i="1"/>
  <c r="AP3706" i="1"/>
  <c r="L3706" i="1"/>
  <c r="K3706" i="1"/>
  <c r="AT3705" i="1"/>
  <c r="AR3705" i="1"/>
  <c r="AP3705" i="1"/>
  <c r="L3705" i="1"/>
  <c r="K3705" i="1"/>
  <c r="AT3704" i="1"/>
  <c r="AR3704" i="1"/>
  <c r="AP3704" i="1"/>
  <c r="L3704" i="1"/>
  <c r="K3704" i="1"/>
  <c r="AT3703" i="1"/>
  <c r="AR3703" i="1"/>
  <c r="AP3703" i="1"/>
  <c r="L3703" i="1"/>
  <c r="K3703" i="1"/>
  <c r="AT3702" i="1"/>
  <c r="AR3702" i="1"/>
  <c r="AP3702" i="1"/>
  <c r="L3702" i="1"/>
  <c r="K3702" i="1"/>
  <c r="AT3701" i="1"/>
  <c r="AR3701" i="1"/>
  <c r="AP3701" i="1"/>
  <c r="L3701" i="1"/>
  <c r="K3701" i="1"/>
  <c r="AT3700" i="1"/>
  <c r="AR3700" i="1"/>
  <c r="AP3700" i="1"/>
  <c r="L3700" i="1"/>
  <c r="K3700" i="1"/>
  <c r="AT3699" i="1"/>
  <c r="AR3699" i="1"/>
  <c r="AP3699" i="1"/>
  <c r="L3699" i="1"/>
  <c r="K3699" i="1"/>
  <c r="AT3698" i="1"/>
  <c r="AR3698" i="1"/>
  <c r="AP3698" i="1"/>
  <c r="L3698" i="1"/>
  <c r="K3698" i="1"/>
  <c r="AT3697" i="1"/>
  <c r="AR3697" i="1"/>
  <c r="AP3697" i="1"/>
  <c r="L3697" i="1"/>
  <c r="K3697" i="1"/>
  <c r="AT3696" i="1"/>
  <c r="AR3696" i="1"/>
  <c r="AP3696" i="1"/>
  <c r="L3696" i="1"/>
  <c r="K3696" i="1"/>
  <c r="AT3695" i="1"/>
  <c r="AR3695" i="1"/>
  <c r="AP3695" i="1"/>
  <c r="L3695" i="1"/>
  <c r="K3695" i="1"/>
  <c r="AT3694" i="1"/>
  <c r="AR3694" i="1"/>
  <c r="AP3694" i="1"/>
  <c r="L3694" i="1"/>
  <c r="K3694" i="1"/>
  <c r="AT3693" i="1"/>
  <c r="AR3693" i="1"/>
  <c r="AP3693" i="1"/>
  <c r="L3693" i="1"/>
  <c r="K3693" i="1"/>
  <c r="AT3692" i="1"/>
  <c r="AR3692" i="1"/>
  <c r="AP3692" i="1"/>
  <c r="L3692" i="1"/>
  <c r="K3692" i="1"/>
  <c r="AT3691" i="1"/>
  <c r="AR3691" i="1"/>
  <c r="AP3691" i="1"/>
  <c r="L3691" i="1"/>
  <c r="K3691" i="1"/>
  <c r="AT3690" i="1"/>
  <c r="AR3690" i="1"/>
  <c r="AP3690" i="1"/>
  <c r="L3690" i="1"/>
  <c r="K3690" i="1"/>
  <c r="AT3689" i="1"/>
  <c r="AR3689" i="1"/>
  <c r="AP3689" i="1"/>
  <c r="L3689" i="1"/>
  <c r="K3689" i="1"/>
  <c r="AT3688" i="1"/>
  <c r="AR3688" i="1"/>
  <c r="AP3688" i="1"/>
  <c r="L3688" i="1"/>
  <c r="K3688" i="1"/>
  <c r="AT3687" i="1"/>
  <c r="AR3687" i="1"/>
  <c r="AP3687" i="1"/>
  <c r="L3687" i="1"/>
  <c r="K3687" i="1"/>
  <c r="AT3686" i="1"/>
  <c r="AR3686" i="1"/>
  <c r="AP3686" i="1"/>
  <c r="L3686" i="1"/>
  <c r="K3686" i="1"/>
  <c r="AT3685" i="1"/>
  <c r="AR3685" i="1"/>
  <c r="AP3685" i="1"/>
  <c r="L3685" i="1"/>
  <c r="K3685" i="1"/>
  <c r="AT3684" i="1"/>
  <c r="AR3684" i="1"/>
  <c r="AP3684" i="1"/>
  <c r="L3684" i="1"/>
  <c r="K3684" i="1"/>
  <c r="AT3683" i="1"/>
  <c r="AR3683" i="1"/>
  <c r="AP3683" i="1"/>
  <c r="L3683" i="1"/>
  <c r="K3683" i="1"/>
  <c r="AT3682" i="1"/>
  <c r="AR3682" i="1"/>
  <c r="AP3682" i="1"/>
  <c r="L3682" i="1"/>
  <c r="K3682" i="1"/>
  <c r="AT3681" i="1"/>
  <c r="AR3681" i="1"/>
  <c r="AP3681" i="1"/>
  <c r="L3681" i="1"/>
  <c r="K3681" i="1"/>
  <c r="AT3680" i="1"/>
  <c r="AR3680" i="1"/>
  <c r="AP3680" i="1"/>
  <c r="L3680" i="1"/>
  <c r="K3680" i="1"/>
  <c r="AT3679" i="1"/>
  <c r="AR3679" i="1"/>
  <c r="AP3679" i="1"/>
  <c r="L3679" i="1"/>
  <c r="K3679" i="1"/>
  <c r="AT3678" i="1"/>
  <c r="AR3678" i="1"/>
  <c r="AP3678" i="1"/>
  <c r="L3678" i="1"/>
  <c r="K3678" i="1"/>
  <c r="AT3677" i="1"/>
  <c r="AR3677" i="1"/>
  <c r="AP3677" i="1"/>
  <c r="L3677" i="1"/>
  <c r="K3677" i="1"/>
  <c r="AT3676" i="1"/>
  <c r="AR3676" i="1"/>
  <c r="AP3676" i="1"/>
  <c r="L3676" i="1"/>
  <c r="K3676" i="1"/>
  <c r="AT3675" i="1"/>
  <c r="AR3675" i="1"/>
  <c r="AP3675" i="1"/>
  <c r="L3675" i="1"/>
  <c r="K3675" i="1"/>
  <c r="AT3674" i="1"/>
  <c r="AR3674" i="1"/>
  <c r="AP3674" i="1"/>
  <c r="L3674" i="1"/>
  <c r="K3674" i="1"/>
  <c r="AT3673" i="1"/>
  <c r="AR3673" i="1"/>
  <c r="AP3673" i="1"/>
  <c r="L3673" i="1"/>
  <c r="K3673" i="1"/>
  <c r="AT3672" i="1"/>
  <c r="AR3672" i="1"/>
  <c r="AP3672" i="1"/>
  <c r="L3672" i="1"/>
  <c r="K3672" i="1"/>
  <c r="AT3671" i="1"/>
  <c r="AR3671" i="1"/>
  <c r="AP3671" i="1"/>
  <c r="L3671" i="1"/>
  <c r="K3671" i="1"/>
  <c r="AT3670" i="1"/>
  <c r="AR3670" i="1"/>
  <c r="AP3670" i="1"/>
  <c r="L3670" i="1"/>
  <c r="K3670" i="1"/>
  <c r="AT3669" i="1"/>
  <c r="AR3669" i="1"/>
  <c r="AP3669" i="1"/>
  <c r="L3669" i="1"/>
  <c r="K3669" i="1"/>
  <c r="AT3668" i="1"/>
  <c r="AR3668" i="1"/>
  <c r="AP3668" i="1"/>
  <c r="L3668" i="1"/>
  <c r="K3668" i="1"/>
  <c r="AT3667" i="1"/>
  <c r="AR3667" i="1"/>
  <c r="AP3667" i="1"/>
  <c r="L3667" i="1"/>
  <c r="K3667" i="1"/>
  <c r="AT3666" i="1"/>
  <c r="AR3666" i="1"/>
  <c r="AP3666" i="1"/>
  <c r="L3666" i="1"/>
  <c r="K3666" i="1"/>
  <c r="AT3665" i="1"/>
  <c r="AR3665" i="1"/>
  <c r="AP3665" i="1"/>
  <c r="L3665" i="1"/>
  <c r="K3665" i="1"/>
  <c r="AT3664" i="1"/>
  <c r="AR3664" i="1"/>
  <c r="AP3664" i="1"/>
  <c r="L3664" i="1"/>
  <c r="K3664" i="1"/>
  <c r="AT3663" i="1"/>
  <c r="AR3663" i="1"/>
  <c r="AP3663" i="1"/>
  <c r="L3663" i="1"/>
  <c r="K3663" i="1"/>
  <c r="AT3662" i="1"/>
  <c r="AR3662" i="1"/>
  <c r="AP3662" i="1"/>
  <c r="L3662" i="1"/>
  <c r="K3662" i="1"/>
  <c r="AT3661" i="1"/>
  <c r="AR3661" i="1"/>
  <c r="AP3661" i="1"/>
  <c r="L3661" i="1"/>
  <c r="K3661" i="1"/>
  <c r="AT3660" i="1"/>
  <c r="AR3660" i="1"/>
  <c r="AP3660" i="1"/>
  <c r="L3660" i="1"/>
  <c r="K3660" i="1"/>
  <c r="AT3659" i="1"/>
  <c r="AR3659" i="1"/>
  <c r="AP3659" i="1"/>
  <c r="L3659" i="1"/>
  <c r="K3659" i="1"/>
  <c r="AT3658" i="1"/>
  <c r="AR3658" i="1"/>
  <c r="AP3658" i="1"/>
  <c r="L3658" i="1"/>
  <c r="K3658" i="1"/>
  <c r="AT3657" i="1"/>
  <c r="AR3657" i="1"/>
  <c r="AP3657" i="1"/>
  <c r="L3657" i="1"/>
  <c r="K3657" i="1"/>
  <c r="AT3656" i="1"/>
  <c r="AR3656" i="1"/>
  <c r="AP3656" i="1"/>
  <c r="L3656" i="1"/>
  <c r="K3656" i="1"/>
  <c r="AT3655" i="1"/>
  <c r="AR3655" i="1"/>
  <c r="AP3655" i="1"/>
  <c r="L3655" i="1"/>
  <c r="K3655" i="1"/>
  <c r="AT3654" i="1"/>
  <c r="AR3654" i="1"/>
  <c r="AP3654" i="1"/>
  <c r="L3654" i="1"/>
  <c r="K3654" i="1"/>
  <c r="AT3653" i="1"/>
  <c r="AR3653" i="1"/>
  <c r="AP3653" i="1"/>
  <c r="L3653" i="1"/>
  <c r="K3653" i="1"/>
  <c r="AT3652" i="1"/>
  <c r="AR3652" i="1"/>
  <c r="AP3652" i="1"/>
  <c r="L3652" i="1"/>
  <c r="K3652" i="1"/>
  <c r="AT3651" i="1"/>
  <c r="AR3651" i="1"/>
  <c r="AP3651" i="1"/>
  <c r="L3651" i="1"/>
  <c r="K3651" i="1"/>
  <c r="AT3650" i="1"/>
  <c r="AR3650" i="1"/>
  <c r="AP3650" i="1"/>
  <c r="L3650" i="1"/>
  <c r="K3650" i="1"/>
  <c r="AT3649" i="1"/>
  <c r="AR3649" i="1"/>
  <c r="AP3649" i="1"/>
  <c r="L3649" i="1"/>
  <c r="K3649" i="1"/>
  <c r="AT3648" i="1"/>
  <c r="AR3648" i="1"/>
  <c r="AP3648" i="1"/>
  <c r="L3648" i="1"/>
  <c r="K3648" i="1"/>
  <c r="AT3647" i="1"/>
  <c r="AR3647" i="1"/>
  <c r="AP3647" i="1"/>
  <c r="L3647" i="1"/>
  <c r="K3647" i="1"/>
  <c r="AT3646" i="1"/>
  <c r="AR3646" i="1"/>
  <c r="AP3646" i="1"/>
  <c r="L3646" i="1"/>
  <c r="K3646" i="1"/>
  <c r="AT3645" i="1"/>
  <c r="AR3645" i="1"/>
  <c r="AP3645" i="1"/>
  <c r="L3645" i="1"/>
  <c r="K3645" i="1"/>
  <c r="AT3644" i="1"/>
  <c r="AR3644" i="1"/>
  <c r="AP3644" i="1"/>
  <c r="L3644" i="1"/>
  <c r="K3644" i="1"/>
  <c r="AT3643" i="1"/>
  <c r="AR3643" i="1"/>
  <c r="AP3643" i="1"/>
  <c r="L3643" i="1"/>
  <c r="K3643" i="1"/>
  <c r="AT3642" i="1"/>
  <c r="AR3642" i="1"/>
  <c r="AP3642" i="1"/>
  <c r="L3642" i="1"/>
  <c r="K3642" i="1"/>
  <c r="AT3641" i="1"/>
  <c r="AR3641" i="1"/>
  <c r="AP3641" i="1"/>
  <c r="L3641" i="1"/>
  <c r="K3641" i="1"/>
  <c r="AT3640" i="1"/>
  <c r="AR3640" i="1"/>
  <c r="AP3640" i="1"/>
  <c r="L3640" i="1"/>
  <c r="K3640" i="1"/>
  <c r="AT3639" i="1"/>
  <c r="AR3639" i="1"/>
  <c r="AP3639" i="1"/>
  <c r="L3639" i="1"/>
  <c r="K3639" i="1"/>
  <c r="AT3638" i="1"/>
  <c r="AR3638" i="1"/>
  <c r="AP3638" i="1"/>
  <c r="L3638" i="1"/>
  <c r="K3638" i="1"/>
  <c r="AT3637" i="1"/>
  <c r="AR3637" i="1"/>
  <c r="AP3637" i="1"/>
  <c r="L3637" i="1"/>
  <c r="K3637" i="1"/>
  <c r="AT3636" i="1"/>
  <c r="AR3636" i="1"/>
  <c r="AP3636" i="1"/>
  <c r="L3636" i="1"/>
  <c r="K3636" i="1"/>
  <c r="AT3635" i="1"/>
  <c r="AR3635" i="1"/>
  <c r="AP3635" i="1"/>
  <c r="L3635" i="1"/>
  <c r="K3635" i="1"/>
  <c r="AT3634" i="1"/>
  <c r="AR3634" i="1"/>
  <c r="AP3634" i="1"/>
  <c r="L3634" i="1"/>
  <c r="K3634" i="1"/>
  <c r="AT3633" i="1"/>
  <c r="AR3633" i="1"/>
  <c r="AP3633" i="1"/>
  <c r="L3633" i="1"/>
  <c r="K3633" i="1"/>
  <c r="AT3632" i="1"/>
  <c r="AR3632" i="1"/>
  <c r="AP3632" i="1"/>
  <c r="L3632" i="1"/>
  <c r="K3632" i="1"/>
  <c r="AT3631" i="1"/>
  <c r="AR3631" i="1"/>
  <c r="AP3631" i="1"/>
  <c r="L3631" i="1"/>
  <c r="K3631" i="1"/>
  <c r="AT3630" i="1"/>
  <c r="AR3630" i="1"/>
  <c r="AP3630" i="1"/>
  <c r="L3630" i="1"/>
  <c r="K3630" i="1"/>
  <c r="AT3629" i="1"/>
  <c r="AR3629" i="1"/>
  <c r="AP3629" i="1"/>
  <c r="L3629" i="1"/>
  <c r="K3629" i="1"/>
  <c r="AT3628" i="1"/>
  <c r="AR3628" i="1"/>
  <c r="AP3628" i="1"/>
  <c r="L3628" i="1"/>
  <c r="K3628" i="1"/>
  <c r="AT3627" i="1"/>
  <c r="AR3627" i="1"/>
  <c r="AP3627" i="1"/>
  <c r="L3627" i="1"/>
  <c r="K3627" i="1"/>
  <c r="AT3626" i="1"/>
  <c r="AR3626" i="1"/>
  <c r="AP3626" i="1"/>
  <c r="L3626" i="1"/>
  <c r="K3626" i="1"/>
  <c r="AT3625" i="1"/>
  <c r="AR3625" i="1"/>
  <c r="AP3625" i="1"/>
  <c r="L3625" i="1"/>
  <c r="K3625" i="1"/>
  <c r="AT3624" i="1"/>
  <c r="AR3624" i="1"/>
  <c r="AP3624" i="1"/>
  <c r="L3624" i="1"/>
  <c r="K3624" i="1"/>
  <c r="AT3623" i="1"/>
  <c r="AR3623" i="1"/>
  <c r="AP3623" i="1"/>
  <c r="L3623" i="1"/>
  <c r="K3623" i="1"/>
  <c r="AT3622" i="1"/>
  <c r="AR3622" i="1"/>
  <c r="AP3622" i="1"/>
  <c r="L3622" i="1"/>
  <c r="K3622" i="1"/>
  <c r="AT3621" i="1"/>
  <c r="AR3621" i="1"/>
  <c r="AP3621" i="1"/>
  <c r="L3621" i="1"/>
  <c r="K3621" i="1"/>
  <c r="AT3620" i="1"/>
  <c r="AR3620" i="1"/>
  <c r="AP3620" i="1"/>
  <c r="L3620" i="1"/>
  <c r="K3620" i="1"/>
  <c r="AT3619" i="1"/>
  <c r="AR3619" i="1"/>
  <c r="AP3619" i="1"/>
  <c r="L3619" i="1"/>
  <c r="K3619" i="1"/>
  <c r="AT3618" i="1"/>
  <c r="AR3618" i="1"/>
  <c r="AP3618" i="1"/>
  <c r="L3618" i="1"/>
  <c r="K3618" i="1"/>
  <c r="AT3617" i="1"/>
  <c r="AR3617" i="1"/>
  <c r="AP3617" i="1"/>
  <c r="L3617" i="1"/>
  <c r="K3617" i="1"/>
  <c r="AT3616" i="1"/>
  <c r="AR3616" i="1"/>
  <c r="AP3616" i="1"/>
  <c r="L3616" i="1"/>
  <c r="K3616" i="1"/>
  <c r="AT3615" i="1"/>
  <c r="AR3615" i="1"/>
  <c r="AP3615" i="1"/>
  <c r="L3615" i="1"/>
  <c r="K3615" i="1"/>
  <c r="AT3614" i="1"/>
  <c r="AR3614" i="1"/>
  <c r="AP3614" i="1"/>
  <c r="L3614" i="1"/>
  <c r="K3614" i="1"/>
  <c r="AT3613" i="1"/>
  <c r="AR3613" i="1"/>
  <c r="AP3613" i="1"/>
  <c r="L3613" i="1"/>
  <c r="K3613" i="1"/>
  <c r="AT3612" i="1"/>
  <c r="AR3612" i="1"/>
  <c r="AP3612" i="1"/>
  <c r="L3612" i="1"/>
  <c r="K3612" i="1"/>
  <c r="AT3611" i="1"/>
  <c r="AR3611" i="1"/>
  <c r="AP3611" i="1"/>
  <c r="L3611" i="1"/>
  <c r="K3611" i="1"/>
  <c r="AT3610" i="1"/>
  <c r="AR3610" i="1"/>
  <c r="AP3610" i="1"/>
  <c r="L3610" i="1"/>
  <c r="K3610" i="1"/>
  <c r="AT3609" i="1"/>
  <c r="AR3609" i="1"/>
  <c r="AP3609" i="1"/>
  <c r="L3609" i="1"/>
  <c r="K3609" i="1"/>
  <c r="AT3608" i="1"/>
  <c r="AR3608" i="1"/>
  <c r="AP3608" i="1"/>
  <c r="L3608" i="1"/>
  <c r="K3608" i="1"/>
  <c r="AT3607" i="1"/>
  <c r="AR3607" i="1"/>
  <c r="AP3607" i="1"/>
  <c r="L3607" i="1"/>
  <c r="K3607" i="1"/>
  <c r="AT3606" i="1"/>
  <c r="AR3606" i="1"/>
  <c r="AP3606" i="1"/>
  <c r="L3606" i="1"/>
  <c r="K3606" i="1"/>
  <c r="AT3605" i="1"/>
  <c r="AR3605" i="1"/>
  <c r="AP3605" i="1"/>
  <c r="L3605" i="1"/>
  <c r="K3605" i="1"/>
  <c r="AT3604" i="1"/>
  <c r="AR3604" i="1"/>
  <c r="AP3604" i="1"/>
  <c r="L3604" i="1"/>
  <c r="K3604" i="1"/>
  <c r="AT3603" i="1"/>
  <c r="AR3603" i="1"/>
  <c r="AP3603" i="1"/>
  <c r="L3603" i="1"/>
  <c r="K3603" i="1"/>
  <c r="AT3602" i="1"/>
  <c r="AR3602" i="1"/>
  <c r="AP3602" i="1"/>
  <c r="L3602" i="1"/>
  <c r="K3602" i="1"/>
  <c r="AT3601" i="1"/>
  <c r="AR3601" i="1"/>
  <c r="AP3601" i="1"/>
  <c r="L3601" i="1"/>
  <c r="K3601" i="1"/>
  <c r="AT3600" i="1"/>
  <c r="AR3600" i="1"/>
  <c r="AP3600" i="1"/>
  <c r="L3600" i="1"/>
  <c r="K3600" i="1"/>
  <c r="AT3599" i="1"/>
  <c r="AR3599" i="1"/>
  <c r="AP3599" i="1"/>
  <c r="L3599" i="1"/>
  <c r="K3599" i="1"/>
  <c r="AT3598" i="1"/>
  <c r="AR3598" i="1"/>
  <c r="AP3598" i="1"/>
  <c r="L3598" i="1"/>
  <c r="K3598" i="1"/>
  <c r="AT3597" i="1"/>
  <c r="AR3597" i="1"/>
  <c r="AP3597" i="1"/>
  <c r="L3597" i="1"/>
  <c r="K3597" i="1"/>
  <c r="AT3596" i="1"/>
  <c r="AR3596" i="1"/>
  <c r="AP3596" i="1"/>
  <c r="L3596" i="1"/>
  <c r="K3596" i="1"/>
  <c r="AT3595" i="1"/>
  <c r="AR3595" i="1"/>
  <c r="AP3595" i="1"/>
  <c r="L3595" i="1"/>
  <c r="K3595" i="1"/>
  <c r="AT3594" i="1"/>
  <c r="AR3594" i="1"/>
  <c r="AP3594" i="1"/>
  <c r="L3594" i="1"/>
  <c r="K3594" i="1"/>
  <c r="AT3593" i="1"/>
  <c r="AR3593" i="1"/>
  <c r="AP3593" i="1"/>
  <c r="L3593" i="1"/>
  <c r="K3593" i="1"/>
  <c r="AT3592" i="1"/>
  <c r="AR3592" i="1"/>
  <c r="AP3592" i="1"/>
  <c r="L3592" i="1"/>
  <c r="K3592" i="1"/>
  <c r="AT3591" i="1"/>
  <c r="AR3591" i="1"/>
  <c r="AP3591" i="1"/>
  <c r="L3591" i="1"/>
  <c r="K3591" i="1"/>
  <c r="AT3590" i="1"/>
  <c r="AR3590" i="1"/>
  <c r="AP3590" i="1"/>
  <c r="L3590" i="1"/>
  <c r="K3590" i="1"/>
  <c r="AT3589" i="1"/>
  <c r="AR3589" i="1"/>
  <c r="AP3589" i="1"/>
  <c r="L3589" i="1"/>
  <c r="K3589" i="1"/>
  <c r="AT3588" i="1"/>
  <c r="AR3588" i="1"/>
  <c r="AP3588" i="1"/>
  <c r="L3588" i="1"/>
  <c r="K3588" i="1"/>
  <c r="AT3587" i="1"/>
  <c r="AR3587" i="1"/>
  <c r="AP3587" i="1"/>
  <c r="L3587" i="1"/>
  <c r="K3587" i="1"/>
  <c r="AT3586" i="1"/>
  <c r="AR3586" i="1"/>
  <c r="AP3586" i="1"/>
  <c r="L3586" i="1"/>
  <c r="K3586" i="1"/>
  <c r="AT3585" i="1"/>
  <c r="AR3585" i="1"/>
  <c r="AP3585" i="1"/>
  <c r="L3585" i="1"/>
  <c r="K3585" i="1"/>
  <c r="AT3584" i="1"/>
  <c r="AR3584" i="1"/>
  <c r="AP3584" i="1"/>
  <c r="L3584" i="1"/>
  <c r="K3584" i="1"/>
  <c r="AT3583" i="1"/>
  <c r="AR3583" i="1"/>
  <c r="AP3583" i="1"/>
  <c r="L3583" i="1"/>
  <c r="K3583" i="1"/>
  <c r="AT3582" i="1"/>
  <c r="AR3582" i="1"/>
  <c r="AP3582" i="1"/>
  <c r="L3582" i="1"/>
  <c r="K3582" i="1"/>
  <c r="AT3581" i="1"/>
  <c r="AR3581" i="1"/>
  <c r="AP3581" i="1"/>
  <c r="L3581" i="1"/>
  <c r="K3581" i="1"/>
  <c r="AT3580" i="1"/>
  <c r="AR3580" i="1"/>
  <c r="AP3580" i="1"/>
  <c r="L3580" i="1"/>
  <c r="K3580" i="1"/>
  <c r="AT3579" i="1"/>
  <c r="AR3579" i="1"/>
  <c r="AP3579" i="1"/>
  <c r="L3579" i="1"/>
  <c r="K3579" i="1"/>
  <c r="AT3578" i="1"/>
  <c r="AR3578" i="1"/>
  <c r="AP3578" i="1"/>
  <c r="L3578" i="1"/>
  <c r="K3578" i="1"/>
  <c r="AT3577" i="1"/>
  <c r="AR3577" i="1"/>
  <c r="AP3577" i="1"/>
  <c r="L3577" i="1"/>
  <c r="K3577" i="1"/>
  <c r="AT3576" i="1"/>
  <c r="AR3576" i="1"/>
  <c r="AP3576" i="1"/>
  <c r="L3576" i="1"/>
  <c r="K3576" i="1"/>
  <c r="AT3575" i="1"/>
  <c r="AR3575" i="1"/>
  <c r="AP3575" i="1"/>
  <c r="L3575" i="1"/>
  <c r="K3575" i="1"/>
  <c r="AT3574" i="1"/>
  <c r="AR3574" i="1"/>
  <c r="AP3574" i="1"/>
  <c r="L3574" i="1"/>
  <c r="K3574" i="1"/>
  <c r="AT3573" i="1"/>
  <c r="AR3573" i="1"/>
  <c r="AP3573" i="1"/>
  <c r="L3573" i="1"/>
  <c r="K3573" i="1"/>
  <c r="AT3572" i="1"/>
  <c r="AR3572" i="1"/>
  <c r="AP3572" i="1"/>
  <c r="L3572" i="1"/>
  <c r="K3572" i="1"/>
  <c r="AT3571" i="1"/>
  <c r="AR3571" i="1"/>
  <c r="AP3571" i="1"/>
  <c r="L3571" i="1"/>
  <c r="K3571" i="1"/>
  <c r="AT3570" i="1"/>
  <c r="AR3570" i="1"/>
  <c r="AP3570" i="1"/>
  <c r="L3570" i="1"/>
  <c r="K3570" i="1"/>
  <c r="AT3569" i="1"/>
  <c r="AR3569" i="1"/>
  <c r="AP3569" i="1"/>
  <c r="L3569" i="1"/>
  <c r="K3569" i="1"/>
  <c r="AT3568" i="1"/>
  <c r="AR3568" i="1"/>
  <c r="AP3568" i="1"/>
  <c r="L3568" i="1"/>
  <c r="K3568" i="1"/>
  <c r="AT3567" i="1"/>
  <c r="AR3567" i="1"/>
  <c r="AP3567" i="1"/>
  <c r="L3567" i="1"/>
  <c r="K3567" i="1"/>
  <c r="AT3566" i="1"/>
  <c r="AR3566" i="1"/>
  <c r="AP3566" i="1"/>
  <c r="L3566" i="1"/>
  <c r="K3566" i="1"/>
  <c r="AT3565" i="1"/>
  <c r="AR3565" i="1"/>
  <c r="AP3565" i="1"/>
  <c r="L3565" i="1"/>
  <c r="K3565" i="1"/>
  <c r="AT3564" i="1"/>
  <c r="AR3564" i="1"/>
  <c r="AP3564" i="1"/>
  <c r="L3564" i="1"/>
  <c r="K3564" i="1"/>
  <c r="AT3563" i="1"/>
  <c r="AR3563" i="1"/>
  <c r="AP3563" i="1"/>
  <c r="L3563" i="1"/>
  <c r="K3563" i="1"/>
  <c r="AT3562" i="1"/>
  <c r="AR3562" i="1"/>
  <c r="AP3562" i="1"/>
  <c r="L3562" i="1"/>
  <c r="K3562" i="1"/>
  <c r="AT3561" i="1"/>
  <c r="AR3561" i="1"/>
  <c r="AP3561" i="1"/>
  <c r="L3561" i="1"/>
  <c r="K3561" i="1"/>
  <c r="AT3560" i="1"/>
  <c r="AR3560" i="1"/>
  <c r="AP3560" i="1"/>
  <c r="L3560" i="1"/>
  <c r="K3560" i="1"/>
  <c r="AT3559" i="1"/>
  <c r="AR3559" i="1"/>
  <c r="AP3559" i="1"/>
  <c r="L3559" i="1"/>
  <c r="K3559" i="1"/>
  <c r="AT3558" i="1"/>
  <c r="AR3558" i="1"/>
  <c r="AP3558" i="1"/>
  <c r="L3558" i="1"/>
  <c r="K3558" i="1"/>
  <c r="AT3557" i="1"/>
  <c r="AR3557" i="1"/>
  <c r="AP3557" i="1"/>
  <c r="L3557" i="1"/>
  <c r="K3557" i="1"/>
  <c r="AT3556" i="1"/>
  <c r="AR3556" i="1"/>
  <c r="AP3556" i="1"/>
  <c r="L3556" i="1"/>
  <c r="K3556" i="1"/>
  <c r="AT3555" i="1"/>
  <c r="AR3555" i="1"/>
  <c r="AP3555" i="1"/>
  <c r="L3555" i="1"/>
  <c r="K3555" i="1"/>
  <c r="AT3554" i="1"/>
  <c r="AR3554" i="1"/>
  <c r="AP3554" i="1"/>
  <c r="L3554" i="1"/>
  <c r="K3554" i="1"/>
  <c r="AT3553" i="1"/>
  <c r="AR3553" i="1"/>
  <c r="AP3553" i="1"/>
  <c r="L3553" i="1"/>
  <c r="K3553" i="1"/>
  <c r="AT3552" i="1"/>
  <c r="AR3552" i="1"/>
  <c r="AP3552" i="1"/>
  <c r="L3552" i="1"/>
  <c r="K3552" i="1"/>
  <c r="AT3551" i="1"/>
  <c r="AR3551" i="1"/>
  <c r="AP3551" i="1"/>
  <c r="L3551" i="1"/>
  <c r="K3551" i="1"/>
  <c r="AT3550" i="1"/>
  <c r="AR3550" i="1"/>
  <c r="AP3550" i="1"/>
  <c r="L3550" i="1"/>
  <c r="K3550" i="1"/>
  <c r="AT3549" i="1"/>
  <c r="AR3549" i="1"/>
  <c r="AP3549" i="1"/>
  <c r="L3549" i="1"/>
  <c r="K3549" i="1"/>
  <c r="AT3548" i="1"/>
  <c r="AR3548" i="1"/>
  <c r="AP3548" i="1"/>
  <c r="L3548" i="1"/>
  <c r="K3548" i="1"/>
  <c r="AT3547" i="1"/>
  <c r="AR3547" i="1"/>
  <c r="AP3547" i="1"/>
  <c r="L3547" i="1"/>
  <c r="K3547" i="1"/>
  <c r="AT3546" i="1"/>
  <c r="AR3546" i="1"/>
  <c r="AP3546" i="1"/>
  <c r="L3546" i="1"/>
  <c r="K3546" i="1"/>
  <c r="AT3545" i="1"/>
  <c r="AR3545" i="1"/>
  <c r="AP3545" i="1"/>
  <c r="L3545" i="1"/>
  <c r="K3545" i="1"/>
  <c r="AT3544" i="1"/>
  <c r="AR3544" i="1"/>
  <c r="AP3544" i="1"/>
  <c r="L3544" i="1"/>
  <c r="K3544" i="1"/>
  <c r="AT3543" i="1"/>
  <c r="AR3543" i="1"/>
  <c r="AP3543" i="1"/>
  <c r="L3543" i="1"/>
  <c r="K3543" i="1"/>
  <c r="AT3542" i="1"/>
  <c r="AR3542" i="1"/>
  <c r="AP3542" i="1"/>
  <c r="L3542" i="1"/>
  <c r="K3542" i="1"/>
  <c r="AT3541" i="1"/>
  <c r="AR3541" i="1"/>
  <c r="AP3541" i="1"/>
  <c r="L3541" i="1"/>
  <c r="K3541" i="1"/>
  <c r="AT3540" i="1"/>
  <c r="AR3540" i="1"/>
  <c r="AP3540" i="1"/>
  <c r="L3540" i="1"/>
  <c r="K3540" i="1"/>
  <c r="AT3539" i="1"/>
  <c r="AR3539" i="1"/>
  <c r="AP3539" i="1"/>
  <c r="L3539" i="1"/>
  <c r="K3539" i="1"/>
  <c r="AT3538" i="1"/>
  <c r="AR3538" i="1"/>
  <c r="AP3538" i="1"/>
  <c r="L3538" i="1"/>
  <c r="K3538" i="1"/>
  <c r="AT3537" i="1"/>
  <c r="AR3537" i="1"/>
  <c r="AP3537" i="1"/>
  <c r="L3537" i="1"/>
  <c r="K3537" i="1"/>
  <c r="AT3536" i="1"/>
  <c r="AR3536" i="1"/>
  <c r="AP3536" i="1"/>
  <c r="L3536" i="1"/>
  <c r="K3536" i="1"/>
  <c r="AT3535" i="1"/>
  <c r="AR3535" i="1"/>
  <c r="AP3535" i="1"/>
  <c r="L3535" i="1"/>
  <c r="K3535" i="1"/>
  <c r="AT3534" i="1"/>
  <c r="AR3534" i="1"/>
  <c r="AP3534" i="1"/>
  <c r="L3534" i="1"/>
  <c r="K3534" i="1"/>
  <c r="AT3533" i="1"/>
  <c r="AR3533" i="1"/>
  <c r="AP3533" i="1"/>
  <c r="L3533" i="1"/>
  <c r="K3533" i="1"/>
  <c r="AT3532" i="1"/>
  <c r="AR3532" i="1"/>
  <c r="AP3532" i="1"/>
  <c r="L3532" i="1"/>
  <c r="K3532" i="1"/>
  <c r="AT3531" i="1"/>
  <c r="AR3531" i="1"/>
  <c r="AP3531" i="1"/>
  <c r="L3531" i="1"/>
  <c r="K3531" i="1"/>
  <c r="AT3530" i="1"/>
  <c r="AR3530" i="1"/>
  <c r="AP3530" i="1"/>
  <c r="L3530" i="1"/>
  <c r="K3530" i="1"/>
  <c r="AT3529" i="1"/>
  <c r="AR3529" i="1"/>
  <c r="AP3529" i="1"/>
  <c r="L3529" i="1"/>
  <c r="K3529" i="1"/>
  <c r="AT3528" i="1"/>
  <c r="AR3528" i="1"/>
  <c r="AP3528" i="1"/>
  <c r="L3528" i="1"/>
  <c r="K3528" i="1"/>
  <c r="AT3527" i="1"/>
  <c r="AR3527" i="1"/>
  <c r="AP3527" i="1"/>
  <c r="L3527" i="1"/>
  <c r="K3527" i="1"/>
  <c r="AT3526" i="1"/>
  <c r="AR3526" i="1"/>
  <c r="AP3526" i="1"/>
  <c r="L3526" i="1"/>
  <c r="K3526" i="1"/>
  <c r="AT3525" i="1"/>
  <c r="AR3525" i="1"/>
  <c r="AP3525" i="1"/>
  <c r="L3525" i="1"/>
  <c r="K3525" i="1"/>
  <c r="AT3524" i="1"/>
  <c r="AR3524" i="1"/>
  <c r="AP3524" i="1"/>
  <c r="L3524" i="1"/>
  <c r="K3524" i="1"/>
  <c r="AT3523" i="1"/>
  <c r="AR3523" i="1"/>
  <c r="AP3523" i="1"/>
  <c r="L3523" i="1"/>
  <c r="K3523" i="1"/>
  <c r="AT3522" i="1"/>
  <c r="AR3522" i="1"/>
  <c r="AP3522" i="1"/>
  <c r="L3522" i="1"/>
  <c r="K3522" i="1"/>
  <c r="AT3521" i="1"/>
  <c r="AR3521" i="1"/>
  <c r="AP3521" i="1"/>
  <c r="L3521" i="1"/>
  <c r="K3521" i="1"/>
  <c r="AT3520" i="1"/>
  <c r="AR3520" i="1"/>
  <c r="AP3520" i="1"/>
  <c r="L3520" i="1"/>
  <c r="K3520" i="1"/>
  <c r="AT3519" i="1"/>
  <c r="AR3519" i="1"/>
  <c r="AP3519" i="1"/>
  <c r="L3519" i="1"/>
  <c r="K3519" i="1"/>
  <c r="AT3518" i="1"/>
  <c r="AR3518" i="1"/>
  <c r="AP3518" i="1"/>
  <c r="L3518" i="1"/>
  <c r="K3518" i="1"/>
  <c r="AT3517" i="1"/>
  <c r="AR3517" i="1"/>
  <c r="AP3517" i="1"/>
  <c r="L3517" i="1"/>
  <c r="K3517" i="1"/>
  <c r="AT3516" i="1"/>
  <c r="AR3516" i="1"/>
  <c r="AP3516" i="1"/>
  <c r="L3516" i="1"/>
  <c r="K3516" i="1"/>
  <c r="AT3515" i="1"/>
  <c r="AR3515" i="1"/>
  <c r="AP3515" i="1"/>
  <c r="L3515" i="1"/>
  <c r="K3515" i="1"/>
  <c r="AT3514" i="1"/>
  <c r="AR3514" i="1"/>
  <c r="AP3514" i="1"/>
  <c r="L3514" i="1"/>
  <c r="K3514" i="1"/>
  <c r="AT3513" i="1"/>
  <c r="AR3513" i="1"/>
  <c r="AP3513" i="1"/>
  <c r="L3513" i="1"/>
  <c r="K3513" i="1"/>
  <c r="AT3512" i="1"/>
  <c r="AR3512" i="1"/>
  <c r="AP3512" i="1"/>
  <c r="L3512" i="1"/>
  <c r="K3512" i="1"/>
  <c r="AT3511" i="1"/>
  <c r="AR3511" i="1"/>
  <c r="AP3511" i="1"/>
  <c r="L3511" i="1"/>
  <c r="K3511" i="1"/>
  <c r="AT3510" i="1"/>
  <c r="AR3510" i="1"/>
  <c r="AP3510" i="1"/>
  <c r="L3510" i="1"/>
  <c r="K3510" i="1"/>
  <c r="AT3509" i="1"/>
  <c r="AR3509" i="1"/>
  <c r="AP3509" i="1"/>
  <c r="L3509" i="1"/>
  <c r="K3509" i="1"/>
  <c r="AT3508" i="1"/>
  <c r="AR3508" i="1"/>
  <c r="AP3508" i="1"/>
  <c r="L3508" i="1"/>
  <c r="K3508" i="1"/>
  <c r="AT3507" i="1"/>
  <c r="AR3507" i="1"/>
  <c r="AP3507" i="1"/>
  <c r="L3507" i="1"/>
  <c r="K3507" i="1"/>
  <c r="AT3506" i="1"/>
  <c r="AR3506" i="1"/>
  <c r="AP3506" i="1"/>
  <c r="L3506" i="1"/>
  <c r="K3506" i="1"/>
  <c r="AT3505" i="1"/>
  <c r="AR3505" i="1"/>
  <c r="AP3505" i="1"/>
  <c r="L3505" i="1"/>
  <c r="K3505" i="1"/>
  <c r="AT3504" i="1"/>
  <c r="AR3504" i="1"/>
  <c r="AP3504" i="1"/>
  <c r="L3504" i="1"/>
  <c r="K3504" i="1"/>
  <c r="AT3503" i="1"/>
  <c r="AR3503" i="1"/>
  <c r="AP3503" i="1"/>
  <c r="L3503" i="1"/>
  <c r="K3503" i="1"/>
  <c r="AT3502" i="1"/>
  <c r="AR3502" i="1"/>
  <c r="AP3502" i="1"/>
  <c r="L3502" i="1"/>
  <c r="K3502" i="1"/>
  <c r="AT3501" i="1"/>
  <c r="AR3501" i="1"/>
  <c r="AP3501" i="1"/>
  <c r="L3501" i="1"/>
  <c r="K3501" i="1"/>
  <c r="AT3500" i="1"/>
  <c r="AR3500" i="1"/>
  <c r="AP3500" i="1"/>
  <c r="L3500" i="1"/>
  <c r="K3500" i="1"/>
  <c r="AT3499" i="1"/>
  <c r="AR3499" i="1"/>
  <c r="AP3499" i="1"/>
  <c r="L3499" i="1"/>
  <c r="K3499" i="1"/>
  <c r="AT3498" i="1"/>
  <c r="AR3498" i="1"/>
  <c r="AP3498" i="1"/>
  <c r="L3498" i="1"/>
  <c r="K3498" i="1"/>
  <c r="AT3497" i="1"/>
  <c r="AR3497" i="1"/>
  <c r="AP3497" i="1"/>
  <c r="L3497" i="1"/>
  <c r="K3497" i="1"/>
  <c r="AT3496" i="1"/>
  <c r="AR3496" i="1"/>
  <c r="AP3496" i="1"/>
  <c r="L3496" i="1"/>
  <c r="K3496" i="1"/>
  <c r="AT3495" i="1"/>
  <c r="AR3495" i="1"/>
  <c r="AP3495" i="1"/>
  <c r="L3495" i="1"/>
  <c r="K3495" i="1"/>
  <c r="AT3494" i="1"/>
  <c r="AR3494" i="1"/>
  <c r="AP3494" i="1"/>
  <c r="L3494" i="1"/>
  <c r="K3494" i="1"/>
  <c r="AT3493" i="1"/>
  <c r="AR3493" i="1"/>
  <c r="AP3493" i="1"/>
  <c r="L3493" i="1"/>
  <c r="K3493" i="1"/>
  <c r="AT3492" i="1"/>
  <c r="AR3492" i="1"/>
  <c r="AP3492" i="1"/>
  <c r="L3492" i="1"/>
  <c r="K3492" i="1"/>
  <c r="AT3491" i="1"/>
  <c r="AR3491" i="1"/>
  <c r="AP3491" i="1"/>
  <c r="L3491" i="1"/>
  <c r="K3491" i="1"/>
  <c r="AT3490" i="1"/>
  <c r="AR3490" i="1"/>
  <c r="AP3490" i="1"/>
  <c r="L3490" i="1"/>
  <c r="K3490" i="1"/>
  <c r="AT3489" i="1"/>
  <c r="AR3489" i="1"/>
  <c r="AP3489" i="1"/>
  <c r="L3489" i="1"/>
  <c r="K3489" i="1"/>
  <c r="AT3488" i="1"/>
  <c r="AR3488" i="1"/>
  <c r="AP3488" i="1"/>
  <c r="L3488" i="1"/>
  <c r="K3488" i="1"/>
  <c r="AT3487" i="1"/>
  <c r="AR3487" i="1"/>
  <c r="AP3487" i="1"/>
  <c r="L3487" i="1"/>
  <c r="K3487" i="1"/>
  <c r="AT3486" i="1"/>
  <c r="AR3486" i="1"/>
  <c r="AP3486" i="1"/>
  <c r="L3486" i="1"/>
  <c r="K3486" i="1"/>
  <c r="AT3485" i="1"/>
  <c r="AR3485" i="1"/>
  <c r="AP3485" i="1"/>
  <c r="L3485" i="1"/>
  <c r="K3485" i="1"/>
  <c r="AT3484" i="1"/>
  <c r="AR3484" i="1"/>
  <c r="AP3484" i="1"/>
  <c r="L3484" i="1"/>
  <c r="K3484" i="1"/>
  <c r="AT3483" i="1"/>
  <c r="AR3483" i="1"/>
  <c r="AP3483" i="1"/>
  <c r="L3483" i="1"/>
  <c r="K3483" i="1"/>
  <c r="AT3482" i="1"/>
  <c r="AR3482" i="1"/>
  <c r="AP3482" i="1"/>
  <c r="L3482" i="1"/>
  <c r="K3482" i="1"/>
  <c r="AT3481" i="1"/>
  <c r="AR3481" i="1"/>
  <c r="AP3481" i="1"/>
  <c r="L3481" i="1"/>
  <c r="K3481" i="1"/>
  <c r="AT3480" i="1"/>
  <c r="AR3480" i="1"/>
  <c r="AP3480" i="1"/>
  <c r="L3480" i="1"/>
  <c r="K3480" i="1"/>
  <c r="AT3479" i="1"/>
  <c r="AR3479" i="1"/>
  <c r="AP3479" i="1"/>
  <c r="L3479" i="1"/>
  <c r="K3479" i="1"/>
  <c r="AT3478" i="1"/>
  <c r="AR3478" i="1"/>
  <c r="AP3478" i="1"/>
  <c r="L3478" i="1"/>
  <c r="K3478" i="1"/>
  <c r="AT3477" i="1"/>
  <c r="AR3477" i="1"/>
  <c r="AP3477" i="1"/>
  <c r="L3477" i="1"/>
  <c r="K3477" i="1"/>
  <c r="AT3476" i="1"/>
  <c r="AR3476" i="1"/>
  <c r="AP3476" i="1"/>
  <c r="L3476" i="1"/>
  <c r="K3476" i="1"/>
  <c r="AT3475" i="1"/>
  <c r="AR3475" i="1"/>
  <c r="AP3475" i="1"/>
  <c r="L3475" i="1"/>
  <c r="K3475" i="1"/>
  <c r="AT3474" i="1"/>
  <c r="AR3474" i="1"/>
  <c r="AP3474" i="1"/>
  <c r="L3474" i="1"/>
  <c r="K3474" i="1"/>
  <c r="AT3473" i="1"/>
  <c r="AR3473" i="1"/>
  <c r="AP3473" i="1"/>
  <c r="L3473" i="1"/>
  <c r="K3473" i="1"/>
  <c r="AT3472" i="1"/>
  <c r="AR3472" i="1"/>
  <c r="AP3472" i="1"/>
  <c r="L3472" i="1"/>
  <c r="K3472" i="1"/>
  <c r="AT3471" i="1"/>
  <c r="AR3471" i="1"/>
  <c r="AP3471" i="1"/>
  <c r="L3471" i="1"/>
  <c r="K3471" i="1"/>
  <c r="AT3470" i="1"/>
  <c r="AR3470" i="1"/>
  <c r="AP3470" i="1"/>
  <c r="L3470" i="1"/>
  <c r="K3470" i="1"/>
  <c r="AT3469" i="1"/>
  <c r="AR3469" i="1"/>
  <c r="AP3469" i="1"/>
  <c r="L3469" i="1"/>
  <c r="K3469" i="1"/>
  <c r="AT3468" i="1"/>
  <c r="AR3468" i="1"/>
  <c r="AP3468" i="1"/>
  <c r="L3468" i="1"/>
  <c r="K3468" i="1"/>
  <c r="AT3467" i="1"/>
  <c r="AR3467" i="1"/>
  <c r="AP3467" i="1"/>
  <c r="L3467" i="1"/>
  <c r="K3467" i="1"/>
  <c r="AT3466" i="1"/>
  <c r="AR3466" i="1"/>
  <c r="AP3466" i="1"/>
  <c r="L3466" i="1"/>
  <c r="K3466" i="1"/>
  <c r="AT3465" i="1"/>
  <c r="AR3465" i="1"/>
  <c r="AP3465" i="1"/>
  <c r="L3465" i="1"/>
  <c r="K3465" i="1"/>
  <c r="AT3464" i="1"/>
  <c r="AR3464" i="1"/>
  <c r="AP3464" i="1"/>
  <c r="L3464" i="1"/>
  <c r="K3464" i="1"/>
  <c r="AT3463" i="1"/>
  <c r="AR3463" i="1"/>
  <c r="AP3463" i="1"/>
  <c r="L3463" i="1"/>
  <c r="K3463" i="1"/>
  <c r="AT3462" i="1"/>
  <c r="AR3462" i="1"/>
  <c r="AP3462" i="1"/>
  <c r="L3462" i="1"/>
  <c r="K3462" i="1"/>
  <c r="AT3461" i="1"/>
  <c r="AR3461" i="1"/>
  <c r="AP3461" i="1"/>
  <c r="L3461" i="1"/>
  <c r="K3461" i="1"/>
  <c r="AT3460" i="1"/>
  <c r="AR3460" i="1"/>
  <c r="AP3460" i="1"/>
  <c r="L3460" i="1"/>
  <c r="K3460" i="1"/>
  <c r="AT3459" i="1"/>
  <c r="AR3459" i="1"/>
  <c r="AP3459" i="1"/>
  <c r="L3459" i="1"/>
  <c r="K3459" i="1"/>
  <c r="AT3458" i="1"/>
  <c r="AR3458" i="1"/>
  <c r="AP3458" i="1"/>
  <c r="L3458" i="1"/>
  <c r="K3458" i="1"/>
  <c r="AT3457" i="1"/>
  <c r="AR3457" i="1"/>
  <c r="AP3457" i="1"/>
  <c r="L3457" i="1"/>
  <c r="K3457" i="1"/>
  <c r="AT3456" i="1"/>
  <c r="AR3456" i="1"/>
  <c r="AP3456" i="1"/>
  <c r="L3456" i="1"/>
  <c r="K3456" i="1"/>
  <c r="AT3455" i="1"/>
  <c r="AR3455" i="1"/>
  <c r="AP3455" i="1"/>
  <c r="L3455" i="1"/>
  <c r="K3455" i="1"/>
  <c r="AT3454" i="1"/>
  <c r="AR3454" i="1"/>
  <c r="AP3454" i="1"/>
  <c r="L3454" i="1"/>
  <c r="K3454" i="1"/>
  <c r="AT3453" i="1"/>
  <c r="AR3453" i="1"/>
  <c r="AP3453" i="1"/>
  <c r="L3453" i="1"/>
  <c r="K3453" i="1"/>
  <c r="AT3452" i="1"/>
  <c r="AR3452" i="1"/>
  <c r="AP3452" i="1"/>
  <c r="L3452" i="1"/>
  <c r="K3452" i="1"/>
  <c r="AT3451" i="1"/>
  <c r="AR3451" i="1"/>
  <c r="AP3451" i="1"/>
  <c r="L3451" i="1"/>
  <c r="K3451" i="1"/>
  <c r="AT3450" i="1"/>
  <c r="AR3450" i="1"/>
  <c r="AP3450" i="1"/>
  <c r="L3450" i="1"/>
  <c r="K3450" i="1"/>
  <c r="AT3449" i="1"/>
  <c r="AR3449" i="1"/>
  <c r="AP3449" i="1"/>
  <c r="L3449" i="1"/>
  <c r="K3449" i="1"/>
  <c r="AT3448" i="1"/>
  <c r="AR3448" i="1"/>
  <c r="AP3448" i="1"/>
  <c r="L3448" i="1"/>
  <c r="K3448" i="1"/>
  <c r="AT3447" i="1"/>
  <c r="AR3447" i="1"/>
  <c r="AP3447" i="1"/>
  <c r="L3447" i="1"/>
  <c r="K3447" i="1"/>
  <c r="AT3446" i="1"/>
  <c r="AR3446" i="1"/>
  <c r="AP3446" i="1"/>
  <c r="L3446" i="1"/>
  <c r="K3446" i="1"/>
  <c r="AT3445" i="1"/>
  <c r="AR3445" i="1"/>
  <c r="AP3445" i="1"/>
  <c r="L3445" i="1"/>
  <c r="K3445" i="1"/>
  <c r="AT3444" i="1"/>
  <c r="AR3444" i="1"/>
  <c r="AP3444" i="1"/>
  <c r="L3444" i="1"/>
  <c r="K3444" i="1"/>
  <c r="AT3443" i="1"/>
  <c r="AR3443" i="1"/>
  <c r="AP3443" i="1"/>
  <c r="L3443" i="1"/>
  <c r="K3443" i="1"/>
  <c r="AT3442" i="1"/>
  <c r="AR3442" i="1"/>
  <c r="AP3442" i="1"/>
  <c r="L3442" i="1"/>
  <c r="K3442" i="1"/>
  <c r="AT3441" i="1"/>
  <c r="AR3441" i="1"/>
  <c r="AP3441" i="1"/>
  <c r="L3441" i="1"/>
  <c r="K3441" i="1"/>
  <c r="AT3440" i="1"/>
  <c r="AR3440" i="1"/>
  <c r="AP3440" i="1"/>
  <c r="L3440" i="1"/>
  <c r="K3440" i="1"/>
  <c r="AT3439" i="1"/>
  <c r="AR3439" i="1"/>
  <c r="AP3439" i="1"/>
  <c r="L3439" i="1"/>
  <c r="K3439" i="1"/>
  <c r="AT3438" i="1"/>
  <c r="AR3438" i="1"/>
  <c r="AP3438" i="1"/>
  <c r="L3438" i="1"/>
  <c r="K3438" i="1"/>
  <c r="AT3437" i="1"/>
  <c r="AR3437" i="1"/>
  <c r="AP3437" i="1"/>
  <c r="L3437" i="1"/>
  <c r="K3437" i="1"/>
  <c r="AT3436" i="1"/>
  <c r="AR3436" i="1"/>
  <c r="AP3436" i="1"/>
  <c r="L3436" i="1"/>
  <c r="K3436" i="1"/>
  <c r="AT3435" i="1"/>
  <c r="AR3435" i="1"/>
  <c r="AP3435" i="1"/>
  <c r="L3435" i="1"/>
  <c r="K3435" i="1"/>
  <c r="AT3434" i="1"/>
  <c r="AR3434" i="1"/>
  <c r="AP3434" i="1"/>
  <c r="L3434" i="1"/>
  <c r="K3434" i="1"/>
  <c r="AT3433" i="1"/>
  <c r="AR3433" i="1"/>
  <c r="AP3433" i="1"/>
  <c r="L3433" i="1"/>
  <c r="K3433" i="1"/>
  <c r="AT3432" i="1"/>
  <c r="AR3432" i="1"/>
  <c r="AP3432" i="1"/>
  <c r="L3432" i="1"/>
  <c r="K3432" i="1"/>
  <c r="AT3431" i="1"/>
  <c r="AR3431" i="1"/>
  <c r="AP3431" i="1"/>
  <c r="L3431" i="1"/>
  <c r="K3431" i="1"/>
  <c r="AT3430" i="1"/>
  <c r="AR3430" i="1"/>
  <c r="AP3430" i="1"/>
  <c r="L3430" i="1"/>
  <c r="K3430" i="1"/>
  <c r="AT3429" i="1"/>
  <c r="AR3429" i="1"/>
  <c r="AP3429" i="1"/>
  <c r="L3429" i="1"/>
  <c r="K3429" i="1"/>
  <c r="AT3428" i="1"/>
  <c r="AR3428" i="1"/>
  <c r="AP3428" i="1"/>
  <c r="L3428" i="1"/>
  <c r="K3428" i="1"/>
  <c r="AT3427" i="1"/>
  <c r="AR3427" i="1"/>
  <c r="AP3427" i="1"/>
  <c r="L3427" i="1"/>
  <c r="K3427" i="1"/>
  <c r="AT3426" i="1"/>
  <c r="AR3426" i="1"/>
  <c r="AP3426" i="1"/>
  <c r="L3426" i="1"/>
  <c r="K3426" i="1"/>
  <c r="AT3425" i="1"/>
  <c r="AR3425" i="1"/>
  <c r="AP3425" i="1"/>
  <c r="L3425" i="1"/>
  <c r="K3425" i="1"/>
  <c r="AT3424" i="1"/>
  <c r="AR3424" i="1"/>
  <c r="AP3424" i="1"/>
  <c r="L3424" i="1"/>
  <c r="K3424" i="1"/>
  <c r="AT3423" i="1"/>
  <c r="AR3423" i="1"/>
  <c r="AP3423" i="1"/>
  <c r="L3423" i="1"/>
  <c r="K3423" i="1"/>
  <c r="AT3422" i="1"/>
  <c r="AR3422" i="1"/>
  <c r="AP3422" i="1"/>
  <c r="L3422" i="1"/>
  <c r="K3422" i="1"/>
  <c r="AT3421" i="1"/>
  <c r="AR3421" i="1"/>
  <c r="AP3421" i="1"/>
  <c r="L3421" i="1"/>
  <c r="K3421" i="1"/>
  <c r="AT3420" i="1"/>
  <c r="AR3420" i="1"/>
  <c r="AP3420" i="1"/>
  <c r="L3420" i="1"/>
  <c r="K3420" i="1"/>
  <c r="AT3419" i="1"/>
  <c r="AR3419" i="1"/>
  <c r="AP3419" i="1"/>
  <c r="L3419" i="1"/>
  <c r="K3419" i="1"/>
  <c r="AT3418" i="1"/>
  <c r="AR3418" i="1"/>
  <c r="AP3418" i="1"/>
  <c r="L3418" i="1"/>
  <c r="K3418" i="1"/>
  <c r="AT3417" i="1"/>
  <c r="AR3417" i="1"/>
  <c r="AP3417" i="1"/>
  <c r="L3417" i="1"/>
  <c r="K3417" i="1"/>
  <c r="AT3416" i="1"/>
  <c r="AR3416" i="1"/>
  <c r="AP3416" i="1"/>
  <c r="L3416" i="1"/>
  <c r="K3416" i="1"/>
  <c r="AT3415" i="1"/>
  <c r="AR3415" i="1"/>
  <c r="AP3415" i="1"/>
  <c r="L3415" i="1"/>
  <c r="K3415" i="1"/>
  <c r="AT3414" i="1"/>
  <c r="AR3414" i="1"/>
  <c r="AP3414" i="1"/>
  <c r="L3414" i="1"/>
  <c r="K3414" i="1"/>
  <c r="AT3413" i="1"/>
  <c r="AR3413" i="1"/>
  <c r="AP3413" i="1"/>
  <c r="L3413" i="1"/>
  <c r="K3413" i="1"/>
  <c r="AT3412" i="1"/>
  <c r="AR3412" i="1"/>
  <c r="AP3412" i="1"/>
  <c r="L3412" i="1"/>
  <c r="K3412" i="1"/>
  <c r="AT3411" i="1"/>
  <c r="AR3411" i="1"/>
  <c r="AP3411" i="1"/>
  <c r="L3411" i="1"/>
  <c r="K3411" i="1"/>
  <c r="AT3410" i="1"/>
  <c r="AR3410" i="1"/>
  <c r="AP3410" i="1"/>
  <c r="L3410" i="1"/>
  <c r="K3410" i="1"/>
  <c r="AT3409" i="1"/>
  <c r="AR3409" i="1"/>
  <c r="AP3409" i="1"/>
  <c r="L3409" i="1"/>
  <c r="K3409" i="1"/>
  <c r="AT3408" i="1"/>
  <c r="AR3408" i="1"/>
  <c r="AP3408" i="1"/>
  <c r="L3408" i="1"/>
  <c r="K3408" i="1"/>
  <c r="AT3407" i="1"/>
  <c r="AR3407" i="1"/>
  <c r="AP3407" i="1"/>
  <c r="L3407" i="1"/>
  <c r="K3407" i="1"/>
  <c r="AT3406" i="1"/>
  <c r="AR3406" i="1"/>
  <c r="AP3406" i="1"/>
  <c r="L3406" i="1"/>
  <c r="K3406" i="1"/>
  <c r="AT3405" i="1"/>
  <c r="AR3405" i="1"/>
  <c r="AP3405" i="1"/>
  <c r="L3405" i="1"/>
  <c r="K3405" i="1"/>
  <c r="AT3404" i="1"/>
  <c r="AR3404" i="1"/>
  <c r="AP3404" i="1"/>
  <c r="L3404" i="1"/>
  <c r="K3404" i="1"/>
  <c r="AT3403" i="1"/>
  <c r="AR3403" i="1"/>
  <c r="AP3403" i="1"/>
  <c r="L3403" i="1"/>
  <c r="K3403" i="1"/>
  <c r="AT3402" i="1"/>
  <c r="AR3402" i="1"/>
  <c r="AP3402" i="1"/>
  <c r="L3402" i="1"/>
  <c r="K3402" i="1"/>
  <c r="AT3401" i="1"/>
  <c r="AR3401" i="1"/>
  <c r="AP3401" i="1"/>
  <c r="L3401" i="1"/>
  <c r="K3401" i="1"/>
  <c r="AT3400" i="1"/>
  <c r="AR3400" i="1"/>
  <c r="AP3400" i="1"/>
  <c r="L3400" i="1"/>
  <c r="K3400" i="1"/>
  <c r="AT3399" i="1"/>
  <c r="AR3399" i="1"/>
  <c r="AP3399" i="1"/>
  <c r="L3399" i="1"/>
  <c r="K3399" i="1"/>
  <c r="AT3398" i="1"/>
  <c r="AR3398" i="1"/>
  <c r="AP3398" i="1"/>
  <c r="L3398" i="1"/>
  <c r="K3398" i="1"/>
  <c r="AT3397" i="1"/>
  <c r="AR3397" i="1"/>
  <c r="AP3397" i="1"/>
  <c r="L3397" i="1"/>
  <c r="K3397" i="1"/>
  <c r="AT3396" i="1"/>
  <c r="AR3396" i="1"/>
  <c r="AP3396" i="1"/>
  <c r="L3396" i="1"/>
  <c r="K3396" i="1"/>
  <c r="AT3395" i="1"/>
  <c r="AR3395" i="1"/>
  <c r="AP3395" i="1"/>
  <c r="L3395" i="1"/>
  <c r="K3395" i="1"/>
  <c r="AT3394" i="1"/>
  <c r="AR3394" i="1"/>
  <c r="AP3394" i="1"/>
  <c r="L3394" i="1"/>
  <c r="K3394" i="1"/>
  <c r="AT3393" i="1"/>
  <c r="AR3393" i="1"/>
  <c r="AP3393" i="1"/>
  <c r="L3393" i="1"/>
  <c r="K3393" i="1"/>
  <c r="AT3392" i="1"/>
  <c r="AR3392" i="1"/>
  <c r="AP3392" i="1"/>
  <c r="L3392" i="1"/>
  <c r="K3392" i="1"/>
  <c r="AT3391" i="1"/>
  <c r="AR3391" i="1"/>
  <c r="AP3391" i="1"/>
  <c r="L3391" i="1"/>
  <c r="K3391" i="1"/>
  <c r="AT3390" i="1"/>
  <c r="AR3390" i="1"/>
  <c r="AP3390" i="1"/>
  <c r="L3390" i="1"/>
  <c r="K3390" i="1"/>
  <c r="AT3389" i="1"/>
  <c r="AR3389" i="1"/>
  <c r="AP3389" i="1"/>
  <c r="L3389" i="1"/>
  <c r="K3389" i="1"/>
  <c r="AT3388" i="1"/>
  <c r="AR3388" i="1"/>
  <c r="AP3388" i="1"/>
  <c r="L3388" i="1"/>
  <c r="K3388" i="1"/>
  <c r="AT3387" i="1"/>
  <c r="AR3387" i="1"/>
  <c r="AP3387" i="1"/>
  <c r="L3387" i="1"/>
  <c r="K3387" i="1"/>
  <c r="AT3386" i="1"/>
  <c r="AR3386" i="1"/>
  <c r="AP3386" i="1"/>
  <c r="L3386" i="1"/>
  <c r="K3386" i="1"/>
  <c r="AT3385" i="1"/>
  <c r="AR3385" i="1"/>
  <c r="AP3385" i="1"/>
  <c r="L3385" i="1"/>
  <c r="K3385" i="1"/>
  <c r="AT3384" i="1"/>
  <c r="AR3384" i="1"/>
  <c r="AP3384" i="1"/>
  <c r="L3384" i="1"/>
  <c r="K3384" i="1"/>
  <c r="AT3383" i="1"/>
  <c r="AR3383" i="1"/>
  <c r="AP3383" i="1"/>
  <c r="L3383" i="1"/>
  <c r="K3383" i="1"/>
  <c r="AT3382" i="1"/>
  <c r="AR3382" i="1"/>
  <c r="AP3382" i="1"/>
  <c r="L3382" i="1"/>
  <c r="K3382" i="1"/>
  <c r="AT3381" i="1"/>
  <c r="AR3381" i="1"/>
  <c r="AP3381" i="1"/>
  <c r="L3381" i="1"/>
  <c r="K3381" i="1"/>
  <c r="AT3380" i="1"/>
  <c r="AR3380" i="1"/>
  <c r="AP3380" i="1"/>
  <c r="L3380" i="1"/>
  <c r="K3380" i="1"/>
  <c r="AT3379" i="1"/>
  <c r="AR3379" i="1"/>
  <c r="AP3379" i="1"/>
  <c r="L3379" i="1"/>
  <c r="K3379" i="1"/>
  <c r="AT3378" i="1"/>
  <c r="AR3378" i="1"/>
  <c r="AP3378" i="1"/>
  <c r="L3378" i="1"/>
  <c r="K3378" i="1"/>
  <c r="AT3377" i="1"/>
  <c r="AR3377" i="1"/>
  <c r="AP3377" i="1"/>
  <c r="L3377" i="1"/>
  <c r="K3377" i="1"/>
  <c r="AT3376" i="1"/>
  <c r="AR3376" i="1"/>
  <c r="AP3376" i="1"/>
  <c r="L3376" i="1"/>
  <c r="K3376" i="1"/>
  <c r="AT3375" i="1"/>
  <c r="AR3375" i="1"/>
  <c r="AP3375" i="1"/>
  <c r="L3375" i="1"/>
  <c r="K3375" i="1"/>
  <c r="AT3374" i="1"/>
  <c r="AR3374" i="1"/>
  <c r="AP3374" i="1"/>
  <c r="L3374" i="1"/>
  <c r="K3374" i="1"/>
  <c r="AT3373" i="1"/>
  <c r="AR3373" i="1"/>
  <c r="AP3373" i="1"/>
  <c r="L3373" i="1"/>
  <c r="K3373" i="1"/>
  <c r="AT3372" i="1"/>
  <c r="AR3372" i="1"/>
  <c r="AP3372" i="1"/>
  <c r="L3372" i="1"/>
  <c r="K3372" i="1"/>
  <c r="AT3371" i="1"/>
  <c r="AR3371" i="1"/>
  <c r="AP3371" i="1"/>
  <c r="L3371" i="1"/>
  <c r="K3371" i="1"/>
  <c r="AT3370" i="1"/>
  <c r="AR3370" i="1"/>
  <c r="AP3370" i="1"/>
  <c r="L3370" i="1"/>
  <c r="K3370" i="1"/>
  <c r="AT3369" i="1"/>
  <c r="AR3369" i="1"/>
  <c r="AP3369" i="1"/>
  <c r="L3369" i="1"/>
  <c r="K3369" i="1"/>
  <c r="AT3368" i="1"/>
  <c r="AR3368" i="1"/>
  <c r="AP3368" i="1"/>
  <c r="L3368" i="1"/>
  <c r="K3368" i="1"/>
  <c r="AT3367" i="1"/>
  <c r="AR3367" i="1"/>
  <c r="AP3367" i="1"/>
  <c r="L3367" i="1"/>
  <c r="K3367" i="1"/>
  <c r="AT3366" i="1"/>
  <c r="AR3366" i="1"/>
  <c r="AP3366" i="1"/>
  <c r="L3366" i="1"/>
  <c r="K3366" i="1"/>
  <c r="AT3365" i="1"/>
  <c r="AR3365" i="1"/>
  <c r="AP3365" i="1"/>
  <c r="L3365" i="1"/>
  <c r="K3365" i="1"/>
  <c r="AT3364" i="1"/>
  <c r="AR3364" i="1"/>
  <c r="AP3364" i="1"/>
  <c r="L3364" i="1"/>
  <c r="K3364" i="1"/>
  <c r="AT3363" i="1"/>
  <c r="AR3363" i="1"/>
  <c r="AP3363" i="1"/>
  <c r="L3363" i="1"/>
  <c r="K3363" i="1"/>
  <c r="AT3362" i="1"/>
  <c r="AR3362" i="1"/>
  <c r="AP3362" i="1"/>
  <c r="L3362" i="1"/>
  <c r="K3362" i="1"/>
  <c r="AT3361" i="1"/>
  <c r="AR3361" i="1"/>
  <c r="AP3361" i="1"/>
  <c r="L3361" i="1"/>
  <c r="K3361" i="1"/>
  <c r="AT3360" i="1"/>
  <c r="AR3360" i="1"/>
  <c r="AP3360" i="1"/>
  <c r="L3360" i="1"/>
  <c r="K3360" i="1"/>
  <c r="AT3359" i="1"/>
  <c r="AR3359" i="1"/>
  <c r="AP3359" i="1"/>
  <c r="L3359" i="1"/>
  <c r="K3359" i="1"/>
  <c r="AT3358" i="1"/>
  <c r="AR3358" i="1"/>
  <c r="AP3358" i="1"/>
  <c r="L3358" i="1"/>
  <c r="K3358" i="1"/>
  <c r="AT3357" i="1"/>
  <c r="AR3357" i="1"/>
  <c r="AP3357" i="1"/>
  <c r="L3357" i="1"/>
  <c r="K3357" i="1"/>
  <c r="AT3356" i="1"/>
  <c r="AR3356" i="1"/>
  <c r="AP3356" i="1"/>
  <c r="L3356" i="1"/>
  <c r="K3356" i="1"/>
  <c r="AT3355" i="1"/>
  <c r="AR3355" i="1"/>
  <c r="AP3355" i="1"/>
  <c r="L3355" i="1"/>
  <c r="K3355" i="1"/>
  <c r="AT3354" i="1"/>
  <c r="AR3354" i="1"/>
  <c r="AP3354" i="1"/>
  <c r="L3354" i="1"/>
  <c r="K3354" i="1"/>
  <c r="AT3353" i="1"/>
  <c r="AR3353" i="1"/>
  <c r="AP3353" i="1"/>
  <c r="L3353" i="1"/>
  <c r="K3353" i="1"/>
  <c r="AT3352" i="1"/>
  <c r="AR3352" i="1"/>
  <c r="AP3352" i="1"/>
  <c r="L3352" i="1"/>
  <c r="K3352" i="1"/>
  <c r="AT3351" i="1"/>
  <c r="AR3351" i="1"/>
  <c r="AP3351" i="1"/>
  <c r="L3351" i="1"/>
  <c r="K3351" i="1"/>
  <c r="AT3350" i="1"/>
  <c r="AR3350" i="1"/>
  <c r="AP3350" i="1"/>
  <c r="L3350" i="1"/>
  <c r="K3350" i="1"/>
  <c r="AT3349" i="1"/>
  <c r="AR3349" i="1"/>
  <c r="AP3349" i="1"/>
  <c r="L3349" i="1"/>
  <c r="K3349" i="1"/>
  <c r="AT3348" i="1"/>
  <c r="AR3348" i="1"/>
  <c r="AP3348" i="1"/>
  <c r="L3348" i="1"/>
  <c r="K3348" i="1"/>
  <c r="AT3347" i="1"/>
  <c r="AR3347" i="1"/>
  <c r="AP3347" i="1"/>
  <c r="L3347" i="1"/>
  <c r="K3347" i="1"/>
  <c r="AT3346" i="1"/>
  <c r="AR3346" i="1"/>
  <c r="AP3346" i="1"/>
  <c r="L3346" i="1"/>
  <c r="K3346" i="1"/>
  <c r="AT3345" i="1"/>
  <c r="AR3345" i="1"/>
  <c r="AP3345" i="1"/>
  <c r="L3345" i="1"/>
  <c r="K3345" i="1"/>
  <c r="AT3344" i="1"/>
  <c r="AR3344" i="1"/>
  <c r="AP3344" i="1"/>
  <c r="L3344" i="1"/>
  <c r="K3344" i="1"/>
  <c r="AT3343" i="1"/>
  <c r="AR3343" i="1"/>
  <c r="AP3343" i="1"/>
  <c r="L3343" i="1"/>
  <c r="K3343" i="1"/>
  <c r="AT3342" i="1"/>
  <c r="AR3342" i="1"/>
  <c r="AP3342" i="1"/>
  <c r="L3342" i="1"/>
  <c r="K3342" i="1"/>
  <c r="AT3341" i="1"/>
  <c r="AR3341" i="1"/>
  <c r="AP3341" i="1"/>
  <c r="L3341" i="1"/>
  <c r="K3341" i="1"/>
  <c r="AT3340" i="1"/>
  <c r="AR3340" i="1"/>
  <c r="AP3340" i="1"/>
  <c r="L3340" i="1"/>
  <c r="K3340" i="1"/>
  <c r="AT3339" i="1"/>
  <c r="AR3339" i="1"/>
  <c r="AP3339" i="1"/>
  <c r="L3339" i="1"/>
  <c r="K3339" i="1"/>
  <c r="AT3338" i="1"/>
  <c r="AR3338" i="1"/>
  <c r="AP3338" i="1"/>
  <c r="L3338" i="1"/>
  <c r="K3338" i="1"/>
  <c r="AT3337" i="1"/>
  <c r="AR3337" i="1"/>
  <c r="AP3337" i="1"/>
  <c r="L3337" i="1"/>
  <c r="K3337" i="1"/>
  <c r="AT3336" i="1"/>
  <c r="AR3336" i="1"/>
  <c r="AP3336" i="1"/>
  <c r="L3336" i="1"/>
  <c r="K3336" i="1"/>
  <c r="AT3335" i="1"/>
  <c r="AR3335" i="1"/>
  <c r="AP3335" i="1"/>
  <c r="L3335" i="1"/>
  <c r="K3335" i="1"/>
  <c r="AT3334" i="1"/>
  <c r="AR3334" i="1"/>
  <c r="AP3334" i="1"/>
  <c r="L3334" i="1"/>
  <c r="K3334" i="1"/>
  <c r="AT3333" i="1"/>
  <c r="AR3333" i="1"/>
  <c r="AP3333" i="1"/>
  <c r="L3333" i="1"/>
  <c r="K3333" i="1"/>
  <c r="AT3332" i="1"/>
  <c r="AR3332" i="1"/>
  <c r="AP3332" i="1"/>
  <c r="L3332" i="1"/>
  <c r="K3332" i="1"/>
  <c r="AT3331" i="1"/>
  <c r="AR3331" i="1"/>
  <c r="AP3331" i="1"/>
  <c r="L3331" i="1"/>
  <c r="K3331" i="1"/>
  <c r="AT3330" i="1"/>
  <c r="AR3330" i="1"/>
  <c r="AP3330" i="1"/>
  <c r="L3330" i="1"/>
  <c r="K3330" i="1"/>
  <c r="AT3329" i="1"/>
  <c r="AR3329" i="1"/>
  <c r="AP3329" i="1"/>
  <c r="L3329" i="1"/>
  <c r="K3329" i="1"/>
  <c r="AT3328" i="1"/>
  <c r="AR3328" i="1"/>
  <c r="AP3328" i="1"/>
  <c r="L3328" i="1"/>
  <c r="K3328" i="1"/>
  <c r="AT3327" i="1"/>
  <c r="AR3327" i="1"/>
  <c r="AP3327" i="1"/>
  <c r="L3327" i="1"/>
  <c r="K3327" i="1"/>
  <c r="AT3326" i="1"/>
  <c r="AR3326" i="1"/>
  <c r="AP3326" i="1"/>
  <c r="L3326" i="1"/>
  <c r="K3326" i="1"/>
  <c r="AT3325" i="1"/>
  <c r="AR3325" i="1"/>
  <c r="AP3325" i="1"/>
  <c r="L3325" i="1"/>
  <c r="K3325" i="1"/>
  <c r="AT3324" i="1"/>
  <c r="AR3324" i="1"/>
  <c r="AP3324" i="1"/>
  <c r="L3324" i="1"/>
  <c r="K3324" i="1"/>
  <c r="AT3323" i="1"/>
  <c r="AR3323" i="1"/>
  <c r="AP3323" i="1"/>
  <c r="L3323" i="1"/>
  <c r="K3323" i="1"/>
  <c r="AT3322" i="1"/>
  <c r="AR3322" i="1"/>
  <c r="AP3322" i="1"/>
  <c r="L3322" i="1"/>
  <c r="K3322" i="1"/>
  <c r="AT3321" i="1"/>
  <c r="AR3321" i="1"/>
  <c r="AP3321" i="1"/>
  <c r="L3321" i="1"/>
  <c r="K3321" i="1"/>
  <c r="AT3320" i="1"/>
  <c r="AR3320" i="1"/>
  <c r="AP3320" i="1"/>
  <c r="L3320" i="1"/>
  <c r="K3320" i="1"/>
  <c r="AT3319" i="1"/>
  <c r="AR3319" i="1"/>
  <c r="AP3319" i="1"/>
  <c r="L3319" i="1"/>
  <c r="K3319" i="1"/>
  <c r="AT3318" i="1"/>
  <c r="AR3318" i="1"/>
  <c r="AP3318" i="1"/>
  <c r="L3318" i="1"/>
  <c r="K3318" i="1"/>
  <c r="AT3317" i="1"/>
  <c r="AR3317" i="1"/>
  <c r="AP3317" i="1"/>
  <c r="L3317" i="1"/>
  <c r="K3317" i="1"/>
  <c r="AT3316" i="1"/>
  <c r="AR3316" i="1"/>
  <c r="AP3316" i="1"/>
  <c r="L3316" i="1"/>
  <c r="K3316" i="1"/>
  <c r="AT3315" i="1"/>
  <c r="AR3315" i="1"/>
  <c r="AP3315" i="1"/>
  <c r="L3315" i="1"/>
  <c r="K3315" i="1"/>
  <c r="AT3314" i="1"/>
  <c r="AR3314" i="1"/>
  <c r="AP3314" i="1"/>
  <c r="L3314" i="1"/>
  <c r="K3314" i="1"/>
  <c r="AT3313" i="1"/>
  <c r="AR3313" i="1"/>
  <c r="AP3313" i="1"/>
  <c r="L3313" i="1"/>
  <c r="K3313" i="1"/>
  <c r="AT3312" i="1"/>
  <c r="AR3312" i="1"/>
  <c r="AP3312" i="1"/>
  <c r="L3312" i="1"/>
  <c r="K3312" i="1"/>
  <c r="AT3311" i="1"/>
  <c r="AR3311" i="1"/>
  <c r="AP3311" i="1"/>
  <c r="L3311" i="1"/>
  <c r="K3311" i="1"/>
  <c r="AT3310" i="1"/>
  <c r="AR3310" i="1"/>
  <c r="AP3310" i="1"/>
  <c r="L3310" i="1"/>
  <c r="K3310" i="1"/>
  <c r="AT3309" i="1"/>
  <c r="AR3309" i="1"/>
  <c r="AP3309" i="1"/>
  <c r="L3309" i="1"/>
  <c r="K3309" i="1"/>
  <c r="AT3308" i="1"/>
  <c r="AR3308" i="1"/>
  <c r="AP3308" i="1"/>
  <c r="L3308" i="1"/>
  <c r="K3308" i="1"/>
  <c r="AT3307" i="1"/>
  <c r="AR3307" i="1"/>
  <c r="AP3307" i="1"/>
  <c r="L3307" i="1"/>
  <c r="K3307" i="1"/>
  <c r="AT3306" i="1"/>
  <c r="AR3306" i="1"/>
  <c r="AP3306" i="1"/>
  <c r="L3306" i="1"/>
  <c r="K3306" i="1"/>
  <c r="AT3305" i="1"/>
  <c r="AR3305" i="1"/>
  <c r="AP3305" i="1"/>
  <c r="L3305" i="1"/>
  <c r="K3305" i="1"/>
  <c r="AT3304" i="1"/>
  <c r="AR3304" i="1"/>
  <c r="AP3304" i="1"/>
  <c r="L3304" i="1"/>
  <c r="K3304" i="1"/>
  <c r="AT3303" i="1"/>
  <c r="AR3303" i="1"/>
  <c r="AP3303" i="1"/>
  <c r="L3303" i="1"/>
  <c r="K3303" i="1"/>
  <c r="AT3302" i="1"/>
  <c r="AR3302" i="1"/>
  <c r="AP3302" i="1"/>
  <c r="L3302" i="1"/>
  <c r="K3302" i="1"/>
  <c r="AT3301" i="1"/>
  <c r="AR3301" i="1"/>
  <c r="AP3301" i="1"/>
  <c r="L3301" i="1"/>
  <c r="K3301" i="1"/>
  <c r="AT3300" i="1"/>
  <c r="AR3300" i="1"/>
  <c r="AP3300" i="1"/>
  <c r="L3300" i="1"/>
  <c r="K3300" i="1"/>
  <c r="AT3299" i="1"/>
  <c r="AR3299" i="1"/>
  <c r="AP3299" i="1"/>
  <c r="L3299" i="1"/>
  <c r="K3299" i="1"/>
  <c r="AT3298" i="1"/>
  <c r="AR3298" i="1"/>
  <c r="AP3298" i="1"/>
  <c r="L3298" i="1"/>
  <c r="K3298" i="1"/>
  <c r="AT3297" i="1"/>
  <c r="AR3297" i="1"/>
  <c r="AP3297" i="1"/>
  <c r="L3297" i="1"/>
  <c r="K3297" i="1"/>
  <c r="AT3296" i="1"/>
  <c r="AR3296" i="1"/>
  <c r="AP3296" i="1"/>
  <c r="L3296" i="1"/>
  <c r="K3296" i="1"/>
  <c r="AT3295" i="1"/>
  <c r="AR3295" i="1"/>
  <c r="AP3295" i="1"/>
  <c r="L3295" i="1"/>
  <c r="K3295" i="1"/>
  <c r="AT3294" i="1"/>
  <c r="AR3294" i="1"/>
  <c r="AP3294" i="1"/>
  <c r="L3294" i="1"/>
  <c r="K3294" i="1"/>
  <c r="AT3293" i="1"/>
  <c r="AR3293" i="1"/>
  <c r="AP3293" i="1"/>
  <c r="L3293" i="1"/>
  <c r="K3293" i="1"/>
  <c r="AT3292" i="1"/>
  <c r="AR3292" i="1"/>
  <c r="AP3292" i="1"/>
  <c r="L3292" i="1"/>
  <c r="K3292" i="1"/>
  <c r="AT3291" i="1"/>
  <c r="AR3291" i="1"/>
  <c r="AP3291" i="1"/>
  <c r="L3291" i="1"/>
  <c r="K3291" i="1"/>
  <c r="AT3290" i="1"/>
  <c r="AR3290" i="1"/>
  <c r="AP3290" i="1"/>
  <c r="L3290" i="1"/>
  <c r="K3290" i="1"/>
  <c r="AT3289" i="1"/>
  <c r="AR3289" i="1"/>
  <c r="AP3289" i="1"/>
  <c r="L3289" i="1"/>
  <c r="K3289" i="1"/>
  <c r="AT3288" i="1"/>
  <c r="AR3288" i="1"/>
  <c r="AP3288" i="1"/>
  <c r="L3288" i="1"/>
  <c r="K3288" i="1"/>
  <c r="AT3287" i="1"/>
  <c r="AR3287" i="1"/>
  <c r="AP3287" i="1"/>
  <c r="L3287" i="1"/>
  <c r="K3287" i="1"/>
  <c r="AT3286" i="1"/>
  <c r="AR3286" i="1"/>
  <c r="AP3286" i="1"/>
  <c r="L3286" i="1"/>
  <c r="K3286" i="1"/>
  <c r="AT3285" i="1"/>
  <c r="AR3285" i="1"/>
  <c r="AP3285" i="1"/>
  <c r="L3285" i="1"/>
  <c r="K3285" i="1"/>
  <c r="AT3284" i="1"/>
  <c r="AR3284" i="1"/>
  <c r="AP3284" i="1"/>
  <c r="L3284" i="1"/>
  <c r="K3284" i="1"/>
  <c r="AT3283" i="1"/>
  <c r="AR3283" i="1"/>
  <c r="AP3283" i="1"/>
  <c r="L3283" i="1"/>
  <c r="K3283" i="1"/>
  <c r="AT3282" i="1"/>
  <c r="AR3282" i="1"/>
  <c r="AP3282" i="1"/>
  <c r="L3282" i="1"/>
  <c r="K3282" i="1"/>
  <c r="AT3281" i="1"/>
  <c r="AR3281" i="1"/>
  <c r="AP3281" i="1"/>
  <c r="L3281" i="1"/>
  <c r="K3281" i="1"/>
  <c r="AT3280" i="1"/>
  <c r="AR3280" i="1"/>
  <c r="AP3280" i="1"/>
  <c r="L3280" i="1"/>
  <c r="K3280" i="1"/>
  <c r="AT3279" i="1"/>
  <c r="AR3279" i="1"/>
  <c r="AP3279" i="1"/>
  <c r="L3279" i="1"/>
  <c r="K3279" i="1"/>
  <c r="AT3278" i="1"/>
  <c r="AR3278" i="1"/>
  <c r="AP3278" i="1"/>
  <c r="L3278" i="1"/>
  <c r="K3278" i="1"/>
  <c r="AT3277" i="1"/>
  <c r="AR3277" i="1"/>
  <c r="AP3277" i="1"/>
  <c r="L3277" i="1"/>
  <c r="K3277" i="1"/>
  <c r="AT3276" i="1"/>
  <c r="AR3276" i="1"/>
  <c r="AP3276" i="1"/>
  <c r="L3276" i="1"/>
  <c r="K3276" i="1"/>
  <c r="AT3275" i="1"/>
  <c r="AR3275" i="1"/>
  <c r="AP3275" i="1"/>
  <c r="L3275" i="1"/>
  <c r="K3275" i="1"/>
  <c r="AT3274" i="1"/>
  <c r="AR3274" i="1"/>
  <c r="AP3274" i="1"/>
  <c r="L3274" i="1"/>
  <c r="K3274" i="1"/>
  <c r="AT3273" i="1"/>
  <c r="AR3273" i="1"/>
  <c r="AP3273" i="1"/>
  <c r="L3273" i="1"/>
  <c r="K3273" i="1"/>
  <c r="AT3272" i="1"/>
  <c r="AR3272" i="1"/>
  <c r="AP3272" i="1"/>
  <c r="L3272" i="1"/>
  <c r="K3272" i="1"/>
  <c r="AT3271" i="1"/>
  <c r="AR3271" i="1"/>
  <c r="AP3271" i="1"/>
  <c r="L3271" i="1"/>
  <c r="K3271" i="1"/>
  <c r="AT3270" i="1"/>
  <c r="AR3270" i="1"/>
  <c r="AP3270" i="1"/>
  <c r="L3270" i="1"/>
  <c r="K3270" i="1"/>
  <c r="AT3269" i="1"/>
  <c r="AR3269" i="1"/>
  <c r="AP3269" i="1"/>
  <c r="L3269" i="1"/>
  <c r="K3269" i="1"/>
  <c r="AT3268" i="1"/>
  <c r="AR3268" i="1"/>
  <c r="AP3268" i="1"/>
  <c r="L3268" i="1"/>
  <c r="K3268" i="1"/>
  <c r="AT3267" i="1"/>
  <c r="AR3267" i="1"/>
  <c r="AP3267" i="1"/>
  <c r="L3267" i="1"/>
  <c r="K3267" i="1"/>
  <c r="AT3266" i="1"/>
  <c r="AR3266" i="1"/>
  <c r="AP3266" i="1"/>
  <c r="L3266" i="1"/>
  <c r="K3266" i="1"/>
  <c r="AT3265" i="1"/>
  <c r="AR3265" i="1"/>
  <c r="AP3265" i="1"/>
  <c r="L3265" i="1"/>
  <c r="K3265" i="1"/>
  <c r="AT3264" i="1"/>
  <c r="AR3264" i="1"/>
  <c r="AP3264" i="1"/>
  <c r="L3264" i="1"/>
  <c r="K3264" i="1"/>
  <c r="AT3263" i="1"/>
  <c r="AR3263" i="1"/>
  <c r="AP3263" i="1"/>
  <c r="L3263" i="1"/>
  <c r="K3263" i="1"/>
  <c r="AT3262" i="1"/>
  <c r="AR3262" i="1"/>
  <c r="AP3262" i="1"/>
  <c r="L3262" i="1"/>
  <c r="K3262" i="1"/>
  <c r="AT3261" i="1"/>
  <c r="AR3261" i="1"/>
  <c r="AP3261" i="1"/>
  <c r="L3261" i="1"/>
  <c r="K3261" i="1"/>
  <c r="AT3260" i="1"/>
  <c r="AR3260" i="1"/>
  <c r="AP3260" i="1"/>
  <c r="L3260" i="1"/>
  <c r="K3260" i="1"/>
  <c r="AT3259" i="1"/>
  <c r="AR3259" i="1"/>
  <c r="AP3259" i="1"/>
  <c r="L3259" i="1"/>
  <c r="K3259" i="1"/>
  <c r="AT3258" i="1"/>
  <c r="AR3258" i="1"/>
  <c r="AP3258" i="1"/>
  <c r="L3258" i="1"/>
  <c r="K3258" i="1"/>
  <c r="AT3257" i="1"/>
  <c r="AR3257" i="1"/>
  <c r="AP3257" i="1"/>
  <c r="L3257" i="1"/>
  <c r="K3257" i="1"/>
  <c r="AT3256" i="1"/>
  <c r="AR3256" i="1"/>
  <c r="AP3256" i="1"/>
  <c r="L3256" i="1"/>
  <c r="K3256" i="1"/>
  <c r="AT3255" i="1"/>
  <c r="AR3255" i="1"/>
  <c r="AP3255" i="1"/>
  <c r="L3255" i="1"/>
  <c r="K3255" i="1"/>
  <c r="AT3254" i="1"/>
  <c r="AR3254" i="1"/>
  <c r="AP3254" i="1"/>
  <c r="L3254" i="1"/>
  <c r="K3254" i="1"/>
  <c r="AT3253" i="1"/>
  <c r="AR3253" i="1"/>
  <c r="AP3253" i="1"/>
  <c r="L3253" i="1"/>
  <c r="K3253" i="1"/>
  <c r="AT3252" i="1"/>
  <c r="AR3252" i="1"/>
  <c r="AP3252" i="1"/>
  <c r="L3252" i="1"/>
  <c r="K3252" i="1"/>
  <c r="AT3251" i="1"/>
  <c r="AR3251" i="1"/>
  <c r="AP3251" i="1"/>
  <c r="L3251" i="1"/>
  <c r="K3251" i="1"/>
  <c r="AT3250" i="1"/>
  <c r="AR3250" i="1"/>
  <c r="AP3250" i="1"/>
  <c r="L3250" i="1"/>
  <c r="K3250" i="1"/>
  <c r="AT3249" i="1"/>
  <c r="AR3249" i="1"/>
  <c r="AP3249" i="1"/>
  <c r="L3249" i="1"/>
  <c r="K3249" i="1"/>
  <c r="AT3248" i="1"/>
  <c r="AR3248" i="1"/>
  <c r="AP3248" i="1"/>
  <c r="L3248" i="1"/>
  <c r="K3248" i="1"/>
  <c r="AT3247" i="1"/>
  <c r="AR3247" i="1"/>
  <c r="AP3247" i="1"/>
  <c r="L3247" i="1"/>
  <c r="K3247" i="1"/>
  <c r="AT3246" i="1"/>
  <c r="AR3246" i="1"/>
  <c r="AP3246" i="1"/>
  <c r="L3246" i="1"/>
  <c r="K3246" i="1"/>
  <c r="AT3245" i="1"/>
  <c r="AR3245" i="1"/>
  <c r="AP3245" i="1"/>
  <c r="L3245" i="1"/>
  <c r="K3245" i="1"/>
  <c r="AT3244" i="1"/>
  <c r="AR3244" i="1"/>
  <c r="AP3244" i="1"/>
  <c r="L3244" i="1"/>
  <c r="K3244" i="1"/>
  <c r="AT3243" i="1"/>
  <c r="AR3243" i="1"/>
  <c r="AP3243" i="1"/>
  <c r="L3243" i="1"/>
  <c r="K3243" i="1"/>
  <c r="AT3242" i="1"/>
  <c r="AR3242" i="1"/>
  <c r="AP3242" i="1"/>
  <c r="L3242" i="1"/>
  <c r="K3242" i="1"/>
  <c r="AT3241" i="1"/>
  <c r="AR3241" i="1"/>
  <c r="AP3241" i="1"/>
  <c r="L3241" i="1"/>
  <c r="K3241" i="1"/>
  <c r="AT3240" i="1"/>
  <c r="AR3240" i="1"/>
  <c r="AP3240" i="1"/>
  <c r="L3240" i="1"/>
  <c r="K3240" i="1"/>
  <c r="AT3239" i="1"/>
  <c r="AR3239" i="1"/>
  <c r="AP3239" i="1"/>
  <c r="L3239" i="1"/>
  <c r="K3239" i="1"/>
  <c r="AT3238" i="1"/>
  <c r="AR3238" i="1"/>
  <c r="AP3238" i="1"/>
  <c r="L3238" i="1"/>
  <c r="K3238" i="1"/>
  <c r="AT3237" i="1"/>
  <c r="AR3237" i="1"/>
  <c r="AP3237" i="1"/>
  <c r="L3237" i="1"/>
  <c r="K3237" i="1"/>
  <c r="AT3236" i="1"/>
  <c r="AR3236" i="1"/>
  <c r="AP3236" i="1"/>
  <c r="L3236" i="1"/>
  <c r="K3236" i="1"/>
  <c r="AT3235" i="1"/>
  <c r="AR3235" i="1"/>
  <c r="AP3235" i="1"/>
  <c r="L3235" i="1"/>
  <c r="K3235" i="1"/>
  <c r="AT3234" i="1"/>
  <c r="AR3234" i="1"/>
  <c r="AP3234" i="1"/>
  <c r="L3234" i="1"/>
  <c r="K3234" i="1"/>
  <c r="AT3233" i="1"/>
  <c r="AR3233" i="1"/>
  <c r="AP3233" i="1"/>
  <c r="L3233" i="1"/>
  <c r="K3233" i="1"/>
  <c r="AT3232" i="1"/>
  <c r="AR3232" i="1"/>
  <c r="AP3232" i="1"/>
  <c r="L3232" i="1"/>
  <c r="K3232" i="1"/>
  <c r="AT3231" i="1"/>
  <c r="AR3231" i="1"/>
  <c r="AP3231" i="1"/>
  <c r="L3231" i="1"/>
  <c r="K3231" i="1"/>
  <c r="AT3230" i="1"/>
  <c r="AR3230" i="1"/>
  <c r="AP3230" i="1"/>
  <c r="L3230" i="1"/>
  <c r="K3230" i="1"/>
  <c r="AT3229" i="1"/>
  <c r="AR3229" i="1"/>
  <c r="AP3229" i="1"/>
  <c r="L3229" i="1"/>
  <c r="K3229" i="1"/>
  <c r="AT3228" i="1"/>
  <c r="AR3228" i="1"/>
  <c r="AP3228" i="1"/>
  <c r="L3228" i="1"/>
  <c r="K3228" i="1"/>
  <c r="AT3227" i="1"/>
  <c r="AR3227" i="1"/>
  <c r="AP3227" i="1"/>
  <c r="L3227" i="1"/>
  <c r="K3227" i="1"/>
  <c r="AT3226" i="1"/>
  <c r="AR3226" i="1"/>
  <c r="AP3226" i="1"/>
  <c r="L3226" i="1"/>
  <c r="K3226" i="1"/>
  <c r="AT3225" i="1"/>
  <c r="AR3225" i="1"/>
  <c r="AP3225" i="1"/>
  <c r="L3225" i="1"/>
  <c r="K3225" i="1"/>
  <c r="AT3224" i="1"/>
  <c r="AR3224" i="1"/>
  <c r="AP3224" i="1"/>
  <c r="L3224" i="1"/>
  <c r="K3224" i="1"/>
  <c r="AT3223" i="1"/>
  <c r="AR3223" i="1"/>
  <c r="AP3223" i="1"/>
  <c r="L3223" i="1"/>
  <c r="K3223" i="1"/>
  <c r="AT3222" i="1"/>
  <c r="AR3222" i="1"/>
  <c r="AP3222" i="1"/>
  <c r="L3222" i="1"/>
  <c r="K3222" i="1"/>
  <c r="AT3221" i="1"/>
  <c r="AR3221" i="1"/>
  <c r="AP3221" i="1"/>
  <c r="L3221" i="1"/>
  <c r="K3221" i="1"/>
  <c r="AT3220" i="1"/>
  <c r="AR3220" i="1"/>
  <c r="AP3220" i="1"/>
  <c r="L3220" i="1"/>
  <c r="K3220" i="1"/>
  <c r="AT3219" i="1"/>
  <c r="AR3219" i="1"/>
  <c r="AP3219" i="1"/>
  <c r="L3219" i="1"/>
  <c r="K3219" i="1"/>
  <c r="AT3218" i="1"/>
  <c r="AR3218" i="1"/>
  <c r="AP3218" i="1"/>
  <c r="L3218" i="1"/>
  <c r="K3218" i="1"/>
  <c r="AT3217" i="1"/>
  <c r="AR3217" i="1"/>
  <c r="AP3217" i="1"/>
  <c r="L3217" i="1"/>
  <c r="K3217" i="1"/>
  <c r="AT3216" i="1"/>
  <c r="AR3216" i="1"/>
  <c r="AP3216" i="1"/>
  <c r="L3216" i="1"/>
  <c r="K3216" i="1"/>
  <c r="AT3215" i="1"/>
  <c r="AR3215" i="1"/>
  <c r="AP3215" i="1"/>
  <c r="L3215" i="1"/>
  <c r="K3215" i="1"/>
  <c r="AT3214" i="1"/>
  <c r="AR3214" i="1"/>
  <c r="AP3214" i="1"/>
  <c r="L3214" i="1"/>
  <c r="K3214" i="1"/>
  <c r="AT3213" i="1"/>
  <c r="AR3213" i="1"/>
  <c r="AP3213" i="1"/>
  <c r="L3213" i="1"/>
  <c r="K3213" i="1"/>
  <c r="AT3212" i="1"/>
  <c r="AR3212" i="1"/>
  <c r="AP3212" i="1"/>
  <c r="L3212" i="1"/>
  <c r="K3212" i="1"/>
  <c r="AT3211" i="1"/>
  <c r="AR3211" i="1"/>
  <c r="AP3211" i="1"/>
  <c r="L3211" i="1"/>
  <c r="K3211" i="1"/>
  <c r="AT3210" i="1"/>
  <c r="AR3210" i="1"/>
  <c r="AP3210" i="1"/>
  <c r="L3210" i="1"/>
  <c r="K3210" i="1"/>
  <c r="AT3209" i="1"/>
  <c r="AR3209" i="1"/>
  <c r="AP3209" i="1"/>
  <c r="L3209" i="1"/>
  <c r="K3209" i="1"/>
  <c r="AT3208" i="1"/>
  <c r="AR3208" i="1"/>
  <c r="AP3208" i="1"/>
  <c r="L3208" i="1"/>
  <c r="K3208" i="1"/>
  <c r="AT3207" i="1"/>
  <c r="AR3207" i="1"/>
  <c r="AP3207" i="1"/>
  <c r="L3207" i="1"/>
  <c r="K3207" i="1"/>
  <c r="AT3206" i="1"/>
  <c r="AR3206" i="1"/>
  <c r="AP3206" i="1"/>
  <c r="L3206" i="1"/>
  <c r="K3206" i="1"/>
  <c r="AT3205" i="1"/>
  <c r="AR3205" i="1"/>
  <c r="AP3205" i="1"/>
  <c r="L3205" i="1"/>
  <c r="K3205" i="1"/>
  <c r="AT3204" i="1"/>
  <c r="AR3204" i="1"/>
  <c r="AP3204" i="1"/>
  <c r="L3204" i="1"/>
  <c r="K3204" i="1"/>
  <c r="AT3203" i="1"/>
  <c r="AR3203" i="1"/>
  <c r="AP3203" i="1"/>
  <c r="L3203" i="1"/>
  <c r="K3203" i="1"/>
  <c r="AT3202" i="1"/>
  <c r="AR3202" i="1"/>
  <c r="AP3202" i="1"/>
  <c r="L3202" i="1"/>
  <c r="K3202" i="1"/>
  <c r="AT3201" i="1"/>
  <c r="AR3201" i="1"/>
  <c r="AP3201" i="1"/>
  <c r="L3201" i="1"/>
  <c r="K3201" i="1"/>
  <c r="AT3200" i="1"/>
  <c r="AR3200" i="1"/>
  <c r="AP3200" i="1"/>
  <c r="L3200" i="1"/>
  <c r="K3200" i="1"/>
  <c r="AT3199" i="1"/>
  <c r="AR3199" i="1"/>
  <c r="AP3199" i="1"/>
  <c r="L3199" i="1"/>
  <c r="K3199" i="1"/>
  <c r="AT3198" i="1"/>
  <c r="AR3198" i="1"/>
  <c r="AP3198" i="1"/>
  <c r="L3198" i="1"/>
  <c r="K3198" i="1"/>
  <c r="AT3197" i="1"/>
  <c r="AR3197" i="1"/>
  <c r="AP3197" i="1"/>
  <c r="L3197" i="1"/>
  <c r="K3197" i="1"/>
  <c r="AT3196" i="1"/>
  <c r="AR3196" i="1"/>
  <c r="AP3196" i="1"/>
  <c r="L3196" i="1"/>
  <c r="K3196" i="1"/>
  <c r="AT3195" i="1"/>
  <c r="AR3195" i="1"/>
  <c r="AP3195" i="1"/>
  <c r="L3195" i="1"/>
  <c r="K3195" i="1"/>
  <c r="AT3194" i="1"/>
  <c r="AR3194" i="1"/>
  <c r="AP3194" i="1"/>
  <c r="L3194" i="1"/>
  <c r="K3194" i="1"/>
  <c r="AT3193" i="1"/>
  <c r="AR3193" i="1"/>
  <c r="AP3193" i="1"/>
  <c r="L3193" i="1"/>
  <c r="K3193" i="1"/>
  <c r="AT3192" i="1"/>
  <c r="AR3192" i="1"/>
  <c r="AP3192" i="1"/>
  <c r="L3192" i="1"/>
  <c r="K3192" i="1"/>
  <c r="AT3191" i="1"/>
  <c r="AR3191" i="1"/>
  <c r="AP3191" i="1"/>
  <c r="L3191" i="1"/>
  <c r="K3191" i="1"/>
  <c r="AT3190" i="1"/>
  <c r="AR3190" i="1"/>
  <c r="AP3190" i="1"/>
  <c r="L3190" i="1"/>
  <c r="K3190" i="1"/>
  <c r="AT3189" i="1"/>
  <c r="AR3189" i="1"/>
  <c r="AP3189" i="1"/>
  <c r="L3189" i="1"/>
  <c r="K3189" i="1"/>
  <c r="AT3188" i="1"/>
  <c r="AR3188" i="1"/>
  <c r="AP3188" i="1"/>
  <c r="L3188" i="1"/>
  <c r="K3188" i="1"/>
  <c r="AT3187" i="1"/>
  <c r="AR3187" i="1"/>
  <c r="AP3187" i="1"/>
  <c r="L3187" i="1"/>
  <c r="K3187" i="1"/>
  <c r="AT3186" i="1"/>
  <c r="AR3186" i="1"/>
  <c r="AP3186" i="1"/>
  <c r="L3186" i="1"/>
  <c r="K3186" i="1"/>
  <c r="AT3185" i="1"/>
  <c r="AR3185" i="1"/>
  <c r="AP3185" i="1"/>
  <c r="L3185" i="1"/>
  <c r="K3185" i="1"/>
  <c r="AT3184" i="1"/>
  <c r="AR3184" i="1"/>
  <c r="AP3184" i="1"/>
  <c r="L3184" i="1"/>
  <c r="K3184" i="1"/>
  <c r="AT3183" i="1"/>
  <c r="AR3183" i="1"/>
  <c r="AP3183" i="1"/>
  <c r="L3183" i="1"/>
  <c r="K3183" i="1"/>
  <c r="AT3182" i="1"/>
  <c r="AR3182" i="1"/>
  <c r="AP3182" i="1"/>
  <c r="L3182" i="1"/>
  <c r="K3182" i="1"/>
  <c r="AT3181" i="1"/>
  <c r="AR3181" i="1"/>
  <c r="AP3181" i="1"/>
  <c r="L3181" i="1"/>
  <c r="K3181" i="1"/>
  <c r="AT3180" i="1"/>
  <c r="AR3180" i="1"/>
  <c r="AP3180" i="1"/>
  <c r="L3180" i="1"/>
  <c r="K3180" i="1"/>
  <c r="AT3179" i="1"/>
  <c r="AR3179" i="1"/>
  <c r="AP3179" i="1"/>
  <c r="L3179" i="1"/>
  <c r="K3179" i="1"/>
  <c r="AT3178" i="1"/>
  <c r="AR3178" i="1"/>
  <c r="AP3178" i="1"/>
  <c r="L3178" i="1"/>
  <c r="K3178" i="1"/>
  <c r="AT3177" i="1"/>
  <c r="AR3177" i="1"/>
  <c r="AP3177" i="1"/>
  <c r="L3177" i="1"/>
  <c r="K3177" i="1"/>
  <c r="AT3176" i="1"/>
  <c r="AR3176" i="1"/>
  <c r="AP3176" i="1"/>
  <c r="L3176" i="1"/>
  <c r="K3176" i="1"/>
  <c r="AT3175" i="1"/>
  <c r="AR3175" i="1"/>
  <c r="AP3175" i="1"/>
  <c r="L3175" i="1"/>
  <c r="K3175" i="1"/>
  <c r="AT3174" i="1"/>
  <c r="AR3174" i="1"/>
  <c r="AP3174" i="1"/>
  <c r="L3174" i="1"/>
  <c r="K3174" i="1"/>
  <c r="AT3173" i="1"/>
  <c r="AR3173" i="1"/>
  <c r="AP3173" i="1"/>
  <c r="L3173" i="1"/>
  <c r="K3173" i="1"/>
  <c r="AT3172" i="1"/>
  <c r="AR3172" i="1"/>
  <c r="AP3172" i="1"/>
  <c r="L3172" i="1"/>
  <c r="K3172" i="1"/>
  <c r="AT3171" i="1"/>
  <c r="AR3171" i="1"/>
  <c r="AP3171" i="1"/>
  <c r="L3171" i="1"/>
  <c r="K3171" i="1"/>
  <c r="AT3170" i="1"/>
  <c r="AR3170" i="1"/>
  <c r="AP3170" i="1"/>
  <c r="L3170" i="1"/>
  <c r="K3170" i="1"/>
  <c r="AT3169" i="1"/>
  <c r="AR3169" i="1"/>
  <c r="AP3169" i="1"/>
  <c r="L3169" i="1"/>
  <c r="K3169" i="1"/>
  <c r="AT3168" i="1"/>
  <c r="AR3168" i="1"/>
  <c r="AP3168" i="1"/>
  <c r="L3168" i="1"/>
  <c r="K3168" i="1"/>
  <c r="AT3167" i="1"/>
  <c r="AR3167" i="1"/>
  <c r="AP3167" i="1"/>
  <c r="L3167" i="1"/>
  <c r="K3167" i="1"/>
  <c r="AT3166" i="1"/>
  <c r="AR3166" i="1"/>
  <c r="AP3166" i="1"/>
  <c r="L3166" i="1"/>
  <c r="K3166" i="1"/>
  <c r="AT3165" i="1"/>
  <c r="AR3165" i="1"/>
  <c r="AP3165" i="1"/>
  <c r="L3165" i="1"/>
  <c r="K3165" i="1"/>
  <c r="AT3164" i="1"/>
  <c r="AR3164" i="1"/>
  <c r="AP3164" i="1"/>
  <c r="L3164" i="1"/>
  <c r="K3164" i="1"/>
  <c r="AT3163" i="1"/>
  <c r="AR3163" i="1"/>
  <c r="AP3163" i="1"/>
  <c r="L3163" i="1"/>
  <c r="K3163" i="1"/>
  <c r="AT3162" i="1"/>
  <c r="AR3162" i="1"/>
  <c r="AP3162" i="1"/>
  <c r="L3162" i="1"/>
  <c r="K3162" i="1"/>
  <c r="AT3161" i="1"/>
  <c r="AR3161" i="1"/>
  <c r="AP3161" i="1"/>
  <c r="L3161" i="1"/>
  <c r="K3161" i="1"/>
  <c r="AT3160" i="1"/>
  <c r="AR3160" i="1"/>
  <c r="AP3160" i="1"/>
  <c r="L3160" i="1"/>
  <c r="K3160" i="1"/>
  <c r="AT3159" i="1"/>
  <c r="AR3159" i="1"/>
  <c r="AP3159" i="1"/>
  <c r="L3159" i="1"/>
  <c r="K3159" i="1"/>
  <c r="AT3158" i="1"/>
  <c r="AR3158" i="1"/>
  <c r="AP3158" i="1"/>
  <c r="L3158" i="1"/>
  <c r="K3158" i="1"/>
  <c r="AT3157" i="1"/>
  <c r="AR3157" i="1"/>
  <c r="AP3157" i="1"/>
  <c r="L3157" i="1"/>
  <c r="K3157" i="1"/>
  <c r="AT3156" i="1"/>
  <c r="AR3156" i="1"/>
  <c r="AP3156" i="1"/>
  <c r="L3156" i="1"/>
  <c r="K3156" i="1"/>
  <c r="AT3155" i="1"/>
  <c r="AR3155" i="1"/>
  <c r="AP3155" i="1"/>
  <c r="L3155" i="1"/>
  <c r="K3155" i="1"/>
  <c r="AT3154" i="1"/>
  <c r="AR3154" i="1"/>
  <c r="AP3154" i="1"/>
  <c r="L3154" i="1"/>
  <c r="K3154" i="1"/>
  <c r="AT3153" i="1"/>
  <c r="AR3153" i="1"/>
  <c r="AP3153" i="1"/>
  <c r="L3153" i="1"/>
  <c r="K3153" i="1"/>
  <c r="AT3152" i="1"/>
  <c r="AR3152" i="1"/>
  <c r="AP3152" i="1"/>
  <c r="L3152" i="1"/>
  <c r="K3152" i="1"/>
  <c r="AT3151" i="1"/>
  <c r="AR3151" i="1"/>
  <c r="AP3151" i="1"/>
  <c r="L3151" i="1"/>
  <c r="K3151" i="1"/>
  <c r="AT3150" i="1"/>
  <c r="AR3150" i="1"/>
  <c r="AP3150" i="1"/>
  <c r="L3150" i="1"/>
  <c r="K3150" i="1"/>
  <c r="AT3149" i="1"/>
  <c r="AR3149" i="1"/>
  <c r="AP3149" i="1"/>
  <c r="L3149" i="1"/>
  <c r="K3149" i="1"/>
  <c r="AT3148" i="1"/>
  <c r="AR3148" i="1"/>
  <c r="AP3148" i="1"/>
  <c r="L3148" i="1"/>
  <c r="K3148" i="1"/>
  <c r="AP3147" i="1"/>
  <c r="L3147" i="1"/>
  <c r="K3147" i="1"/>
  <c r="AP3146" i="1"/>
  <c r="L3146" i="1"/>
  <c r="K3146" i="1"/>
  <c r="AP3145" i="1"/>
  <c r="L3145" i="1"/>
  <c r="K3145" i="1"/>
  <c r="AP3144" i="1"/>
  <c r="L3144" i="1"/>
  <c r="K3144" i="1"/>
  <c r="AP3143" i="1"/>
  <c r="L3143" i="1"/>
  <c r="K3143" i="1"/>
  <c r="AP3142" i="1"/>
  <c r="L3142" i="1"/>
  <c r="K3142" i="1"/>
  <c r="AT3141" i="1"/>
  <c r="AR3141" i="1"/>
  <c r="AP3141" i="1"/>
  <c r="L3141" i="1"/>
  <c r="K3141" i="1"/>
  <c r="AT3140" i="1"/>
  <c r="AR3140" i="1"/>
  <c r="AP3140" i="1"/>
  <c r="L3140" i="1"/>
  <c r="K3140" i="1"/>
  <c r="AT3139" i="1"/>
  <c r="AR3139" i="1"/>
  <c r="AP3139" i="1"/>
  <c r="L3139" i="1"/>
  <c r="K3139" i="1"/>
  <c r="AT3138" i="1"/>
  <c r="AR3138" i="1"/>
  <c r="AP3138" i="1"/>
  <c r="L3138" i="1"/>
  <c r="K3138" i="1"/>
  <c r="AT3137" i="1"/>
  <c r="AR3137" i="1"/>
  <c r="AP3137" i="1"/>
  <c r="L3137" i="1"/>
  <c r="K3137" i="1"/>
  <c r="AT3136" i="1"/>
  <c r="AR3136" i="1"/>
  <c r="AP3136" i="1"/>
  <c r="L3136" i="1"/>
  <c r="K3136" i="1"/>
  <c r="AT3135" i="1"/>
  <c r="AR3135" i="1"/>
  <c r="AP3135" i="1"/>
  <c r="L3135" i="1"/>
  <c r="K3135" i="1"/>
  <c r="AT3134" i="1"/>
  <c r="AR3134" i="1"/>
  <c r="AP3134" i="1"/>
  <c r="L3134" i="1"/>
  <c r="K3134" i="1"/>
  <c r="AT3133" i="1"/>
  <c r="AR3133" i="1"/>
  <c r="AP3133" i="1"/>
  <c r="L3133" i="1"/>
  <c r="K3133" i="1"/>
  <c r="AT3132" i="1"/>
  <c r="AR3132" i="1"/>
  <c r="AP3132" i="1"/>
  <c r="L3132" i="1"/>
  <c r="K3132" i="1"/>
  <c r="AT3131" i="1"/>
  <c r="AR3131" i="1"/>
  <c r="AP3131" i="1"/>
  <c r="L3131" i="1"/>
  <c r="K3131" i="1"/>
  <c r="AT3130" i="1"/>
  <c r="AR3130" i="1"/>
  <c r="AP3130" i="1"/>
  <c r="L3130" i="1"/>
  <c r="K3130" i="1"/>
  <c r="AT3129" i="1"/>
  <c r="AR3129" i="1"/>
  <c r="AP3129" i="1"/>
  <c r="L3129" i="1"/>
  <c r="K3129" i="1"/>
  <c r="AT3128" i="1"/>
  <c r="AR3128" i="1"/>
  <c r="AP3128" i="1"/>
  <c r="L3128" i="1"/>
  <c r="K3128" i="1"/>
  <c r="AT3127" i="1"/>
  <c r="AR3127" i="1"/>
  <c r="AP3127" i="1"/>
  <c r="L3127" i="1"/>
  <c r="K3127" i="1"/>
  <c r="AT3126" i="1"/>
  <c r="AR3126" i="1"/>
  <c r="AP3126" i="1"/>
  <c r="L3126" i="1"/>
  <c r="K3126" i="1"/>
  <c r="AT3125" i="1"/>
  <c r="AR3125" i="1"/>
  <c r="AP3125" i="1"/>
  <c r="L3125" i="1"/>
  <c r="K3125" i="1"/>
  <c r="AT3124" i="1"/>
  <c r="AR3124" i="1"/>
  <c r="AP3124" i="1"/>
  <c r="L3124" i="1"/>
  <c r="K3124" i="1"/>
  <c r="AT3123" i="1"/>
  <c r="AR3123" i="1"/>
  <c r="AP3123" i="1"/>
  <c r="L3123" i="1"/>
  <c r="K3123" i="1"/>
  <c r="AT3122" i="1"/>
  <c r="AR3122" i="1"/>
  <c r="AP3122" i="1"/>
  <c r="L3122" i="1"/>
  <c r="K3122" i="1"/>
  <c r="AT3121" i="1"/>
  <c r="AR3121" i="1"/>
  <c r="AP3121" i="1"/>
  <c r="L3121" i="1"/>
  <c r="K3121" i="1"/>
  <c r="AT3120" i="1"/>
  <c r="AR3120" i="1"/>
  <c r="AP3120" i="1"/>
  <c r="L3120" i="1"/>
  <c r="K3120" i="1"/>
  <c r="AT3119" i="1"/>
  <c r="AR3119" i="1"/>
  <c r="AP3119" i="1"/>
  <c r="L3119" i="1"/>
  <c r="K3119" i="1"/>
  <c r="AT3118" i="1"/>
  <c r="AR3118" i="1"/>
  <c r="AP3118" i="1"/>
  <c r="L3118" i="1"/>
  <c r="K3118" i="1"/>
  <c r="AT3117" i="1"/>
  <c r="AR3117" i="1"/>
  <c r="AP3117" i="1"/>
  <c r="L3117" i="1"/>
  <c r="K3117" i="1"/>
  <c r="AT3116" i="1"/>
  <c r="AR3116" i="1"/>
  <c r="AP3116" i="1"/>
  <c r="L3116" i="1"/>
  <c r="K3116" i="1"/>
  <c r="AT3115" i="1"/>
  <c r="AR3115" i="1"/>
  <c r="AP3115" i="1"/>
  <c r="L3115" i="1"/>
  <c r="K3115" i="1"/>
  <c r="AT3114" i="1"/>
  <c r="AR3114" i="1"/>
  <c r="AP3114" i="1"/>
  <c r="L3114" i="1"/>
  <c r="K3114" i="1"/>
  <c r="AT3113" i="1"/>
  <c r="AR3113" i="1"/>
  <c r="AP3113" i="1"/>
  <c r="L3113" i="1"/>
  <c r="K3113" i="1"/>
  <c r="AT3112" i="1"/>
  <c r="AR3112" i="1"/>
  <c r="AP3112" i="1"/>
  <c r="L3112" i="1"/>
  <c r="K3112" i="1"/>
  <c r="AT3111" i="1"/>
  <c r="AR3111" i="1"/>
  <c r="AP3111" i="1"/>
  <c r="L3111" i="1"/>
  <c r="K3111" i="1"/>
  <c r="AT3110" i="1"/>
  <c r="AR3110" i="1"/>
  <c r="AP3110" i="1"/>
  <c r="L3110" i="1"/>
  <c r="K3110" i="1"/>
  <c r="AT3109" i="1"/>
  <c r="AR3109" i="1"/>
  <c r="AP3109" i="1"/>
  <c r="L3109" i="1"/>
  <c r="K3109" i="1"/>
  <c r="AT3108" i="1"/>
  <c r="AR3108" i="1"/>
  <c r="AP3108" i="1"/>
  <c r="L3108" i="1"/>
  <c r="K3108" i="1"/>
  <c r="AT3107" i="1"/>
  <c r="AR3107" i="1"/>
  <c r="AP3107" i="1"/>
  <c r="L3107" i="1"/>
  <c r="K3107" i="1"/>
  <c r="AT3106" i="1"/>
  <c r="AR3106" i="1"/>
  <c r="AP3106" i="1"/>
  <c r="L3106" i="1"/>
  <c r="K3106" i="1"/>
  <c r="AT3105" i="1"/>
  <c r="AR3105" i="1"/>
  <c r="AP3105" i="1"/>
  <c r="L3105" i="1"/>
  <c r="K3105" i="1"/>
  <c r="AT3104" i="1"/>
  <c r="AR3104" i="1"/>
  <c r="AP3104" i="1"/>
  <c r="L3104" i="1"/>
  <c r="K3104" i="1"/>
  <c r="AT3103" i="1"/>
  <c r="AR3103" i="1"/>
  <c r="AP3103" i="1"/>
  <c r="L3103" i="1"/>
  <c r="K3103" i="1"/>
  <c r="AT3102" i="1"/>
  <c r="AR3102" i="1"/>
  <c r="AP3102" i="1"/>
  <c r="L3102" i="1"/>
  <c r="K3102" i="1"/>
  <c r="AT3101" i="1"/>
  <c r="AR3101" i="1"/>
  <c r="AP3101" i="1"/>
  <c r="L3101" i="1"/>
  <c r="K3101" i="1"/>
  <c r="AT3100" i="1"/>
  <c r="AR3100" i="1"/>
  <c r="AP3100" i="1"/>
  <c r="L3100" i="1"/>
  <c r="K3100" i="1"/>
  <c r="AT3099" i="1"/>
  <c r="AR3099" i="1"/>
  <c r="AP3099" i="1"/>
  <c r="L3099" i="1"/>
  <c r="K3099" i="1"/>
  <c r="AT3098" i="1"/>
  <c r="AR3098" i="1"/>
  <c r="AP3098" i="1"/>
  <c r="L3098" i="1"/>
  <c r="K3098" i="1"/>
  <c r="AT3097" i="1"/>
  <c r="AR3097" i="1"/>
  <c r="AP3097" i="1"/>
  <c r="L3097" i="1"/>
  <c r="K3097" i="1"/>
  <c r="AT3096" i="1"/>
  <c r="AR3096" i="1"/>
  <c r="AP3096" i="1"/>
  <c r="L3096" i="1"/>
  <c r="K3096" i="1"/>
  <c r="AT3095" i="1"/>
  <c r="AR3095" i="1"/>
  <c r="AP3095" i="1"/>
  <c r="L3095" i="1"/>
  <c r="K3095" i="1"/>
  <c r="AT3094" i="1"/>
  <c r="AR3094" i="1"/>
  <c r="AP3094" i="1"/>
  <c r="L3094" i="1"/>
  <c r="K3094" i="1"/>
  <c r="AT3093" i="1"/>
  <c r="AR3093" i="1"/>
  <c r="AP3093" i="1"/>
  <c r="L3093" i="1"/>
  <c r="K3093" i="1"/>
  <c r="AT3092" i="1"/>
  <c r="AR3092" i="1"/>
  <c r="AP3092" i="1"/>
  <c r="L3092" i="1"/>
  <c r="K3092" i="1"/>
  <c r="AT3091" i="1"/>
  <c r="AR3091" i="1"/>
  <c r="AP3091" i="1"/>
  <c r="L3091" i="1"/>
  <c r="K3091" i="1"/>
  <c r="AT3090" i="1"/>
  <c r="AR3090" i="1"/>
  <c r="AP3090" i="1"/>
  <c r="L3090" i="1"/>
  <c r="K3090" i="1"/>
  <c r="AT3089" i="1"/>
  <c r="AR3089" i="1"/>
  <c r="AP3089" i="1"/>
  <c r="L3089" i="1"/>
  <c r="K3089" i="1"/>
  <c r="AT3088" i="1"/>
  <c r="AR3088" i="1"/>
  <c r="AP3088" i="1"/>
  <c r="L3088" i="1"/>
  <c r="K3088" i="1"/>
  <c r="AT3087" i="1"/>
  <c r="AR3087" i="1"/>
  <c r="AP3087" i="1"/>
  <c r="L3087" i="1"/>
  <c r="K3087" i="1"/>
  <c r="AT3086" i="1"/>
  <c r="AR3086" i="1"/>
  <c r="AP3086" i="1"/>
  <c r="L3086" i="1"/>
  <c r="K3086" i="1"/>
  <c r="AT3085" i="1"/>
  <c r="AR3085" i="1"/>
  <c r="AP3085" i="1"/>
  <c r="L3085" i="1"/>
  <c r="K3085" i="1"/>
  <c r="AT3084" i="1"/>
  <c r="AR3084" i="1"/>
  <c r="AP3084" i="1"/>
  <c r="L3084" i="1"/>
  <c r="K3084" i="1"/>
  <c r="AT3083" i="1"/>
  <c r="AR3083" i="1"/>
  <c r="AP3083" i="1"/>
  <c r="L3083" i="1"/>
  <c r="K3083" i="1"/>
  <c r="AT3082" i="1"/>
  <c r="AR3082" i="1"/>
  <c r="AP3082" i="1"/>
  <c r="L3082" i="1"/>
  <c r="K3082" i="1"/>
  <c r="AT3081" i="1"/>
  <c r="AR3081" i="1"/>
  <c r="AP3081" i="1"/>
  <c r="L3081" i="1"/>
  <c r="K3081" i="1"/>
  <c r="AT3080" i="1"/>
  <c r="AR3080" i="1"/>
  <c r="AP3080" i="1"/>
  <c r="L3080" i="1"/>
  <c r="K3080" i="1"/>
  <c r="AT3079" i="1"/>
  <c r="AR3079" i="1"/>
  <c r="AP3079" i="1"/>
  <c r="L3079" i="1"/>
  <c r="K3079" i="1"/>
  <c r="AT3078" i="1"/>
  <c r="AR3078" i="1"/>
  <c r="AP3078" i="1"/>
  <c r="L3078" i="1"/>
  <c r="K3078" i="1"/>
  <c r="AT3077" i="1"/>
  <c r="AR3077" i="1"/>
  <c r="AP3077" i="1"/>
  <c r="L3077" i="1"/>
  <c r="K3077" i="1"/>
  <c r="AT3076" i="1"/>
  <c r="AR3076" i="1"/>
  <c r="AP3076" i="1"/>
  <c r="L3076" i="1"/>
  <c r="K3076" i="1"/>
  <c r="AT3075" i="1"/>
  <c r="AR3075" i="1"/>
  <c r="AP3075" i="1"/>
  <c r="L3075" i="1"/>
  <c r="K3075" i="1"/>
  <c r="AT3074" i="1"/>
  <c r="AR3074" i="1"/>
  <c r="AP3074" i="1"/>
  <c r="L3074" i="1"/>
  <c r="K3074" i="1"/>
  <c r="AT3073" i="1"/>
  <c r="AR3073" i="1"/>
  <c r="AP3073" i="1"/>
  <c r="L3073" i="1"/>
  <c r="K3073" i="1"/>
  <c r="AT3072" i="1"/>
  <c r="AR3072" i="1"/>
  <c r="AP3072" i="1"/>
  <c r="L3072" i="1"/>
  <c r="K3072" i="1"/>
  <c r="AT3071" i="1"/>
  <c r="AR3071" i="1"/>
  <c r="AP3071" i="1"/>
  <c r="L3071" i="1"/>
  <c r="K3071" i="1"/>
  <c r="AT3070" i="1"/>
  <c r="AR3070" i="1"/>
  <c r="AP3070" i="1"/>
  <c r="L3070" i="1"/>
  <c r="K3070" i="1"/>
  <c r="AT3069" i="1"/>
  <c r="AR3069" i="1"/>
  <c r="AP3069" i="1"/>
  <c r="L3069" i="1"/>
  <c r="K3069" i="1"/>
  <c r="AT3068" i="1"/>
  <c r="AR3068" i="1"/>
  <c r="AP3068" i="1"/>
  <c r="L3068" i="1"/>
  <c r="K3068" i="1"/>
  <c r="AT3067" i="1"/>
  <c r="AR3067" i="1"/>
  <c r="AP3067" i="1"/>
  <c r="L3067" i="1"/>
  <c r="K3067" i="1"/>
  <c r="AT3066" i="1"/>
  <c r="AR3066" i="1"/>
  <c r="AP3066" i="1"/>
  <c r="L3066" i="1"/>
  <c r="K3066" i="1"/>
  <c r="AT3065" i="1"/>
  <c r="AR3065" i="1"/>
  <c r="AP3065" i="1"/>
  <c r="L3065" i="1"/>
  <c r="K3065" i="1"/>
  <c r="AT3064" i="1"/>
  <c r="AR3064" i="1"/>
  <c r="AP3064" i="1"/>
  <c r="L3064" i="1"/>
  <c r="K3064" i="1"/>
  <c r="AT3063" i="1"/>
  <c r="AR3063" i="1"/>
  <c r="AP3063" i="1"/>
  <c r="L3063" i="1"/>
  <c r="K3063" i="1"/>
  <c r="AT3062" i="1"/>
  <c r="AR3062" i="1"/>
  <c r="AP3062" i="1"/>
  <c r="L3062" i="1"/>
  <c r="K3062" i="1"/>
  <c r="AT3061" i="1"/>
  <c r="AR3061" i="1"/>
  <c r="AP3061" i="1"/>
  <c r="L3061" i="1"/>
  <c r="K3061" i="1"/>
  <c r="AT3060" i="1"/>
  <c r="AR3060" i="1"/>
  <c r="AP3060" i="1"/>
  <c r="L3060" i="1"/>
  <c r="K3060" i="1"/>
  <c r="AT3059" i="1"/>
  <c r="AR3059" i="1"/>
  <c r="AP3059" i="1"/>
  <c r="L3059" i="1"/>
  <c r="K3059" i="1"/>
  <c r="AT3058" i="1"/>
  <c r="AR3058" i="1"/>
  <c r="AP3058" i="1"/>
  <c r="L3058" i="1"/>
  <c r="K3058" i="1"/>
  <c r="AT3057" i="1"/>
  <c r="AR3057" i="1"/>
  <c r="AP3057" i="1"/>
  <c r="L3057" i="1"/>
  <c r="K3057" i="1"/>
  <c r="AT3056" i="1"/>
  <c r="AR3056" i="1"/>
  <c r="AP3056" i="1"/>
  <c r="L3056" i="1"/>
  <c r="K3056" i="1"/>
  <c r="AT3055" i="1"/>
  <c r="AR3055" i="1"/>
  <c r="AP3055" i="1"/>
  <c r="L3055" i="1"/>
  <c r="K3055" i="1"/>
  <c r="AT3054" i="1"/>
  <c r="AR3054" i="1"/>
  <c r="AP3054" i="1"/>
  <c r="L3054" i="1"/>
  <c r="K3054" i="1"/>
  <c r="AT3053" i="1"/>
  <c r="AR3053" i="1"/>
  <c r="AP3053" i="1"/>
  <c r="L3053" i="1"/>
  <c r="K3053" i="1"/>
  <c r="AT3052" i="1"/>
  <c r="AR3052" i="1"/>
  <c r="AP3052" i="1"/>
  <c r="L3052" i="1"/>
  <c r="K3052" i="1"/>
  <c r="AT3051" i="1"/>
  <c r="AR3051" i="1"/>
  <c r="AP3051" i="1"/>
  <c r="L3051" i="1"/>
  <c r="K3051" i="1"/>
  <c r="AT3050" i="1"/>
  <c r="AR3050" i="1"/>
  <c r="AP3050" i="1"/>
  <c r="L3050" i="1"/>
  <c r="K3050" i="1"/>
  <c r="AT3049" i="1"/>
  <c r="AR3049" i="1"/>
  <c r="AP3049" i="1"/>
  <c r="L3049" i="1"/>
  <c r="K3049" i="1"/>
  <c r="AT3048" i="1"/>
  <c r="AR3048" i="1"/>
  <c r="AP3048" i="1"/>
  <c r="L3048" i="1"/>
  <c r="K3048" i="1"/>
  <c r="AT3047" i="1"/>
  <c r="AR3047" i="1"/>
  <c r="AP3047" i="1"/>
  <c r="L3047" i="1"/>
  <c r="K3047" i="1"/>
  <c r="AT3046" i="1"/>
  <c r="AR3046" i="1"/>
  <c r="AP3046" i="1"/>
  <c r="L3046" i="1"/>
  <c r="K3046" i="1"/>
  <c r="AT3045" i="1"/>
  <c r="AR3045" i="1"/>
  <c r="AP3045" i="1"/>
  <c r="L3045" i="1"/>
  <c r="K3045" i="1"/>
  <c r="AT3044" i="1"/>
  <c r="AR3044" i="1"/>
  <c r="AP3044" i="1"/>
  <c r="L3044" i="1"/>
  <c r="K3044" i="1"/>
  <c r="AT3043" i="1"/>
  <c r="AR3043" i="1"/>
  <c r="AP3043" i="1"/>
  <c r="L3043" i="1"/>
  <c r="K3043" i="1"/>
  <c r="AT3042" i="1"/>
  <c r="AR3042" i="1"/>
  <c r="AP3042" i="1"/>
  <c r="L3042" i="1"/>
  <c r="K3042" i="1"/>
  <c r="AT3041" i="1"/>
  <c r="AR3041" i="1"/>
  <c r="AP3041" i="1"/>
  <c r="L3041" i="1"/>
  <c r="K3041" i="1"/>
  <c r="AT3040" i="1"/>
  <c r="AR3040" i="1"/>
  <c r="AP3040" i="1"/>
  <c r="L3040" i="1"/>
  <c r="K3040" i="1"/>
  <c r="AT3039" i="1"/>
  <c r="AR3039" i="1"/>
  <c r="AP3039" i="1"/>
  <c r="L3039" i="1"/>
  <c r="K3039" i="1"/>
  <c r="AT3038" i="1"/>
  <c r="AR3038" i="1"/>
  <c r="AP3038" i="1"/>
  <c r="L3038" i="1"/>
  <c r="K3038" i="1"/>
  <c r="AT3037" i="1"/>
  <c r="AR3037" i="1"/>
  <c r="AP3037" i="1"/>
  <c r="L3037" i="1"/>
  <c r="K3037" i="1"/>
  <c r="AT3036" i="1"/>
  <c r="AR3036" i="1"/>
  <c r="AP3036" i="1"/>
  <c r="L3036" i="1"/>
  <c r="K3036" i="1"/>
  <c r="AT3035" i="1"/>
  <c r="AR3035" i="1"/>
  <c r="AP3035" i="1"/>
  <c r="L3035" i="1"/>
  <c r="K3035" i="1"/>
  <c r="AT3034" i="1"/>
  <c r="AR3034" i="1"/>
  <c r="AP3034" i="1"/>
  <c r="L3034" i="1"/>
  <c r="K3034" i="1"/>
  <c r="AT3033" i="1"/>
  <c r="AR3033" i="1"/>
  <c r="AP3033" i="1"/>
  <c r="L3033" i="1"/>
  <c r="K3033" i="1"/>
  <c r="AT3032" i="1"/>
  <c r="AR3032" i="1"/>
  <c r="AP3032" i="1"/>
  <c r="L3032" i="1"/>
  <c r="K3032" i="1"/>
  <c r="AT3031" i="1"/>
  <c r="AR3031" i="1"/>
  <c r="AP3031" i="1"/>
  <c r="L3031" i="1"/>
  <c r="K3031" i="1"/>
  <c r="AT3030" i="1"/>
  <c r="AR3030" i="1"/>
  <c r="AP3030" i="1"/>
  <c r="L3030" i="1"/>
  <c r="K3030" i="1"/>
  <c r="AT3029" i="1"/>
  <c r="AR3029" i="1"/>
  <c r="AP3029" i="1"/>
  <c r="L3029" i="1"/>
  <c r="K3029" i="1"/>
  <c r="AT3028" i="1"/>
  <c r="AR3028" i="1"/>
  <c r="AP3028" i="1"/>
  <c r="L3028" i="1"/>
  <c r="K3028" i="1"/>
  <c r="AT3027" i="1"/>
  <c r="AR3027" i="1"/>
  <c r="AP3027" i="1"/>
  <c r="L3027" i="1"/>
  <c r="K3027" i="1"/>
  <c r="AT3026" i="1"/>
  <c r="AR3026" i="1"/>
  <c r="AP3026" i="1"/>
  <c r="L3026" i="1"/>
  <c r="K3026" i="1"/>
  <c r="AT3025" i="1"/>
  <c r="AR3025" i="1"/>
  <c r="AP3025" i="1"/>
  <c r="L3025" i="1"/>
  <c r="K3025" i="1"/>
  <c r="AT3024" i="1"/>
  <c r="AR3024" i="1"/>
  <c r="AP3024" i="1"/>
  <c r="L3024" i="1"/>
  <c r="K3024" i="1"/>
  <c r="AT3023" i="1"/>
  <c r="AR3023" i="1"/>
  <c r="AP3023" i="1"/>
  <c r="L3023" i="1"/>
  <c r="K3023" i="1"/>
  <c r="AT3022" i="1"/>
  <c r="AR3022" i="1"/>
  <c r="AP3022" i="1"/>
  <c r="L3022" i="1"/>
  <c r="K3022" i="1"/>
  <c r="AT3021" i="1"/>
  <c r="AR3021" i="1"/>
  <c r="AP3021" i="1"/>
  <c r="L3021" i="1"/>
  <c r="K3021" i="1"/>
  <c r="AT3020" i="1"/>
  <c r="AR3020" i="1"/>
  <c r="AP3020" i="1"/>
  <c r="L3020" i="1"/>
  <c r="K3020" i="1"/>
  <c r="AT3019" i="1"/>
  <c r="AR3019" i="1"/>
  <c r="AP3019" i="1"/>
  <c r="L3019" i="1"/>
  <c r="K3019" i="1"/>
  <c r="AT3018" i="1"/>
  <c r="AR3018" i="1"/>
  <c r="AP3018" i="1"/>
  <c r="L3018" i="1"/>
  <c r="K3018" i="1"/>
  <c r="AT3017" i="1"/>
  <c r="AR3017" i="1"/>
  <c r="AP3017" i="1"/>
  <c r="L3017" i="1"/>
  <c r="K3017" i="1"/>
  <c r="AT3016" i="1"/>
  <c r="AR3016" i="1"/>
  <c r="AP3016" i="1"/>
  <c r="L3016" i="1"/>
  <c r="K3016" i="1"/>
  <c r="AT3015" i="1"/>
  <c r="AR3015" i="1"/>
  <c r="AP3015" i="1"/>
  <c r="L3015" i="1"/>
  <c r="K3015" i="1"/>
  <c r="AT3014" i="1"/>
  <c r="AR3014" i="1"/>
  <c r="AP3014" i="1"/>
  <c r="L3014" i="1"/>
  <c r="K3014" i="1"/>
  <c r="AT3013" i="1"/>
  <c r="AR3013" i="1"/>
  <c r="AP3013" i="1"/>
  <c r="L3013" i="1"/>
  <c r="K3013" i="1"/>
  <c r="AT3012" i="1"/>
  <c r="AR3012" i="1"/>
  <c r="AP3012" i="1"/>
  <c r="L3012" i="1"/>
  <c r="K3012" i="1"/>
  <c r="AT3011" i="1"/>
  <c r="AR3011" i="1"/>
  <c r="AP3011" i="1"/>
  <c r="L3011" i="1"/>
  <c r="K3011" i="1"/>
  <c r="AT3010" i="1"/>
  <c r="AR3010" i="1"/>
  <c r="AP3010" i="1"/>
  <c r="L3010" i="1"/>
  <c r="K3010" i="1"/>
  <c r="AT3009" i="1"/>
  <c r="AR3009" i="1"/>
  <c r="AP3009" i="1"/>
  <c r="L3009" i="1"/>
  <c r="K3009" i="1"/>
  <c r="AT3008" i="1"/>
  <c r="AR3008" i="1"/>
  <c r="AP3008" i="1"/>
  <c r="L3008" i="1"/>
  <c r="K3008" i="1"/>
  <c r="AT3007" i="1"/>
  <c r="AR3007" i="1"/>
  <c r="AP3007" i="1"/>
  <c r="L3007" i="1"/>
  <c r="K3007" i="1"/>
  <c r="AT3006" i="1"/>
  <c r="AR3006" i="1"/>
  <c r="AP3006" i="1"/>
  <c r="L3006" i="1"/>
  <c r="K3006" i="1"/>
  <c r="AT3005" i="1"/>
  <c r="AR3005" i="1"/>
  <c r="AP3005" i="1"/>
  <c r="L3005" i="1"/>
  <c r="K3005" i="1"/>
  <c r="AT3004" i="1"/>
  <c r="AR3004" i="1"/>
  <c r="AP3004" i="1"/>
  <c r="L3004" i="1"/>
  <c r="K3004" i="1"/>
  <c r="AT3003" i="1"/>
  <c r="AR3003" i="1"/>
  <c r="AP3003" i="1"/>
  <c r="L3003" i="1"/>
  <c r="K3003" i="1"/>
  <c r="AT3002" i="1"/>
  <c r="AR3002" i="1"/>
  <c r="AP3002" i="1"/>
  <c r="L3002" i="1"/>
  <c r="K3002" i="1"/>
  <c r="AT3001" i="1"/>
  <c r="AR3001" i="1"/>
  <c r="AP3001" i="1"/>
  <c r="L3001" i="1"/>
  <c r="K3001" i="1"/>
  <c r="AT3000" i="1"/>
  <c r="AR3000" i="1"/>
  <c r="AP3000" i="1"/>
  <c r="L3000" i="1"/>
  <c r="K3000" i="1"/>
  <c r="AT2999" i="1"/>
  <c r="AR2999" i="1"/>
  <c r="AP2999" i="1"/>
  <c r="L2999" i="1"/>
  <c r="K2999" i="1"/>
  <c r="AT2998" i="1"/>
  <c r="AR2998" i="1"/>
  <c r="AP2998" i="1"/>
  <c r="L2998" i="1"/>
  <c r="K2998" i="1"/>
  <c r="AT2997" i="1"/>
  <c r="AR2997" i="1"/>
  <c r="AP2997" i="1"/>
  <c r="L2997" i="1"/>
  <c r="K2997" i="1"/>
  <c r="AT2996" i="1"/>
  <c r="AR2996" i="1"/>
  <c r="AP2996" i="1"/>
  <c r="L2996" i="1"/>
  <c r="K2996" i="1"/>
  <c r="AT2995" i="1"/>
  <c r="AR2995" i="1"/>
  <c r="AP2995" i="1"/>
  <c r="L2995" i="1"/>
  <c r="K2995" i="1"/>
  <c r="AT2994" i="1"/>
  <c r="AR2994" i="1"/>
  <c r="AP2994" i="1"/>
  <c r="L2994" i="1"/>
  <c r="K2994" i="1"/>
  <c r="AT2993" i="1"/>
  <c r="AR2993" i="1"/>
  <c r="AP2993" i="1"/>
  <c r="L2993" i="1"/>
  <c r="K2993" i="1"/>
  <c r="AT2992" i="1"/>
  <c r="AR2992" i="1"/>
  <c r="AP2992" i="1"/>
  <c r="L2992" i="1"/>
  <c r="K2992" i="1"/>
  <c r="AT2991" i="1"/>
  <c r="AR2991" i="1"/>
  <c r="AP2991" i="1"/>
  <c r="L2991" i="1"/>
  <c r="K2991" i="1"/>
  <c r="AT2990" i="1"/>
  <c r="AR2990" i="1"/>
  <c r="AP2990" i="1"/>
  <c r="L2990" i="1"/>
  <c r="K2990" i="1"/>
  <c r="AT2989" i="1"/>
  <c r="AR2989" i="1"/>
  <c r="AP2989" i="1"/>
  <c r="L2989" i="1"/>
  <c r="K2989" i="1"/>
  <c r="AT2988" i="1"/>
  <c r="AR2988" i="1"/>
  <c r="AP2988" i="1"/>
  <c r="L2988" i="1"/>
  <c r="K2988" i="1"/>
  <c r="AT2987" i="1"/>
  <c r="AR2987" i="1"/>
  <c r="AP2987" i="1"/>
  <c r="L2987" i="1"/>
  <c r="K2987" i="1"/>
  <c r="AT2986" i="1"/>
  <c r="AR2986" i="1"/>
  <c r="AP2986" i="1"/>
  <c r="L2986" i="1"/>
  <c r="K2986" i="1"/>
  <c r="AT2985" i="1"/>
  <c r="AR2985" i="1"/>
  <c r="AP2985" i="1"/>
  <c r="L2985" i="1"/>
  <c r="K2985" i="1"/>
  <c r="AT2984" i="1"/>
  <c r="AR2984" i="1"/>
  <c r="AP2984" i="1"/>
  <c r="L2984" i="1"/>
  <c r="K2984" i="1"/>
  <c r="AT2983" i="1"/>
  <c r="AR2983" i="1"/>
  <c r="AP2983" i="1"/>
  <c r="L2983" i="1"/>
  <c r="K2983" i="1"/>
  <c r="AT2982" i="1"/>
  <c r="AR2982" i="1"/>
  <c r="AP2982" i="1"/>
  <c r="L2982" i="1"/>
  <c r="K2982" i="1"/>
  <c r="AT2981" i="1"/>
  <c r="AR2981" i="1"/>
  <c r="AP2981" i="1"/>
  <c r="L2981" i="1"/>
  <c r="K2981" i="1"/>
  <c r="AT2980" i="1"/>
  <c r="AR2980" i="1"/>
  <c r="AP2980" i="1"/>
  <c r="L2980" i="1"/>
  <c r="K2980" i="1"/>
  <c r="AT2979" i="1"/>
  <c r="AR2979" i="1"/>
  <c r="AP2979" i="1"/>
  <c r="L2979" i="1"/>
  <c r="K2979" i="1"/>
  <c r="AT2978" i="1"/>
  <c r="AR2978" i="1"/>
  <c r="AP2978" i="1"/>
  <c r="L2978" i="1"/>
  <c r="K2978" i="1"/>
  <c r="AT2977" i="1"/>
  <c r="AR2977" i="1"/>
  <c r="AP2977" i="1"/>
  <c r="L2977" i="1"/>
  <c r="K2977" i="1"/>
  <c r="AT2976" i="1"/>
  <c r="AR2976" i="1"/>
  <c r="AP2976" i="1"/>
  <c r="L2976" i="1"/>
  <c r="K2976" i="1"/>
  <c r="AT2975" i="1"/>
  <c r="AR2975" i="1"/>
  <c r="AP2975" i="1"/>
  <c r="L2975" i="1"/>
  <c r="K2975" i="1"/>
  <c r="AT2974" i="1"/>
  <c r="AR2974" i="1"/>
  <c r="AP2974" i="1"/>
  <c r="L2974" i="1"/>
  <c r="K2974" i="1"/>
  <c r="AT2973" i="1"/>
  <c r="AR2973" i="1"/>
  <c r="AP2973" i="1"/>
  <c r="L2973" i="1"/>
  <c r="K2973" i="1"/>
  <c r="AT2972" i="1"/>
  <c r="AR2972" i="1"/>
  <c r="AP2972" i="1"/>
  <c r="L2972" i="1"/>
  <c r="K2972" i="1"/>
  <c r="AT2971" i="1"/>
  <c r="AR2971" i="1"/>
  <c r="AP2971" i="1"/>
  <c r="L2971" i="1"/>
  <c r="K2971" i="1"/>
  <c r="AT2970" i="1"/>
  <c r="AR2970" i="1"/>
  <c r="AP2970" i="1"/>
  <c r="L2970" i="1"/>
  <c r="K2970" i="1"/>
  <c r="AT2969" i="1"/>
  <c r="AR2969" i="1"/>
  <c r="AP2969" i="1"/>
  <c r="L2969" i="1"/>
  <c r="K2969" i="1"/>
  <c r="AT2968" i="1"/>
  <c r="AR2968" i="1"/>
  <c r="AP2968" i="1"/>
  <c r="L2968" i="1"/>
  <c r="K2968" i="1"/>
  <c r="AT2967" i="1"/>
  <c r="AR2967" i="1"/>
  <c r="AP2967" i="1"/>
  <c r="L2967" i="1"/>
  <c r="K2967" i="1"/>
  <c r="AT2966" i="1"/>
  <c r="AR2966" i="1"/>
  <c r="AP2966" i="1"/>
  <c r="L2966" i="1"/>
  <c r="K2966" i="1"/>
  <c r="AT2965" i="1"/>
  <c r="AR2965" i="1"/>
  <c r="AP2965" i="1"/>
  <c r="L2965" i="1"/>
  <c r="K2965" i="1"/>
  <c r="AT2964" i="1"/>
  <c r="AR2964" i="1"/>
  <c r="AP2964" i="1"/>
  <c r="L2964" i="1"/>
  <c r="K2964" i="1"/>
  <c r="AT2963" i="1"/>
  <c r="AR2963" i="1"/>
  <c r="AP2963" i="1"/>
  <c r="L2963" i="1"/>
  <c r="K2963" i="1"/>
  <c r="AT2962" i="1"/>
  <c r="AR2962" i="1"/>
  <c r="AP2962" i="1"/>
  <c r="L2962" i="1"/>
  <c r="K2962" i="1"/>
  <c r="AT2961" i="1"/>
  <c r="AR2961" i="1"/>
  <c r="AP2961" i="1"/>
  <c r="L2961" i="1"/>
  <c r="K2961" i="1"/>
  <c r="AT2960" i="1"/>
  <c r="AR2960" i="1"/>
  <c r="AP2960" i="1"/>
  <c r="L2960" i="1"/>
  <c r="K2960" i="1"/>
  <c r="AT2959" i="1"/>
  <c r="AR2959" i="1"/>
  <c r="AP2959" i="1"/>
  <c r="L2959" i="1"/>
  <c r="K2959" i="1"/>
  <c r="AT2958" i="1"/>
  <c r="AR2958" i="1"/>
  <c r="AP2958" i="1"/>
  <c r="L2958" i="1"/>
  <c r="K2958" i="1"/>
  <c r="AT2957" i="1"/>
  <c r="AR2957" i="1"/>
  <c r="AP2957" i="1"/>
  <c r="L2957" i="1"/>
  <c r="K2957" i="1"/>
  <c r="AT2956" i="1"/>
  <c r="AR2956" i="1"/>
  <c r="AP2956" i="1"/>
  <c r="L2956" i="1"/>
  <c r="K2956" i="1"/>
  <c r="AT2955" i="1"/>
  <c r="AR2955" i="1"/>
  <c r="AP2955" i="1"/>
  <c r="L2955" i="1"/>
  <c r="K2955" i="1"/>
  <c r="AT2954" i="1"/>
  <c r="AR2954" i="1"/>
  <c r="AP2954" i="1"/>
  <c r="L2954" i="1"/>
  <c r="K2954" i="1"/>
  <c r="AT2953" i="1"/>
  <c r="AR2953" i="1"/>
  <c r="AP2953" i="1"/>
  <c r="L2953" i="1"/>
  <c r="K2953" i="1"/>
  <c r="AT2952" i="1"/>
  <c r="AR2952" i="1"/>
  <c r="AP2952" i="1"/>
  <c r="L2952" i="1"/>
  <c r="K2952" i="1"/>
  <c r="AT2951" i="1"/>
  <c r="AR2951" i="1"/>
  <c r="AP2951" i="1"/>
  <c r="L2951" i="1"/>
  <c r="K2951" i="1"/>
  <c r="AT2950" i="1"/>
  <c r="AR2950" i="1"/>
  <c r="AP2950" i="1"/>
  <c r="L2950" i="1"/>
  <c r="K2950" i="1"/>
  <c r="AT2949" i="1"/>
  <c r="AR2949" i="1"/>
  <c r="AP2949" i="1"/>
  <c r="L2949" i="1"/>
  <c r="K2949" i="1"/>
  <c r="AT2948" i="1"/>
  <c r="AR2948" i="1"/>
  <c r="AP2948" i="1"/>
  <c r="L2948" i="1"/>
  <c r="K2948" i="1"/>
  <c r="AT2947" i="1"/>
  <c r="AR2947" i="1"/>
  <c r="AP2947" i="1"/>
  <c r="L2947" i="1"/>
  <c r="K2947" i="1"/>
  <c r="AT2946" i="1"/>
  <c r="AR2946" i="1"/>
  <c r="AP2946" i="1"/>
  <c r="L2946" i="1"/>
  <c r="K2946" i="1"/>
  <c r="AT2945" i="1"/>
  <c r="AR2945" i="1"/>
  <c r="AP2945" i="1"/>
  <c r="L2945" i="1"/>
  <c r="K2945" i="1"/>
  <c r="AT2944" i="1"/>
  <c r="AR2944" i="1"/>
  <c r="AP2944" i="1"/>
  <c r="L2944" i="1"/>
  <c r="K2944" i="1"/>
  <c r="AT2943" i="1"/>
  <c r="AR2943" i="1"/>
  <c r="AP2943" i="1"/>
  <c r="L2943" i="1"/>
  <c r="K2943" i="1"/>
  <c r="AT2942" i="1"/>
  <c r="AR2942" i="1"/>
  <c r="AP2942" i="1"/>
  <c r="L2942" i="1"/>
  <c r="K2942" i="1"/>
  <c r="AT2941" i="1"/>
  <c r="AR2941" i="1"/>
  <c r="AP2941" i="1"/>
  <c r="L2941" i="1"/>
  <c r="K2941" i="1"/>
  <c r="AT2940" i="1"/>
  <c r="AR2940" i="1"/>
  <c r="AP2940" i="1"/>
  <c r="L2940" i="1"/>
  <c r="K2940" i="1"/>
  <c r="AT2939" i="1"/>
  <c r="AR2939" i="1"/>
  <c r="AP2939" i="1"/>
  <c r="L2939" i="1"/>
  <c r="K2939" i="1"/>
  <c r="AT2938" i="1"/>
  <c r="AR2938" i="1"/>
  <c r="AP2938" i="1"/>
  <c r="L2938" i="1"/>
  <c r="K2938" i="1"/>
  <c r="AT2937" i="1"/>
  <c r="AR2937" i="1"/>
  <c r="AP2937" i="1"/>
  <c r="L2937" i="1"/>
  <c r="K2937" i="1"/>
  <c r="AT2936" i="1"/>
  <c r="AR2936" i="1"/>
  <c r="AP2936" i="1"/>
  <c r="L2936" i="1"/>
  <c r="K2936" i="1"/>
  <c r="AT2935" i="1"/>
  <c r="AR2935" i="1"/>
  <c r="AP2935" i="1"/>
  <c r="L2935" i="1"/>
  <c r="K2935" i="1"/>
  <c r="AT2934" i="1"/>
  <c r="AR2934" i="1"/>
  <c r="AP2934" i="1"/>
  <c r="L2934" i="1"/>
  <c r="K2934" i="1"/>
  <c r="AT2933" i="1"/>
  <c r="AR2933" i="1"/>
  <c r="AP2933" i="1"/>
  <c r="L2933" i="1"/>
  <c r="K2933" i="1"/>
  <c r="AT2932" i="1"/>
  <c r="AR2932" i="1"/>
  <c r="AP2932" i="1"/>
  <c r="L2932" i="1"/>
  <c r="K2932" i="1"/>
  <c r="AT2931" i="1"/>
  <c r="AR2931" i="1"/>
  <c r="AP2931" i="1"/>
  <c r="L2931" i="1"/>
  <c r="K2931" i="1"/>
  <c r="AT2930" i="1"/>
  <c r="AR2930" i="1"/>
  <c r="AP2930" i="1"/>
  <c r="L2930" i="1"/>
  <c r="K2930" i="1"/>
  <c r="AT2929" i="1"/>
  <c r="AR2929" i="1"/>
  <c r="AP2929" i="1"/>
  <c r="L2929" i="1"/>
  <c r="K2929" i="1"/>
  <c r="AT2928" i="1"/>
  <c r="AR2928" i="1"/>
  <c r="AP2928" i="1"/>
  <c r="L2928" i="1"/>
  <c r="K2928" i="1"/>
  <c r="AT2927" i="1"/>
  <c r="AR2927" i="1"/>
  <c r="AP2927" i="1"/>
  <c r="L2927" i="1"/>
  <c r="K2927" i="1"/>
  <c r="AT2926" i="1"/>
  <c r="AR2926" i="1"/>
  <c r="AP2926" i="1"/>
  <c r="L2926" i="1"/>
  <c r="K2926" i="1"/>
  <c r="AT2925" i="1"/>
  <c r="AR2925" i="1"/>
  <c r="AP2925" i="1"/>
  <c r="L2925" i="1"/>
  <c r="K2925" i="1"/>
  <c r="AT2924" i="1"/>
  <c r="AR2924" i="1"/>
  <c r="AP2924" i="1"/>
  <c r="L2924" i="1"/>
  <c r="K2924" i="1"/>
  <c r="AT2923" i="1"/>
  <c r="AR2923" i="1"/>
  <c r="AP2923" i="1"/>
  <c r="L2923" i="1"/>
  <c r="K2923" i="1"/>
  <c r="AT2922" i="1"/>
  <c r="AR2922" i="1"/>
  <c r="AP2922" i="1"/>
  <c r="L2922" i="1"/>
  <c r="K2922" i="1"/>
  <c r="AT2921" i="1"/>
  <c r="AR2921" i="1"/>
  <c r="AP2921" i="1"/>
  <c r="L2921" i="1"/>
  <c r="K2921" i="1"/>
  <c r="AT2920" i="1"/>
  <c r="AR2920" i="1"/>
  <c r="AP2920" i="1"/>
  <c r="L2920" i="1"/>
  <c r="K2920" i="1"/>
  <c r="AT2919" i="1"/>
  <c r="AR2919" i="1"/>
  <c r="AP2919" i="1"/>
  <c r="L2919" i="1"/>
  <c r="K2919" i="1"/>
  <c r="AT2918" i="1"/>
  <c r="AR2918" i="1"/>
  <c r="AP2918" i="1"/>
  <c r="L2918" i="1"/>
  <c r="K2918" i="1"/>
  <c r="AT2917" i="1"/>
  <c r="AR2917" i="1"/>
  <c r="AP2917" i="1"/>
  <c r="L2917" i="1"/>
  <c r="K2917" i="1"/>
  <c r="AT2916" i="1"/>
  <c r="AR2916" i="1"/>
  <c r="AP2916" i="1"/>
  <c r="L2916" i="1"/>
  <c r="K2916" i="1"/>
  <c r="AT2915" i="1"/>
  <c r="AR2915" i="1"/>
  <c r="AP2915" i="1"/>
  <c r="L2915" i="1"/>
  <c r="K2915" i="1"/>
  <c r="AT2914" i="1"/>
  <c r="AR2914" i="1"/>
  <c r="AP2914" i="1"/>
  <c r="L2914" i="1"/>
  <c r="K2914" i="1"/>
  <c r="AT2913" i="1"/>
  <c r="AR2913" i="1"/>
  <c r="AP2913" i="1"/>
  <c r="L2913" i="1"/>
  <c r="K2913" i="1"/>
  <c r="AT2912" i="1"/>
  <c r="AR2912" i="1"/>
  <c r="AP2912" i="1"/>
  <c r="L2912" i="1"/>
  <c r="K2912" i="1"/>
  <c r="AT2911" i="1"/>
  <c r="AR2911" i="1"/>
  <c r="AP2911" i="1"/>
  <c r="L2911" i="1"/>
  <c r="K2911" i="1"/>
  <c r="AT2910" i="1"/>
  <c r="AR2910" i="1"/>
  <c r="AP2910" i="1"/>
  <c r="L2910" i="1"/>
  <c r="K2910" i="1"/>
  <c r="AT2909" i="1"/>
  <c r="AR2909" i="1"/>
  <c r="AP2909" i="1"/>
  <c r="L2909" i="1"/>
  <c r="K2909" i="1"/>
  <c r="AT2908" i="1"/>
  <c r="AR2908" i="1"/>
  <c r="AP2908" i="1"/>
  <c r="L2908" i="1"/>
  <c r="K2908" i="1"/>
  <c r="AT2907" i="1"/>
  <c r="AR2907" i="1"/>
  <c r="AP2907" i="1"/>
  <c r="L2907" i="1"/>
  <c r="K2907" i="1"/>
  <c r="AT2906" i="1"/>
  <c r="AR2906" i="1"/>
  <c r="AP2906" i="1"/>
  <c r="L2906" i="1"/>
  <c r="K2906" i="1"/>
  <c r="AT2905" i="1"/>
  <c r="AR2905" i="1"/>
  <c r="AP2905" i="1"/>
  <c r="L2905" i="1"/>
  <c r="K2905" i="1"/>
  <c r="AT2904" i="1"/>
  <c r="AR2904" i="1"/>
  <c r="AP2904" i="1"/>
  <c r="L2904" i="1"/>
  <c r="K2904" i="1"/>
  <c r="AT2903" i="1"/>
  <c r="AR2903" i="1"/>
  <c r="AP2903" i="1"/>
  <c r="L2903" i="1"/>
  <c r="K2903" i="1"/>
  <c r="AT2902" i="1"/>
  <c r="AR2902" i="1"/>
  <c r="AP2902" i="1"/>
  <c r="L2902" i="1"/>
  <c r="K2902" i="1"/>
  <c r="AT2901" i="1"/>
  <c r="AR2901" i="1"/>
  <c r="AP2901" i="1"/>
  <c r="L2901" i="1"/>
  <c r="K2901" i="1"/>
  <c r="AT2900" i="1"/>
  <c r="AR2900" i="1"/>
  <c r="AP2900" i="1"/>
  <c r="L2900" i="1"/>
  <c r="K2900" i="1"/>
  <c r="AT2899" i="1"/>
  <c r="AR2899" i="1"/>
  <c r="AP2899" i="1"/>
  <c r="L2899" i="1"/>
  <c r="K2899" i="1"/>
  <c r="AT2898" i="1"/>
  <c r="AR2898" i="1"/>
  <c r="AP2898" i="1"/>
  <c r="L2898" i="1"/>
  <c r="K2898" i="1"/>
  <c r="AT2897" i="1"/>
  <c r="AR2897" i="1"/>
  <c r="AP2897" i="1"/>
  <c r="L2897" i="1"/>
  <c r="K2897" i="1"/>
  <c r="AT2896" i="1"/>
  <c r="AR2896" i="1"/>
  <c r="AP2896" i="1"/>
  <c r="L2896" i="1"/>
  <c r="K2896" i="1"/>
  <c r="AT2895" i="1"/>
  <c r="AR2895" i="1"/>
  <c r="AP2895" i="1"/>
  <c r="L2895" i="1"/>
  <c r="K2895" i="1"/>
  <c r="AT2894" i="1"/>
  <c r="AR2894" i="1"/>
  <c r="AP2894" i="1"/>
  <c r="L2894" i="1"/>
  <c r="K2894" i="1"/>
  <c r="AT2893" i="1"/>
  <c r="AR2893" i="1"/>
  <c r="AP2893" i="1"/>
  <c r="L2893" i="1"/>
  <c r="K2893" i="1"/>
  <c r="AT2892" i="1"/>
  <c r="AR2892" i="1"/>
  <c r="AP2892" i="1"/>
  <c r="L2892" i="1"/>
  <c r="K2892" i="1"/>
  <c r="AT2891" i="1"/>
  <c r="AR2891" i="1"/>
  <c r="AP2891" i="1"/>
  <c r="L2891" i="1"/>
  <c r="K2891" i="1"/>
  <c r="AT2890" i="1"/>
  <c r="AR2890" i="1"/>
  <c r="AP2890" i="1"/>
  <c r="L2890" i="1"/>
  <c r="K2890" i="1"/>
  <c r="AT2889" i="1"/>
  <c r="AR2889" i="1"/>
  <c r="AP2889" i="1"/>
  <c r="L2889" i="1"/>
  <c r="K2889" i="1"/>
  <c r="AT2888" i="1"/>
  <c r="AR2888" i="1"/>
  <c r="AP2888" i="1"/>
  <c r="L2888" i="1"/>
  <c r="K2888" i="1"/>
  <c r="AT2887" i="1"/>
  <c r="AR2887" i="1"/>
  <c r="AP2887" i="1"/>
  <c r="L2887" i="1"/>
  <c r="K2887" i="1"/>
  <c r="AT2886" i="1"/>
  <c r="AR2886" i="1"/>
  <c r="AP2886" i="1"/>
  <c r="L2886" i="1"/>
  <c r="K2886" i="1"/>
  <c r="AT2885" i="1"/>
  <c r="AR2885" i="1"/>
  <c r="AP2885" i="1"/>
  <c r="L2885" i="1"/>
  <c r="K2885" i="1"/>
  <c r="AT2884" i="1"/>
  <c r="AR2884" i="1"/>
  <c r="AP2884" i="1"/>
  <c r="L2884" i="1"/>
  <c r="K2884" i="1"/>
  <c r="AT2883" i="1"/>
  <c r="AR2883" i="1"/>
  <c r="AP2883" i="1"/>
  <c r="L2883" i="1"/>
  <c r="K2883" i="1"/>
  <c r="AT2882" i="1"/>
  <c r="AR2882" i="1"/>
  <c r="AP2882" i="1"/>
  <c r="L2882" i="1"/>
  <c r="K2882" i="1"/>
  <c r="AT2881" i="1"/>
  <c r="AR2881" i="1"/>
  <c r="AP2881" i="1"/>
  <c r="L2881" i="1"/>
  <c r="K2881" i="1"/>
  <c r="AT2880" i="1"/>
  <c r="AR2880" i="1"/>
  <c r="AP2880" i="1"/>
  <c r="L2880" i="1"/>
  <c r="K2880" i="1"/>
  <c r="AT2879" i="1"/>
  <c r="AR2879" i="1"/>
  <c r="AP2879" i="1"/>
  <c r="L2879" i="1"/>
  <c r="K2879" i="1"/>
  <c r="AT2878" i="1"/>
  <c r="AR2878" i="1"/>
  <c r="AP2878" i="1"/>
  <c r="L2878" i="1"/>
  <c r="K2878" i="1"/>
  <c r="AT2877" i="1"/>
  <c r="AR2877" i="1"/>
  <c r="AP2877" i="1"/>
  <c r="L2877" i="1"/>
  <c r="K2877" i="1"/>
  <c r="AT2876" i="1"/>
  <c r="AR2876" i="1"/>
  <c r="AP2876" i="1"/>
  <c r="L2876" i="1"/>
  <c r="K2876" i="1"/>
  <c r="AT2875" i="1"/>
  <c r="AR2875" i="1"/>
  <c r="AP2875" i="1"/>
  <c r="L2875" i="1"/>
  <c r="K2875" i="1"/>
  <c r="AT2874" i="1"/>
  <c r="AR2874" i="1"/>
  <c r="AP2874" i="1"/>
  <c r="L2874" i="1"/>
  <c r="K2874" i="1"/>
  <c r="AT2873" i="1"/>
  <c r="AR2873" i="1"/>
  <c r="AP2873" i="1"/>
  <c r="L2873" i="1"/>
  <c r="K2873" i="1"/>
  <c r="AT2872" i="1"/>
  <c r="AR2872" i="1"/>
  <c r="AP2872" i="1"/>
  <c r="L2872" i="1"/>
  <c r="K2872" i="1"/>
  <c r="AT2871" i="1"/>
  <c r="AR2871" i="1"/>
  <c r="AP2871" i="1"/>
  <c r="L2871" i="1"/>
  <c r="K2871" i="1"/>
  <c r="AT2870" i="1"/>
  <c r="AR2870" i="1"/>
  <c r="AP2870" i="1"/>
  <c r="L2870" i="1"/>
  <c r="K2870" i="1"/>
  <c r="AT2869" i="1"/>
  <c r="AR2869" i="1"/>
  <c r="AP2869" i="1"/>
  <c r="L2869" i="1"/>
  <c r="K2869" i="1"/>
  <c r="AT2868" i="1"/>
  <c r="AR2868" i="1"/>
  <c r="AP2868" i="1"/>
  <c r="L2868" i="1"/>
  <c r="K2868" i="1"/>
  <c r="AT2867" i="1"/>
  <c r="AR2867" i="1"/>
  <c r="AP2867" i="1"/>
  <c r="L2867" i="1"/>
  <c r="K2867" i="1"/>
  <c r="AT2866" i="1"/>
  <c r="AR2866" i="1"/>
  <c r="AP2866" i="1"/>
  <c r="L2866" i="1"/>
  <c r="K2866" i="1"/>
  <c r="AT2865" i="1"/>
  <c r="AR2865" i="1"/>
  <c r="AP2865" i="1"/>
  <c r="L2865" i="1"/>
  <c r="K2865" i="1"/>
  <c r="AT2864" i="1"/>
  <c r="AR2864" i="1"/>
  <c r="AP2864" i="1"/>
  <c r="L2864" i="1"/>
  <c r="K2864" i="1"/>
  <c r="AT2863" i="1"/>
  <c r="AR2863" i="1"/>
  <c r="AP2863" i="1"/>
  <c r="L2863" i="1"/>
  <c r="K2863" i="1"/>
  <c r="AT2862" i="1"/>
  <c r="AR2862" i="1"/>
  <c r="AP2862" i="1"/>
  <c r="L2862" i="1"/>
  <c r="K2862" i="1"/>
  <c r="AT2861" i="1"/>
  <c r="AR2861" i="1"/>
  <c r="AP2861" i="1"/>
  <c r="L2861" i="1"/>
  <c r="K2861" i="1"/>
  <c r="AT2860" i="1"/>
  <c r="AR2860" i="1"/>
  <c r="AP2860" i="1"/>
  <c r="L2860" i="1"/>
  <c r="K2860" i="1"/>
  <c r="AT2859" i="1"/>
  <c r="AR2859" i="1"/>
  <c r="AP2859" i="1"/>
  <c r="L2859" i="1"/>
  <c r="K2859" i="1"/>
  <c r="AT2858" i="1"/>
  <c r="AR2858" i="1"/>
  <c r="AP2858" i="1"/>
  <c r="L2858" i="1"/>
  <c r="K2858" i="1"/>
  <c r="AT2857" i="1"/>
  <c r="AR2857" i="1"/>
  <c r="AP2857" i="1"/>
  <c r="L2857" i="1"/>
  <c r="K2857" i="1"/>
  <c r="AT2856" i="1"/>
  <c r="AR2856" i="1"/>
  <c r="AP2856" i="1"/>
  <c r="L2856" i="1"/>
  <c r="K2856" i="1"/>
  <c r="AT2855" i="1"/>
  <c r="AR2855" i="1"/>
  <c r="AP2855" i="1"/>
  <c r="L2855" i="1"/>
  <c r="K2855" i="1"/>
  <c r="AT2854" i="1"/>
  <c r="AR2854" i="1"/>
  <c r="AP2854" i="1"/>
  <c r="L2854" i="1"/>
  <c r="K2854" i="1"/>
  <c r="AT2853" i="1"/>
  <c r="AR2853" i="1"/>
  <c r="AP2853" i="1"/>
  <c r="L2853" i="1"/>
  <c r="K2853" i="1"/>
  <c r="AT2852" i="1"/>
  <c r="AR2852" i="1"/>
  <c r="AP2852" i="1"/>
  <c r="L2852" i="1"/>
  <c r="K2852" i="1"/>
  <c r="AT2851" i="1"/>
  <c r="AR2851" i="1"/>
  <c r="AP2851" i="1"/>
  <c r="L2851" i="1"/>
  <c r="K2851" i="1"/>
  <c r="AT2850" i="1"/>
  <c r="AR2850" i="1"/>
  <c r="AP2850" i="1"/>
  <c r="L2850" i="1"/>
  <c r="K2850" i="1"/>
  <c r="AT2849" i="1"/>
  <c r="AR2849" i="1"/>
  <c r="AP2849" i="1"/>
  <c r="L2849" i="1"/>
  <c r="K2849" i="1"/>
  <c r="AT2848" i="1"/>
  <c r="AR2848" i="1"/>
  <c r="AP2848" i="1"/>
  <c r="L2848" i="1"/>
  <c r="K2848" i="1"/>
  <c r="AT2847" i="1"/>
  <c r="AR2847" i="1"/>
  <c r="AP2847" i="1"/>
  <c r="L2847" i="1"/>
  <c r="K2847" i="1"/>
  <c r="AT2846" i="1"/>
  <c r="AR2846" i="1"/>
  <c r="AP2846" i="1"/>
  <c r="L2846" i="1"/>
  <c r="K2846" i="1"/>
  <c r="AT2845" i="1"/>
  <c r="AR2845" i="1"/>
  <c r="AP2845" i="1"/>
  <c r="L2845" i="1"/>
  <c r="K2845" i="1"/>
  <c r="AT2844" i="1"/>
  <c r="AR2844" i="1"/>
  <c r="AP2844" i="1"/>
  <c r="L2844" i="1"/>
  <c r="K2844" i="1"/>
  <c r="AT2843" i="1"/>
  <c r="AR2843" i="1"/>
  <c r="AP2843" i="1"/>
  <c r="L2843" i="1"/>
  <c r="K2843" i="1"/>
  <c r="AT2842" i="1"/>
  <c r="AR2842" i="1"/>
  <c r="AP2842" i="1"/>
  <c r="L2842" i="1"/>
  <c r="K2842" i="1"/>
  <c r="AT2841" i="1"/>
  <c r="AR2841" i="1"/>
  <c r="AP2841" i="1"/>
  <c r="L2841" i="1"/>
  <c r="K2841" i="1"/>
  <c r="AT2840" i="1"/>
  <c r="AR2840" i="1"/>
  <c r="AP2840" i="1"/>
  <c r="L2840" i="1"/>
  <c r="K2840" i="1"/>
  <c r="AT2839" i="1"/>
  <c r="AR2839" i="1"/>
  <c r="AP2839" i="1"/>
  <c r="L2839" i="1"/>
  <c r="K2839" i="1"/>
  <c r="AT2838" i="1"/>
  <c r="AR2838" i="1"/>
  <c r="AP2838" i="1"/>
  <c r="L2838" i="1"/>
  <c r="K2838" i="1"/>
  <c r="AT2837" i="1"/>
  <c r="AR2837" i="1"/>
  <c r="AP2837" i="1"/>
  <c r="L2837" i="1"/>
  <c r="K2837" i="1"/>
  <c r="AT2836" i="1"/>
  <c r="AR2836" i="1"/>
  <c r="AP2836" i="1"/>
  <c r="L2836" i="1"/>
  <c r="K2836" i="1"/>
  <c r="AT2835" i="1"/>
  <c r="AR2835" i="1"/>
  <c r="AP2835" i="1"/>
  <c r="L2835" i="1"/>
  <c r="K2835" i="1"/>
  <c r="AT2834" i="1"/>
  <c r="AR2834" i="1"/>
  <c r="AP2834" i="1"/>
  <c r="L2834" i="1"/>
  <c r="K2834" i="1"/>
  <c r="AT2833" i="1"/>
  <c r="AR2833" i="1"/>
  <c r="AP2833" i="1"/>
  <c r="L2833" i="1"/>
  <c r="K2833" i="1"/>
  <c r="AT2832" i="1"/>
  <c r="AR2832" i="1"/>
  <c r="AP2832" i="1"/>
  <c r="L2832" i="1"/>
  <c r="K2832" i="1"/>
  <c r="AT2831" i="1"/>
  <c r="AR2831" i="1"/>
  <c r="AP2831" i="1"/>
  <c r="L2831" i="1"/>
  <c r="K2831" i="1"/>
  <c r="AT2830" i="1"/>
  <c r="AR2830" i="1"/>
  <c r="AP2830" i="1"/>
  <c r="L2830" i="1"/>
  <c r="K2830" i="1"/>
  <c r="AT2829" i="1"/>
  <c r="AR2829" i="1"/>
  <c r="AP2829" i="1"/>
  <c r="L2829" i="1"/>
  <c r="K2829" i="1"/>
  <c r="AT2828" i="1"/>
  <c r="AR2828" i="1"/>
  <c r="AP2828" i="1"/>
  <c r="L2828" i="1"/>
  <c r="K2828" i="1"/>
  <c r="AT2827" i="1"/>
  <c r="AR2827" i="1"/>
  <c r="AP2827" i="1"/>
  <c r="L2827" i="1"/>
  <c r="K2827" i="1"/>
  <c r="AT2826" i="1"/>
  <c r="AR2826" i="1"/>
  <c r="AP2826" i="1"/>
  <c r="L2826" i="1"/>
  <c r="K2826" i="1"/>
  <c r="AT2825" i="1"/>
  <c r="AR2825" i="1"/>
  <c r="AP2825" i="1"/>
  <c r="L2825" i="1"/>
  <c r="K2825" i="1"/>
  <c r="AT2824" i="1"/>
  <c r="AR2824" i="1"/>
  <c r="AP2824" i="1"/>
  <c r="L2824" i="1"/>
  <c r="K2824" i="1"/>
  <c r="AT2823" i="1"/>
  <c r="AR2823" i="1"/>
  <c r="AP2823" i="1"/>
  <c r="L2823" i="1"/>
  <c r="K2823" i="1"/>
  <c r="AT2822" i="1"/>
  <c r="AR2822" i="1"/>
  <c r="AP2822" i="1"/>
  <c r="L2822" i="1"/>
  <c r="K2822" i="1"/>
  <c r="AT2821" i="1"/>
  <c r="AR2821" i="1"/>
  <c r="AP2821" i="1"/>
  <c r="L2821" i="1"/>
  <c r="K2821" i="1"/>
  <c r="AT2820" i="1"/>
  <c r="AR2820" i="1"/>
  <c r="AP2820" i="1"/>
  <c r="L2820" i="1"/>
  <c r="K2820" i="1"/>
  <c r="AT2819" i="1"/>
  <c r="AR2819" i="1"/>
  <c r="AP2819" i="1"/>
  <c r="L2819" i="1"/>
  <c r="K2819" i="1"/>
  <c r="AT2818" i="1"/>
  <c r="AR2818" i="1"/>
  <c r="AP2818" i="1"/>
  <c r="L2818" i="1"/>
  <c r="K2818" i="1"/>
  <c r="AT2817" i="1"/>
  <c r="AR2817" i="1"/>
  <c r="AP2817" i="1"/>
  <c r="L2817" i="1"/>
  <c r="K2817" i="1"/>
  <c r="AT2816" i="1"/>
  <c r="AR2816" i="1"/>
  <c r="AP2816" i="1"/>
  <c r="L2816" i="1"/>
  <c r="K2816" i="1"/>
  <c r="AT2815" i="1"/>
  <c r="AR2815" i="1"/>
  <c r="AP2815" i="1"/>
  <c r="L2815" i="1"/>
  <c r="K2815" i="1"/>
  <c r="AT2814" i="1"/>
  <c r="AR2814" i="1"/>
  <c r="AP2814" i="1"/>
  <c r="L2814" i="1"/>
  <c r="K2814" i="1"/>
  <c r="AT2813" i="1"/>
  <c r="AR2813" i="1"/>
  <c r="AP2813" i="1"/>
  <c r="L2813" i="1"/>
  <c r="K2813" i="1"/>
  <c r="AT2812" i="1"/>
  <c r="AR2812" i="1"/>
  <c r="AP2812" i="1"/>
  <c r="L2812" i="1"/>
  <c r="K2812" i="1"/>
  <c r="AT2811" i="1"/>
  <c r="AR2811" i="1"/>
  <c r="AP2811" i="1"/>
  <c r="L2811" i="1"/>
  <c r="K2811" i="1"/>
  <c r="AT2810" i="1"/>
  <c r="AR2810" i="1"/>
  <c r="AP2810" i="1"/>
  <c r="L2810" i="1"/>
  <c r="K2810" i="1"/>
  <c r="AT2809" i="1"/>
  <c r="AR2809" i="1"/>
  <c r="AP2809" i="1"/>
  <c r="L2809" i="1"/>
  <c r="K2809" i="1"/>
  <c r="AT2808" i="1"/>
  <c r="AR2808" i="1"/>
  <c r="AP2808" i="1"/>
  <c r="L2808" i="1"/>
  <c r="K2808" i="1"/>
  <c r="AT2807" i="1"/>
  <c r="AR2807" i="1"/>
  <c r="AP2807" i="1"/>
  <c r="L2807" i="1"/>
  <c r="K2807" i="1"/>
  <c r="AT2806" i="1"/>
  <c r="AR2806" i="1"/>
  <c r="AP2806" i="1"/>
  <c r="L2806" i="1"/>
  <c r="K2806" i="1"/>
  <c r="AT2805" i="1"/>
  <c r="AR2805" i="1"/>
  <c r="AP2805" i="1"/>
  <c r="L2805" i="1"/>
  <c r="K2805" i="1"/>
  <c r="AT2804" i="1"/>
  <c r="AR2804" i="1"/>
  <c r="AP2804" i="1"/>
  <c r="L2804" i="1"/>
  <c r="K2804" i="1"/>
  <c r="AT2803" i="1"/>
  <c r="AR2803" i="1"/>
  <c r="AP2803" i="1"/>
  <c r="L2803" i="1"/>
  <c r="K2803" i="1"/>
  <c r="AT2802" i="1"/>
  <c r="AR2802" i="1"/>
  <c r="AP2802" i="1"/>
  <c r="L2802" i="1"/>
  <c r="K2802" i="1"/>
  <c r="AT2801" i="1"/>
  <c r="AR2801" i="1"/>
  <c r="AP2801" i="1"/>
  <c r="L2801" i="1"/>
  <c r="K2801" i="1"/>
  <c r="AT2800" i="1"/>
  <c r="AR2800" i="1"/>
  <c r="AP2800" i="1"/>
  <c r="L2800" i="1"/>
  <c r="K2800" i="1"/>
  <c r="AT2799" i="1"/>
  <c r="AR2799" i="1"/>
  <c r="AP2799" i="1"/>
  <c r="L2799" i="1"/>
  <c r="K2799" i="1"/>
  <c r="AT2798" i="1"/>
  <c r="AR2798" i="1"/>
  <c r="AP2798" i="1"/>
  <c r="L2798" i="1"/>
  <c r="K2798" i="1"/>
  <c r="AT2797" i="1"/>
  <c r="AR2797" i="1"/>
  <c r="AP2797" i="1"/>
  <c r="L2797" i="1"/>
  <c r="K2797" i="1"/>
  <c r="AT2796" i="1"/>
  <c r="AR2796" i="1"/>
  <c r="AP2796" i="1"/>
  <c r="L2796" i="1"/>
  <c r="K2796" i="1"/>
  <c r="AT2795" i="1"/>
  <c r="AR2795" i="1"/>
  <c r="AP2795" i="1"/>
  <c r="L2795" i="1"/>
  <c r="K2795" i="1"/>
  <c r="AT2794" i="1"/>
  <c r="AR2794" i="1"/>
  <c r="AP2794" i="1"/>
  <c r="L2794" i="1"/>
  <c r="K2794" i="1"/>
  <c r="AT2793" i="1"/>
  <c r="AR2793" i="1"/>
  <c r="AP2793" i="1"/>
  <c r="L2793" i="1"/>
  <c r="K2793" i="1"/>
  <c r="AT2792" i="1"/>
  <c r="AR2792" i="1"/>
  <c r="AP2792" i="1"/>
  <c r="L2792" i="1"/>
  <c r="K2792" i="1"/>
  <c r="AT2791" i="1"/>
  <c r="AR2791" i="1"/>
  <c r="AP2791" i="1"/>
  <c r="L2791" i="1"/>
  <c r="K2791" i="1"/>
  <c r="AT2790" i="1"/>
  <c r="AR2790" i="1"/>
  <c r="AP2790" i="1"/>
  <c r="L2790" i="1"/>
  <c r="K2790" i="1"/>
  <c r="AT2789" i="1"/>
  <c r="AR2789" i="1"/>
  <c r="AP2789" i="1"/>
  <c r="L2789" i="1"/>
  <c r="K2789" i="1"/>
  <c r="AT2788" i="1"/>
  <c r="AR2788" i="1"/>
  <c r="AP2788" i="1"/>
  <c r="L2788" i="1"/>
  <c r="K2788" i="1"/>
  <c r="AT2787" i="1"/>
  <c r="AR2787" i="1"/>
  <c r="AP2787" i="1"/>
  <c r="L2787" i="1"/>
  <c r="K2787" i="1"/>
  <c r="AT2786" i="1"/>
  <c r="AR2786" i="1"/>
  <c r="AP2786" i="1"/>
  <c r="L2786" i="1"/>
  <c r="K2786" i="1"/>
  <c r="AT2785" i="1"/>
  <c r="AR2785" i="1"/>
  <c r="AP2785" i="1"/>
  <c r="L2785" i="1"/>
  <c r="K2785" i="1"/>
  <c r="AT2784" i="1"/>
  <c r="AR2784" i="1"/>
  <c r="AP2784" i="1"/>
  <c r="L2784" i="1"/>
  <c r="K2784" i="1"/>
  <c r="AT2783" i="1"/>
  <c r="AR2783" i="1"/>
  <c r="AP2783" i="1"/>
  <c r="L2783" i="1"/>
  <c r="K2783" i="1"/>
  <c r="AT2782" i="1"/>
  <c r="AR2782" i="1"/>
  <c r="AP2782" i="1"/>
  <c r="L2782" i="1"/>
  <c r="K2782" i="1"/>
  <c r="AT2781" i="1"/>
  <c r="AR2781" i="1"/>
  <c r="AP2781" i="1"/>
  <c r="L2781" i="1"/>
  <c r="K2781" i="1"/>
  <c r="AT2780" i="1"/>
  <c r="AR2780" i="1"/>
  <c r="AP2780" i="1"/>
  <c r="L2780" i="1"/>
  <c r="K2780" i="1"/>
  <c r="AT2779" i="1"/>
  <c r="AR2779" i="1"/>
  <c r="AP2779" i="1"/>
  <c r="L2779" i="1"/>
  <c r="K2779" i="1"/>
  <c r="AT2778" i="1"/>
  <c r="AR2778" i="1"/>
  <c r="AP2778" i="1"/>
  <c r="L2778" i="1"/>
  <c r="K2778" i="1"/>
  <c r="AT2777" i="1"/>
  <c r="AR2777" i="1"/>
  <c r="AP2777" i="1"/>
  <c r="L2777" i="1"/>
  <c r="K2777" i="1"/>
  <c r="AT2776" i="1"/>
  <c r="AR2776" i="1"/>
  <c r="AP2776" i="1"/>
  <c r="L2776" i="1"/>
  <c r="K2776" i="1"/>
  <c r="AT2775" i="1"/>
  <c r="AR2775" i="1"/>
  <c r="AP2775" i="1"/>
  <c r="L2775" i="1"/>
  <c r="K2775" i="1"/>
  <c r="AT2774" i="1"/>
  <c r="AR2774" i="1"/>
  <c r="AP2774" i="1"/>
  <c r="L2774" i="1"/>
  <c r="K2774" i="1"/>
  <c r="AT2773" i="1"/>
  <c r="AR2773" i="1"/>
  <c r="AP2773" i="1"/>
  <c r="L2773" i="1"/>
  <c r="K2773" i="1"/>
  <c r="AT2772" i="1"/>
  <c r="AR2772" i="1"/>
  <c r="AP2772" i="1"/>
  <c r="L2772" i="1"/>
  <c r="K2772" i="1"/>
  <c r="AT2771" i="1"/>
  <c r="AR2771" i="1"/>
  <c r="AP2771" i="1"/>
  <c r="L2771" i="1"/>
  <c r="K2771" i="1"/>
  <c r="AT2770" i="1"/>
  <c r="AR2770" i="1"/>
  <c r="AP2770" i="1"/>
  <c r="L2770" i="1"/>
  <c r="K2770" i="1"/>
  <c r="AT2769" i="1"/>
  <c r="AR2769" i="1"/>
  <c r="AP2769" i="1"/>
  <c r="L2769" i="1"/>
  <c r="K2769" i="1"/>
  <c r="AT2768" i="1"/>
  <c r="AR2768" i="1"/>
  <c r="AP2768" i="1"/>
  <c r="L2768" i="1"/>
  <c r="K2768" i="1"/>
  <c r="AT2767" i="1"/>
  <c r="AR2767" i="1"/>
  <c r="AP2767" i="1"/>
  <c r="L2767" i="1"/>
  <c r="K2767" i="1"/>
  <c r="AT2766" i="1"/>
  <c r="AR2766" i="1"/>
  <c r="AP2766" i="1"/>
  <c r="L2766" i="1"/>
  <c r="K2766" i="1"/>
  <c r="AT2765" i="1"/>
  <c r="AR2765" i="1"/>
  <c r="AP2765" i="1"/>
  <c r="L2765" i="1"/>
  <c r="K2765" i="1"/>
  <c r="AT2764" i="1"/>
  <c r="AR2764" i="1"/>
  <c r="AP2764" i="1"/>
  <c r="L2764" i="1"/>
  <c r="K2764" i="1"/>
  <c r="AT2763" i="1"/>
  <c r="AR2763" i="1"/>
  <c r="AP2763" i="1"/>
  <c r="L2763" i="1"/>
  <c r="K2763" i="1"/>
  <c r="AT2762" i="1"/>
  <c r="AR2762" i="1"/>
  <c r="AP2762" i="1"/>
  <c r="L2762" i="1"/>
  <c r="K2762" i="1"/>
  <c r="AT2761" i="1"/>
  <c r="AR2761" i="1"/>
  <c r="AP2761" i="1"/>
  <c r="L2761" i="1"/>
  <c r="K2761" i="1"/>
  <c r="AT2760" i="1"/>
  <c r="AR2760" i="1"/>
  <c r="AP2760" i="1"/>
  <c r="L2760" i="1"/>
  <c r="K2760" i="1"/>
  <c r="AT2759" i="1"/>
  <c r="AR2759" i="1"/>
  <c r="AP2759" i="1"/>
  <c r="L2759" i="1"/>
  <c r="K2759" i="1"/>
  <c r="AT2758" i="1"/>
  <c r="AR2758" i="1"/>
  <c r="AP2758" i="1"/>
  <c r="L2758" i="1"/>
  <c r="K2758" i="1"/>
  <c r="AT2757" i="1"/>
  <c r="AR2757" i="1"/>
  <c r="AP2757" i="1"/>
  <c r="L2757" i="1"/>
  <c r="K2757" i="1"/>
  <c r="AT2756" i="1"/>
  <c r="AR2756" i="1"/>
  <c r="AP2756" i="1"/>
  <c r="L2756" i="1"/>
  <c r="K2756" i="1"/>
  <c r="AT2755" i="1"/>
  <c r="AR2755" i="1"/>
  <c r="AP2755" i="1"/>
  <c r="L2755" i="1"/>
  <c r="K2755" i="1"/>
  <c r="AT2754" i="1"/>
  <c r="AR2754" i="1"/>
  <c r="AP2754" i="1"/>
  <c r="L2754" i="1"/>
  <c r="K2754" i="1"/>
  <c r="AT2753" i="1"/>
  <c r="AR2753" i="1"/>
  <c r="AP2753" i="1"/>
  <c r="L2753" i="1"/>
  <c r="K2753" i="1"/>
  <c r="AT2752" i="1"/>
  <c r="AR2752" i="1"/>
  <c r="AP2752" i="1"/>
  <c r="L2752" i="1"/>
  <c r="K2752" i="1"/>
  <c r="AT2751" i="1"/>
  <c r="AR2751" i="1"/>
  <c r="AP2751" i="1"/>
  <c r="L2751" i="1"/>
  <c r="K2751" i="1"/>
  <c r="AT2750" i="1"/>
  <c r="AR2750" i="1"/>
  <c r="AP2750" i="1"/>
  <c r="L2750" i="1"/>
  <c r="K2750" i="1"/>
  <c r="AT2749" i="1"/>
  <c r="AR2749" i="1"/>
  <c r="AP2749" i="1"/>
  <c r="L2749" i="1"/>
  <c r="K2749" i="1"/>
  <c r="AT2748" i="1"/>
  <c r="AR2748" i="1"/>
  <c r="AP2748" i="1"/>
  <c r="L2748" i="1"/>
  <c r="K2748" i="1"/>
  <c r="AT2747" i="1"/>
  <c r="AR2747" i="1"/>
  <c r="AP2747" i="1"/>
  <c r="L2747" i="1"/>
  <c r="K2747" i="1"/>
  <c r="AT2746" i="1"/>
  <c r="AR2746" i="1"/>
  <c r="AP2746" i="1"/>
  <c r="L2746" i="1"/>
  <c r="K2746" i="1"/>
  <c r="AT2745" i="1"/>
  <c r="AR2745" i="1"/>
  <c r="AP2745" i="1"/>
  <c r="L2745" i="1"/>
  <c r="K2745" i="1"/>
  <c r="AT2744" i="1"/>
  <c r="AR2744" i="1"/>
  <c r="AP2744" i="1"/>
  <c r="L2744" i="1"/>
  <c r="K2744" i="1"/>
  <c r="AT2743" i="1"/>
  <c r="AR2743" i="1"/>
  <c r="AP2743" i="1"/>
  <c r="L2743" i="1"/>
  <c r="K2743" i="1"/>
  <c r="AT2742" i="1"/>
  <c r="AR2742" i="1"/>
  <c r="AP2742" i="1"/>
  <c r="L2742" i="1"/>
  <c r="K2742" i="1"/>
  <c r="AT2741" i="1"/>
  <c r="AR2741" i="1"/>
  <c r="AP2741" i="1"/>
  <c r="L2741" i="1"/>
  <c r="K2741" i="1"/>
  <c r="AT2740" i="1"/>
  <c r="AR2740" i="1"/>
  <c r="AP2740" i="1"/>
  <c r="L2740" i="1"/>
  <c r="K2740" i="1"/>
  <c r="AT2739" i="1"/>
  <c r="AR2739" i="1"/>
  <c r="AP2739" i="1"/>
  <c r="L2739" i="1"/>
  <c r="K2739" i="1"/>
  <c r="AT2738" i="1"/>
  <c r="AR2738" i="1"/>
  <c r="AP2738" i="1"/>
  <c r="L2738" i="1"/>
  <c r="K2738" i="1"/>
  <c r="AT2737" i="1"/>
  <c r="AR2737" i="1"/>
  <c r="AP2737" i="1"/>
  <c r="L2737" i="1"/>
  <c r="K2737" i="1"/>
  <c r="AT2736" i="1"/>
  <c r="AR2736" i="1"/>
  <c r="AP2736" i="1"/>
  <c r="L2736" i="1"/>
  <c r="K2736" i="1"/>
  <c r="AT2735" i="1"/>
  <c r="AR2735" i="1"/>
  <c r="AP2735" i="1"/>
  <c r="L2735" i="1"/>
  <c r="K2735" i="1"/>
  <c r="AT2734" i="1"/>
  <c r="AR2734" i="1"/>
  <c r="AP2734" i="1"/>
  <c r="L2734" i="1"/>
  <c r="K2734" i="1"/>
  <c r="AT2733" i="1"/>
  <c r="AR2733" i="1"/>
  <c r="AP2733" i="1"/>
  <c r="L2733" i="1"/>
  <c r="K2733" i="1"/>
  <c r="AT2732" i="1"/>
  <c r="AR2732" i="1"/>
  <c r="AP2732" i="1"/>
  <c r="L2732" i="1"/>
  <c r="K2732" i="1"/>
  <c r="AT2731" i="1"/>
  <c r="AR2731" i="1"/>
  <c r="AP2731" i="1"/>
  <c r="L2731" i="1"/>
  <c r="K2731" i="1"/>
  <c r="AT2730" i="1"/>
  <c r="AR2730" i="1"/>
  <c r="AP2730" i="1"/>
  <c r="L2730" i="1"/>
  <c r="K2730" i="1"/>
  <c r="AT2729" i="1"/>
  <c r="AR2729" i="1"/>
  <c r="AP2729" i="1"/>
  <c r="L2729" i="1"/>
  <c r="K2729" i="1"/>
  <c r="AT2728" i="1"/>
  <c r="AR2728" i="1"/>
  <c r="AP2728" i="1"/>
  <c r="L2728" i="1"/>
  <c r="K2728" i="1"/>
  <c r="AT2727" i="1"/>
  <c r="AR2727" i="1"/>
  <c r="AP2727" i="1"/>
  <c r="L2727" i="1"/>
  <c r="K2727" i="1"/>
  <c r="AT2726" i="1"/>
  <c r="AR2726" i="1"/>
  <c r="AP2726" i="1"/>
  <c r="L2726" i="1"/>
  <c r="K2726" i="1"/>
  <c r="AT2725" i="1"/>
  <c r="AR2725" i="1"/>
  <c r="AP2725" i="1"/>
  <c r="L2725" i="1"/>
  <c r="K2725" i="1"/>
  <c r="AT2724" i="1"/>
  <c r="AR2724" i="1"/>
  <c r="AP2724" i="1"/>
  <c r="L2724" i="1"/>
  <c r="K2724" i="1"/>
  <c r="AT2723" i="1"/>
  <c r="AR2723" i="1"/>
  <c r="AP2723" i="1"/>
  <c r="L2723" i="1"/>
  <c r="K2723" i="1"/>
  <c r="AT2722" i="1"/>
  <c r="AR2722" i="1"/>
  <c r="AP2722" i="1"/>
  <c r="L2722" i="1"/>
  <c r="K2722" i="1"/>
  <c r="AT2721" i="1"/>
  <c r="AR2721" i="1"/>
  <c r="AP2721" i="1"/>
  <c r="L2721" i="1"/>
  <c r="K2721" i="1"/>
  <c r="AT2720" i="1"/>
  <c r="AR2720" i="1"/>
  <c r="AP2720" i="1"/>
  <c r="L2720" i="1"/>
  <c r="K2720" i="1"/>
  <c r="AT2719" i="1"/>
  <c r="AR2719" i="1"/>
  <c r="AP2719" i="1"/>
  <c r="L2719" i="1"/>
  <c r="K2719" i="1"/>
  <c r="AT2718" i="1"/>
  <c r="AR2718" i="1"/>
  <c r="AP2718" i="1"/>
  <c r="L2718" i="1"/>
  <c r="K2718" i="1"/>
  <c r="AT2717" i="1"/>
  <c r="AR2717" i="1"/>
  <c r="AP2717" i="1"/>
  <c r="L2717" i="1"/>
  <c r="K2717" i="1"/>
  <c r="AT2716" i="1"/>
  <c r="AR2716" i="1"/>
  <c r="AP2716" i="1"/>
  <c r="L2716" i="1"/>
  <c r="K2716" i="1"/>
  <c r="AT2715" i="1"/>
  <c r="AR2715" i="1"/>
  <c r="AP2715" i="1"/>
  <c r="L2715" i="1"/>
  <c r="K2715" i="1"/>
  <c r="AT2714" i="1"/>
  <c r="AR2714" i="1"/>
  <c r="AP2714" i="1"/>
  <c r="L2714" i="1"/>
  <c r="K2714" i="1"/>
  <c r="AT2713" i="1"/>
  <c r="AR2713" i="1"/>
  <c r="AP2713" i="1"/>
  <c r="L2713" i="1"/>
  <c r="K2713" i="1"/>
  <c r="AT2712" i="1"/>
  <c r="AR2712" i="1"/>
  <c r="AP2712" i="1"/>
  <c r="L2712" i="1"/>
  <c r="K2712" i="1"/>
  <c r="AT2711" i="1"/>
  <c r="AR2711" i="1"/>
  <c r="AP2711" i="1"/>
  <c r="L2711" i="1"/>
  <c r="K2711" i="1"/>
  <c r="AT2710" i="1"/>
  <c r="AR2710" i="1"/>
  <c r="AP2710" i="1"/>
  <c r="L2710" i="1"/>
  <c r="K2710" i="1"/>
  <c r="AT2709" i="1"/>
  <c r="AR2709" i="1"/>
  <c r="AP2709" i="1"/>
  <c r="L2709" i="1"/>
  <c r="K2709" i="1"/>
  <c r="AT2708" i="1"/>
  <c r="AR2708" i="1"/>
  <c r="AP2708" i="1"/>
  <c r="L2708" i="1"/>
  <c r="K2708" i="1"/>
  <c r="AT2707" i="1"/>
  <c r="AR2707" i="1"/>
  <c r="AP2707" i="1"/>
  <c r="L2707" i="1"/>
  <c r="K2707" i="1"/>
  <c r="AT2706" i="1"/>
  <c r="AR2706" i="1"/>
  <c r="AP2706" i="1"/>
  <c r="L2706" i="1"/>
  <c r="K2706" i="1"/>
  <c r="AT2705" i="1"/>
  <c r="AR2705" i="1"/>
  <c r="AP2705" i="1"/>
  <c r="L2705" i="1"/>
  <c r="K2705" i="1"/>
  <c r="AT2704" i="1"/>
  <c r="AR2704" i="1"/>
  <c r="AP2704" i="1"/>
  <c r="L2704" i="1"/>
  <c r="K2704" i="1"/>
  <c r="AT2703" i="1"/>
  <c r="AR2703" i="1"/>
  <c r="AP2703" i="1"/>
  <c r="L2703" i="1"/>
  <c r="K2703" i="1"/>
  <c r="AT2702" i="1"/>
  <c r="AR2702" i="1"/>
  <c r="AP2702" i="1"/>
  <c r="L2702" i="1"/>
  <c r="K2702" i="1"/>
  <c r="AT2701" i="1"/>
  <c r="AR2701" i="1"/>
  <c r="AP2701" i="1"/>
  <c r="L2701" i="1"/>
  <c r="K2701" i="1"/>
  <c r="AT2700" i="1"/>
  <c r="AR2700" i="1"/>
  <c r="AP2700" i="1"/>
  <c r="L2700" i="1"/>
  <c r="K2700" i="1"/>
  <c r="AT2699" i="1"/>
  <c r="AR2699" i="1"/>
  <c r="AP2699" i="1"/>
  <c r="L2699" i="1"/>
  <c r="K2699" i="1"/>
  <c r="AT2698" i="1"/>
  <c r="AR2698" i="1"/>
  <c r="AP2698" i="1"/>
  <c r="L2698" i="1"/>
  <c r="K2698" i="1"/>
  <c r="AT2697" i="1"/>
  <c r="AR2697" i="1"/>
  <c r="AP2697" i="1"/>
  <c r="L2697" i="1"/>
  <c r="K2697" i="1"/>
  <c r="AT2696" i="1"/>
  <c r="AR2696" i="1"/>
  <c r="AP2696" i="1"/>
  <c r="L2696" i="1"/>
  <c r="K2696" i="1"/>
  <c r="AT2695" i="1"/>
  <c r="AR2695" i="1"/>
  <c r="AP2695" i="1"/>
  <c r="L2695" i="1"/>
  <c r="K2695" i="1"/>
  <c r="AT2694" i="1"/>
  <c r="AR2694" i="1"/>
  <c r="AP2694" i="1"/>
  <c r="L2694" i="1"/>
  <c r="K2694" i="1"/>
  <c r="AT2693" i="1"/>
  <c r="AR2693" i="1"/>
  <c r="AP2693" i="1"/>
  <c r="L2693" i="1"/>
  <c r="K2693" i="1"/>
  <c r="AT2692" i="1"/>
  <c r="AR2692" i="1"/>
  <c r="AP2692" i="1"/>
  <c r="L2692" i="1"/>
  <c r="K2692" i="1"/>
  <c r="AT2691" i="1"/>
  <c r="AR2691" i="1"/>
  <c r="AP2691" i="1"/>
  <c r="L2691" i="1"/>
  <c r="K2691" i="1"/>
  <c r="AT2690" i="1"/>
  <c r="AR2690" i="1"/>
  <c r="AP2690" i="1"/>
  <c r="L2690" i="1"/>
  <c r="K2690" i="1"/>
  <c r="AT2689" i="1"/>
  <c r="AR2689" i="1"/>
  <c r="AP2689" i="1"/>
  <c r="L2689" i="1"/>
  <c r="K2689" i="1"/>
  <c r="AT2688" i="1"/>
  <c r="AR2688" i="1"/>
  <c r="AP2688" i="1"/>
  <c r="L2688" i="1"/>
  <c r="K2688" i="1"/>
  <c r="AT2687" i="1"/>
  <c r="AR2687" i="1"/>
  <c r="AP2687" i="1"/>
  <c r="L2687" i="1"/>
  <c r="K2687" i="1"/>
  <c r="AT2686" i="1"/>
  <c r="AR2686" i="1"/>
  <c r="AP2686" i="1"/>
  <c r="L2686" i="1"/>
  <c r="K2686" i="1"/>
  <c r="AT2685" i="1"/>
  <c r="AR2685" i="1"/>
  <c r="AP2685" i="1"/>
  <c r="L2685" i="1"/>
  <c r="K2685" i="1"/>
  <c r="AT2684" i="1"/>
  <c r="AR2684" i="1"/>
  <c r="AP2684" i="1"/>
  <c r="L2684" i="1"/>
  <c r="K2684" i="1"/>
  <c r="AT2683" i="1"/>
  <c r="AR2683" i="1"/>
  <c r="AP2683" i="1"/>
  <c r="L2683" i="1"/>
  <c r="K2683" i="1"/>
  <c r="AT2682" i="1"/>
  <c r="AR2682" i="1"/>
  <c r="AP2682" i="1"/>
  <c r="L2682" i="1"/>
  <c r="K2682" i="1"/>
  <c r="AT2681" i="1"/>
  <c r="AR2681" i="1"/>
  <c r="AP2681" i="1"/>
  <c r="L2681" i="1"/>
  <c r="K2681" i="1"/>
  <c r="AT2680" i="1"/>
  <c r="AR2680" i="1"/>
  <c r="AP2680" i="1"/>
  <c r="L2680" i="1"/>
  <c r="K2680" i="1"/>
  <c r="AT2679" i="1"/>
  <c r="AR2679" i="1"/>
  <c r="AP2679" i="1"/>
  <c r="L2679" i="1"/>
  <c r="K2679" i="1"/>
  <c r="AT2678" i="1"/>
  <c r="AR2678" i="1"/>
  <c r="AP2678" i="1"/>
  <c r="L2678" i="1"/>
  <c r="K2678" i="1"/>
  <c r="AT2677" i="1"/>
  <c r="AR2677" i="1"/>
  <c r="AP2677" i="1"/>
  <c r="L2677" i="1"/>
  <c r="K2677" i="1"/>
  <c r="AT2676" i="1"/>
  <c r="AR2676" i="1"/>
  <c r="AP2676" i="1"/>
  <c r="L2676" i="1"/>
  <c r="K2676" i="1"/>
  <c r="AT2675" i="1"/>
  <c r="AR2675" i="1"/>
  <c r="AP2675" i="1"/>
  <c r="L2675" i="1"/>
  <c r="K2675" i="1"/>
  <c r="AT2674" i="1"/>
  <c r="AR2674" i="1"/>
  <c r="AP2674" i="1"/>
  <c r="L2674" i="1"/>
  <c r="K2674" i="1"/>
  <c r="AT2673" i="1"/>
  <c r="AR2673" i="1"/>
  <c r="AP2673" i="1"/>
  <c r="L2673" i="1"/>
  <c r="K2673" i="1"/>
  <c r="AT2672" i="1"/>
  <c r="AR2672" i="1"/>
  <c r="AP2672" i="1"/>
  <c r="L2672" i="1"/>
  <c r="K2672" i="1"/>
  <c r="AT2671" i="1"/>
  <c r="AR2671" i="1"/>
  <c r="AP2671" i="1"/>
  <c r="L2671" i="1"/>
  <c r="K2671" i="1"/>
  <c r="AT2670" i="1"/>
  <c r="AR2670" i="1"/>
  <c r="AP2670" i="1"/>
  <c r="L2670" i="1"/>
  <c r="K2670" i="1"/>
  <c r="AT2669" i="1"/>
  <c r="AR2669" i="1"/>
  <c r="AP2669" i="1"/>
  <c r="L2669" i="1"/>
  <c r="K2669" i="1"/>
  <c r="AT2668" i="1"/>
  <c r="AR2668" i="1"/>
  <c r="AP2668" i="1"/>
  <c r="L2668" i="1"/>
  <c r="K2668" i="1"/>
  <c r="AT2667" i="1"/>
  <c r="AR2667" i="1"/>
  <c r="AP2667" i="1"/>
  <c r="L2667" i="1"/>
  <c r="K2667" i="1"/>
  <c r="AT2666" i="1"/>
  <c r="AR2666" i="1"/>
  <c r="AP2666" i="1"/>
  <c r="L2666" i="1"/>
  <c r="K2666" i="1"/>
  <c r="AT2665" i="1"/>
  <c r="AR2665" i="1"/>
  <c r="AP2665" i="1"/>
  <c r="L2665" i="1"/>
  <c r="K2665" i="1"/>
  <c r="AT2664" i="1"/>
  <c r="AR2664" i="1"/>
  <c r="AP2664" i="1"/>
  <c r="L2664" i="1"/>
  <c r="K2664" i="1"/>
  <c r="AT2663" i="1"/>
  <c r="AR2663" i="1"/>
  <c r="AP2663" i="1"/>
  <c r="L2663" i="1"/>
  <c r="K2663" i="1"/>
  <c r="AT2662" i="1"/>
  <c r="AR2662" i="1"/>
  <c r="AP2662" i="1"/>
  <c r="L2662" i="1"/>
  <c r="K2662" i="1"/>
  <c r="AT2661" i="1"/>
  <c r="AR2661" i="1"/>
  <c r="AP2661" i="1"/>
  <c r="L2661" i="1"/>
  <c r="K2661" i="1"/>
  <c r="AT2660" i="1"/>
  <c r="AR2660" i="1"/>
  <c r="AP2660" i="1"/>
  <c r="L2660" i="1"/>
  <c r="K2660" i="1"/>
  <c r="AT2659" i="1"/>
  <c r="AR2659" i="1"/>
  <c r="AP2659" i="1"/>
  <c r="L2659" i="1"/>
  <c r="K2659" i="1"/>
  <c r="AT2658" i="1"/>
  <c r="AR2658" i="1"/>
  <c r="AP2658" i="1"/>
  <c r="L2658" i="1"/>
  <c r="K2658" i="1"/>
  <c r="AT2657" i="1"/>
  <c r="AR2657" i="1"/>
  <c r="AP2657" i="1"/>
  <c r="L2657" i="1"/>
  <c r="K2657" i="1"/>
  <c r="AT2656" i="1"/>
  <c r="AR2656" i="1"/>
  <c r="AP2656" i="1"/>
  <c r="L2656" i="1"/>
  <c r="K2656" i="1"/>
  <c r="AT2655" i="1"/>
  <c r="AR2655" i="1"/>
  <c r="AP2655" i="1"/>
  <c r="L2655" i="1"/>
  <c r="K2655" i="1"/>
  <c r="AT2654" i="1"/>
  <c r="AR2654" i="1"/>
  <c r="AP2654" i="1"/>
  <c r="L2654" i="1"/>
  <c r="K2654" i="1"/>
  <c r="AT2653" i="1"/>
  <c r="AR2653" i="1"/>
  <c r="AP2653" i="1"/>
  <c r="L2653" i="1"/>
  <c r="K2653" i="1"/>
  <c r="AT2652" i="1"/>
  <c r="AR2652" i="1"/>
  <c r="AP2652" i="1"/>
  <c r="L2652" i="1"/>
  <c r="K2652" i="1"/>
  <c r="AT2651" i="1"/>
  <c r="AR2651" i="1"/>
  <c r="AP2651" i="1"/>
  <c r="L2651" i="1"/>
  <c r="K2651" i="1"/>
  <c r="AT2650" i="1"/>
  <c r="AR2650" i="1"/>
  <c r="AP2650" i="1"/>
  <c r="L2650" i="1"/>
  <c r="K2650" i="1"/>
  <c r="AT2649" i="1"/>
  <c r="AR2649" i="1"/>
  <c r="AP2649" i="1"/>
  <c r="L2649" i="1"/>
  <c r="K2649" i="1"/>
  <c r="AT2648" i="1"/>
  <c r="AR2648" i="1"/>
  <c r="AP2648" i="1"/>
  <c r="L2648" i="1"/>
  <c r="K2648" i="1"/>
  <c r="AT2647" i="1"/>
  <c r="AR2647" i="1"/>
  <c r="AP2647" i="1"/>
  <c r="L2647" i="1"/>
  <c r="K2647" i="1"/>
  <c r="AT2646" i="1"/>
  <c r="AR2646" i="1"/>
  <c r="AP2646" i="1"/>
  <c r="L2646" i="1"/>
  <c r="K2646" i="1"/>
  <c r="AT2645" i="1"/>
  <c r="AR2645" i="1"/>
  <c r="AP2645" i="1"/>
  <c r="L2645" i="1"/>
  <c r="K2645" i="1"/>
  <c r="AT2644" i="1"/>
  <c r="AR2644" i="1"/>
  <c r="AP2644" i="1"/>
  <c r="L2644" i="1"/>
  <c r="K2644" i="1"/>
  <c r="AT2643" i="1"/>
  <c r="AR2643" i="1"/>
  <c r="AP2643" i="1"/>
  <c r="L2643" i="1"/>
  <c r="K2643" i="1"/>
  <c r="AT2642" i="1"/>
  <c r="AR2642" i="1"/>
  <c r="AP2642" i="1"/>
  <c r="L2642" i="1"/>
  <c r="K2642" i="1"/>
  <c r="AT2641" i="1"/>
  <c r="AR2641" i="1"/>
  <c r="AP2641" i="1"/>
  <c r="L2641" i="1"/>
  <c r="K2641" i="1"/>
  <c r="AT2640" i="1"/>
  <c r="AR2640" i="1"/>
  <c r="AP2640" i="1"/>
  <c r="L2640" i="1"/>
  <c r="K2640" i="1"/>
  <c r="AT2639" i="1"/>
  <c r="AR2639" i="1"/>
  <c r="AP2639" i="1"/>
  <c r="L2639" i="1"/>
  <c r="K2639" i="1"/>
  <c r="AT2638" i="1"/>
  <c r="AR2638" i="1"/>
  <c r="AP2638" i="1"/>
  <c r="L2638" i="1"/>
  <c r="K2638" i="1"/>
  <c r="AT2637" i="1"/>
  <c r="AR2637" i="1"/>
  <c r="AP2637" i="1"/>
  <c r="L2637" i="1"/>
  <c r="K2637" i="1"/>
  <c r="AT2636" i="1"/>
  <c r="AR2636" i="1"/>
  <c r="AP2636" i="1"/>
  <c r="L2636" i="1"/>
  <c r="K2636" i="1"/>
  <c r="AT2635" i="1"/>
  <c r="AR2635" i="1"/>
  <c r="AP2635" i="1"/>
  <c r="L2635" i="1"/>
  <c r="K2635" i="1"/>
  <c r="AT2634" i="1"/>
  <c r="AR2634" i="1"/>
  <c r="AP2634" i="1"/>
  <c r="L2634" i="1"/>
  <c r="K2634" i="1"/>
  <c r="AT2633" i="1"/>
  <c r="AR2633" i="1"/>
  <c r="AP2633" i="1"/>
  <c r="L2633" i="1"/>
  <c r="K2633" i="1"/>
  <c r="AT2632" i="1"/>
  <c r="AR2632" i="1"/>
  <c r="AP2632" i="1"/>
  <c r="L2632" i="1"/>
  <c r="K2632" i="1"/>
  <c r="AT2631" i="1"/>
  <c r="AR2631" i="1"/>
  <c r="AP2631" i="1"/>
  <c r="L2631" i="1"/>
  <c r="K2631" i="1"/>
  <c r="AT2630" i="1"/>
  <c r="AR2630" i="1"/>
  <c r="AP2630" i="1"/>
  <c r="L2630" i="1"/>
  <c r="K2630" i="1"/>
  <c r="AT2629" i="1"/>
  <c r="AR2629" i="1"/>
  <c r="AP2629" i="1"/>
  <c r="L2629" i="1"/>
  <c r="K2629" i="1"/>
  <c r="AT2628" i="1"/>
  <c r="AR2628" i="1"/>
  <c r="AP2628" i="1"/>
  <c r="L2628" i="1"/>
  <c r="K2628" i="1"/>
  <c r="AT2627" i="1"/>
  <c r="AR2627" i="1"/>
  <c r="AP2627" i="1"/>
  <c r="L2627" i="1"/>
  <c r="K2627" i="1"/>
  <c r="AT2626" i="1"/>
  <c r="AR2626" i="1"/>
  <c r="AP2626" i="1"/>
  <c r="L2626" i="1"/>
  <c r="K2626" i="1"/>
  <c r="AT2625" i="1"/>
  <c r="AR2625" i="1"/>
  <c r="AP2625" i="1"/>
  <c r="L2625" i="1"/>
  <c r="K2625" i="1"/>
  <c r="AT2624" i="1"/>
  <c r="AR2624" i="1"/>
  <c r="AP2624" i="1"/>
  <c r="L2624" i="1"/>
  <c r="K2624" i="1"/>
  <c r="AT2623" i="1"/>
  <c r="AR2623" i="1"/>
  <c r="AP2623" i="1"/>
  <c r="L2623" i="1"/>
  <c r="K2623" i="1"/>
  <c r="AT2622" i="1"/>
  <c r="AR2622" i="1"/>
  <c r="AP2622" i="1"/>
  <c r="L2622" i="1"/>
  <c r="K2622" i="1"/>
  <c r="AT2621" i="1"/>
  <c r="AR2621" i="1"/>
  <c r="AP2621" i="1"/>
  <c r="L2621" i="1"/>
  <c r="K2621" i="1"/>
  <c r="AT2620" i="1"/>
  <c r="AR2620" i="1"/>
  <c r="AP2620" i="1"/>
  <c r="L2620" i="1"/>
  <c r="K2620" i="1"/>
  <c r="AT2619" i="1"/>
  <c r="AR2619" i="1"/>
  <c r="AP2619" i="1"/>
  <c r="L2619" i="1"/>
  <c r="K2619" i="1"/>
  <c r="AT2618" i="1"/>
  <c r="AR2618" i="1"/>
  <c r="AP2618" i="1"/>
  <c r="L2618" i="1"/>
  <c r="K2618" i="1"/>
  <c r="AT2617" i="1"/>
  <c r="AR2617" i="1"/>
  <c r="AP2617" i="1"/>
  <c r="L2617" i="1"/>
  <c r="K2617" i="1"/>
  <c r="AT2616" i="1"/>
  <c r="AR2616" i="1"/>
  <c r="AP2616" i="1"/>
  <c r="L2616" i="1"/>
  <c r="K2616" i="1"/>
  <c r="AT2615" i="1"/>
  <c r="AR2615" i="1"/>
  <c r="AP2615" i="1"/>
  <c r="L2615" i="1"/>
  <c r="K2615" i="1"/>
  <c r="AT2614" i="1"/>
  <c r="AR2614" i="1"/>
  <c r="AP2614" i="1"/>
  <c r="L2614" i="1"/>
  <c r="K2614" i="1"/>
  <c r="AT2613" i="1"/>
  <c r="AR2613" i="1"/>
  <c r="AP2613" i="1"/>
  <c r="L2613" i="1"/>
  <c r="K2613" i="1"/>
  <c r="AT2612" i="1"/>
  <c r="AR2612" i="1"/>
  <c r="AP2612" i="1"/>
  <c r="L2612" i="1"/>
  <c r="K2612" i="1"/>
  <c r="AT2611" i="1"/>
  <c r="AR2611" i="1"/>
  <c r="AP2611" i="1"/>
  <c r="L2611" i="1"/>
  <c r="K2611" i="1"/>
  <c r="AT2610" i="1"/>
  <c r="AR2610" i="1"/>
  <c r="AP2610" i="1"/>
  <c r="L2610" i="1"/>
  <c r="K2610" i="1"/>
  <c r="AT2609" i="1"/>
  <c r="AR2609" i="1"/>
  <c r="AP2609" i="1"/>
  <c r="L2609" i="1"/>
  <c r="K2609" i="1"/>
  <c r="AT2608" i="1"/>
  <c r="AR2608" i="1"/>
  <c r="AP2608" i="1"/>
  <c r="L2608" i="1"/>
  <c r="K2608" i="1"/>
  <c r="AT2607" i="1"/>
  <c r="AR2607" i="1"/>
  <c r="AP2607" i="1"/>
  <c r="L2607" i="1"/>
  <c r="K2607" i="1"/>
  <c r="AT2606" i="1"/>
  <c r="AR2606" i="1"/>
  <c r="AP2606" i="1"/>
  <c r="L2606" i="1"/>
  <c r="K2606" i="1"/>
  <c r="AT2605" i="1"/>
  <c r="AR2605" i="1"/>
  <c r="AP2605" i="1"/>
  <c r="L2605" i="1"/>
  <c r="K2605" i="1"/>
  <c r="AT2604" i="1"/>
  <c r="AR2604" i="1"/>
  <c r="AP2604" i="1"/>
  <c r="L2604" i="1"/>
  <c r="K2604" i="1"/>
  <c r="AT2603" i="1"/>
  <c r="AR2603" i="1"/>
  <c r="AP2603" i="1"/>
  <c r="L2603" i="1"/>
  <c r="K2603" i="1"/>
  <c r="AT2602" i="1"/>
  <c r="AR2602" i="1"/>
  <c r="AP2602" i="1"/>
  <c r="L2602" i="1"/>
  <c r="K2602" i="1"/>
  <c r="AT2601" i="1"/>
  <c r="AR2601" i="1"/>
  <c r="AP2601" i="1"/>
  <c r="L2601" i="1"/>
  <c r="K2601" i="1"/>
  <c r="AT2600" i="1"/>
  <c r="AR2600" i="1"/>
  <c r="AP2600" i="1"/>
  <c r="L2600" i="1"/>
  <c r="K2600" i="1"/>
  <c r="AT2599" i="1"/>
  <c r="AR2599" i="1"/>
  <c r="AP2599" i="1"/>
  <c r="L2599" i="1"/>
  <c r="K2599" i="1"/>
  <c r="AT2598" i="1"/>
  <c r="AR2598" i="1"/>
  <c r="AP2598" i="1"/>
  <c r="L2598" i="1"/>
  <c r="K2598" i="1"/>
  <c r="AT2597" i="1"/>
  <c r="AR2597" i="1"/>
  <c r="AP2597" i="1"/>
  <c r="L2597" i="1"/>
  <c r="K2597" i="1"/>
  <c r="AT2596" i="1"/>
  <c r="AR2596" i="1"/>
  <c r="AP2596" i="1"/>
  <c r="L2596" i="1"/>
  <c r="K2596" i="1"/>
  <c r="AT2595" i="1"/>
  <c r="AR2595" i="1"/>
  <c r="AP2595" i="1"/>
  <c r="L2595" i="1"/>
  <c r="K2595" i="1"/>
  <c r="AT2594" i="1"/>
  <c r="AR2594" i="1"/>
  <c r="AP2594" i="1"/>
  <c r="L2594" i="1"/>
  <c r="K2594" i="1"/>
  <c r="AT2593" i="1"/>
  <c r="AR2593" i="1"/>
  <c r="AP2593" i="1"/>
  <c r="L2593" i="1"/>
  <c r="K2593" i="1"/>
  <c r="AT2592" i="1"/>
  <c r="AR2592" i="1"/>
  <c r="AP2592" i="1"/>
  <c r="L2592" i="1"/>
  <c r="K2592" i="1"/>
  <c r="AT2591" i="1"/>
  <c r="AR2591" i="1"/>
  <c r="AP2591" i="1"/>
  <c r="L2591" i="1"/>
  <c r="K2591" i="1"/>
  <c r="AT2590" i="1"/>
  <c r="AR2590" i="1"/>
  <c r="AP2590" i="1"/>
  <c r="L2590" i="1"/>
  <c r="K2590" i="1"/>
  <c r="AT2589" i="1"/>
  <c r="AR2589" i="1"/>
  <c r="AP2589" i="1"/>
  <c r="L2589" i="1"/>
  <c r="K2589" i="1"/>
  <c r="AT2588" i="1"/>
  <c r="AR2588" i="1"/>
  <c r="AP2588" i="1"/>
  <c r="L2588" i="1"/>
  <c r="K2588" i="1"/>
  <c r="AT2587" i="1"/>
  <c r="AR2587" i="1"/>
  <c r="AP2587" i="1"/>
  <c r="L2587" i="1"/>
  <c r="K2587" i="1"/>
  <c r="AT2586" i="1"/>
  <c r="AR2586" i="1"/>
  <c r="AP2586" i="1"/>
  <c r="L2586" i="1"/>
  <c r="K2586" i="1"/>
  <c r="AT2585" i="1"/>
  <c r="AR2585" i="1"/>
  <c r="AP2585" i="1"/>
  <c r="L2585" i="1"/>
  <c r="K2585" i="1"/>
  <c r="AT2584" i="1"/>
  <c r="AR2584" i="1"/>
  <c r="AP2584" i="1"/>
  <c r="L2584" i="1"/>
  <c r="K2584" i="1"/>
  <c r="AT2583" i="1"/>
  <c r="AR2583" i="1"/>
  <c r="AP2583" i="1"/>
  <c r="L2583" i="1"/>
  <c r="K2583" i="1"/>
  <c r="AT2582" i="1"/>
  <c r="AR2582" i="1"/>
  <c r="AP2582" i="1"/>
  <c r="L2582" i="1"/>
  <c r="K2582" i="1"/>
  <c r="AT2581" i="1"/>
  <c r="AR2581" i="1"/>
  <c r="AP2581" i="1"/>
  <c r="L2581" i="1"/>
  <c r="K2581" i="1"/>
  <c r="AT2580" i="1"/>
  <c r="AR2580" i="1"/>
  <c r="AP2580" i="1"/>
  <c r="L2580" i="1"/>
  <c r="K2580" i="1"/>
  <c r="AT2579" i="1"/>
  <c r="AR2579" i="1"/>
  <c r="AP2579" i="1"/>
  <c r="L2579" i="1"/>
  <c r="K2579" i="1"/>
  <c r="AT2578" i="1"/>
  <c r="AR2578" i="1"/>
  <c r="AP2578" i="1"/>
  <c r="L2578" i="1"/>
  <c r="K2578" i="1"/>
  <c r="AT2577" i="1"/>
  <c r="AR2577" i="1"/>
  <c r="AP2577" i="1"/>
  <c r="L2577" i="1"/>
  <c r="K2577" i="1"/>
  <c r="AT2576" i="1"/>
  <c r="AR2576" i="1"/>
  <c r="AP2576" i="1"/>
  <c r="L2576" i="1"/>
  <c r="K2576" i="1"/>
  <c r="AT2575" i="1"/>
  <c r="AR2575" i="1"/>
  <c r="AP2575" i="1"/>
  <c r="L2575" i="1"/>
  <c r="K2575" i="1"/>
  <c r="AT2574" i="1"/>
  <c r="AR2574" i="1"/>
  <c r="AP2574" i="1"/>
  <c r="L2574" i="1"/>
  <c r="K2574" i="1"/>
  <c r="AT2573" i="1"/>
  <c r="AR2573" i="1"/>
  <c r="AP2573" i="1"/>
  <c r="L2573" i="1"/>
  <c r="K2573" i="1"/>
  <c r="AT2572" i="1"/>
  <c r="AR2572" i="1"/>
  <c r="AP2572" i="1"/>
  <c r="L2572" i="1"/>
  <c r="K2572" i="1"/>
  <c r="AT2571" i="1"/>
  <c r="AR2571" i="1"/>
  <c r="AP2571" i="1"/>
  <c r="L2571" i="1"/>
  <c r="K2571" i="1"/>
  <c r="AT2570" i="1"/>
  <c r="AR2570" i="1"/>
  <c r="AP2570" i="1"/>
  <c r="L2570" i="1"/>
  <c r="K2570" i="1"/>
  <c r="AT2569" i="1"/>
  <c r="AR2569" i="1"/>
  <c r="AP2569" i="1"/>
  <c r="L2569" i="1"/>
  <c r="K2569" i="1"/>
  <c r="AT2568" i="1"/>
  <c r="AR2568" i="1"/>
  <c r="AP2568" i="1"/>
  <c r="L2568" i="1"/>
  <c r="K2568" i="1"/>
  <c r="AT2567" i="1"/>
  <c r="AR2567" i="1"/>
  <c r="AP2567" i="1"/>
  <c r="L2567" i="1"/>
  <c r="K2567" i="1"/>
  <c r="AT2566" i="1"/>
  <c r="AR2566" i="1"/>
  <c r="AP2566" i="1"/>
  <c r="L2566" i="1"/>
  <c r="K2566" i="1"/>
  <c r="AT2565" i="1"/>
  <c r="AR2565" i="1"/>
  <c r="AP2565" i="1"/>
  <c r="L2565" i="1"/>
  <c r="K2565" i="1"/>
  <c r="AT2564" i="1"/>
  <c r="AR2564" i="1"/>
  <c r="AP2564" i="1"/>
  <c r="L2564" i="1"/>
  <c r="K2564" i="1"/>
  <c r="AT2563" i="1"/>
  <c r="AR2563" i="1"/>
  <c r="AP2563" i="1"/>
  <c r="L2563" i="1"/>
  <c r="K2563" i="1"/>
  <c r="AT2562" i="1"/>
  <c r="AR2562" i="1"/>
  <c r="AP2562" i="1"/>
  <c r="L2562" i="1"/>
  <c r="K2562" i="1"/>
  <c r="AT2561" i="1"/>
  <c r="AR2561" i="1"/>
  <c r="AP2561" i="1"/>
  <c r="L2561" i="1"/>
  <c r="K2561" i="1"/>
  <c r="AT2560" i="1"/>
  <c r="AR2560" i="1"/>
  <c r="AP2560" i="1"/>
  <c r="L2560" i="1"/>
  <c r="K2560" i="1"/>
  <c r="AT2559" i="1"/>
  <c r="AR2559" i="1"/>
  <c r="AP2559" i="1"/>
  <c r="L2559" i="1"/>
  <c r="K2559" i="1"/>
  <c r="AT2558" i="1"/>
  <c r="AR2558" i="1"/>
  <c r="AP2558" i="1"/>
  <c r="L2558" i="1"/>
  <c r="K2558" i="1"/>
  <c r="AT2557" i="1"/>
  <c r="AR2557" i="1"/>
  <c r="AP2557" i="1"/>
  <c r="L2557" i="1"/>
  <c r="K2557" i="1"/>
  <c r="AT2556" i="1"/>
  <c r="AR2556" i="1"/>
  <c r="AP2556" i="1"/>
  <c r="L2556" i="1"/>
  <c r="K2556" i="1"/>
  <c r="AT2555" i="1"/>
  <c r="AR2555" i="1"/>
  <c r="AP2555" i="1"/>
  <c r="L2555" i="1"/>
  <c r="K2555" i="1"/>
  <c r="AT2554" i="1"/>
  <c r="AR2554" i="1"/>
  <c r="AP2554" i="1"/>
  <c r="L2554" i="1"/>
  <c r="K2554" i="1"/>
  <c r="AT2553" i="1"/>
  <c r="AR2553" i="1"/>
  <c r="AP2553" i="1"/>
  <c r="L2553" i="1"/>
  <c r="K2553" i="1"/>
  <c r="AT2552" i="1"/>
  <c r="AR2552" i="1"/>
  <c r="AP2552" i="1"/>
  <c r="L2552" i="1"/>
  <c r="K2552" i="1"/>
  <c r="AT2551" i="1"/>
  <c r="AR2551" i="1"/>
  <c r="AP2551" i="1"/>
  <c r="L2551" i="1"/>
  <c r="K2551" i="1"/>
  <c r="AT2550" i="1"/>
  <c r="AR2550" i="1"/>
  <c r="AP2550" i="1"/>
  <c r="L2550" i="1"/>
  <c r="K2550" i="1"/>
  <c r="AT2549" i="1"/>
  <c r="AR2549" i="1"/>
  <c r="AP2549" i="1"/>
  <c r="L2549" i="1"/>
  <c r="K2549" i="1"/>
  <c r="AT2548" i="1"/>
  <c r="AR2548" i="1"/>
  <c r="AP2548" i="1"/>
  <c r="L2548" i="1"/>
  <c r="K2548" i="1"/>
  <c r="AT2547" i="1"/>
  <c r="AR2547" i="1"/>
  <c r="AP2547" i="1"/>
  <c r="L2547" i="1"/>
  <c r="K2547" i="1"/>
  <c r="AT2546" i="1"/>
  <c r="AR2546" i="1"/>
  <c r="AP2546" i="1"/>
  <c r="L2546" i="1"/>
  <c r="K2546" i="1"/>
  <c r="AT2545" i="1"/>
  <c r="AR2545" i="1"/>
  <c r="AP2545" i="1"/>
  <c r="L2545" i="1"/>
  <c r="K2545" i="1"/>
  <c r="AT2544" i="1"/>
  <c r="AR2544" i="1"/>
  <c r="AP2544" i="1"/>
  <c r="L2544" i="1"/>
  <c r="K2544" i="1"/>
  <c r="AT2543" i="1"/>
  <c r="AR2543" i="1"/>
  <c r="AP2543" i="1"/>
  <c r="L2543" i="1"/>
  <c r="K2543" i="1"/>
  <c r="AT2542" i="1"/>
  <c r="AR2542" i="1"/>
  <c r="AP2542" i="1"/>
  <c r="L2542" i="1"/>
  <c r="K2542" i="1"/>
  <c r="AT2541" i="1"/>
  <c r="AR2541" i="1"/>
  <c r="AP2541" i="1"/>
  <c r="L2541" i="1"/>
  <c r="K2541" i="1"/>
  <c r="AT2540" i="1"/>
  <c r="AR2540" i="1"/>
  <c r="AP2540" i="1"/>
  <c r="L2540" i="1"/>
  <c r="K2540" i="1"/>
  <c r="AT2539" i="1"/>
  <c r="AR2539" i="1"/>
  <c r="AP2539" i="1"/>
  <c r="L2539" i="1"/>
  <c r="K2539" i="1"/>
  <c r="AT2538" i="1"/>
  <c r="AR2538" i="1"/>
  <c r="AP2538" i="1"/>
  <c r="L2538" i="1"/>
  <c r="K2538" i="1"/>
  <c r="AT2537" i="1"/>
  <c r="AR2537" i="1"/>
  <c r="AP2537" i="1"/>
  <c r="L2537" i="1"/>
  <c r="K2537" i="1"/>
  <c r="AT2536" i="1"/>
  <c r="AR2536" i="1"/>
  <c r="AP2536" i="1"/>
  <c r="L2536" i="1"/>
  <c r="K2536" i="1"/>
  <c r="AT2535" i="1"/>
  <c r="AR2535" i="1"/>
  <c r="AP2535" i="1"/>
  <c r="L2535" i="1"/>
  <c r="K2535" i="1"/>
  <c r="AT2534" i="1"/>
  <c r="AR2534" i="1"/>
  <c r="AP2534" i="1"/>
  <c r="L2534" i="1"/>
  <c r="K2534" i="1"/>
  <c r="AT2533" i="1"/>
  <c r="AR2533" i="1"/>
  <c r="AP2533" i="1"/>
  <c r="L2533" i="1"/>
  <c r="K2533" i="1"/>
  <c r="AT2532" i="1"/>
  <c r="AR2532" i="1"/>
  <c r="AP2532" i="1"/>
  <c r="L2532" i="1"/>
  <c r="K2532" i="1"/>
  <c r="AT2531" i="1"/>
  <c r="AR2531" i="1"/>
  <c r="AP2531" i="1"/>
  <c r="L2531" i="1"/>
  <c r="K2531" i="1"/>
  <c r="AT2530" i="1"/>
  <c r="AR2530" i="1"/>
  <c r="AP2530" i="1"/>
  <c r="L2530" i="1"/>
  <c r="K2530" i="1"/>
  <c r="AT2529" i="1"/>
  <c r="AR2529" i="1"/>
  <c r="AP2529" i="1"/>
  <c r="L2529" i="1"/>
  <c r="K2529" i="1"/>
  <c r="AT2528" i="1"/>
  <c r="AR2528" i="1"/>
  <c r="AP2528" i="1"/>
  <c r="L2528" i="1"/>
  <c r="K2528" i="1"/>
  <c r="AT2527" i="1"/>
  <c r="AR2527" i="1"/>
  <c r="AP2527" i="1"/>
  <c r="L2527" i="1"/>
  <c r="K2527" i="1"/>
  <c r="AT2526" i="1"/>
  <c r="AR2526" i="1"/>
  <c r="AP2526" i="1"/>
  <c r="L2526" i="1"/>
  <c r="K2526" i="1"/>
  <c r="AT2525" i="1"/>
  <c r="AR2525" i="1"/>
  <c r="AP2525" i="1"/>
  <c r="L2525" i="1"/>
  <c r="K2525" i="1"/>
  <c r="AT2524" i="1"/>
  <c r="AR2524" i="1"/>
  <c r="AP2524" i="1"/>
  <c r="L2524" i="1"/>
  <c r="K2524" i="1"/>
  <c r="AT2523" i="1"/>
  <c r="AR2523" i="1"/>
  <c r="AP2523" i="1"/>
  <c r="L2523" i="1"/>
  <c r="K2523" i="1"/>
  <c r="AT2522" i="1"/>
  <c r="AR2522" i="1"/>
  <c r="AP2522" i="1"/>
  <c r="L2522" i="1"/>
  <c r="K2522" i="1"/>
  <c r="AT2521" i="1"/>
  <c r="AR2521" i="1"/>
  <c r="AP2521" i="1"/>
  <c r="L2521" i="1"/>
  <c r="K2521" i="1"/>
  <c r="AT2520" i="1"/>
  <c r="AR2520" i="1"/>
  <c r="AP2520" i="1"/>
  <c r="L2520" i="1"/>
  <c r="K2520" i="1"/>
  <c r="AT2519" i="1"/>
  <c r="AR2519" i="1"/>
  <c r="AP2519" i="1"/>
  <c r="L2519" i="1"/>
  <c r="K2519" i="1"/>
  <c r="AT2518" i="1"/>
  <c r="AR2518" i="1"/>
  <c r="AP2518" i="1"/>
  <c r="L2518" i="1"/>
  <c r="K2518" i="1"/>
  <c r="AT2517" i="1"/>
  <c r="AR2517" i="1"/>
  <c r="AP2517" i="1"/>
  <c r="L2517" i="1"/>
  <c r="K2517" i="1"/>
  <c r="AT2516" i="1"/>
  <c r="AR2516" i="1"/>
  <c r="AP2516" i="1"/>
  <c r="L2516" i="1"/>
  <c r="K2516" i="1"/>
  <c r="AT2515" i="1"/>
  <c r="AR2515" i="1"/>
  <c r="AP2515" i="1"/>
  <c r="L2515" i="1"/>
  <c r="K2515" i="1"/>
  <c r="AT2514" i="1"/>
  <c r="AR2514" i="1"/>
  <c r="AP2514" i="1"/>
  <c r="L2514" i="1"/>
  <c r="K2514" i="1"/>
  <c r="AT2513" i="1"/>
  <c r="AR2513" i="1"/>
  <c r="AP2513" i="1"/>
  <c r="L2513" i="1"/>
  <c r="K2513" i="1"/>
  <c r="AT2512" i="1"/>
  <c r="AR2512" i="1"/>
  <c r="AP2512" i="1"/>
  <c r="L2512" i="1"/>
  <c r="K2512" i="1"/>
  <c r="AT2511" i="1"/>
  <c r="AR2511" i="1"/>
  <c r="AP2511" i="1"/>
  <c r="L2511" i="1"/>
  <c r="K2511" i="1"/>
  <c r="AT2510" i="1"/>
  <c r="AR2510" i="1"/>
  <c r="AP2510" i="1"/>
  <c r="L2510" i="1"/>
  <c r="K2510" i="1"/>
  <c r="AT2509" i="1"/>
  <c r="AR2509" i="1"/>
  <c r="AP2509" i="1"/>
  <c r="L2509" i="1"/>
  <c r="K2509" i="1"/>
  <c r="AT2508" i="1"/>
  <c r="AR2508" i="1"/>
  <c r="AP2508" i="1"/>
  <c r="L2508" i="1"/>
  <c r="K2508" i="1"/>
  <c r="AT2507" i="1"/>
  <c r="AR2507" i="1"/>
  <c r="AP2507" i="1"/>
  <c r="L2507" i="1"/>
  <c r="K2507" i="1"/>
  <c r="AT2506" i="1"/>
  <c r="AR2506" i="1"/>
  <c r="AP2506" i="1"/>
  <c r="L2506" i="1"/>
  <c r="K2506" i="1"/>
  <c r="AT2505" i="1"/>
  <c r="AR2505" i="1"/>
  <c r="AP2505" i="1"/>
  <c r="L2505" i="1"/>
  <c r="K2505" i="1"/>
  <c r="AT2504" i="1"/>
  <c r="AR2504" i="1"/>
  <c r="AP2504" i="1"/>
  <c r="L2504" i="1"/>
  <c r="K2504" i="1"/>
  <c r="AT2503" i="1"/>
  <c r="AR2503" i="1"/>
  <c r="AP2503" i="1"/>
  <c r="L2503" i="1"/>
  <c r="K2503" i="1"/>
  <c r="AT2502" i="1"/>
  <c r="AR2502" i="1"/>
  <c r="AP2502" i="1"/>
  <c r="L2502" i="1"/>
  <c r="K2502" i="1"/>
  <c r="AT2501" i="1"/>
  <c r="AR2501" i="1"/>
  <c r="AP2501" i="1"/>
  <c r="L2501" i="1"/>
  <c r="K2501" i="1"/>
  <c r="AT2500" i="1"/>
  <c r="AR2500" i="1"/>
  <c r="AP2500" i="1"/>
  <c r="L2500" i="1"/>
  <c r="K2500" i="1"/>
  <c r="AT2499" i="1"/>
  <c r="AR2499" i="1"/>
  <c r="AP2499" i="1"/>
  <c r="L2499" i="1"/>
  <c r="K2499" i="1"/>
  <c r="AT2498" i="1"/>
  <c r="AR2498" i="1"/>
  <c r="AP2498" i="1"/>
  <c r="L2498" i="1"/>
  <c r="K2498" i="1"/>
  <c r="AT2497" i="1"/>
  <c r="AR2497" i="1"/>
  <c r="AP2497" i="1"/>
  <c r="L2497" i="1"/>
  <c r="K2497" i="1"/>
  <c r="AT2496" i="1"/>
  <c r="AR2496" i="1"/>
  <c r="AP2496" i="1"/>
  <c r="L2496" i="1"/>
  <c r="K2496" i="1"/>
  <c r="AT2495" i="1"/>
  <c r="AR2495" i="1"/>
  <c r="AP2495" i="1"/>
  <c r="L2495" i="1"/>
  <c r="K2495" i="1"/>
  <c r="AT2494" i="1"/>
  <c r="AR2494" i="1"/>
  <c r="AP2494" i="1"/>
  <c r="L2494" i="1"/>
  <c r="K2494" i="1"/>
  <c r="AT2493" i="1"/>
  <c r="AR2493" i="1"/>
  <c r="AP2493" i="1"/>
  <c r="L2493" i="1"/>
  <c r="K2493" i="1"/>
  <c r="AT2492" i="1"/>
  <c r="AR2492" i="1"/>
  <c r="AP2492" i="1"/>
  <c r="L2492" i="1"/>
  <c r="K2492" i="1"/>
  <c r="AT2491" i="1"/>
  <c r="AR2491" i="1"/>
  <c r="AP2491" i="1"/>
  <c r="L2491" i="1"/>
  <c r="K2491" i="1"/>
  <c r="AT2490" i="1"/>
  <c r="AR2490" i="1"/>
  <c r="AP2490" i="1"/>
  <c r="L2490" i="1"/>
  <c r="K2490" i="1"/>
  <c r="AT2489" i="1"/>
  <c r="AR2489" i="1"/>
  <c r="AP2489" i="1"/>
  <c r="L2489" i="1"/>
  <c r="K2489" i="1"/>
  <c r="AT2488" i="1"/>
  <c r="AR2488" i="1"/>
  <c r="AP2488" i="1"/>
  <c r="L2488" i="1"/>
  <c r="K2488" i="1"/>
  <c r="AT2487" i="1"/>
  <c r="AR2487" i="1"/>
  <c r="AP2487" i="1"/>
  <c r="L2487" i="1"/>
  <c r="K2487" i="1"/>
  <c r="AT2486" i="1"/>
  <c r="AR2486" i="1"/>
  <c r="AP2486" i="1"/>
  <c r="L2486" i="1"/>
  <c r="K2486" i="1"/>
  <c r="AT2485" i="1"/>
  <c r="AR2485" i="1"/>
  <c r="AP2485" i="1"/>
  <c r="L2485" i="1"/>
  <c r="K2485" i="1"/>
  <c r="AT2484" i="1"/>
  <c r="AR2484" i="1"/>
  <c r="AP2484" i="1"/>
  <c r="L2484" i="1"/>
  <c r="K2484" i="1"/>
  <c r="AT2483" i="1"/>
  <c r="AR2483" i="1"/>
  <c r="AP2483" i="1"/>
  <c r="L2483" i="1"/>
  <c r="K2483" i="1"/>
  <c r="AT2482" i="1"/>
  <c r="AR2482" i="1"/>
  <c r="AP2482" i="1"/>
  <c r="L2482" i="1"/>
  <c r="K2482" i="1"/>
  <c r="AT2481" i="1"/>
  <c r="AR2481" i="1"/>
  <c r="AP2481" i="1"/>
  <c r="L2481" i="1"/>
  <c r="K2481" i="1"/>
  <c r="AT2480" i="1"/>
  <c r="AR2480" i="1"/>
  <c r="AP2480" i="1"/>
  <c r="L2480" i="1"/>
  <c r="K2480" i="1"/>
  <c r="AT2479" i="1"/>
  <c r="AR2479" i="1"/>
  <c r="AP2479" i="1"/>
  <c r="L2479" i="1"/>
  <c r="K2479" i="1"/>
  <c r="AT2478" i="1"/>
  <c r="AR2478" i="1"/>
  <c r="AP2478" i="1"/>
  <c r="L2478" i="1"/>
  <c r="K2478" i="1"/>
  <c r="AT2477" i="1"/>
  <c r="AR2477" i="1"/>
  <c r="AP2477" i="1"/>
  <c r="L2477" i="1"/>
  <c r="K2477" i="1"/>
  <c r="AT2476" i="1"/>
  <c r="AR2476" i="1"/>
  <c r="AP2476" i="1"/>
  <c r="L2476" i="1"/>
  <c r="K2476" i="1"/>
  <c r="AT2475" i="1"/>
  <c r="AR2475" i="1"/>
  <c r="AP2475" i="1"/>
  <c r="L2475" i="1"/>
  <c r="K2475" i="1"/>
  <c r="AT2474" i="1"/>
  <c r="AR2474" i="1"/>
  <c r="AP2474" i="1"/>
  <c r="L2474" i="1"/>
  <c r="K2474" i="1"/>
  <c r="AT2473" i="1"/>
  <c r="AR2473" i="1"/>
  <c r="AP2473" i="1"/>
  <c r="L2473" i="1"/>
  <c r="K2473" i="1"/>
  <c r="AT2472" i="1"/>
  <c r="AR2472" i="1"/>
  <c r="AP2472" i="1"/>
  <c r="L2472" i="1"/>
  <c r="K2472" i="1"/>
  <c r="AT2471" i="1"/>
  <c r="AR2471" i="1"/>
  <c r="AP2471" i="1"/>
  <c r="L2471" i="1"/>
  <c r="K2471" i="1"/>
  <c r="AT2470" i="1"/>
  <c r="AR2470" i="1"/>
  <c r="AP2470" i="1"/>
  <c r="L2470" i="1"/>
  <c r="K2470" i="1"/>
  <c r="AT2469" i="1"/>
  <c r="AR2469" i="1"/>
  <c r="AP2469" i="1"/>
  <c r="L2469" i="1"/>
  <c r="K2469" i="1"/>
  <c r="AT2468" i="1"/>
  <c r="AR2468" i="1"/>
  <c r="AP2468" i="1"/>
  <c r="L2468" i="1"/>
  <c r="K2468" i="1"/>
  <c r="AT2467" i="1"/>
  <c r="AR2467" i="1"/>
  <c r="AP2467" i="1"/>
  <c r="L2467" i="1"/>
  <c r="K2467" i="1"/>
  <c r="AT2466" i="1"/>
  <c r="AR2466" i="1"/>
  <c r="AP2466" i="1"/>
  <c r="L2466" i="1"/>
  <c r="K2466" i="1"/>
  <c r="AT2465" i="1"/>
  <c r="AR2465" i="1"/>
  <c r="AP2465" i="1"/>
  <c r="L2465" i="1"/>
  <c r="K2465" i="1"/>
  <c r="AT2464" i="1"/>
  <c r="AR2464" i="1"/>
  <c r="AP2464" i="1"/>
  <c r="L2464" i="1"/>
  <c r="K2464" i="1"/>
  <c r="AT2463" i="1"/>
  <c r="AR2463" i="1"/>
  <c r="AP2463" i="1"/>
  <c r="L2463" i="1"/>
  <c r="K2463" i="1"/>
  <c r="AT2462" i="1"/>
  <c r="AR2462" i="1"/>
  <c r="AP2462" i="1"/>
  <c r="L2462" i="1"/>
  <c r="K2462" i="1"/>
  <c r="AT2461" i="1"/>
  <c r="AR2461" i="1"/>
  <c r="AP2461" i="1"/>
  <c r="L2461" i="1"/>
  <c r="K2461" i="1"/>
  <c r="AT2460" i="1"/>
  <c r="AR2460" i="1"/>
  <c r="AP2460" i="1"/>
  <c r="L2460" i="1"/>
  <c r="K2460" i="1"/>
  <c r="AT2459" i="1"/>
  <c r="AR2459" i="1"/>
  <c r="AP2459" i="1"/>
  <c r="L2459" i="1"/>
  <c r="K2459" i="1"/>
  <c r="AT2458" i="1"/>
  <c r="AR2458" i="1"/>
  <c r="AP2458" i="1"/>
  <c r="L2458" i="1"/>
  <c r="K2458" i="1"/>
  <c r="AT2457" i="1"/>
  <c r="AR2457" i="1"/>
  <c r="AP2457" i="1"/>
  <c r="L2457" i="1"/>
  <c r="K2457" i="1"/>
  <c r="AT2456" i="1"/>
  <c r="AR2456" i="1"/>
  <c r="AP2456" i="1"/>
  <c r="L2456" i="1"/>
  <c r="K2456" i="1"/>
  <c r="AT2455" i="1"/>
  <c r="AR2455" i="1"/>
  <c r="AP2455" i="1"/>
  <c r="L2455" i="1"/>
  <c r="K2455" i="1"/>
  <c r="AT2454" i="1"/>
  <c r="AR2454" i="1"/>
  <c r="AP2454" i="1"/>
  <c r="L2454" i="1"/>
  <c r="K2454" i="1"/>
  <c r="AT2453" i="1"/>
  <c r="AR2453" i="1"/>
  <c r="AP2453" i="1"/>
  <c r="L2453" i="1"/>
  <c r="K2453" i="1"/>
  <c r="AT2452" i="1"/>
  <c r="AR2452" i="1"/>
  <c r="AP2452" i="1"/>
  <c r="L2452" i="1"/>
  <c r="K2452" i="1"/>
  <c r="AT2451" i="1"/>
  <c r="AR2451" i="1"/>
  <c r="AP2451" i="1"/>
  <c r="L2451" i="1"/>
  <c r="K2451" i="1"/>
  <c r="AT2450" i="1"/>
  <c r="AR2450" i="1"/>
  <c r="AP2450" i="1"/>
  <c r="L2450" i="1"/>
  <c r="K2450" i="1"/>
  <c r="AT2449" i="1"/>
  <c r="AR2449" i="1"/>
  <c r="AP2449" i="1"/>
  <c r="L2449" i="1"/>
  <c r="K2449" i="1"/>
  <c r="AT2448" i="1"/>
  <c r="AR2448" i="1"/>
  <c r="AP2448" i="1"/>
  <c r="L2448" i="1"/>
  <c r="K2448" i="1"/>
  <c r="AT2447" i="1"/>
  <c r="AR2447" i="1"/>
  <c r="AP2447" i="1"/>
  <c r="L2447" i="1"/>
  <c r="K2447" i="1"/>
  <c r="AT2446" i="1"/>
  <c r="AR2446" i="1"/>
  <c r="AP2446" i="1"/>
  <c r="L2446" i="1"/>
  <c r="K2446" i="1"/>
  <c r="AT2445" i="1"/>
  <c r="AR2445" i="1"/>
  <c r="AP2445" i="1"/>
  <c r="L2445" i="1"/>
  <c r="K2445" i="1"/>
  <c r="AT2444" i="1"/>
  <c r="AR2444" i="1"/>
  <c r="AP2444" i="1"/>
  <c r="L2444" i="1"/>
  <c r="K2444" i="1"/>
  <c r="AT2443" i="1"/>
  <c r="AR2443" i="1"/>
  <c r="AP2443" i="1"/>
  <c r="L2443" i="1"/>
  <c r="K2443" i="1"/>
  <c r="AT2442" i="1"/>
  <c r="AR2442" i="1"/>
  <c r="AP2442" i="1"/>
  <c r="L2442" i="1"/>
  <c r="K2442" i="1"/>
  <c r="AT2441" i="1"/>
  <c r="AR2441" i="1"/>
  <c r="AP2441" i="1"/>
  <c r="L2441" i="1"/>
  <c r="K2441" i="1"/>
  <c r="AT2440" i="1"/>
  <c r="AR2440" i="1"/>
  <c r="AP2440" i="1"/>
  <c r="L2440" i="1"/>
  <c r="K2440" i="1"/>
  <c r="AT2439" i="1"/>
  <c r="AR2439" i="1"/>
  <c r="AP2439" i="1"/>
  <c r="L2439" i="1"/>
  <c r="K2439" i="1"/>
  <c r="AT2438" i="1"/>
  <c r="AR2438" i="1"/>
  <c r="AP2438" i="1"/>
  <c r="L2438" i="1"/>
  <c r="K2438" i="1"/>
  <c r="AT2437" i="1"/>
  <c r="AR2437" i="1"/>
  <c r="AP2437" i="1"/>
  <c r="L2437" i="1"/>
  <c r="K2437" i="1"/>
  <c r="AT2436" i="1"/>
  <c r="AR2436" i="1"/>
  <c r="AP2436" i="1"/>
  <c r="L2436" i="1"/>
  <c r="K2436" i="1"/>
  <c r="AT2435" i="1"/>
  <c r="AR2435" i="1"/>
  <c r="AP2435" i="1"/>
  <c r="L2435" i="1"/>
  <c r="K2435" i="1"/>
  <c r="AT2434" i="1"/>
  <c r="AR2434" i="1"/>
  <c r="AP2434" i="1"/>
  <c r="L2434" i="1"/>
  <c r="K2434" i="1"/>
  <c r="AT2433" i="1"/>
  <c r="AR2433" i="1"/>
  <c r="AP2433" i="1"/>
  <c r="L2433" i="1"/>
  <c r="K2433" i="1"/>
  <c r="AT2432" i="1"/>
  <c r="AR2432" i="1"/>
  <c r="AP2432" i="1"/>
  <c r="L2432" i="1"/>
  <c r="K2432" i="1"/>
  <c r="AT2431" i="1"/>
  <c r="AR2431" i="1"/>
  <c r="AP2431" i="1"/>
  <c r="L2431" i="1"/>
  <c r="K2431" i="1"/>
  <c r="AT2430" i="1"/>
  <c r="AR2430" i="1"/>
  <c r="AP2430" i="1"/>
  <c r="L2430" i="1"/>
  <c r="K2430" i="1"/>
  <c r="AT2429" i="1"/>
  <c r="AR2429" i="1"/>
  <c r="AP2429" i="1"/>
  <c r="L2429" i="1"/>
  <c r="K2429" i="1"/>
  <c r="AT2428" i="1"/>
  <c r="AR2428" i="1"/>
  <c r="AP2428" i="1"/>
  <c r="L2428" i="1"/>
  <c r="K2428" i="1"/>
  <c r="AT2427" i="1"/>
  <c r="AR2427" i="1"/>
  <c r="AP2427" i="1"/>
  <c r="L2427" i="1"/>
  <c r="K2427" i="1"/>
  <c r="AT2426" i="1"/>
  <c r="AR2426" i="1"/>
  <c r="AP2426" i="1"/>
  <c r="L2426" i="1"/>
  <c r="K2426" i="1"/>
  <c r="AT2425" i="1"/>
  <c r="AR2425" i="1"/>
  <c r="AP2425" i="1"/>
  <c r="L2425" i="1"/>
  <c r="K2425" i="1"/>
  <c r="AT2424" i="1"/>
  <c r="AR2424" i="1"/>
  <c r="AP2424" i="1"/>
  <c r="L2424" i="1"/>
  <c r="K2424" i="1"/>
  <c r="AT2423" i="1"/>
  <c r="AR2423" i="1"/>
  <c r="AP2423" i="1"/>
  <c r="L2423" i="1"/>
  <c r="K2423" i="1"/>
  <c r="AT2422" i="1"/>
  <c r="AR2422" i="1"/>
  <c r="AP2422" i="1"/>
  <c r="L2422" i="1"/>
  <c r="K2422" i="1"/>
  <c r="AT2421" i="1"/>
  <c r="AR2421" i="1"/>
  <c r="AP2421" i="1"/>
  <c r="L2421" i="1"/>
  <c r="K2421" i="1"/>
  <c r="AT2420" i="1"/>
  <c r="AR2420" i="1"/>
  <c r="AP2420" i="1"/>
  <c r="L2420" i="1"/>
  <c r="K2420" i="1"/>
  <c r="AT2419" i="1"/>
  <c r="AR2419" i="1"/>
  <c r="AP2419" i="1"/>
  <c r="L2419" i="1"/>
  <c r="K2419" i="1"/>
  <c r="AT2418" i="1"/>
  <c r="AR2418" i="1"/>
  <c r="AP2418" i="1"/>
  <c r="L2418" i="1"/>
  <c r="K2418" i="1"/>
  <c r="AT2417" i="1"/>
  <c r="AR2417" i="1"/>
  <c r="AP2417" i="1"/>
  <c r="L2417" i="1"/>
  <c r="K2417" i="1"/>
  <c r="AT2416" i="1"/>
  <c r="AR2416" i="1"/>
  <c r="AP2416" i="1"/>
  <c r="L2416" i="1"/>
  <c r="K2416" i="1"/>
  <c r="AT2415" i="1"/>
  <c r="AR2415" i="1"/>
  <c r="AP2415" i="1"/>
  <c r="L2415" i="1"/>
  <c r="K2415" i="1"/>
  <c r="AT2414" i="1"/>
  <c r="AR2414" i="1"/>
  <c r="AP2414" i="1"/>
  <c r="L2414" i="1"/>
  <c r="K2414" i="1"/>
  <c r="AT2413" i="1"/>
  <c r="AR2413" i="1"/>
  <c r="AP2413" i="1"/>
  <c r="L2413" i="1"/>
  <c r="K2413" i="1"/>
  <c r="AT2412" i="1"/>
  <c r="AR2412" i="1"/>
  <c r="AP2412" i="1"/>
  <c r="L2412" i="1"/>
  <c r="K2412" i="1"/>
  <c r="AT2411" i="1"/>
  <c r="AR2411" i="1"/>
  <c r="AP2411" i="1"/>
  <c r="L2411" i="1"/>
  <c r="K2411" i="1"/>
  <c r="AT2410" i="1"/>
  <c r="AR2410" i="1"/>
  <c r="AP2410" i="1"/>
  <c r="L2410" i="1"/>
  <c r="K2410" i="1"/>
  <c r="AT2409" i="1"/>
  <c r="AR2409" i="1"/>
  <c r="AP2409" i="1"/>
  <c r="L2409" i="1"/>
  <c r="K2409" i="1"/>
  <c r="AT2408" i="1"/>
  <c r="AR2408" i="1"/>
  <c r="AP2408" i="1"/>
  <c r="L2408" i="1"/>
  <c r="K2408" i="1"/>
  <c r="AT2407" i="1"/>
  <c r="AR2407" i="1"/>
  <c r="AP2407" i="1"/>
  <c r="L2407" i="1"/>
  <c r="K2407" i="1"/>
  <c r="AT2406" i="1"/>
  <c r="AR2406" i="1"/>
  <c r="AP2406" i="1"/>
  <c r="L2406" i="1"/>
  <c r="K2406" i="1"/>
  <c r="AT2405" i="1"/>
  <c r="AR2405" i="1"/>
  <c r="AP2405" i="1"/>
  <c r="L2405" i="1"/>
  <c r="K2405" i="1"/>
  <c r="AT2404" i="1"/>
  <c r="AR2404" i="1"/>
  <c r="AP2404" i="1"/>
  <c r="L2404" i="1"/>
  <c r="K2404" i="1"/>
  <c r="AT2403" i="1"/>
  <c r="AR2403" i="1"/>
  <c r="AP2403" i="1"/>
  <c r="L2403" i="1"/>
  <c r="K2403" i="1"/>
  <c r="AT2402" i="1"/>
  <c r="AR2402" i="1"/>
  <c r="AP2402" i="1"/>
  <c r="L2402" i="1"/>
  <c r="K2402" i="1"/>
  <c r="AT2401" i="1"/>
  <c r="AR2401" i="1"/>
  <c r="AP2401" i="1"/>
  <c r="L2401" i="1"/>
  <c r="K2401" i="1"/>
  <c r="AT2400" i="1"/>
  <c r="AR2400" i="1"/>
  <c r="AP2400" i="1"/>
  <c r="L2400" i="1"/>
  <c r="K2400" i="1"/>
  <c r="AT2399" i="1"/>
  <c r="AR2399" i="1"/>
  <c r="AP2399" i="1"/>
  <c r="L2399" i="1"/>
  <c r="K2399" i="1"/>
  <c r="AT2398" i="1"/>
  <c r="AR2398" i="1"/>
  <c r="AP2398" i="1"/>
  <c r="L2398" i="1"/>
  <c r="K2398" i="1"/>
  <c r="AT2397" i="1"/>
  <c r="AR2397" i="1"/>
  <c r="AP2397" i="1"/>
  <c r="L2397" i="1"/>
  <c r="K2397" i="1"/>
  <c r="AT2396" i="1"/>
  <c r="AR2396" i="1"/>
  <c r="AP2396" i="1"/>
  <c r="L2396" i="1"/>
  <c r="K2396" i="1"/>
  <c r="AT2395" i="1"/>
  <c r="AR2395" i="1"/>
  <c r="AP2395" i="1"/>
  <c r="L2395" i="1"/>
  <c r="K2395" i="1"/>
  <c r="AT2394" i="1"/>
  <c r="AR2394" i="1"/>
  <c r="AP2394" i="1"/>
  <c r="L2394" i="1"/>
  <c r="K2394" i="1"/>
  <c r="AT2393" i="1"/>
  <c r="AR2393" i="1"/>
  <c r="AP2393" i="1"/>
  <c r="L2393" i="1"/>
  <c r="K2393" i="1"/>
  <c r="AT2392" i="1"/>
  <c r="AR2392" i="1"/>
  <c r="AP2392" i="1"/>
  <c r="L2392" i="1"/>
  <c r="K2392" i="1"/>
  <c r="AT2391" i="1"/>
  <c r="AR2391" i="1"/>
  <c r="AP2391" i="1"/>
  <c r="L2391" i="1"/>
  <c r="K2391" i="1"/>
  <c r="AT2390" i="1"/>
  <c r="AR2390" i="1"/>
  <c r="AP2390" i="1"/>
  <c r="L2390" i="1"/>
  <c r="K2390" i="1"/>
  <c r="AT2389" i="1"/>
  <c r="AR2389" i="1"/>
  <c r="AP2389" i="1"/>
  <c r="L2389" i="1"/>
  <c r="K2389" i="1"/>
  <c r="AT2388" i="1"/>
  <c r="AR2388" i="1"/>
  <c r="AP2388" i="1"/>
  <c r="L2388" i="1"/>
  <c r="K2388" i="1"/>
  <c r="AT2387" i="1"/>
  <c r="AR2387" i="1"/>
  <c r="AP2387" i="1"/>
  <c r="L2387" i="1"/>
  <c r="K2387" i="1"/>
  <c r="AT2386" i="1"/>
  <c r="AR2386" i="1"/>
  <c r="AP2386" i="1"/>
  <c r="L2386" i="1"/>
  <c r="K2386" i="1"/>
  <c r="AT2385" i="1"/>
  <c r="AR2385" i="1"/>
  <c r="AP2385" i="1"/>
  <c r="L2385" i="1"/>
  <c r="K2385" i="1"/>
  <c r="AT2384" i="1"/>
  <c r="AR2384" i="1"/>
  <c r="AP2384" i="1"/>
  <c r="L2384" i="1"/>
  <c r="K2384" i="1"/>
  <c r="AT2383" i="1"/>
  <c r="AR2383" i="1"/>
  <c r="AP2383" i="1"/>
  <c r="L2383" i="1"/>
  <c r="K2383" i="1"/>
  <c r="AT2382" i="1"/>
  <c r="AR2382" i="1"/>
  <c r="AP2382" i="1"/>
  <c r="L2382" i="1"/>
  <c r="K2382" i="1"/>
  <c r="AT2381" i="1"/>
  <c r="AR2381" i="1"/>
  <c r="AP2381" i="1"/>
  <c r="L2381" i="1"/>
  <c r="K2381" i="1"/>
  <c r="AT2380" i="1"/>
  <c r="AR2380" i="1"/>
  <c r="AP2380" i="1"/>
  <c r="L2380" i="1"/>
  <c r="K2380" i="1"/>
  <c r="AT2379" i="1"/>
  <c r="AR2379" i="1"/>
  <c r="AP2379" i="1"/>
  <c r="L2379" i="1"/>
  <c r="K2379" i="1"/>
  <c r="AT2378" i="1"/>
  <c r="AR2378" i="1"/>
  <c r="AP2378" i="1"/>
  <c r="L2378" i="1"/>
  <c r="K2378" i="1"/>
  <c r="AT2377" i="1"/>
  <c r="AR2377" i="1"/>
  <c r="AP2377" i="1"/>
  <c r="L2377" i="1"/>
  <c r="K2377" i="1"/>
  <c r="AT2376" i="1"/>
  <c r="AR2376" i="1"/>
  <c r="AP2376" i="1"/>
  <c r="L2376" i="1"/>
  <c r="K2376" i="1"/>
  <c r="AT2375" i="1"/>
  <c r="AR2375" i="1"/>
  <c r="AP2375" i="1"/>
  <c r="L2375" i="1"/>
  <c r="K2375" i="1"/>
  <c r="AT2374" i="1"/>
  <c r="AR2374" i="1"/>
  <c r="AP2374" i="1"/>
  <c r="L2374" i="1"/>
  <c r="K2374" i="1"/>
  <c r="AT2373" i="1"/>
  <c r="AR2373" i="1"/>
  <c r="AP2373" i="1"/>
  <c r="L2373" i="1"/>
  <c r="K2373" i="1"/>
  <c r="AT2372" i="1"/>
  <c r="AR2372" i="1"/>
  <c r="AP2372" i="1"/>
  <c r="L2372" i="1"/>
  <c r="K2372" i="1"/>
  <c r="AT2371" i="1"/>
  <c r="AR2371" i="1"/>
  <c r="AP2371" i="1"/>
  <c r="L2371" i="1"/>
  <c r="K2371" i="1"/>
  <c r="AT2370" i="1"/>
  <c r="AR2370" i="1"/>
  <c r="AP2370" i="1"/>
  <c r="L2370" i="1"/>
  <c r="K2370" i="1"/>
  <c r="AT2369" i="1"/>
  <c r="AR2369" i="1"/>
  <c r="AP2369" i="1"/>
  <c r="L2369" i="1"/>
  <c r="K2369" i="1"/>
  <c r="AT2368" i="1"/>
  <c r="AR2368" i="1"/>
  <c r="AP2368" i="1"/>
  <c r="L2368" i="1"/>
  <c r="K2368" i="1"/>
  <c r="AT2367" i="1"/>
  <c r="AR2367" i="1"/>
  <c r="AP2367" i="1"/>
  <c r="L2367" i="1"/>
  <c r="K2367" i="1"/>
  <c r="AT2366" i="1"/>
  <c r="AR2366" i="1"/>
  <c r="AP2366" i="1"/>
  <c r="L2366" i="1"/>
  <c r="K2366" i="1"/>
  <c r="AT2365" i="1"/>
  <c r="AR2365" i="1"/>
  <c r="AP2365" i="1"/>
  <c r="L2365" i="1"/>
  <c r="K2365" i="1"/>
  <c r="AT2364" i="1"/>
  <c r="AR2364" i="1"/>
  <c r="AP2364" i="1"/>
  <c r="L2364" i="1"/>
  <c r="K2364" i="1"/>
  <c r="AT2363" i="1"/>
  <c r="AR2363" i="1"/>
  <c r="AP2363" i="1"/>
  <c r="L2363" i="1"/>
  <c r="K2363" i="1"/>
  <c r="AT2362" i="1"/>
  <c r="AR2362" i="1"/>
  <c r="AP2362" i="1"/>
  <c r="L2362" i="1"/>
  <c r="K2362" i="1"/>
  <c r="AT2361" i="1"/>
  <c r="AR2361" i="1"/>
  <c r="AP2361" i="1"/>
  <c r="L2361" i="1"/>
  <c r="K2361" i="1"/>
  <c r="AT2360" i="1"/>
  <c r="AR2360" i="1"/>
  <c r="AP2360" i="1"/>
  <c r="L2360" i="1"/>
  <c r="K2360" i="1"/>
  <c r="AT2359" i="1"/>
  <c r="AR2359" i="1"/>
  <c r="AP2359" i="1"/>
  <c r="L2359" i="1"/>
  <c r="K2359" i="1"/>
  <c r="AT2358" i="1"/>
  <c r="AR2358" i="1"/>
  <c r="AP2358" i="1"/>
  <c r="L2358" i="1"/>
  <c r="K2358" i="1"/>
  <c r="AT2357" i="1"/>
  <c r="AR2357" i="1"/>
  <c r="AP2357" i="1"/>
  <c r="L2357" i="1"/>
  <c r="K2357" i="1"/>
  <c r="AT2356" i="1"/>
  <c r="AR2356" i="1"/>
  <c r="AP2356" i="1"/>
  <c r="L2356" i="1"/>
  <c r="K2356" i="1"/>
  <c r="AT2355" i="1"/>
  <c r="AR2355" i="1"/>
  <c r="AP2355" i="1"/>
  <c r="L2355" i="1"/>
  <c r="K2355" i="1"/>
  <c r="AT2354" i="1"/>
  <c r="AR2354" i="1"/>
  <c r="AP2354" i="1"/>
  <c r="L2354" i="1"/>
  <c r="K2354" i="1"/>
  <c r="AT2353" i="1"/>
  <c r="AR2353" i="1"/>
  <c r="AP2353" i="1"/>
  <c r="L2353" i="1"/>
  <c r="K2353" i="1"/>
  <c r="AT2352" i="1"/>
  <c r="AR2352" i="1"/>
  <c r="AP2352" i="1"/>
  <c r="L2352" i="1"/>
  <c r="K2352" i="1"/>
  <c r="AT2351" i="1"/>
  <c r="AR2351" i="1"/>
  <c r="AP2351" i="1"/>
  <c r="L2351" i="1"/>
  <c r="K2351" i="1"/>
  <c r="AT2350" i="1"/>
  <c r="AR2350" i="1"/>
  <c r="AP2350" i="1"/>
  <c r="L2350" i="1"/>
  <c r="K2350" i="1"/>
  <c r="AT2349" i="1"/>
  <c r="AR2349" i="1"/>
  <c r="AP2349" i="1"/>
  <c r="L2349" i="1"/>
  <c r="K2349" i="1"/>
  <c r="AT2348" i="1"/>
  <c r="AR2348" i="1"/>
  <c r="AP2348" i="1"/>
  <c r="L2348" i="1"/>
  <c r="K2348" i="1"/>
  <c r="AT2347" i="1"/>
  <c r="AR2347" i="1"/>
  <c r="AP2347" i="1"/>
  <c r="L2347" i="1"/>
  <c r="K2347" i="1"/>
  <c r="AT2346" i="1"/>
  <c r="AR2346" i="1"/>
  <c r="AP2346" i="1"/>
  <c r="L2346" i="1"/>
  <c r="K2346" i="1"/>
  <c r="AT2345" i="1"/>
  <c r="AR2345" i="1"/>
  <c r="AP2345" i="1"/>
  <c r="L2345" i="1"/>
  <c r="K2345" i="1"/>
  <c r="AT2344" i="1"/>
  <c r="AR2344" i="1"/>
  <c r="AP2344" i="1"/>
  <c r="L2344" i="1"/>
  <c r="K2344" i="1"/>
  <c r="AT2343" i="1"/>
  <c r="AR2343" i="1"/>
  <c r="AP2343" i="1"/>
  <c r="L2343" i="1"/>
  <c r="K2343" i="1"/>
  <c r="AT2342" i="1"/>
  <c r="AR2342" i="1"/>
  <c r="AP2342" i="1"/>
  <c r="L2342" i="1"/>
  <c r="K2342" i="1"/>
  <c r="AT2341" i="1"/>
  <c r="AR2341" i="1"/>
  <c r="AP2341" i="1"/>
  <c r="L2341" i="1"/>
  <c r="K2341" i="1"/>
  <c r="AT2340" i="1"/>
  <c r="AR2340" i="1"/>
  <c r="AP2340" i="1"/>
  <c r="L2340" i="1"/>
  <c r="K2340" i="1"/>
  <c r="AT2339" i="1"/>
  <c r="AR2339" i="1"/>
  <c r="AP2339" i="1"/>
  <c r="L2339" i="1"/>
  <c r="K2339" i="1"/>
  <c r="AT2338" i="1"/>
  <c r="AR2338" i="1"/>
  <c r="AP2338" i="1"/>
  <c r="L2338" i="1"/>
  <c r="K2338" i="1"/>
  <c r="AT2337" i="1"/>
  <c r="AR2337" i="1"/>
  <c r="AP2337" i="1"/>
  <c r="L2337" i="1"/>
  <c r="K2337" i="1"/>
  <c r="AT2336" i="1"/>
  <c r="AR2336" i="1"/>
  <c r="AP2336" i="1"/>
  <c r="L2336" i="1"/>
  <c r="K2336" i="1"/>
  <c r="AT2335" i="1"/>
  <c r="AR2335" i="1"/>
  <c r="AP2335" i="1"/>
  <c r="L2335" i="1"/>
  <c r="K2335" i="1"/>
  <c r="AT2334" i="1"/>
  <c r="AR2334" i="1"/>
  <c r="AP2334" i="1"/>
  <c r="L2334" i="1"/>
  <c r="K2334" i="1"/>
  <c r="AT2333" i="1"/>
  <c r="AR2333" i="1"/>
  <c r="AP2333" i="1"/>
  <c r="L2333" i="1"/>
  <c r="K2333" i="1"/>
  <c r="AT2332" i="1"/>
  <c r="AR2332" i="1"/>
  <c r="AP2332" i="1"/>
  <c r="L2332" i="1"/>
  <c r="K2332" i="1"/>
  <c r="AT2331" i="1"/>
  <c r="AR2331" i="1"/>
  <c r="AP2331" i="1"/>
  <c r="L2331" i="1"/>
  <c r="K2331" i="1"/>
  <c r="AT2330" i="1"/>
  <c r="AR2330" i="1"/>
  <c r="AP2330" i="1"/>
  <c r="L2330" i="1"/>
  <c r="K2330" i="1"/>
  <c r="AT2329" i="1"/>
  <c r="AR2329" i="1"/>
  <c r="AP2329" i="1"/>
  <c r="L2329" i="1"/>
  <c r="K2329" i="1"/>
  <c r="AT2328" i="1"/>
  <c r="AR2328" i="1"/>
  <c r="AP2328" i="1"/>
  <c r="L2328" i="1"/>
  <c r="K2328" i="1"/>
  <c r="AT2327" i="1"/>
  <c r="AR2327" i="1"/>
  <c r="AP2327" i="1"/>
  <c r="L2327" i="1"/>
  <c r="K2327" i="1"/>
  <c r="AT2326" i="1"/>
  <c r="AR2326" i="1"/>
  <c r="AP2326" i="1"/>
  <c r="L2326" i="1"/>
  <c r="K2326" i="1"/>
  <c r="AT2325" i="1"/>
  <c r="AR2325" i="1"/>
  <c r="AP2325" i="1"/>
  <c r="L2325" i="1"/>
  <c r="K2325" i="1"/>
  <c r="AT2324" i="1"/>
  <c r="AR2324" i="1"/>
  <c r="AP2324" i="1"/>
  <c r="L2324" i="1"/>
  <c r="K2324" i="1"/>
  <c r="AT2323" i="1"/>
  <c r="AR2323" i="1"/>
  <c r="AP2323" i="1"/>
  <c r="L2323" i="1"/>
  <c r="K2323" i="1"/>
  <c r="AT2322" i="1"/>
  <c r="AR2322" i="1"/>
  <c r="AP2322" i="1"/>
  <c r="L2322" i="1"/>
  <c r="K2322" i="1"/>
  <c r="AT2321" i="1"/>
  <c r="AR2321" i="1"/>
  <c r="AP2321" i="1"/>
  <c r="L2321" i="1"/>
  <c r="K2321" i="1"/>
  <c r="AT2320" i="1"/>
  <c r="AR2320" i="1"/>
  <c r="AP2320" i="1"/>
  <c r="L2320" i="1"/>
  <c r="K2320" i="1"/>
  <c r="AT2319" i="1"/>
  <c r="AR2319" i="1"/>
  <c r="AP2319" i="1"/>
  <c r="L2319" i="1"/>
  <c r="K2319" i="1"/>
  <c r="AT2318" i="1"/>
  <c r="AR2318" i="1"/>
  <c r="AP2318" i="1"/>
  <c r="L2318" i="1"/>
  <c r="K2318" i="1"/>
  <c r="AT2317" i="1"/>
  <c r="AR2317" i="1"/>
  <c r="AP2317" i="1"/>
  <c r="L2317" i="1"/>
  <c r="K2317" i="1"/>
  <c r="AT2316" i="1"/>
  <c r="AR2316" i="1"/>
  <c r="AP2316" i="1"/>
  <c r="L2316" i="1"/>
  <c r="K2316" i="1"/>
  <c r="AT2315" i="1"/>
  <c r="AR2315" i="1"/>
  <c r="AP2315" i="1"/>
  <c r="L2315" i="1"/>
  <c r="K2315" i="1"/>
  <c r="AT2314" i="1"/>
  <c r="AR2314" i="1"/>
  <c r="AP2314" i="1"/>
  <c r="L2314" i="1"/>
  <c r="K2314" i="1"/>
  <c r="AT2313" i="1"/>
  <c r="AR2313" i="1"/>
  <c r="AP2313" i="1"/>
  <c r="L2313" i="1"/>
  <c r="K2313" i="1"/>
  <c r="AT2312" i="1"/>
  <c r="AR2312" i="1"/>
  <c r="AP2312" i="1"/>
  <c r="L2312" i="1"/>
  <c r="K2312" i="1"/>
  <c r="AT2311" i="1"/>
  <c r="AR2311" i="1"/>
  <c r="AP2311" i="1"/>
  <c r="L2311" i="1"/>
  <c r="K2311" i="1"/>
  <c r="AT2310" i="1"/>
  <c r="AR2310" i="1"/>
  <c r="AP2310" i="1"/>
  <c r="L2310" i="1"/>
  <c r="K2310" i="1"/>
  <c r="AT2309" i="1"/>
  <c r="AR2309" i="1"/>
  <c r="AP2309" i="1"/>
  <c r="L2309" i="1"/>
  <c r="K2309" i="1"/>
  <c r="AT2308" i="1"/>
  <c r="AR2308" i="1"/>
  <c r="AP2308" i="1"/>
  <c r="L2308" i="1"/>
  <c r="K2308" i="1"/>
  <c r="AT2307" i="1"/>
  <c r="AR2307" i="1"/>
  <c r="AP2307" i="1"/>
  <c r="L2307" i="1"/>
  <c r="K2307" i="1"/>
  <c r="AT2306" i="1"/>
  <c r="AR2306" i="1"/>
  <c r="AP2306" i="1"/>
  <c r="L2306" i="1"/>
  <c r="K2306" i="1"/>
  <c r="AT2305" i="1"/>
  <c r="AR2305" i="1"/>
  <c r="AP2305" i="1"/>
  <c r="L2305" i="1"/>
  <c r="K2305" i="1"/>
  <c r="AT2304" i="1"/>
  <c r="AR2304" i="1"/>
  <c r="AP2304" i="1"/>
  <c r="L2304" i="1"/>
  <c r="K2304" i="1"/>
  <c r="AT2303" i="1"/>
  <c r="AR2303" i="1"/>
  <c r="AP2303" i="1"/>
  <c r="L2303" i="1"/>
  <c r="K2303" i="1"/>
  <c r="AT2302" i="1"/>
  <c r="AR2302" i="1"/>
  <c r="AP2302" i="1"/>
  <c r="L2302" i="1"/>
  <c r="K2302" i="1"/>
  <c r="AT2301" i="1"/>
  <c r="AR2301" i="1"/>
  <c r="AP2301" i="1"/>
  <c r="L2301" i="1"/>
  <c r="K2301" i="1"/>
  <c r="AT2300" i="1"/>
  <c r="AR2300" i="1"/>
  <c r="AP2300" i="1"/>
  <c r="L2300" i="1"/>
  <c r="K2300" i="1"/>
  <c r="AT2299" i="1"/>
  <c r="AR2299" i="1"/>
  <c r="AP2299" i="1"/>
  <c r="L2299" i="1"/>
  <c r="K2299" i="1"/>
  <c r="AT2298" i="1"/>
  <c r="AR2298" i="1"/>
  <c r="AP2298" i="1"/>
  <c r="L2298" i="1"/>
  <c r="K2298" i="1"/>
  <c r="AT2297" i="1"/>
  <c r="AR2297" i="1"/>
  <c r="AP2297" i="1"/>
  <c r="L2297" i="1"/>
  <c r="K2297" i="1"/>
  <c r="AT2296" i="1"/>
  <c r="AR2296" i="1"/>
  <c r="AP2296" i="1"/>
  <c r="L2296" i="1"/>
  <c r="K2296" i="1"/>
  <c r="AT2295" i="1"/>
  <c r="AR2295" i="1"/>
  <c r="AP2295" i="1"/>
  <c r="L2295" i="1"/>
  <c r="K2295" i="1"/>
  <c r="AT2294" i="1"/>
  <c r="AR2294" i="1"/>
  <c r="AP2294" i="1"/>
  <c r="L2294" i="1"/>
  <c r="K2294" i="1"/>
  <c r="AT2293" i="1"/>
  <c r="AR2293" i="1"/>
  <c r="AP2293" i="1"/>
  <c r="L2293" i="1"/>
  <c r="K2293" i="1"/>
  <c r="AT2292" i="1"/>
  <c r="AR2292" i="1"/>
  <c r="AP2292" i="1"/>
  <c r="L2292" i="1"/>
  <c r="K2292" i="1"/>
  <c r="AT2291" i="1"/>
  <c r="AR2291" i="1"/>
  <c r="AP2291" i="1"/>
  <c r="L2291" i="1"/>
  <c r="K2291" i="1"/>
  <c r="AT2290" i="1"/>
  <c r="AR2290" i="1"/>
  <c r="AP2290" i="1"/>
  <c r="L2290" i="1"/>
  <c r="K2290" i="1"/>
  <c r="AT2289" i="1"/>
  <c r="AR2289" i="1"/>
  <c r="AP2289" i="1"/>
  <c r="L2289" i="1"/>
  <c r="K2289" i="1"/>
  <c r="AT2288" i="1"/>
  <c r="AR2288" i="1"/>
  <c r="AP2288" i="1"/>
  <c r="L2288" i="1"/>
  <c r="K2288" i="1"/>
  <c r="AT2287" i="1"/>
  <c r="AR2287" i="1"/>
  <c r="AP2287" i="1"/>
  <c r="L2287" i="1"/>
  <c r="K2287" i="1"/>
  <c r="AT2286" i="1"/>
  <c r="AR2286" i="1"/>
  <c r="AP2286" i="1"/>
  <c r="L2286" i="1"/>
  <c r="K2286" i="1"/>
  <c r="AT2285" i="1"/>
  <c r="AR2285" i="1"/>
  <c r="AP2285" i="1"/>
  <c r="L2285" i="1"/>
  <c r="K2285" i="1"/>
  <c r="AT2284" i="1"/>
  <c r="AR2284" i="1"/>
  <c r="AP2284" i="1"/>
  <c r="L2284" i="1"/>
  <c r="K2284" i="1"/>
  <c r="AT2283" i="1"/>
  <c r="AR2283" i="1"/>
  <c r="AP2283" i="1"/>
  <c r="L2283" i="1"/>
  <c r="K2283" i="1"/>
  <c r="AT2282" i="1"/>
  <c r="AR2282" i="1"/>
  <c r="AP2282" i="1"/>
  <c r="L2282" i="1"/>
  <c r="K2282" i="1"/>
  <c r="AT2281" i="1"/>
  <c r="AR2281" i="1"/>
  <c r="AP2281" i="1"/>
  <c r="L2281" i="1"/>
  <c r="K2281" i="1"/>
  <c r="AT2280" i="1"/>
  <c r="AR2280" i="1"/>
  <c r="AP2280" i="1"/>
  <c r="L2280" i="1"/>
  <c r="K2280" i="1"/>
  <c r="AT2279" i="1"/>
  <c r="AR2279" i="1"/>
  <c r="AP2279" i="1"/>
  <c r="L2279" i="1"/>
  <c r="K2279" i="1"/>
  <c r="AT2278" i="1"/>
  <c r="AR2278" i="1"/>
  <c r="AP2278" i="1"/>
  <c r="L2278" i="1"/>
  <c r="K2278" i="1"/>
  <c r="AT2277" i="1"/>
  <c r="AR2277" i="1"/>
  <c r="AP2277" i="1"/>
  <c r="L2277" i="1"/>
  <c r="K2277" i="1"/>
  <c r="AT2276" i="1"/>
  <c r="AR2276" i="1"/>
  <c r="AP2276" i="1"/>
  <c r="L2276" i="1"/>
  <c r="K2276" i="1"/>
  <c r="AT2275" i="1"/>
  <c r="AR2275" i="1"/>
  <c r="AP2275" i="1"/>
  <c r="L2275" i="1"/>
  <c r="K2275" i="1"/>
  <c r="AT2274" i="1"/>
  <c r="AR2274" i="1"/>
  <c r="AP2274" i="1"/>
  <c r="L2274" i="1"/>
  <c r="K2274" i="1"/>
  <c r="AT2273" i="1"/>
  <c r="AR2273" i="1"/>
  <c r="AP2273" i="1"/>
  <c r="L2273" i="1"/>
  <c r="K2273" i="1"/>
  <c r="AT2272" i="1"/>
  <c r="AR2272" i="1"/>
  <c r="AP2272" i="1"/>
  <c r="L2272" i="1"/>
  <c r="K2272" i="1"/>
  <c r="AT2271" i="1"/>
  <c r="AR2271" i="1"/>
  <c r="AP2271" i="1"/>
  <c r="L2271" i="1"/>
  <c r="K2271" i="1"/>
  <c r="AT2270" i="1"/>
  <c r="AR2270" i="1"/>
  <c r="AP2270" i="1"/>
  <c r="L2270" i="1"/>
  <c r="K2270" i="1"/>
  <c r="AT2269" i="1"/>
  <c r="AR2269" i="1"/>
  <c r="AP2269" i="1"/>
  <c r="L2269" i="1"/>
  <c r="K2269" i="1"/>
  <c r="AT2268" i="1"/>
  <c r="AR2268" i="1"/>
  <c r="AP2268" i="1"/>
  <c r="L2268" i="1"/>
  <c r="K2268" i="1"/>
  <c r="AT2267" i="1"/>
  <c r="AR2267" i="1"/>
  <c r="AP2267" i="1"/>
  <c r="L2267" i="1"/>
  <c r="K2267" i="1"/>
  <c r="AT2266" i="1"/>
  <c r="AR2266" i="1"/>
  <c r="AP2266" i="1"/>
  <c r="L2266" i="1"/>
  <c r="K2266" i="1"/>
  <c r="AT2265" i="1"/>
  <c r="AR2265" i="1"/>
  <c r="AP2265" i="1"/>
  <c r="L2265" i="1"/>
  <c r="K2265" i="1"/>
  <c r="AT2264" i="1"/>
  <c r="AR2264" i="1"/>
  <c r="AP2264" i="1"/>
  <c r="L2264" i="1"/>
  <c r="K2264" i="1"/>
  <c r="AT2263" i="1"/>
  <c r="AR2263" i="1"/>
  <c r="AP2263" i="1"/>
  <c r="L2263" i="1"/>
  <c r="K2263" i="1"/>
  <c r="AT2262" i="1"/>
  <c r="AR2262" i="1"/>
  <c r="AP2262" i="1"/>
  <c r="L2262" i="1"/>
  <c r="K2262" i="1"/>
  <c r="AT2261" i="1"/>
  <c r="AR2261" i="1"/>
  <c r="AP2261" i="1"/>
  <c r="L2261" i="1"/>
  <c r="K2261" i="1"/>
  <c r="AT2260" i="1"/>
  <c r="AR2260" i="1"/>
  <c r="AP2260" i="1"/>
  <c r="L2260" i="1"/>
  <c r="K2260" i="1"/>
  <c r="AT2259" i="1"/>
  <c r="AR2259" i="1"/>
  <c r="AP2259" i="1"/>
  <c r="L2259" i="1"/>
  <c r="K2259" i="1"/>
  <c r="AT2258" i="1"/>
  <c r="AR2258" i="1"/>
  <c r="AP2258" i="1"/>
  <c r="L2258" i="1"/>
  <c r="K2258" i="1"/>
  <c r="AT2257" i="1"/>
  <c r="AR2257" i="1"/>
  <c r="AP2257" i="1"/>
  <c r="L2257" i="1"/>
  <c r="K2257" i="1"/>
  <c r="AT2256" i="1"/>
  <c r="AR2256" i="1"/>
  <c r="AP2256" i="1"/>
  <c r="L2256" i="1"/>
  <c r="K2256" i="1"/>
  <c r="AT2255" i="1"/>
  <c r="AR2255" i="1"/>
  <c r="AP2255" i="1"/>
  <c r="L2255" i="1"/>
  <c r="K2255" i="1"/>
  <c r="AT2254" i="1"/>
  <c r="AR2254" i="1"/>
  <c r="AP2254" i="1"/>
  <c r="L2254" i="1"/>
  <c r="K2254" i="1"/>
  <c r="AT2253" i="1"/>
  <c r="AR2253" i="1"/>
  <c r="AP2253" i="1"/>
  <c r="L2253" i="1"/>
  <c r="K2253" i="1"/>
  <c r="AT2252" i="1"/>
  <c r="AR2252" i="1"/>
  <c r="AP2252" i="1"/>
  <c r="L2252" i="1"/>
  <c r="K2252" i="1"/>
  <c r="AT2251" i="1"/>
  <c r="AR2251" i="1"/>
  <c r="AP2251" i="1"/>
  <c r="L2251" i="1"/>
  <c r="K2251" i="1"/>
  <c r="AT2250" i="1"/>
  <c r="AR2250" i="1"/>
  <c r="AP2250" i="1"/>
  <c r="L2250" i="1"/>
  <c r="K2250" i="1"/>
  <c r="AT2249" i="1"/>
  <c r="AR2249" i="1"/>
  <c r="AP2249" i="1"/>
  <c r="L2249" i="1"/>
  <c r="K2249" i="1"/>
  <c r="AT2248" i="1"/>
  <c r="AR2248" i="1"/>
  <c r="AP2248" i="1"/>
  <c r="L2248" i="1"/>
  <c r="K2248" i="1"/>
  <c r="AT2247" i="1"/>
  <c r="AR2247" i="1"/>
  <c r="AP2247" i="1"/>
  <c r="L2247" i="1"/>
  <c r="K2247" i="1"/>
  <c r="AT2246" i="1"/>
  <c r="AR2246" i="1"/>
  <c r="AP2246" i="1"/>
  <c r="L2246" i="1"/>
  <c r="K2246" i="1"/>
  <c r="AT2245" i="1"/>
  <c r="AR2245" i="1"/>
  <c r="AP2245" i="1"/>
  <c r="L2245" i="1"/>
  <c r="K2245" i="1"/>
  <c r="AT2244" i="1"/>
  <c r="AR2244" i="1"/>
  <c r="AP2244" i="1"/>
  <c r="L2244" i="1"/>
  <c r="K2244" i="1"/>
  <c r="AT2243" i="1"/>
  <c r="AR2243" i="1"/>
  <c r="AP2243" i="1"/>
  <c r="L2243" i="1"/>
  <c r="K2243" i="1"/>
  <c r="AT2242" i="1"/>
  <c r="AP2242" i="1"/>
  <c r="L2242" i="1"/>
  <c r="K2242" i="1"/>
  <c r="AT2241" i="1"/>
  <c r="AP2241" i="1"/>
  <c r="L2241" i="1"/>
  <c r="K2241" i="1"/>
  <c r="AT2240" i="1"/>
  <c r="AP2240" i="1"/>
  <c r="L2240" i="1"/>
  <c r="K2240" i="1"/>
  <c r="AT2239" i="1"/>
  <c r="AP2239" i="1"/>
  <c r="L2239" i="1"/>
  <c r="K2239" i="1"/>
  <c r="AT2238" i="1"/>
  <c r="AP2238" i="1"/>
  <c r="L2238" i="1"/>
  <c r="K2238" i="1"/>
  <c r="AT2237" i="1"/>
  <c r="AR2237" i="1"/>
  <c r="AP2237" i="1"/>
  <c r="L2237" i="1"/>
  <c r="K2237" i="1"/>
  <c r="AT2236" i="1"/>
  <c r="AR2236" i="1"/>
  <c r="AP2236" i="1"/>
  <c r="L2236" i="1"/>
  <c r="K2236" i="1"/>
  <c r="AT2235" i="1"/>
  <c r="AR2235" i="1"/>
  <c r="AP2235" i="1"/>
  <c r="L2235" i="1"/>
  <c r="K2235" i="1"/>
  <c r="AT2234" i="1"/>
  <c r="AR2234" i="1"/>
  <c r="AP2234" i="1"/>
  <c r="L2234" i="1"/>
  <c r="K2234" i="1"/>
  <c r="AT2233" i="1"/>
  <c r="AR2233" i="1"/>
  <c r="AP2233" i="1"/>
  <c r="L2233" i="1"/>
  <c r="K2233" i="1"/>
  <c r="AT2232" i="1"/>
  <c r="AR2232" i="1"/>
  <c r="AP2232" i="1"/>
  <c r="L2232" i="1"/>
  <c r="K2232" i="1"/>
  <c r="AT2231" i="1"/>
  <c r="AR2231" i="1"/>
  <c r="AP2231" i="1"/>
  <c r="L2231" i="1"/>
  <c r="K2231" i="1"/>
  <c r="AT2230" i="1"/>
  <c r="AR2230" i="1"/>
  <c r="AP2230" i="1"/>
  <c r="L2230" i="1"/>
  <c r="K2230" i="1"/>
  <c r="AT2229" i="1"/>
  <c r="AR2229" i="1"/>
  <c r="AP2229" i="1"/>
  <c r="L2229" i="1"/>
  <c r="K2229" i="1"/>
  <c r="AT2228" i="1"/>
  <c r="AR2228" i="1"/>
  <c r="AP2228" i="1"/>
  <c r="L2228" i="1"/>
  <c r="K2228" i="1"/>
  <c r="AT2227" i="1"/>
  <c r="AR2227" i="1"/>
  <c r="AP2227" i="1"/>
  <c r="L2227" i="1"/>
  <c r="K2227" i="1"/>
  <c r="AT2226" i="1"/>
  <c r="AR2226" i="1"/>
  <c r="AP2226" i="1"/>
  <c r="L2226" i="1"/>
  <c r="K2226" i="1"/>
  <c r="AT2225" i="1"/>
  <c r="AR2225" i="1"/>
  <c r="AP2225" i="1"/>
  <c r="L2225" i="1"/>
  <c r="K2225" i="1"/>
  <c r="AT2224" i="1"/>
  <c r="AR2224" i="1"/>
  <c r="AP2224" i="1"/>
  <c r="L2224" i="1"/>
  <c r="K2224" i="1"/>
  <c r="AT2223" i="1"/>
  <c r="AR2223" i="1"/>
  <c r="AP2223" i="1"/>
  <c r="L2223" i="1"/>
  <c r="K2223" i="1"/>
  <c r="AT2222" i="1"/>
  <c r="AR2222" i="1"/>
  <c r="AP2222" i="1"/>
  <c r="L2222" i="1"/>
  <c r="K2222" i="1"/>
  <c r="AT2221" i="1"/>
  <c r="AR2221" i="1"/>
  <c r="AP2221" i="1"/>
  <c r="L2221" i="1"/>
  <c r="K2221" i="1"/>
  <c r="AT2220" i="1"/>
  <c r="AR2220" i="1"/>
  <c r="AP2220" i="1"/>
  <c r="L2220" i="1"/>
  <c r="K2220" i="1"/>
  <c r="AT2219" i="1"/>
  <c r="AR2219" i="1"/>
  <c r="AP2219" i="1"/>
  <c r="L2219" i="1"/>
  <c r="K2219" i="1"/>
  <c r="AT2218" i="1"/>
  <c r="AR2218" i="1"/>
  <c r="AP2218" i="1"/>
  <c r="L2218" i="1"/>
  <c r="K2218" i="1"/>
  <c r="AT2217" i="1"/>
  <c r="AR2217" i="1"/>
  <c r="AP2217" i="1"/>
  <c r="L2217" i="1"/>
  <c r="K2217" i="1"/>
  <c r="AT2216" i="1"/>
  <c r="AR2216" i="1"/>
  <c r="AP2216" i="1"/>
  <c r="L2216" i="1"/>
  <c r="K2216" i="1"/>
  <c r="AT2215" i="1"/>
  <c r="AR2215" i="1"/>
  <c r="AP2215" i="1"/>
  <c r="L2215" i="1"/>
  <c r="K2215" i="1"/>
  <c r="AT2214" i="1"/>
  <c r="AR2214" i="1"/>
  <c r="AP2214" i="1"/>
  <c r="L2214" i="1"/>
  <c r="K2214" i="1"/>
  <c r="AT2213" i="1"/>
  <c r="AR2213" i="1"/>
  <c r="AP2213" i="1"/>
  <c r="L2213" i="1"/>
  <c r="K2213" i="1"/>
  <c r="AT2212" i="1"/>
  <c r="AR2212" i="1"/>
  <c r="AP2212" i="1"/>
  <c r="L2212" i="1"/>
  <c r="K2212" i="1"/>
  <c r="AT2211" i="1"/>
  <c r="AR2211" i="1"/>
  <c r="AP2211" i="1"/>
  <c r="L2211" i="1"/>
  <c r="K2211" i="1"/>
  <c r="AT2210" i="1"/>
  <c r="AR2210" i="1"/>
  <c r="AP2210" i="1"/>
  <c r="L2210" i="1"/>
  <c r="K2210" i="1"/>
  <c r="AT2209" i="1"/>
  <c r="AR2209" i="1"/>
  <c r="AP2209" i="1"/>
  <c r="L2209" i="1"/>
  <c r="K2209" i="1"/>
  <c r="AT2208" i="1"/>
  <c r="AR2208" i="1"/>
  <c r="AP2208" i="1"/>
  <c r="L2208" i="1"/>
  <c r="K2208" i="1"/>
  <c r="AT2207" i="1"/>
  <c r="AR2207" i="1"/>
  <c r="AP2207" i="1"/>
  <c r="L2207" i="1"/>
  <c r="K2207" i="1"/>
  <c r="AT2206" i="1"/>
  <c r="AR2206" i="1"/>
  <c r="AP2206" i="1"/>
  <c r="L2206" i="1"/>
  <c r="K2206" i="1"/>
  <c r="AT2205" i="1"/>
  <c r="AR2205" i="1"/>
  <c r="AP2205" i="1"/>
  <c r="L2205" i="1"/>
  <c r="K2205" i="1"/>
  <c r="AT2204" i="1"/>
  <c r="AR2204" i="1"/>
  <c r="AP2204" i="1"/>
  <c r="L2204" i="1"/>
  <c r="K2204" i="1"/>
  <c r="AT2203" i="1"/>
  <c r="AR2203" i="1"/>
  <c r="AP2203" i="1"/>
  <c r="L2203" i="1"/>
  <c r="K2203" i="1"/>
  <c r="AT2202" i="1"/>
  <c r="AR2202" i="1"/>
  <c r="AP2202" i="1"/>
  <c r="L2202" i="1"/>
  <c r="K2202" i="1"/>
  <c r="AT2201" i="1"/>
  <c r="AR2201" i="1"/>
  <c r="AP2201" i="1"/>
  <c r="L2201" i="1"/>
  <c r="K2201" i="1"/>
  <c r="AT2200" i="1"/>
  <c r="AR2200" i="1"/>
  <c r="AP2200" i="1"/>
  <c r="L2200" i="1"/>
  <c r="K2200" i="1"/>
  <c r="AT2199" i="1"/>
  <c r="AR2199" i="1"/>
  <c r="AP2199" i="1"/>
  <c r="L2199" i="1"/>
  <c r="K2199" i="1"/>
  <c r="AT2198" i="1"/>
  <c r="AR2198" i="1"/>
  <c r="AP2198" i="1"/>
  <c r="L2198" i="1"/>
  <c r="K2198" i="1"/>
  <c r="AT2197" i="1"/>
  <c r="AR2197" i="1"/>
  <c r="AP2197" i="1"/>
  <c r="L2197" i="1"/>
  <c r="K2197" i="1"/>
  <c r="AT2196" i="1"/>
  <c r="AR2196" i="1"/>
  <c r="AP2196" i="1"/>
  <c r="L2196" i="1"/>
  <c r="K2196" i="1"/>
  <c r="AT2195" i="1"/>
  <c r="AR2195" i="1"/>
  <c r="AP2195" i="1"/>
  <c r="L2195" i="1"/>
  <c r="K2195" i="1"/>
  <c r="AT2194" i="1"/>
  <c r="AR2194" i="1"/>
  <c r="AP2194" i="1"/>
  <c r="L2194" i="1"/>
  <c r="K2194" i="1"/>
  <c r="AT2193" i="1"/>
  <c r="AR2193" i="1"/>
  <c r="AP2193" i="1"/>
  <c r="L2193" i="1"/>
  <c r="K2193" i="1"/>
  <c r="AT2192" i="1"/>
  <c r="AR2192" i="1"/>
  <c r="AP2192" i="1"/>
  <c r="L2192" i="1"/>
  <c r="K2192" i="1"/>
  <c r="AT2191" i="1"/>
  <c r="AR2191" i="1"/>
  <c r="AP2191" i="1"/>
  <c r="L2191" i="1"/>
  <c r="K2191" i="1"/>
  <c r="AT2190" i="1"/>
  <c r="AR2190" i="1"/>
  <c r="AP2190" i="1"/>
  <c r="L2190" i="1"/>
  <c r="K2190" i="1"/>
  <c r="AT2189" i="1"/>
  <c r="AR2189" i="1"/>
  <c r="AP2189" i="1"/>
  <c r="L2189" i="1"/>
  <c r="K2189" i="1"/>
  <c r="AT2188" i="1"/>
  <c r="AR2188" i="1"/>
  <c r="AP2188" i="1"/>
  <c r="L2188" i="1"/>
  <c r="K2188" i="1"/>
  <c r="AT2187" i="1"/>
  <c r="AR2187" i="1"/>
  <c r="AP2187" i="1"/>
  <c r="L2187" i="1"/>
  <c r="K2187" i="1"/>
  <c r="AT2186" i="1"/>
  <c r="AR2186" i="1"/>
  <c r="AP2186" i="1"/>
  <c r="L2186" i="1"/>
  <c r="K2186" i="1"/>
  <c r="AT2185" i="1"/>
  <c r="AR2185" i="1"/>
  <c r="AP2185" i="1"/>
  <c r="L2185" i="1"/>
  <c r="K2185" i="1"/>
  <c r="AT2184" i="1"/>
  <c r="AR2184" i="1"/>
  <c r="AP2184" i="1"/>
  <c r="L2184" i="1"/>
  <c r="K2184" i="1"/>
  <c r="AT2183" i="1"/>
  <c r="AR2183" i="1"/>
  <c r="AP2183" i="1"/>
  <c r="L2183" i="1"/>
  <c r="K2183" i="1"/>
  <c r="AT2182" i="1"/>
  <c r="AR2182" i="1"/>
  <c r="AP2182" i="1"/>
  <c r="L2182" i="1"/>
  <c r="K2182" i="1"/>
  <c r="AT2181" i="1"/>
  <c r="AR2181" i="1"/>
  <c r="AP2181" i="1"/>
  <c r="L2181" i="1"/>
  <c r="K2181" i="1"/>
  <c r="AT2180" i="1"/>
  <c r="AR2180" i="1"/>
  <c r="AP2180" i="1"/>
  <c r="L2180" i="1"/>
  <c r="K2180" i="1"/>
  <c r="AT2179" i="1"/>
  <c r="AR2179" i="1"/>
  <c r="AP2179" i="1"/>
  <c r="L2179" i="1"/>
  <c r="K2179" i="1"/>
  <c r="AT2178" i="1"/>
  <c r="AR2178" i="1"/>
  <c r="AP2178" i="1"/>
  <c r="L2178" i="1"/>
  <c r="K2178" i="1"/>
  <c r="AT2177" i="1"/>
  <c r="AR2177" i="1"/>
  <c r="AP2177" i="1"/>
  <c r="L2177" i="1"/>
  <c r="K2177" i="1"/>
  <c r="AT2176" i="1"/>
  <c r="AR2176" i="1"/>
  <c r="AP2176" i="1"/>
  <c r="L2176" i="1"/>
  <c r="K2176" i="1"/>
  <c r="AT2175" i="1"/>
  <c r="AR2175" i="1"/>
  <c r="AP2175" i="1"/>
  <c r="L2175" i="1"/>
  <c r="K2175" i="1"/>
  <c r="AT2174" i="1"/>
  <c r="AR2174" i="1"/>
  <c r="AP2174" i="1"/>
  <c r="L2174" i="1"/>
  <c r="K2174" i="1"/>
  <c r="AT2173" i="1"/>
  <c r="AR2173" i="1"/>
  <c r="AP2173" i="1"/>
  <c r="L2173" i="1"/>
  <c r="K2173" i="1"/>
  <c r="AT2172" i="1"/>
  <c r="AR2172" i="1"/>
  <c r="AP2172" i="1"/>
  <c r="L2172" i="1"/>
  <c r="K2172" i="1"/>
  <c r="AT2171" i="1"/>
  <c r="AR2171" i="1"/>
  <c r="AP2171" i="1"/>
  <c r="L2171" i="1"/>
  <c r="K2171" i="1"/>
  <c r="AT2170" i="1"/>
  <c r="AR2170" i="1"/>
  <c r="AP2170" i="1"/>
  <c r="L2170" i="1"/>
  <c r="K2170" i="1"/>
  <c r="AT2169" i="1"/>
  <c r="AR2169" i="1"/>
  <c r="AP2169" i="1"/>
  <c r="L2169" i="1"/>
  <c r="K2169" i="1"/>
  <c r="AT2168" i="1"/>
  <c r="AR2168" i="1"/>
  <c r="AP2168" i="1"/>
  <c r="L2168" i="1"/>
  <c r="K2168" i="1"/>
  <c r="AT2167" i="1"/>
  <c r="AR2167" i="1"/>
  <c r="AP2167" i="1"/>
  <c r="L2167" i="1"/>
  <c r="K2167" i="1"/>
  <c r="AT2166" i="1"/>
  <c r="AR2166" i="1"/>
  <c r="AP2166" i="1"/>
  <c r="L2166" i="1"/>
  <c r="K2166" i="1"/>
  <c r="AT2165" i="1"/>
  <c r="AR2165" i="1"/>
  <c r="AP2165" i="1"/>
  <c r="L2165" i="1"/>
  <c r="K2165" i="1"/>
  <c r="AT2164" i="1"/>
  <c r="AR2164" i="1"/>
  <c r="AP2164" i="1"/>
  <c r="L2164" i="1"/>
  <c r="K2164" i="1"/>
  <c r="AT2163" i="1"/>
  <c r="AR2163" i="1"/>
  <c r="AP2163" i="1"/>
  <c r="L2163" i="1"/>
  <c r="K2163" i="1"/>
  <c r="AT2162" i="1"/>
  <c r="AR2162" i="1"/>
  <c r="AP2162" i="1"/>
  <c r="L2162" i="1"/>
  <c r="K2162" i="1"/>
  <c r="AT2161" i="1"/>
  <c r="AR2161" i="1"/>
  <c r="AP2161" i="1"/>
  <c r="L2161" i="1"/>
  <c r="K2161" i="1"/>
  <c r="AT2160" i="1"/>
  <c r="AR2160" i="1"/>
  <c r="AP2160" i="1"/>
  <c r="L2160" i="1"/>
  <c r="K2160" i="1"/>
  <c r="AT2159" i="1"/>
  <c r="AR2159" i="1"/>
  <c r="AP2159" i="1"/>
  <c r="L2159" i="1"/>
  <c r="K2159" i="1"/>
  <c r="AT2158" i="1"/>
  <c r="AR2158" i="1"/>
  <c r="AP2158" i="1"/>
  <c r="L2158" i="1"/>
  <c r="K2158" i="1"/>
  <c r="AT2157" i="1"/>
  <c r="AR2157" i="1"/>
  <c r="AP2157" i="1"/>
  <c r="L2157" i="1"/>
  <c r="K2157" i="1"/>
  <c r="AT2156" i="1"/>
  <c r="AR2156" i="1"/>
  <c r="AP2156" i="1"/>
  <c r="L2156" i="1"/>
  <c r="K2156" i="1"/>
  <c r="AT2155" i="1"/>
  <c r="AR2155" i="1"/>
  <c r="AP2155" i="1"/>
  <c r="L2155" i="1"/>
  <c r="K2155" i="1"/>
  <c r="AT2154" i="1"/>
  <c r="AR2154" i="1"/>
  <c r="AP2154" i="1"/>
  <c r="L2154" i="1"/>
  <c r="K2154" i="1"/>
  <c r="AT2153" i="1"/>
  <c r="AR2153" i="1"/>
  <c r="AP2153" i="1"/>
  <c r="L2153" i="1"/>
  <c r="K2153" i="1"/>
  <c r="AT2152" i="1"/>
  <c r="AR2152" i="1"/>
  <c r="AP2152" i="1"/>
  <c r="L2152" i="1"/>
  <c r="K2152" i="1"/>
  <c r="AT2151" i="1"/>
  <c r="AR2151" i="1"/>
  <c r="AP2151" i="1"/>
  <c r="L2151" i="1"/>
  <c r="K2151" i="1"/>
  <c r="AT2150" i="1"/>
  <c r="AR2150" i="1"/>
  <c r="AP2150" i="1"/>
  <c r="L2150" i="1"/>
  <c r="K2150" i="1"/>
  <c r="AT2149" i="1"/>
  <c r="AR2149" i="1"/>
  <c r="AP2149" i="1"/>
  <c r="L2149" i="1"/>
  <c r="K2149" i="1"/>
  <c r="AT2148" i="1"/>
  <c r="AR2148" i="1"/>
  <c r="AP2148" i="1"/>
  <c r="L2148" i="1"/>
  <c r="K2148" i="1"/>
  <c r="AT2147" i="1"/>
  <c r="AR2147" i="1"/>
  <c r="AP2147" i="1"/>
  <c r="L2147" i="1"/>
  <c r="K2147" i="1"/>
  <c r="AT2146" i="1"/>
  <c r="AR2146" i="1"/>
  <c r="AP2146" i="1"/>
  <c r="L2146" i="1"/>
  <c r="K2146" i="1"/>
  <c r="AT2145" i="1"/>
  <c r="AR2145" i="1"/>
  <c r="AP2145" i="1"/>
  <c r="L2145" i="1"/>
  <c r="K2145" i="1"/>
  <c r="AT2144" i="1"/>
  <c r="AR2144" i="1"/>
  <c r="AP2144" i="1"/>
  <c r="L2144" i="1"/>
  <c r="K2144" i="1"/>
  <c r="AT2143" i="1"/>
  <c r="AR2143" i="1"/>
  <c r="AP2143" i="1"/>
  <c r="L2143" i="1"/>
  <c r="K2143" i="1"/>
  <c r="AT2142" i="1"/>
  <c r="AR2142" i="1"/>
  <c r="AP2142" i="1"/>
  <c r="L2142" i="1"/>
  <c r="K2142" i="1"/>
  <c r="AT2141" i="1"/>
  <c r="AR2141" i="1"/>
  <c r="AP2141" i="1"/>
  <c r="L2141" i="1"/>
  <c r="K2141" i="1"/>
  <c r="AT2140" i="1"/>
  <c r="AR2140" i="1"/>
  <c r="AP2140" i="1"/>
  <c r="L2140" i="1"/>
  <c r="K2140" i="1"/>
  <c r="AT2139" i="1"/>
  <c r="AR2139" i="1"/>
  <c r="AP2139" i="1"/>
  <c r="L2139" i="1"/>
  <c r="K2139" i="1"/>
  <c r="AT2138" i="1"/>
  <c r="AR2138" i="1"/>
  <c r="AP2138" i="1"/>
  <c r="L2138" i="1"/>
  <c r="K2138" i="1"/>
  <c r="AT2137" i="1"/>
  <c r="AR2137" i="1"/>
  <c r="AP2137" i="1"/>
  <c r="L2137" i="1"/>
  <c r="K2137" i="1"/>
  <c r="AT2136" i="1"/>
  <c r="AR2136" i="1"/>
  <c r="AP2136" i="1"/>
  <c r="L2136" i="1"/>
  <c r="K2136" i="1"/>
  <c r="AT2135" i="1"/>
  <c r="AR2135" i="1"/>
  <c r="AP2135" i="1"/>
  <c r="L2135" i="1"/>
  <c r="K2135" i="1"/>
  <c r="AT2134" i="1"/>
  <c r="AR2134" i="1"/>
  <c r="AP2134" i="1"/>
  <c r="L2134" i="1"/>
  <c r="K2134" i="1"/>
  <c r="AT2133" i="1"/>
  <c r="AR2133" i="1"/>
  <c r="AP2133" i="1"/>
  <c r="L2133" i="1"/>
  <c r="K2133" i="1"/>
  <c r="AT2132" i="1"/>
  <c r="AR2132" i="1"/>
  <c r="AP2132" i="1"/>
  <c r="L2132" i="1"/>
  <c r="K2132" i="1"/>
  <c r="AT2131" i="1"/>
  <c r="AR2131" i="1"/>
  <c r="AP2131" i="1"/>
  <c r="L2131" i="1"/>
  <c r="K2131" i="1"/>
  <c r="AT2130" i="1"/>
  <c r="AR2130" i="1"/>
  <c r="AP2130" i="1"/>
  <c r="L2130" i="1"/>
  <c r="K2130" i="1"/>
  <c r="AT2129" i="1"/>
  <c r="AR2129" i="1"/>
  <c r="AP2129" i="1"/>
  <c r="L2129" i="1"/>
  <c r="K2129" i="1"/>
  <c r="AT2128" i="1"/>
  <c r="AR2128" i="1"/>
  <c r="AP2128" i="1"/>
  <c r="L2128" i="1"/>
  <c r="K2128" i="1"/>
  <c r="AT2127" i="1"/>
  <c r="AR2127" i="1"/>
  <c r="AP2127" i="1"/>
  <c r="L2127" i="1"/>
  <c r="K2127" i="1"/>
  <c r="AT2126" i="1"/>
  <c r="AR2126" i="1"/>
  <c r="AP2126" i="1"/>
  <c r="L2126" i="1"/>
  <c r="K2126" i="1"/>
  <c r="AT2125" i="1"/>
  <c r="AR2125" i="1"/>
  <c r="AP2125" i="1"/>
  <c r="L2125" i="1"/>
  <c r="K2125" i="1"/>
  <c r="AT2124" i="1"/>
  <c r="AR2124" i="1"/>
  <c r="AP2124" i="1"/>
  <c r="L2124" i="1"/>
  <c r="K2124" i="1"/>
  <c r="AT2123" i="1"/>
  <c r="AR2123" i="1"/>
  <c r="AP2123" i="1"/>
  <c r="L2123" i="1"/>
  <c r="K2123" i="1"/>
  <c r="AT2122" i="1"/>
  <c r="AR2122" i="1"/>
  <c r="AP2122" i="1"/>
  <c r="L2122" i="1"/>
  <c r="K2122" i="1"/>
  <c r="AT2121" i="1"/>
  <c r="AR2121" i="1"/>
  <c r="AP2121" i="1"/>
  <c r="L2121" i="1"/>
  <c r="K2121" i="1"/>
  <c r="AT2120" i="1"/>
  <c r="AR2120" i="1"/>
  <c r="AP2120" i="1"/>
  <c r="L2120" i="1"/>
  <c r="K2120" i="1"/>
  <c r="AT2119" i="1"/>
  <c r="AR2119" i="1"/>
  <c r="AP2119" i="1"/>
  <c r="L2119" i="1"/>
  <c r="K2119" i="1"/>
  <c r="AT2118" i="1"/>
  <c r="AR2118" i="1"/>
  <c r="AP2118" i="1"/>
  <c r="L2118" i="1"/>
  <c r="K2118" i="1"/>
  <c r="AT2117" i="1"/>
  <c r="AR2117" i="1"/>
  <c r="AP2117" i="1"/>
  <c r="L2117" i="1"/>
  <c r="K2117" i="1"/>
  <c r="AT2116" i="1"/>
  <c r="AR2116" i="1"/>
  <c r="AP2116" i="1"/>
  <c r="L2116" i="1"/>
  <c r="K2116" i="1"/>
  <c r="AT2115" i="1"/>
  <c r="AR2115" i="1"/>
  <c r="AP2115" i="1"/>
  <c r="L2115" i="1"/>
  <c r="K2115" i="1"/>
  <c r="AT2114" i="1"/>
  <c r="AR2114" i="1"/>
  <c r="AP2114" i="1"/>
  <c r="L2114" i="1"/>
  <c r="K2114" i="1"/>
  <c r="AT2113" i="1"/>
  <c r="AR2113" i="1"/>
  <c r="AP2113" i="1"/>
  <c r="L2113" i="1"/>
  <c r="K2113" i="1"/>
  <c r="AT2112" i="1"/>
  <c r="AR2112" i="1"/>
  <c r="AP2112" i="1"/>
  <c r="L2112" i="1"/>
  <c r="K2112" i="1"/>
  <c r="AT2111" i="1"/>
  <c r="AR2111" i="1"/>
  <c r="AP2111" i="1"/>
  <c r="L2111" i="1"/>
  <c r="K2111" i="1"/>
  <c r="AT2110" i="1"/>
  <c r="AR2110" i="1"/>
  <c r="AP2110" i="1"/>
  <c r="L2110" i="1"/>
  <c r="K2110" i="1"/>
  <c r="AT2109" i="1"/>
  <c r="AR2109" i="1"/>
  <c r="AP2109" i="1"/>
  <c r="L2109" i="1"/>
  <c r="K2109" i="1"/>
  <c r="AT2108" i="1"/>
  <c r="AR2108" i="1"/>
  <c r="AP2108" i="1"/>
  <c r="L2108" i="1"/>
  <c r="K2108" i="1"/>
  <c r="AT2107" i="1"/>
  <c r="AR2107" i="1"/>
  <c r="AP2107" i="1"/>
  <c r="L2107" i="1"/>
  <c r="K2107" i="1"/>
  <c r="AT2106" i="1"/>
  <c r="AR2106" i="1"/>
  <c r="AP2106" i="1"/>
  <c r="L2106" i="1"/>
  <c r="K2106" i="1"/>
  <c r="AT2105" i="1"/>
  <c r="AR2105" i="1"/>
  <c r="AP2105" i="1"/>
  <c r="L2105" i="1"/>
  <c r="K2105" i="1"/>
  <c r="AT2104" i="1"/>
  <c r="AR2104" i="1"/>
  <c r="AP2104" i="1"/>
  <c r="L2104" i="1"/>
  <c r="K2104" i="1"/>
  <c r="AT2103" i="1"/>
  <c r="AR2103" i="1"/>
  <c r="AP2103" i="1"/>
  <c r="L2103" i="1"/>
  <c r="K2103" i="1"/>
  <c r="AT2102" i="1"/>
  <c r="AR2102" i="1"/>
  <c r="AP2102" i="1"/>
  <c r="L2102" i="1"/>
  <c r="K2102" i="1"/>
  <c r="AT2101" i="1"/>
  <c r="AR2101" i="1"/>
  <c r="AP2101" i="1"/>
  <c r="L2101" i="1"/>
  <c r="K2101" i="1"/>
  <c r="AT2100" i="1"/>
  <c r="AR2100" i="1"/>
  <c r="AP2100" i="1"/>
  <c r="L2100" i="1"/>
  <c r="K2100" i="1"/>
  <c r="AT2099" i="1"/>
  <c r="AR2099" i="1"/>
  <c r="AP2099" i="1"/>
  <c r="L2099" i="1"/>
  <c r="K2099" i="1"/>
  <c r="AT2098" i="1"/>
  <c r="AR2098" i="1"/>
  <c r="AP2098" i="1"/>
  <c r="L2098" i="1"/>
  <c r="K2098" i="1"/>
  <c r="AT2097" i="1"/>
  <c r="AR2097" i="1"/>
  <c r="AP2097" i="1"/>
  <c r="L2097" i="1"/>
  <c r="K2097" i="1"/>
  <c r="AT2096" i="1"/>
  <c r="AR2096" i="1"/>
  <c r="AP2096" i="1"/>
  <c r="L2096" i="1"/>
  <c r="K2096" i="1"/>
  <c r="AT2095" i="1"/>
  <c r="AR2095" i="1"/>
  <c r="AP2095" i="1"/>
  <c r="L2095" i="1"/>
  <c r="K2095" i="1"/>
  <c r="AT2094" i="1"/>
  <c r="AR2094" i="1"/>
  <c r="AP2094" i="1"/>
  <c r="L2094" i="1"/>
  <c r="K2094" i="1"/>
  <c r="AT2093" i="1"/>
  <c r="AR2093" i="1"/>
  <c r="AP2093" i="1"/>
  <c r="L2093" i="1"/>
  <c r="K2093" i="1"/>
  <c r="AT2092" i="1"/>
  <c r="AR2092" i="1"/>
  <c r="AP2092" i="1"/>
  <c r="L2092" i="1"/>
  <c r="K2092" i="1"/>
  <c r="AT2091" i="1"/>
  <c r="AR2091" i="1"/>
  <c r="AP2091" i="1"/>
  <c r="L2091" i="1"/>
  <c r="K2091" i="1"/>
  <c r="AT2090" i="1"/>
  <c r="AR2090" i="1"/>
  <c r="AP2090" i="1"/>
  <c r="L2090" i="1"/>
  <c r="K2090" i="1"/>
  <c r="AT2089" i="1"/>
  <c r="AR2089" i="1"/>
  <c r="AP2089" i="1"/>
  <c r="L2089" i="1"/>
  <c r="K2089" i="1"/>
  <c r="AT2088" i="1"/>
  <c r="AR2088" i="1"/>
  <c r="AP2088" i="1"/>
  <c r="L2088" i="1"/>
  <c r="K2088" i="1"/>
  <c r="AT2087" i="1"/>
  <c r="AR2087" i="1"/>
  <c r="AP2087" i="1"/>
  <c r="L2087" i="1"/>
  <c r="K2087" i="1"/>
  <c r="AT2086" i="1"/>
  <c r="AR2086" i="1"/>
  <c r="AP2086" i="1"/>
  <c r="L2086" i="1"/>
  <c r="K2086" i="1"/>
  <c r="AT2085" i="1"/>
  <c r="AR2085" i="1"/>
  <c r="AP2085" i="1"/>
  <c r="L2085" i="1"/>
  <c r="K2085" i="1"/>
  <c r="AT2084" i="1"/>
  <c r="AR2084" i="1"/>
  <c r="AP2084" i="1"/>
  <c r="L2084" i="1"/>
  <c r="K2084" i="1"/>
  <c r="AT2083" i="1"/>
  <c r="AR2083" i="1"/>
  <c r="AP2083" i="1"/>
  <c r="L2083" i="1"/>
  <c r="K2083" i="1"/>
  <c r="AT2082" i="1"/>
  <c r="AR2082" i="1"/>
  <c r="AP2082" i="1"/>
  <c r="L2082" i="1"/>
  <c r="K2082" i="1"/>
  <c r="AT2081" i="1"/>
  <c r="AR2081" i="1"/>
  <c r="AP2081" i="1"/>
  <c r="L2081" i="1"/>
  <c r="K2081" i="1"/>
  <c r="AT2080" i="1"/>
  <c r="AR2080" i="1"/>
  <c r="AP2080" i="1"/>
  <c r="L2080" i="1"/>
  <c r="K2080" i="1"/>
  <c r="AT2079" i="1"/>
  <c r="AR2079" i="1"/>
  <c r="AP2079" i="1"/>
  <c r="L2079" i="1"/>
  <c r="K2079" i="1"/>
  <c r="AT2078" i="1"/>
  <c r="AR2078" i="1"/>
  <c r="AP2078" i="1"/>
  <c r="L2078" i="1"/>
  <c r="K2078" i="1"/>
  <c r="AT2077" i="1"/>
  <c r="AR2077" i="1"/>
  <c r="AP2077" i="1"/>
  <c r="L2077" i="1"/>
  <c r="K2077" i="1"/>
  <c r="AT2076" i="1"/>
  <c r="AR2076" i="1"/>
  <c r="AP2076" i="1"/>
  <c r="L2076" i="1"/>
  <c r="K2076" i="1"/>
  <c r="AT2075" i="1"/>
  <c r="AR2075" i="1"/>
  <c r="AP2075" i="1"/>
  <c r="L2075" i="1"/>
  <c r="K2075" i="1"/>
  <c r="AT2074" i="1"/>
  <c r="AR2074" i="1"/>
  <c r="AP2074" i="1"/>
  <c r="L2074" i="1"/>
  <c r="K2074" i="1"/>
  <c r="AT2073" i="1"/>
  <c r="AR2073" i="1"/>
  <c r="AP2073" i="1"/>
  <c r="L2073" i="1"/>
  <c r="K2073" i="1"/>
  <c r="AT2072" i="1"/>
  <c r="AR2072" i="1"/>
  <c r="AP2072" i="1"/>
  <c r="L2072" i="1"/>
  <c r="K2072" i="1"/>
  <c r="AT2071" i="1"/>
  <c r="AR2071" i="1"/>
  <c r="AP2071" i="1"/>
  <c r="L2071" i="1"/>
  <c r="K2071" i="1"/>
  <c r="AT2070" i="1"/>
  <c r="AR2070" i="1"/>
  <c r="AP2070" i="1"/>
  <c r="L2070" i="1"/>
  <c r="K2070" i="1"/>
  <c r="AT2069" i="1"/>
  <c r="AR2069" i="1"/>
  <c r="AP2069" i="1"/>
  <c r="L2069" i="1"/>
  <c r="K2069" i="1"/>
  <c r="AT2068" i="1"/>
  <c r="AR2068" i="1"/>
  <c r="AP2068" i="1"/>
  <c r="L2068" i="1"/>
  <c r="K2068" i="1"/>
  <c r="AT2067" i="1"/>
  <c r="AR2067" i="1"/>
  <c r="AP2067" i="1"/>
  <c r="L2067" i="1"/>
  <c r="K2067" i="1"/>
  <c r="AT2066" i="1"/>
  <c r="AR2066" i="1"/>
  <c r="AP2066" i="1"/>
  <c r="L2066" i="1"/>
  <c r="K2066" i="1"/>
  <c r="AT2065" i="1"/>
  <c r="AR2065" i="1"/>
  <c r="AP2065" i="1"/>
  <c r="L2065" i="1"/>
  <c r="K2065" i="1"/>
  <c r="AT2064" i="1"/>
  <c r="AR2064" i="1"/>
  <c r="AP2064" i="1"/>
  <c r="L2064" i="1"/>
  <c r="K2064" i="1"/>
  <c r="AT2063" i="1"/>
  <c r="AR2063" i="1"/>
  <c r="AP2063" i="1"/>
  <c r="L2063" i="1"/>
  <c r="K2063" i="1"/>
  <c r="AT2062" i="1"/>
  <c r="AR2062" i="1"/>
  <c r="AP2062" i="1"/>
  <c r="L2062" i="1"/>
  <c r="K2062" i="1"/>
  <c r="AT2061" i="1"/>
  <c r="AR2061" i="1"/>
  <c r="AP2061" i="1"/>
  <c r="L2061" i="1"/>
  <c r="K2061" i="1"/>
  <c r="AT2060" i="1"/>
  <c r="AR2060" i="1"/>
  <c r="AP2060" i="1"/>
  <c r="L2060" i="1"/>
  <c r="K2060" i="1"/>
  <c r="AT2059" i="1"/>
  <c r="AR2059" i="1"/>
  <c r="AP2059" i="1"/>
  <c r="L2059" i="1"/>
  <c r="K2059" i="1"/>
  <c r="AT2058" i="1"/>
  <c r="AR2058" i="1"/>
  <c r="AP2058" i="1"/>
  <c r="L2058" i="1"/>
  <c r="K2058" i="1"/>
  <c r="AT2057" i="1"/>
  <c r="AR2057" i="1"/>
  <c r="AP2057" i="1"/>
  <c r="L2057" i="1"/>
  <c r="K2057" i="1"/>
  <c r="AT2056" i="1"/>
  <c r="AR2056" i="1"/>
  <c r="AP2056" i="1"/>
  <c r="L2056" i="1"/>
  <c r="K2056" i="1"/>
  <c r="AT2055" i="1"/>
  <c r="AR2055" i="1"/>
  <c r="AP2055" i="1"/>
  <c r="L2055" i="1"/>
  <c r="K2055" i="1"/>
  <c r="AT2054" i="1"/>
  <c r="AR2054" i="1"/>
  <c r="AP2054" i="1"/>
  <c r="L2054" i="1"/>
  <c r="K2054" i="1"/>
  <c r="AT2053" i="1"/>
  <c r="AR2053" i="1"/>
  <c r="AP2053" i="1"/>
  <c r="L2053" i="1"/>
  <c r="K2053" i="1"/>
  <c r="AT2052" i="1"/>
  <c r="AR2052" i="1"/>
  <c r="AP2052" i="1"/>
  <c r="L2052" i="1"/>
  <c r="K2052" i="1"/>
  <c r="AT2051" i="1"/>
  <c r="AR2051" i="1"/>
  <c r="AP2051" i="1"/>
  <c r="L2051" i="1"/>
  <c r="K2051" i="1"/>
  <c r="AT2050" i="1"/>
  <c r="AR2050" i="1"/>
  <c r="AP2050" i="1"/>
  <c r="L2050" i="1"/>
  <c r="K2050" i="1"/>
  <c r="AT2049" i="1"/>
  <c r="AR2049" i="1"/>
  <c r="AP2049" i="1"/>
  <c r="L2049" i="1"/>
  <c r="K2049" i="1"/>
  <c r="AT2048" i="1"/>
  <c r="AR2048" i="1"/>
  <c r="AP2048" i="1"/>
  <c r="L2048" i="1"/>
  <c r="K2048" i="1"/>
  <c r="AT2047" i="1"/>
  <c r="AR2047" i="1"/>
  <c r="AP2047" i="1"/>
  <c r="L2047" i="1"/>
  <c r="K2047" i="1"/>
  <c r="AT2046" i="1"/>
  <c r="AR2046" i="1"/>
  <c r="AP2046" i="1"/>
  <c r="L2046" i="1"/>
  <c r="K2046" i="1"/>
  <c r="AT2045" i="1"/>
  <c r="AR2045" i="1"/>
  <c r="AP2045" i="1"/>
  <c r="L2045" i="1"/>
  <c r="K2045" i="1"/>
  <c r="AT2044" i="1"/>
  <c r="AR2044" i="1"/>
  <c r="AP2044" i="1"/>
  <c r="L2044" i="1"/>
  <c r="K2044" i="1"/>
  <c r="AT2043" i="1"/>
  <c r="AR2043" i="1"/>
  <c r="AP2043" i="1"/>
  <c r="L2043" i="1"/>
  <c r="K2043" i="1"/>
  <c r="AT2042" i="1"/>
  <c r="AR2042" i="1"/>
  <c r="AP2042" i="1"/>
  <c r="L2042" i="1"/>
  <c r="K2042" i="1"/>
  <c r="AT2041" i="1"/>
  <c r="AR2041" i="1"/>
  <c r="AP2041" i="1"/>
  <c r="L2041" i="1"/>
  <c r="K2041" i="1"/>
  <c r="AT2040" i="1"/>
  <c r="AR2040" i="1"/>
  <c r="AP2040" i="1"/>
  <c r="L2040" i="1"/>
  <c r="K2040" i="1"/>
  <c r="AT2039" i="1"/>
  <c r="AR2039" i="1"/>
  <c r="AP2039" i="1"/>
  <c r="L2039" i="1"/>
  <c r="K2039" i="1"/>
  <c r="AT2038" i="1"/>
  <c r="AR2038" i="1"/>
  <c r="AP2038" i="1"/>
  <c r="L2038" i="1"/>
  <c r="K2038" i="1"/>
  <c r="AT2037" i="1"/>
  <c r="AR2037" i="1"/>
  <c r="AP2037" i="1"/>
  <c r="L2037" i="1"/>
  <c r="K2037" i="1"/>
  <c r="AT2036" i="1"/>
  <c r="AR2036" i="1"/>
  <c r="AP2036" i="1"/>
  <c r="L2036" i="1"/>
  <c r="K2036" i="1"/>
  <c r="AT2035" i="1"/>
  <c r="AR2035" i="1"/>
  <c r="AP2035" i="1"/>
  <c r="L2035" i="1"/>
  <c r="K2035" i="1"/>
  <c r="AT2034" i="1"/>
  <c r="AR2034" i="1"/>
  <c r="AP2034" i="1"/>
  <c r="L2034" i="1"/>
  <c r="K2034" i="1"/>
  <c r="AT2033" i="1"/>
  <c r="AR2033" i="1"/>
  <c r="AP2033" i="1"/>
  <c r="L2033" i="1"/>
  <c r="K2033" i="1"/>
  <c r="AT2032" i="1"/>
  <c r="AR2032" i="1"/>
  <c r="AP2032" i="1"/>
  <c r="L2032" i="1"/>
  <c r="K2032" i="1"/>
  <c r="AT2031" i="1"/>
  <c r="AR2031" i="1"/>
  <c r="AP2031" i="1"/>
  <c r="L2031" i="1"/>
  <c r="K2031" i="1"/>
  <c r="AT2030" i="1"/>
  <c r="AR2030" i="1"/>
  <c r="AP2030" i="1"/>
  <c r="L2030" i="1"/>
  <c r="K2030" i="1"/>
  <c r="AT2029" i="1"/>
  <c r="AR2029" i="1"/>
  <c r="AP2029" i="1"/>
  <c r="L2029" i="1"/>
  <c r="K2029" i="1"/>
  <c r="AT2028" i="1"/>
  <c r="AR2028" i="1"/>
  <c r="AP2028" i="1"/>
  <c r="L2028" i="1"/>
  <c r="K2028" i="1"/>
  <c r="AT2027" i="1"/>
  <c r="AR2027" i="1"/>
  <c r="AP2027" i="1"/>
  <c r="L2027" i="1"/>
  <c r="K2027" i="1"/>
  <c r="AT2026" i="1"/>
  <c r="AR2026" i="1"/>
  <c r="AP2026" i="1"/>
  <c r="L2026" i="1"/>
  <c r="K2026" i="1"/>
  <c r="AT2025" i="1"/>
  <c r="AR2025" i="1"/>
  <c r="AP2025" i="1"/>
  <c r="L2025" i="1"/>
  <c r="K2025" i="1"/>
  <c r="AT2024" i="1"/>
  <c r="AR2024" i="1"/>
  <c r="AP2024" i="1"/>
  <c r="L2024" i="1"/>
  <c r="K2024" i="1"/>
  <c r="AT2023" i="1"/>
  <c r="AR2023" i="1"/>
  <c r="AP2023" i="1"/>
  <c r="L2023" i="1"/>
  <c r="K2023" i="1"/>
  <c r="AT2022" i="1"/>
  <c r="AR2022" i="1"/>
  <c r="AP2022" i="1"/>
  <c r="L2022" i="1"/>
  <c r="K2022" i="1"/>
  <c r="AT2021" i="1"/>
  <c r="AR2021" i="1"/>
  <c r="AP2021" i="1"/>
  <c r="L2021" i="1"/>
  <c r="K2021" i="1"/>
  <c r="AT2020" i="1"/>
  <c r="AR2020" i="1"/>
  <c r="AP2020" i="1"/>
  <c r="L2020" i="1"/>
  <c r="K2020" i="1"/>
  <c r="AT2019" i="1"/>
  <c r="AR2019" i="1"/>
  <c r="AP2019" i="1"/>
  <c r="L2019" i="1"/>
  <c r="K2019" i="1"/>
  <c r="AT2018" i="1"/>
  <c r="AR2018" i="1"/>
  <c r="AP2018" i="1"/>
  <c r="L2018" i="1"/>
  <c r="K2018" i="1"/>
  <c r="AT2017" i="1"/>
  <c r="AR2017" i="1"/>
  <c r="AP2017" i="1"/>
  <c r="L2017" i="1"/>
  <c r="K2017" i="1"/>
  <c r="AT2016" i="1"/>
  <c r="AR2016" i="1"/>
  <c r="AP2016" i="1"/>
  <c r="L2016" i="1"/>
  <c r="K2016" i="1"/>
  <c r="AT2015" i="1"/>
  <c r="AR2015" i="1"/>
  <c r="AP2015" i="1"/>
  <c r="L2015" i="1"/>
  <c r="K2015" i="1"/>
  <c r="AT2014" i="1"/>
  <c r="AR2014" i="1"/>
  <c r="AP2014" i="1"/>
  <c r="L2014" i="1"/>
  <c r="K2014" i="1"/>
  <c r="AT2013" i="1"/>
  <c r="AR2013" i="1"/>
  <c r="AP2013" i="1"/>
  <c r="L2013" i="1"/>
  <c r="K2013" i="1"/>
  <c r="AT2012" i="1"/>
  <c r="AR2012" i="1"/>
  <c r="AP2012" i="1"/>
  <c r="L2012" i="1"/>
  <c r="K2012" i="1"/>
  <c r="AT2011" i="1"/>
  <c r="AR2011" i="1"/>
  <c r="AP2011" i="1"/>
  <c r="L2011" i="1"/>
  <c r="K2011" i="1"/>
  <c r="AT2010" i="1"/>
  <c r="AR2010" i="1"/>
  <c r="AP2010" i="1"/>
  <c r="L2010" i="1"/>
  <c r="K2010" i="1"/>
  <c r="AT2009" i="1"/>
  <c r="AR2009" i="1"/>
  <c r="AP2009" i="1"/>
  <c r="L2009" i="1"/>
  <c r="K2009" i="1"/>
  <c r="AT2008" i="1"/>
  <c r="AR2008" i="1"/>
  <c r="AP2008" i="1"/>
  <c r="L2008" i="1"/>
  <c r="K2008" i="1"/>
  <c r="AT2007" i="1"/>
  <c r="AR2007" i="1"/>
  <c r="AP2007" i="1"/>
  <c r="L2007" i="1"/>
  <c r="K2007" i="1"/>
  <c r="AT2006" i="1"/>
  <c r="AR2006" i="1"/>
  <c r="AP2006" i="1"/>
  <c r="L2006" i="1"/>
  <c r="K2006" i="1"/>
  <c r="AT2005" i="1"/>
  <c r="AR2005" i="1"/>
  <c r="AP2005" i="1"/>
  <c r="L2005" i="1"/>
  <c r="K2005" i="1"/>
  <c r="AT2004" i="1"/>
  <c r="AR2004" i="1"/>
  <c r="AP2004" i="1"/>
  <c r="L2004" i="1"/>
  <c r="K2004" i="1"/>
  <c r="AT2003" i="1"/>
  <c r="AR2003" i="1"/>
  <c r="AP2003" i="1"/>
  <c r="L2003" i="1"/>
  <c r="K2003" i="1"/>
  <c r="AT2002" i="1"/>
  <c r="AR2002" i="1"/>
  <c r="AP2002" i="1"/>
  <c r="L2002" i="1"/>
  <c r="K2002" i="1"/>
  <c r="AT2001" i="1"/>
  <c r="AR2001" i="1"/>
  <c r="AP2001" i="1"/>
  <c r="L2001" i="1"/>
  <c r="K2001" i="1"/>
  <c r="AT2000" i="1"/>
  <c r="AR2000" i="1"/>
  <c r="AP2000" i="1"/>
  <c r="L2000" i="1"/>
  <c r="K2000" i="1"/>
  <c r="AT1999" i="1"/>
  <c r="AR1999" i="1"/>
  <c r="AP1999" i="1"/>
  <c r="L1999" i="1"/>
  <c r="K1999" i="1"/>
  <c r="AT1998" i="1"/>
  <c r="AR1998" i="1"/>
  <c r="AP1998" i="1"/>
  <c r="L1998" i="1"/>
  <c r="K1998" i="1"/>
  <c r="AT1997" i="1"/>
  <c r="AR1997" i="1"/>
  <c r="AP1997" i="1"/>
  <c r="L1997" i="1"/>
  <c r="K1997" i="1"/>
  <c r="AT1996" i="1"/>
  <c r="AR1996" i="1"/>
  <c r="AP1996" i="1"/>
  <c r="L1996" i="1"/>
  <c r="K1996" i="1"/>
  <c r="AT1995" i="1"/>
  <c r="AR1995" i="1"/>
  <c r="AP1995" i="1"/>
  <c r="L1995" i="1"/>
  <c r="K1995" i="1"/>
  <c r="AT1994" i="1"/>
  <c r="AR1994" i="1"/>
  <c r="AP1994" i="1"/>
  <c r="L1994" i="1"/>
  <c r="K1994" i="1"/>
  <c r="AT1993" i="1"/>
  <c r="AR1993" i="1"/>
  <c r="AP1993" i="1"/>
  <c r="L1993" i="1"/>
  <c r="K1993" i="1"/>
  <c r="AT1992" i="1"/>
  <c r="AR1992" i="1"/>
  <c r="AP1992" i="1"/>
  <c r="L1992" i="1"/>
  <c r="K1992" i="1"/>
  <c r="AT1991" i="1"/>
  <c r="AR1991" i="1"/>
  <c r="AP1991" i="1"/>
  <c r="L1991" i="1"/>
  <c r="K1991" i="1"/>
  <c r="AT1990" i="1"/>
  <c r="AR1990" i="1"/>
  <c r="AP1990" i="1"/>
  <c r="L1990" i="1"/>
  <c r="K1990" i="1"/>
  <c r="AT1989" i="1"/>
  <c r="AR1989" i="1"/>
  <c r="AP1989" i="1"/>
  <c r="L1989" i="1"/>
  <c r="K1989" i="1"/>
  <c r="AT1988" i="1"/>
  <c r="AR1988" i="1"/>
  <c r="AP1988" i="1"/>
  <c r="L1988" i="1"/>
  <c r="K1988" i="1"/>
  <c r="AT1987" i="1"/>
  <c r="AR1987" i="1"/>
  <c r="AP1987" i="1"/>
  <c r="L1987" i="1"/>
  <c r="K1987" i="1"/>
  <c r="AT1986" i="1"/>
  <c r="AR1986" i="1"/>
  <c r="AP1986" i="1"/>
  <c r="L1986" i="1"/>
  <c r="K1986" i="1"/>
  <c r="AT1985" i="1"/>
  <c r="AR1985" i="1"/>
  <c r="AP1985" i="1"/>
  <c r="L1985" i="1"/>
  <c r="K1985" i="1"/>
  <c r="AT1984" i="1"/>
  <c r="AR1984" i="1"/>
  <c r="AP1984" i="1"/>
  <c r="L1984" i="1"/>
  <c r="K1984" i="1"/>
  <c r="AT1983" i="1"/>
  <c r="AR1983" i="1"/>
  <c r="AP1983" i="1"/>
  <c r="L1983" i="1"/>
  <c r="K1983" i="1"/>
  <c r="AT1982" i="1"/>
  <c r="AR1982" i="1"/>
  <c r="AP1982" i="1"/>
  <c r="L1982" i="1"/>
  <c r="K1982" i="1"/>
  <c r="AT1981" i="1"/>
  <c r="AR1981" i="1"/>
  <c r="AP1981" i="1"/>
  <c r="L1981" i="1"/>
  <c r="K1981" i="1"/>
  <c r="AT1980" i="1"/>
  <c r="AR1980" i="1"/>
  <c r="AP1980" i="1"/>
  <c r="L1980" i="1"/>
  <c r="K1980" i="1"/>
  <c r="AT1979" i="1"/>
  <c r="AR1979" i="1"/>
  <c r="AP1979" i="1"/>
  <c r="L1979" i="1"/>
  <c r="K1979" i="1"/>
  <c r="AT1978" i="1"/>
  <c r="AR1978" i="1"/>
  <c r="AP1978" i="1"/>
  <c r="L1978" i="1"/>
  <c r="K1978" i="1"/>
  <c r="AT1977" i="1"/>
  <c r="AR1977" i="1"/>
  <c r="AP1977" i="1"/>
  <c r="L1977" i="1"/>
  <c r="K1977" i="1"/>
  <c r="AT1976" i="1"/>
  <c r="AR1976" i="1"/>
  <c r="AP1976" i="1"/>
  <c r="L1976" i="1"/>
  <c r="K1976" i="1"/>
  <c r="AT1975" i="1"/>
  <c r="AR1975" i="1"/>
  <c r="AP1975" i="1"/>
  <c r="L1975" i="1"/>
  <c r="K1975" i="1"/>
  <c r="AT1974" i="1"/>
  <c r="AR1974" i="1"/>
  <c r="AP1974" i="1"/>
  <c r="L1974" i="1"/>
  <c r="K1974" i="1"/>
  <c r="AT1973" i="1"/>
  <c r="AR1973" i="1"/>
  <c r="AP1973" i="1"/>
  <c r="L1973" i="1"/>
  <c r="K1973" i="1"/>
  <c r="AT1972" i="1"/>
  <c r="AR1972" i="1"/>
  <c r="AP1972" i="1"/>
  <c r="L1972" i="1"/>
  <c r="K1972" i="1"/>
  <c r="AT1971" i="1"/>
  <c r="AR1971" i="1"/>
  <c r="AP1971" i="1"/>
  <c r="L1971" i="1"/>
  <c r="K1971" i="1"/>
  <c r="AT1970" i="1"/>
  <c r="AR1970" i="1"/>
  <c r="AP1970" i="1"/>
  <c r="L1970" i="1"/>
  <c r="K1970" i="1"/>
  <c r="AT1969" i="1"/>
  <c r="AR1969" i="1"/>
  <c r="AP1969" i="1"/>
  <c r="L1969" i="1"/>
  <c r="K1969" i="1"/>
  <c r="AT1968" i="1"/>
  <c r="AR1968" i="1"/>
  <c r="AP1968" i="1"/>
  <c r="L1968" i="1"/>
  <c r="K1968" i="1"/>
  <c r="AT1967" i="1"/>
  <c r="AR1967" i="1"/>
  <c r="AP1967" i="1"/>
  <c r="L1967" i="1"/>
  <c r="K1967" i="1"/>
  <c r="AT1966" i="1"/>
  <c r="AR1966" i="1"/>
  <c r="AP1966" i="1"/>
  <c r="L1966" i="1"/>
  <c r="K1966" i="1"/>
  <c r="AT1965" i="1"/>
  <c r="AR1965" i="1"/>
  <c r="AP1965" i="1"/>
  <c r="L1965" i="1"/>
  <c r="K1965" i="1"/>
  <c r="AT1964" i="1"/>
  <c r="AR1964" i="1"/>
  <c r="AP1964" i="1"/>
  <c r="L1964" i="1"/>
  <c r="K1964" i="1"/>
  <c r="AT1963" i="1"/>
  <c r="AR1963" i="1"/>
  <c r="AP1963" i="1"/>
  <c r="L1963" i="1"/>
  <c r="K1963" i="1"/>
  <c r="AT1962" i="1"/>
  <c r="AR1962" i="1"/>
  <c r="AP1962" i="1"/>
  <c r="L1962" i="1"/>
  <c r="K1962" i="1"/>
  <c r="AT1961" i="1"/>
  <c r="AR1961" i="1"/>
  <c r="AP1961" i="1"/>
  <c r="L1961" i="1"/>
  <c r="K1961" i="1"/>
  <c r="AT1960" i="1"/>
  <c r="AR1960" i="1"/>
  <c r="AP1960" i="1"/>
  <c r="L1960" i="1"/>
  <c r="K1960" i="1"/>
  <c r="AT1959" i="1"/>
  <c r="AR1959" i="1"/>
  <c r="AP1959" i="1"/>
  <c r="L1959" i="1"/>
  <c r="K1959" i="1"/>
  <c r="AT1958" i="1"/>
  <c r="AR1958" i="1"/>
  <c r="AP1958" i="1"/>
  <c r="L1958" i="1"/>
  <c r="K1958" i="1"/>
  <c r="AT1957" i="1"/>
  <c r="AR1957" i="1"/>
  <c r="AP1957" i="1"/>
  <c r="L1957" i="1"/>
  <c r="K1957" i="1"/>
  <c r="AT1956" i="1"/>
  <c r="AR1956" i="1"/>
  <c r="AP1956" i="1"/>
  <c r="L1956" i="1"/>
  <c r="K1956" i="1"/>
  <c r="AT1955" i="1"/>
  <c r="AR1955" i="1"/>
  <c r="AP1955" i="1"/>
  <c r="L1955" i="1"/>
  <c r="K1955" i="1"/>
  <c r="AT1954" i="1"/>
  <c r="AR1954" i="1"/>
  <c r="AP1954" i="1"/>
  <c r="L1954" i="1"/>
  <c r="K1954" i="1"/>
  <c r="AT1953" i="1"/>
  <c r="AR1953" i="1"/>
  <c r="AP1953" i="1"/>
  <c r="L1953" i="1"/>
  <c r="K1953" i="1"/>
  <c r="AT1952" i="1"/>
  <c r="AR1952" i="1"/>
  <c r="AP1952" i="1"/>
  <c r="L1952" i="1"/>
  <c r="K1952" i="1"/>
  <c r="AT1951" i="1"/>
  <c r="AR1951" i="1"/>
  <c r="AP1951" i="1"/>
  <c r="L1951" i="1"/>
  <c r="K1951" i="1"/>
  <c r="AT1950" i="1"/>
  <c r="AR1950" i="1"/>
  <c r="AP1950" i="1"/>
  <c r="L1950" i="1"/>
  <c r="K1950" i="1"/>
  <c r="AT1949" i="1"/>
  <c r="AR1949" i="1"/>
  <c r="AP1949" i="1"/>
  <c r="L1949" i="1"/>
  <c r="K1949" i="1"/>
  <c r="AT1948" i="1"/>
  <c r="AR1948" i="1"/>
  <c r="AP1948" i="1"/>
  <c r="L1948" i="1"/>
  <c r="K1948" i="1"/>
  <c r="AT1947" i="1"/>
  <c r="AR1947" i="1"/>
  <c r="AP1947" i="1"/>
  <c r="L1947" i="1"/>
  <c r="K1947" i="1"/>
  <c r="AT1946" i="1"/>
  <c r="AR1946" i="1"/>
  <c r="AP1946" i="1"/>
  <c r="L1946" i="1"/>
  <c r="K1946" i="1"/>
  <c r="AT1945" i="1"/>
  <c r="AR1945" i="1"/>
  <c r="AP1945" i="1"/>
  <c r="L1945" i="1"/>
  <c r="K1945" i="1"/>
  <c r="AT1944" i="1"/>
  <c r="AR1944" i="1"/>
  <c r="AP1944" i="1"/>
  <c r="L1944" i="1"/>
  <c r="K1944" i="1"/>
  <c r="AT1943" i="1"/>
  <c r="AR1943" i="1"/>
  <c r="AP1943" i="1"/>
  <c r="L1943" i="1"/>
  <c r="K1943" i="1"/>
  <c r="AT1942" i="1"/>
  <c r="AR1942" i="1"/>
  <c r="AP1942" i="1"/>
  <c r="L1942" i="1"/>
  <c r="K1942" i="1"/>
  <c r="AT1941" i="1"/>
  <c r="AR1941" i="1"/>
  <c r="AP1941" i="1"/>
  <c r="L1941" i="1"/>
  <c r="K1941" i="1"/>
  <c r="AT1940" i="1"/>
  <c r="AR1940" i="1"/>
  <c r="AP1940" i="1"/>
  <c r="L1940" i="1"/>
  <c r="K1940" i="1"/>
  <c r="AT1939" i="1"/>
  <c r="AR1939" i="1"/>
  <c r="AP1939" i="1"/>
  <c r="L1939" i="1"/>
  <c r="K1939" i="1"/>
  <c r="AT1938" i="1"/>
  <c r="AR1938" i="1"/>
  <c r="AP1938" i="1"/>
  <c r="L1938" i="1"/>
  <c r="K1938" i="1"/>
  <c r="AT1937" i="1"/>
  <c r="AR1937" i="1"/>
  <c r="AP1937" i="1"/>
  <c r="L1937" i="1"/>
  <c r="K1937" i="1"/>
  <c r="AT1936" i="1"/>
  <c r="AR1936" i="1"/>
  <c r="AP1936" i="1"/>
  <c r="L1936" i="1"/>
  <c r="K1936" i="1"/>
  <c r="AT1935" i="1"/>
  <c r="AR1935" i="1"/>
  <c r="AP1935" i="1"/>
  <c r="L1935" i="1"/>
  <c r="K1935" i="1"/>
  <c r="AT1934" i="1"/>
  <c r="AR1934" i="1"/>
  <c r="AP1934" i="1"/>
  <c r="L1934" i="1"/>
  <c r="K1934" i="1"/>
  <c r="AT1933" i="1"/>
  <c r="AR1933" i="1"/>
  <c r="AP1933" i="1"/>
  <c r="L1933" i="1"/>
  <c r="K1933" i="1"/>
  <c r="AT1932" i="1"/>
  <c r="AR1932" i="1"/>
  <c r="AP1932" i="1"/>
  <c r="L1932" i="1"/>
  <c r="K1932" i="1"/>
  <c r="AT1931" i="1"/>
  <c r="AR1931" i="1"/>
  <c r="AP1931" i="1"/>
  <c r="L1931" i="1"/>
  <c r="K1931" i="1"/>
  <c r="AT1930" i="1"/>
  <c r="AR1930" i="1"/>
  <c r="AP1930" i="1"/>
  <c r="L1930" i="1"/>
  <c r="K1930" i="1"/>
  <c r="AT1929" i="1"/>
  <c r="AR1929" i="1"/>
  <c r="AP1929" i="1"/>
  <c r="L1929" i="1"/>
  <c r="K1929" i="1"/>
  <c r="AT1928" i="1"/>
  <c r="AR1928" i="1"/>
  <c r="AP1928" i="1"/>
  <c r="L1928" i="1"/>
  <c r="K1928" i="1"/>
  <c r="AT1927" i="1"/>
  <c r="AR1927" i="1"/>
  <c r="AP1927" i="1"/>
  <c r="L1927" i="1"/>
  <c r="K1927" i="1"/>
  <c r="AT1926" i="1"/>
  <c r="AR1926" i="1"/>
  <c r="AP1926" i="1"/>
  <c r="L1926" i="1"/>
  <c r="K1926" i="1"/>
  <c r="AT1925" i="1"/>
  <c r="AR1925" i="1"/>
  <c r="AP1925" i="1"/>
  <c r="L1925" i="1"/>
  <c r="K1925" i="1"/>
  <c r="AT1924" i="1"/>
  <c r="AR1924" i="1"/>
  <c r="AP1924" i="1"/>
  <c r="L1924" i="1"/>
  <c r="K1924" i="1"/>
  <c r="AT1923" i="1"/>
  <c r="AR1923" i="1"/>
  <c r="AP1923" i="1"/>
  <c r="L1923" i="1"/>
  <c r="K1923" i="1"/>
  <c r="AT1922" i="1"/>
  <c r="AR1922" i="1"/>
  <c r="AP1922" i="1"/>
  <c r="L1922" i="1"/>
  <c r="K1922" i="1"/>
  <c r="AT1921" i="1"/>
  <c r="AR1921" i="1"/>
  <c r="AP1921" i="1"/>
  <c r="L1921" i="1"/>
  <c r="K1921" i="1"/>
  <c r="AT1920" i="1"/>
  <c r="AR1920" i="1"/>
  <c r="AP1920" i="1"/>
  <c r="L1920" i="1"/>
  <c r="K1920" i="1"/>
  <c r="AT1919" i="1"/>
  <c r="AR1919" i="1"/>
  <c r="AP1919" i="1"/>
  <c r="L1919" i="1"/>
  <c r="K1919" i="1"/>
  <c r="AT1918" i="1"/>
  <c r="AR1918" i="1"/>
  <c r="AP1918" i="1"/>
  <c r="L1918" i="1"/>
  <c r="K1918" i="1"/>
  <c r="AT1917" i="1"/>
  <c r="AR1917" i="1"/>
  <c r="AP1917" i="1"/>
  <c r="L1917" i="1"/>
  <c r="K1917" i="1"/>
  <c r="AT1916" i="1"/>
  <c r="AR1916" i="1"/>
  <c r="AP1916" i="1"/>
  <c r="L1916" i="1"/>
  <c r="K1916" i="1"/>
  <c r="AT1915" i="1"/>
  <c r="AR1915" i="1"/>
  <c r="AP1915" i="1"/>
  <c r="L1915" i="1"/>
  <c r="K1915" i="1"/>
  <c r="AT1914" i="1"/>
  <c r="AR1914" i="1"/>
  <c r="AP1914" i="1"/>
  <c r="L1914" i="1"/>
  <c r="K1914" i="1"/>
  <c r="AT1913" i="1"/>
  <c r="AR1913" i="1"/>
  <c r="AP1913" i="1"/>
  <c r="L1913" i="1"/>
  <c r="K1913" i="1"/>
  <c r="AT1912" i="1"/>
  <c r="AR1912" i="1"/>
  <c r="AP1912" i="1"/>
  <c r="L1912" i="1"/>
  <c r="K1912" i="1"/>
  <c r="AT1911" i="1"/>
  <c r="AR1911" i="1"/>
  <c r="AP1911" i="1"/>
  <c r="L1911" i="1"/>
  <c r="K1911" i="1"/>
  <c r="AT1910" i="1"/>
  <c r="AR1910" i="1"/>
  <c r="AP1910" i="1"/>
  <c r="L1910" i="1"/>
  <c r="K1910" i="1"/>
  <c r="AT1909" i="1"/>
  <c r="AR1909" i="1"/>
  <c r="AP1909" i="1"/>
  <c r="L1909" i="1"/>
  <c r="K1909" i="1"/>
  <c r="AT1908" i="1"/>
  <c r="AR1908" i="1"/>
  <c r="AP1908" i="1"/>
  <c r="L1908" i="1"/>
  <c r="K1908" i="1"/>
  <c r="AT1907" i="1"/>
  <c r="AR1907" i="1"/>
  <c r="AP1907" i="1"/>
  <c r="L1907" i="1"/>
  <c r="K1907" i="1"/>
  <c r="AT1906" i="1"/>
  <c r="AR1906" i="1"/>
  <c r="AP1906" i="1"/>
  <c r="L1906" i="1"/>
  <c r="K1906" i="1"/>
  <c r="AT1905" i="1"/>
  <c r="AR1905" i="1"/>
  <c r="AP1905" i="1"/>
  <c r="L1905" i="1"/>
  <c r="K1905" i="1"/>
  <c r="AT1904" i="1"/>
  <c r="AR1904" i="1"/>
  <c r="AP1904" i="1"/>
  <c r="L1904" i="1"/>
  <c r="K1904" i="1"/>
  <c r="AT1903" i="1"/>
  <c r="AR1903" i="1"/>
  <c r="AP1903" i="1"/>
  <c r="L1903" i="1"/>
  <c r="K1903" i="1"/>
  <c r="AT1902" i="1"/>
  <c r="AR1902" i="1"/>
  <c r="AP1902" i="1"/>
  <c r="L1902" i="1"/>
  <c r="K1902" i="1"/>
  <c r="AT1901" i="1"/>
  <c r="AR1901" i="1"/>
  <c r="AP1901" i="1"/>
  <c r="L1901" i="1"/>
  <c r="K1901" i="1"/>
  <c r="AT1900" i="1"/>
  <c r="AR1900" i="1"/>
  <c r="AP1900" i="1"/>
  <c r="L1900" i="1"/>
  <c r="K1900" i="1"/>
  <c r="AT1899" i="1"/>
  <c r="AR1899" i="1"/>
  <c r="AP1899" i="1"/>
  <c r="L1899" i="1"/>
  <c r="K1899" i="1"/>
  <c r="AT1898" i="1"/>
  <c r="AR1898" i="1"/>
  <c r="AP1898" i="1"/>
  <c r="L1898" i="1"/>
  <c r="K1898" i="1"/>
  <c r="AT1897" i="1"/>
  <c r="AR1897" i="1"/>
  <c r="AP1897" i="1"/>
  <c r="L1897" i="1"/>
  <c r="K1897" i="1"/>
  <c r="AT1896" i="1"/>
  <c r="AR1896" i="1"/>
  <c r="AP1896" i="1"/>
  <c r="L1896" i="1"/>
  <c r="K1896" i="1"/>
  <c r="AT1895" i="1"/>
  <c r="AR1895" i="1"/>
  <c r="AP1895" i="1"/>
  <c r="L1895" i="1"/>
  <c r="K1895" i="1"/>
  <c r="AT1894" i="1"/>
  <c r="AR1894" i="1"/>
  <c r="AP1894" i="1"/>
  <c r="L1894" i="1"/>
  <c r="K1894" i="1"/>
  <c r="AT1893" i="1"/>
  <c r="AR1893" i="1"/>
  <c r="AP1893" i="1"/>
  <c r="L1893" i="1"/>
  <c r="K1893" i="1"/>
  <c r="AT1892" i="1"/>
  <c r="AR1892" i="1"/>
  <c r="AP1892" i="1"/>
  <c r="L1892" i="1"/>
  <c r="K1892" i="1"/>
  <c r="AT1891" i="1"/>
  <c r="AR1891" i="1"/>
  <c r="AP1891" i="1"/>
  <c r="L1891" i="1"/>
  <c r="K1891" i="1"/>
  <c r="AT1890" i="1"/>
  <c r="AR1890" i="1"/>
  <c r="AP1890" i="1"/>
  <c r="L1890" i="1"/>
  <c r="K1890" i="1"/>
  <c r="AT1889" i="1"/>
  <c r="AR1889" i="1"/>
  <c r="AP1889" i="1"/>
  <c r="L1889" i="1"/>
  <c r="K1889" i="1"/>
  <c r="AT1888" i="1"/>
  <c r="AR1888" i="1"/>
  <c r="AP1888" i="1"/>
  <c r="L1888" i="1"/>
  <c r="K1888" i="1"/>
  <c r="AT1887" i="1"/>
  <c r="AR1887" i="1"/>
  <c r="AP1887" i="1"/>
  <c r="L1887" i="1"/>
  <c r="K1887" i="1"/>
  <c r="AT1886" i="1"/>
  <c r="AR1886" i="1"/>
  <c r="AP1886" i="1"/>
  <c r="L1886" i="1"/>
  <c r="K1886" i="1"/>
  <c r="AT1885" i="1"/>
  <c r="AR1885" i="1"/>
  <c r="AP1885" i="1"/>
  <c r="L1885" i="1"/>
  <c r="K1885" i="1"/>
  <c r="AT1884" i="1"/>
  <c r="AR1884" i="1"/>
  <c r="AP1884" i="1"/>
  <c r="L1884" i="1"/>
  <c r="K1884" i="1"/>
  <c r="AT1883" i="1"/>
  <c r="AR1883" i="1"/>
  <c r="AP1883" i="1"/>
  <c r="L1883" i="1"/>
  <c r="K1883" i="1"/>
  <c r="AT1882" i="1"/>
  <c r="AR1882" i="1"/>
  <c r="AP1882" i="1"/>
  <c r="L1882" i="1"/>
  <c r="K1882" i="1"/>
  <c r="AT1881" i="1"/>
  <c r="AR1881" i="1"/>
  <c r="AP1881" i="1"/>
  <c r="L1881" i="1"/>
  <c r="K1881" i="1"/>
  <c r="AT1880" i="1"/>
  <c r="AR1880" i="1"/>
  <c r="AP1880" i="1"/>
  <c r="L1880" i="1"/>
  <c r="K1880" i="1"/>
  <c r="AT1879" i="1"/>
  <c r="AR1879" i="1"/>
  <c r="AP1879" i="1"/>
  <c r="L1879" i="1"/>
  <c r="K1879" i="1"/>
  <c r="AT1878" i="1"/>
  <c r="AR1878" i="1"/>
  <c r="AP1878" i="1"/>
  <c r="L1878" i="1"/>
  <c r="K1878" i="1"/>
  <c r="AT1877" i="1"/>
  <c r="AR1877" i="1"/>
  <c r="AP1877" i="1"/>
  <c r="L1877" i="1"/>
  <c r="K1877" i="1"/>
  <c r="AT1876" i="1"/>
  <c r="AR1876" i="1"/>
  <c r="AP1876" i="1"/>
  <c r="L1876" i="1"/>
  <c r="K1876" i="1"/>
  <c r="AT1875" i="1"/>
  <c r="AR1875" i="1"/>
  <c r="AP1875" i="1"/>
  <c r="L1875" i="1"/>
  <c r="K1875" i="1"/>
  <c r="AT1874" i="1"/>
  <c r="AR1874" i="1"/>
  <c r="AP1874" i="1"/>
  <c r="L1874" i="1"/>
  <c r="K1874" i="1"/>
  <c r="AT1873" i="1"/>
  <c r="AR1873" i="1"/>
  <c r="AP1873" i="1"/>
  <c r="L1873" i="1"/>
  <c r="K1873" i="1"/>
  <c r="AT1872" i="1"/>
  <c r="AR1872" i="1"/>
  <c r="AP1872" i="1"/>
  <c r="L1872" i="1"/>
  <c r="K1872" i="1"/>
  <c r="AT1871" i="1"/>
  <c r="AR1871" i="1"/>
  <c r="AP1871" i="1"/>
  <c r="L1871" i="1"/>
  <c r="K1871" i="1"/>
  <c r="AT1870" i="1"/>
  <c r="AR1870" i="1"/>
  <c r="AP1870" i="1"/>
  <c r="L1870" i="1"/>
  <c r="K1870" i="1"/>
  <c r="AT1869" i="1"/>
  <c r="AR1869" i="1"/>
  <c r="AP1869" i="1"/>
  <c r="L1869" i="1"/>
  <c r="K1869" i="1"/>
  <c r="AT1868" i="1"/>
  <c r="AR1868" i="1"/>
  <c r="AP1868" i="1"/>
  <c r="L1868" i="1"/>
  <c r="K1868" i="1"/>
  <c r="AT1867" i="1"/>
  <c r="AR1867" i="1"/>
  <c r="AP1867" i="1"/>
  <c r="L1867" i="1"/>
  <c r="K1867" i="1"/>
  <c r="AT1866" i="1"/>
  <c r="AR1866" i="1"/>
  <c r="AP1866" i="1"/>
  <c r="L1866" i="1"/>
  <c r="K1866" i="1"/>
  <c r="AT1865" i="1"/>
  <c r="AR1865" i="1"/>
  <c r="AP1865" i="1"/>
  <c r="L1865" i="1"/>
  <c r="K1865" i="1"/>
  <c r="AT1864" i="1"/>
  <c r="AR1864" i="1"/>
  <c r="AP1864" i="1"/>
  <c r="L1864" i="1"/>
  <c r="K1864" i="1"/>
  <c r="AT1863" i="1"/>
  <c r="AR1863" i="1"/>
  <c r="AP1863" i="1"/>
  <c r="L1863" i="1"/>
  <c r="K1863" i="1"/>
  <c r="AT1862" i="1"/>
  <c r="AR1862" i="1"/>
  <c r="AP1862" i="1"/>
  <c r="L1862" i="1"/>
  <c r="K1862" i="1"/>
  <c r="AT1861" i="1"/>
  <c r="AR1861" i="1"/>
  <c r="AP1861" i="1"/>
  <c r="L1861" i="1"/>
  <c r="K1861" i="1"/>
  <c r="AT1860" i="1"/>
  <c r="AR1860" i="1"/>
  <c r="AP1860" i="1"/>
  <c r="L1860" i="1"/>
  <c r="K1860" i="1"/>
  <c r="AT1859" i="1"/>
  <c r="AR1859" i="1"/>
  <c r="AP1859" i="1"/>
  <c r="L1859" i="1"/>
  <c r="K1859" i="1"/>
  <c r="AT1858" i="1"/>
  <c r="AR1858" i="1"/>
  <c r="AP1858" i="1"/>
  <c r="L1858" i="1"/>
  <c r="K1858" i="1"/>
  <c r="AT1857" i="1"/>
  <c r="AR1857" i="1"/>
  <c r="AP1857" i="1"/>
  <c r="L1857" i="1"/>
  <c r="K1857" i="1"/>
  <c r="AT1856" i="1"/>
  <c r="AR1856" i="1"/>
  <c r="AP1856" i="1"/>
  <c r="L1856" i="1"/>
  <c r="K1856" i="1"/>
  <c r="AT1855" i="1"/>
  <c r="AR1855" i="1"/>
  <c r="AP1855" i="1"/>
  <c r="L1855" i="1"/>
  <c r="K1855" i="1"/>
  <c r="AT1854" i="1"/>
  <c r="AR1854" i="1"/>
  <c r="AP1854" i="1"/>
  <c r="L1854" i="1"/>
  <c r="K1854" i="1"/>
  <c r="AT1853" i="1"/>
  <c r="AR1853" i="1"/>
  <c r="AP1853" i="1"/>
  <c r="L1853" i="1"/>
  <c r="K1853" i="1"/>
  <c r="AT1852" i="1"/>
  <c r="AR1852" i="1"/>
  <c r="AP1852" i="1"/>
  <c r="L1852" i="1"/>
  <c r="K1852" i="1"/>
  <c r="AT1851" i="1"/>
  <c r="AR1851" i="1"/>
  <c r="AP1851" i="1"/>
  <c r="L1851" i="1"/>
  <c r="K1851" i="1"/>
  <c r="AT1850" i="1"/>
  <c r="AR1850" i="1"/>
  <c r="AP1850" i="1"/>
  <c r="L1850" i="1"/>
  <c r="K1850" i="1"/>
  <c r="AT1849" i="1"/>
  <c r="AR1849" i="1"/>
  <c r="AP1849" i="1"/>
  <c r="L1849" i="1"/>
  <c r="K1849" i="1"/>
  <c r="AT1848" i="1"/>
  <c r="AR1848" i="1"/>
  <c r="AP1848" i="1"/>
  <c r="L1848" i="1"/>
  <c r="K1848" i="1"/>
  <c r="AT1847" i="1"/>
  <c r="AR1847" i="1"/>
  <c r="AP1847" i="1"/>
  <c r="L1847" i="1"/>
  <c r="K1847" i="1"/>
  <c r="AT1846" i="1"/>
  <c r="AR1846" i="1"/>
  <c r="AP1846" i="1"/>
  <c r="L1846" i="1"/>
  <c r="K1846" i="1"/>
  <c r="AT1845" i="1"/>
  <c r="AR1845" i="1"/>
  <c r="AP1845" i="1"/>
  <c r="L1845" i="1"/>
  <c r="K1845" i="1"/>
  <c r="AT1844" i="1"/>
  <c r="AR1844" i="1"/>
  <c r="AP1844" i="1"/>
  <c r="L1844" i="1"/>
  <c r="K1844" i="1"/>
  <c r="AT1843" i="1"/>
  <c r="AR1843" i="1"/>
  <c r="AP1843" i="1"/>
  <c r="L1843" i="1"/>
  <c r="K1843" i="1"/>
  <c r="AT1842" i="1"/>
  <c r="AR1842" i="1"/>
  <c r="AP1842" i="1"/>
  <c r="L1842" i="1"/>
  <c r="K1842" i="1"/>
  <c r="AT1841" i="1"/>
  <c r="AR1841" i="1"/>
  <c r="AP1841" i="1"/>
  <c r="L1841" i="1"/>
  <c r="K1841" i="1"/>
  <c r="AT1840" i="1"/>
  <c r="AR1840" i="1"/>
  <c r="AP1840" i="1"/>
  <c r="L1840" i="1"/>
  <c r="K1840" i="1"/>
  <c r="AT1839" i="1"/>
  <c r="AR1839" i="1"/>
  <c r="AP1839" i="1"/>
  <c r="L1839" i="1"/>
  <c r="K1839" i="1"/>
  <c r="AT1838" i="1"/>
  <c r="AR1838" i="1"/>
  <c r="AP1838" i="1"/>
  <c r="L1838" i="1"/>
  <c r="K1838" i="1"/>
  <c r="AT1837" i="1"/>
  <c r="AR1837" i="1"/>
  <c r="AP1837" i="1"/>
  <c r="L1837" i="1"/>
  <c r="K1837" i="1"/>
  <c r="AT1836" i="1"/>
  <c r="AR1836" i="1"/>
  <c r="AP1836" i="1"/>
  <c r="L1836" i="1"/>
  <c r="K1836" i="1"/>
  <c r="AT1835" i="1"/>
  <c r="AR1835" i="1"/>
  <c r="AP1835" i="1"/>
  <c r="L1835" i="1"/>
  <c r="K1835" i="1"/>
  <c r="AT1834" i="1"/>
  <c r="AR1834" i="1"/>
  <c r="AP1834" i="1"/>
  <c r="L1834" i="1"/>
  <c r="K1834" i="1"/>
  <c r="AT1833" i="1"/>
  <c r="AR1833" i="1"/>
  <c r="AP1833" i="1"/>
  <c r="L1833" i="1"/>
  <c r="K1833" i="1"/>
  <c r="AT1832" i="1"/>
  <c r="AR1832" i="1"/>
  <c r="AP1832" i="1"/>
  <c r="L1832" i="1"/>
  <c r="K1832" i="1"/>
  <c r="AT1831" i="1"/>
  <c r="AR1831" i="1"/>
  <c r="AP1831" i="1"/>
  <c r="L1831" i="1"/>
  <c r="K1831" i="1"/>
  <c r="AT1830" i="1"/>
  <c r="AR1830" i="1"/>
  <c r="AP1830" i="1"/>
  <c r="L1830" i="1"/>
  <c r="K1830" i="1"/>
  <c r="AT1829" i="1"/>
  <c r="AR1829" i="1"/>
  <c r="AP1829" i="1"/>
  <c r="L1829" i="1"/>
  <c r="K1829" i="1"/>
  <c r="AT1828" i="1"/>
  <c r="AR1828" i="1"/>
  <c r="AP1828" i="1"/>
  <c r="L1828" i="1"/>
  <c r="K1828" i="1"/>
  <c r="AT1827" i="1"/>
  <c r="AR1827" i="1"/>
  <c r="AP1827" i="1"/>
  <c r="L1827" i="1"/>
  <c r="K1827" i="1"/>
  <c r="AT1826" i="1"/>
  <c r="AR1826" i="1"/>
  <c r="AP1826" i="1"/>
  <c r="L1826" i="1"/>
  <c r="K1826" i="1"/>
  <c r="AT1825" i="1"/>
  <c r="AR1825" i="1"/>
  <c r="AP1825" i="1"/>
  <c r="L1825" i="1"/>
  <c r="K1825" i="1"/>
  <c r="AT1824" i="1"/>
  <c r="AR1824" i="1"/>
  <c r="AP1824" i="1"/>
  <c r="L1824" i="1"/>
  <c r="K1824" i="1"/>
  <c r="AT1823" i="1"/>
  <c r="AR1823" i="1"/>
  <c r="AP1823" i="1"/>
  <c r="L1823" i="1"/>
  <c r="K1823" i="1"/>
  <c r="AT1822" i="1"/>
  <c r="AR1822" i="1"/>
  <c r="AP1822" i="1"/>
  <c r="L1822" i="1"/>
  <c r="K1822" i="1"/>
  <c r="AT1821" i="1"/>
  <c r="AR1821" i="1"/>
  <c r="AP1821" i="1"/>
  <c r="L1821" i="1"/>
  <c r="K1821" i="1"/>
  <c r="AT1820" i="1"/>
  <c r="AR1820" i="1"/>
  <c r="AP1820" i="1"/>
  <c r="L1820" i="1"/>
  <c r="K1820" i="1"/>
  <c r="AT1819" i="1"/>
  <c r="AR1819" i="1"/>
  <c r="AP1819" i="1"/>
  <c r="L1819" i="1"/>
  <c r="K1819" i="1"/>
  <c r="AT1818" i="1"/>
  <c r="AR1818" i="1"/>
  <c r="AP1818" i="1"/>
  <c r="L1818" i="1"/>
  <c r="K1818" i="1"/>
  <c r="AT1817" i="1"/>
  <c r="AR1817" i="1"/>
  <c r="AP1817" i="1"/>
  <c r="L1817" i="1"/>
  <c r="K1817" i="1"/>
  <c r="AT1816" i="1"/>
  <c r="AR1816" i="1"/>
  <c r="AP1816" i="1"/>
  <c r="L1816" i="1"/>
  <c r="K1816" i="1"/>
  <c r="AT1815" i="1"/>
  <c r="AR1815" i="1"/>
  <c r="AP1815" i="1"/>
  <c r="L1815" i="1"/>
  <c r="K1815" i="1"/>
  <c r="AT1814" i="1"/>
  <c r="AR1814" i="1"/>
  <c r="AP1814" i="1"/>
  <c r="L1814" i="1"/>
  <c r="K1814" i="1"/>
  <c r="AT1813" i="1"/>
  <c r="AR1813" i="1"/>
  <c r="AP1813" i="1"/>
  <c r="L1813" i="1"/>
  <c r="K1813" i="1"/>
  <c r="AT1812" i="1"/>
  <c r="AR1812" i="1"/>
  <c r="AP1812" i="1"/>
  <c r="L1812" i="1"/>
  <c r="K1812" i="1"/>
  <c r="AT1811" i="1"/>
  <c r="AR1811" i="1"/>
  <c r="AP1811" i="1"/>
  <c r="L1811" i="1"/>
  <c r="K1811" i="1"/>
  <c r="AT1810" i="1"/>
  <c r="AR1810" i="1"/>
  <c r="AP1810" i="1"/>
  <c r="L1810" i="1"/>
  <c r="K1810" i="1"/>
  <c r="AT1809" i="1"/>
  <c r="AR1809" i="1"/>
  <c r="AP1809" i="1"/>
  <c r="L1809" i="1"/>
  <c r="K1809" i="1"/>
  <c r="AT1808" i="1"/>
  <c r="AR1808" i="1"/>
  <c r="AP1808" i="1"/>
  <c r="L1808" i="1"/>
  <c r="K1808" i="1"/>
  <c r="AT1807" i="1"/>
  <c r="AR1807" i="1"/>
  <c r="AP1807" i="1"/>
  <c r="L1807" i="1"/>
  <c r="K1807" i="1"/>
  <c r="AT1806" i="1"/>
  <c r="AR1806" i="1"/>
  <c r="AP1806" i="1"/>
  <c r="L1806" i="1"/>
  <c r="K1806" i="1"/>
  <c r="AT1805" i="1"/>
  <c r="AR1805" i="1"/>
  <c r="AP1805" i="1"/>
  <c r="L1805" i="1"/>
  <c r="K1805" i="1"/>
  <c r="AT1804" i="1"/>
  <c r="AR1804" i="1"/>
  <c r="AP1804" i="1"/>
  <c r="L1804" i="1"/>
  <c r="K1804" i="1"/>
  <c r="AT1803" i="1"/>
  <c r="AR1803" i="1"/>
  <c r="AP1803" i="1"/>
  <c r="L1803" i="1"/>
  <c r="K1803" i="1"/>
  <c r="AT1802" i="1"/>
  <c r="AR1802" i="1"/>
  <c r="AP1802" i="1"/>
  <c r="L1802" i="1"/>
  <c r="K1802" i="1"/>
  <c r="AT1801" i="1"/>
  <c r="AR1801" i="1"/>
  <c r="AP1801" i="1"/>
  <c r="L1801" i="1"/>
  <c r="K1801" i="1"/>
  <c r="AT1800" i="1"/>
  <c r="AR1800" i="1"/>
  <c r="AP1800" i="1"/>
  <c r="L1800" i="1"/>
  <c r="K1800" i="1"/>
  <c r="AT1799" i="1"/>
  <c r="AR1799" i="1"/>
  <c r="AP1799" i="1"/>
  <c r="L1799" i="1"/>
  <c r="K1799" i="1"/>
  <c r="AT1798" i="1"/>
  <c r="AR1798" i="1"/>
  <c r="AP1798" i="1"/>
  <c r="L1798" i="1"/>
  <c r="K1798" i="1"/>
  <c r="AT1797" i="1"/>
  <c r="AR1797" i="1"/>
  <c r="AP1797" i="1"/>
  <c r="L1797" i="1"/>
  <c r="K1797" i="1"/>
  <c r="AT1796" i="1"/>
  <c r="AR1796" i="1"/>
  <c r="AP1796" i="1"/>
  <c r="L1796" i="1"/>
  <c r="K1796" i="1"/>
  <c r="AT1795" i="1"/>
  <c r="AR1795" i="1"/>
  <c r="AP1795" i="1"/>
  <c r="L1795" i="1"/>
  <c r="K1795" i="1"/>
  <c r="AT1794" i="1"/>
  <c r="AR1794" i="1"/>
  <c r="AP1794" i="1"/>
  <c r="L1794" i="1"/>
  <c r="K1794" i="1"/>
  <c r="AT1793" i="1"/>
  <c r="AR1793" i="1"/>
  <c r="AP1793" i="1"/>
  <c r="L1793" i="1"/>
  <c r="K1793" i="1"/>
  <c r="AT1792" i="1"/>
  <c r="AR1792" i="1"/>
  <c r="AP1792" i="1"/>
  <c r="L1792" i="1"/>
  <c r="K1792" i="1"/>
  <c r="AT1791" i="1"/>
  <c r="AR1791" i="1"/>
  <c r="AP1791" i="1"/>
  <c r="L1791" i="1"/>
  <c r="K1791" i="1"/>
  <c r="AT1790" i="1"/>
  <c r="AR1790" i="1"/>
  <c r="AP1790" i="1"/>
  <c r="L1790" i="1"/>
  <c r="K1790" i="1"/>
  <c r="AT1789" i="1"/>
  <c r="AR1789" i="1"/>
  <c r="AP1789" i="1"/>
  <c r="L1789" i="1"/>
  <c r="K1789" i="1"/>
  <c r="AT1788" i="1"/>
  <c r="AR1788" i="1"/>
  <c r="AP1788" i="1"/>
  <c r="L1788" i="1"/>
  <c r="K1788" i="1"/>
  <c r="AT1787" i="1"/>
  <c r="AR1787" i="1"/>
  <c r="AP1787" i="1"/>
  <c r="L1787" i="1"/>
  <c r="K1787" i="1"/>
  <c r="AT1786" i="1"/>
  <c r="AR1786" i="1"/>
  <c r="AP1786" i="1"/>
  <c r="L1786" i="1"/>
  <c r="K1786" i="1"/>
  <c r="AT1785" i="1"/>
  <c r="AR1785" i="1"/>
  <c r="AP1785" i="1"/>
  <c r="L1785" i="1"/>
  <c r="K1785" i="1"/>
  <c r="AT1784" i="1"/>
  <c r="AR1784" i="1"/>
  <c r="AP1784" i="1"/>
  <c r="L1784" i="1"/>
  <c r="K1784" i="1"/>
  <c r="AT1783" i="1"/>
  <c r="AR1783" i="1"/>
  <c r="AP1783" i="1"/>
  <c r="L1783" i="1"/>
  <c r="K1783" i="1"/>
  <c r="AT1782" i="1"/>
  <c r="AR1782" i="1"/>
  <c r="AP1782" i="1"/>
  <c r="L1782" i="1"/>
  <c r="K1782" i="1"/>
  <c r="AT1781" i="1"/>
  <c r="AR1781" i="1"/>
  <c r="AP1781" i="1"/>
  <c r="L1781" i="1"/>
  <c r="K1781" i="1"/>
  <c r="AT1780" i="1"/>
  <c r="AR1780" i="1"/>
  <c r="AP1780" i="1"/>
  <c r="L1780" i="1"/>
  <c r="K1780" i="1"/>
  <c r="AT1779" i="1"/>
  <c r="AR1779" i="1"/>
  <c r="AP1779" i="1"/>
  <c r="L1779" i="1"/>
  <c r="K1779" i="1"/>
  <c r="AT1778" i="1"/>
  <c r="AR1778" i="1"/>
  <c r="AP1778" i="1"/>
  <c r="L1778" i="1"/>
  <c r="K1778" i="1"/>
  <c r="AT1777" i="1"/>
  <c r="AR1777" i="1"/>
  <c r="AP1777" i="1"/>
  <c r="L1777" i="1"/>
  <c r="K1777" i="1"/>
  <c r="AT1776" i="1"/>
  <c r="AR1776" i="1"/>
  <c r="AP1776" i="1"/>
  <c r="L1776" i="1"/>
  <c r="K1776" i="1"/>
  <c r="AT1775" i="1"/>
  <c r="AR1775" i="1"/>
  <c r="AP1775" i="1"/>
  <c r="L1775" i="1"/>
  <c r="K1775" i="1"/>
  <c r="AT1774" i="1"/>
  <c r="AR1774" i="1"/>
  <c r="AP1774" i="1"/>
  <c r="L1774" i="1"/>
  <c r="K1774" i="1"/>
  <c r="AT1773" i="1"/>
  <c r="AR1773" i="1"/>
  <c r="AP1773" i="1"/>
  <c r="L1773" i="1"/>
  <c r="K1773" i="1"/>
  <c r="AT1772" i="1"/>
  <c r="AR1772" i="1"/>
  <c r="AP1772" i="1"/>
  <c r="L1772" i="1"/>
  <c r="K1772" i="1"/>
  <c r="AT1771" i="1"/>
  <c r="AR1771" i="1"/>
  <c r="AP1771" i="1"/>
  <c r="L1771" i="1"/>
  <c r="K1771" i="1"/>
  <c r="AT1770" i="1"/>
  <c r="AR1770" i="1"/>
  <c r="AP1770" i="1"/>
  <c r="L1770" i="1"/>
  <c r="K1770" i="1"/>
  <c r="AT1769" i="1"/>
  <c r="AR1769" i="1"/>
  <c r="AP1769" i="1"/>
  <c r="L1769" i="1"/>
  <c r="K1769" i="1"/>
  <c r="AT1768" i="1"/>
  <c r="AR1768" i="1"/>
  <c r="AP1768" i="1"/>
  <c r="L1768" i="1"/>
  <c r="K1768" i="1"/>
  <c r="AT1767" i="1"/>
  <c r="AR1767" i="1"/>
  <c r="AP1767" i="1"/>
  <c r="L1767" i="1"/>
  <c r="K1767" i="1"/>
  <c r="AT1766" i="1"/>
  <c r="AR1766" i="1"/>
  <c r="AP1766" i="1"/>
  <c r="L1766" i="1"/>
  <c r="K1766" i="1"/>
  <c r="AT1765" i="1"/>
  <c r="AR1765" i="1"/>
  <c r="AP1765" i="1"/>
  <c r="L1765" i="1"/>
  <c r="K1765" i="1"/>
  <c r="AT1764" i="1"/>
  <c r="AR1764" i="1"/>
  <c r="AP1764" i="1"/>
  <c r="L1764" i="1"/>
  <c r="K1764" i="1"/>
  <c r="AT1763" i="1"/>
  <c r="AR1763" i="1"/>
  <c r="AP1763" i="1"/>
  <c r="L1763" i="1"/>
  <c r="K1763" i="1"/>
  <c r="AT1762" i="1"/>
  <c r="AR1762" i="1"/>
  <c r="AP1762" i="1"/>
  <c r="L1762" i="1"/>
  <c r="K1762" i="1"/>
  <c r="AT1761" i="1"/>
  <c r="AR1761" i="1"/>
  <c r="AP1761" i="1"/>
  <c r="L1761" i="1"/>
  <c r="K1761" i="1"/>
  <c r="AT1760" i="1"/>
  <c r="AR1760" i="1"/>
  <c r="AP1760" i="1"/>
  <c r="L1760" i="1"/>
  <c r="K1760" i="1"/>
  <c r="AT1759" i="1"/>
  <c r="AR1759" i="1"/>
  <c r="AP1759" i="1"/>
  <c r="L1759" i="1"/>
  <c r="K1759" i="1"/>
  <c r="AT1758" i="1"/>
  <c r="AR1758" i="1"/>
  <c r="AP1758" i="1"/>
  <c r="L1758" i="1"/>
  <c r="K1758" i="1"/>
  <c r="AT1757" i="1"/>
  <c r="AR1757" i="1"/>
  <c r="AP1757" i="1"/>
  <c r="L1757" i="1"/>
  <c r="K1757" i="1"/>
  <c r="AT1756" i="1"/>
  <c r="AR1756" i="1"/>
  <c r="AP1756" i="1"/>
  <c r="L1756" i="1"/>
  <c r="K1756" i="1"/>
  <c r="AT1755" i="1"/>
  <c r="AR1755" i="1"/>
  <c r="AP1755" i="1"/>
  <c r="L1755" i="1"/>
  <c r="K1755" i="1"/>
  <c r="AT1754" i="1"/>
  <c r="AR1754" i="1"/>
  <c r="AP1754" i="1"/>
  <c r="L1754" i="1"/>
  <c r="K1754" i="1"/>
  <c r="AT1753" i="1"/>
  <c r="AR1753" i="1"/>
  <c r="AP1753" i="1"/>
  <c r="L1753" i="1"/>
  <c r="K1753" i="1"/>
  <c r="AT1752" i="1"/>
  <c r="AR1752" i="1"/>
  <c r="AP1752" i="1"/>
  <c r="L1752" i="1"/>
  <c r="K1752" i="1"/>
  <c r="AT1751" i="1"/>
  <c r="AR1751" i="1"/>
  <c r="AP1751" i="1"/>
  <c r="L1751" i="1"/>
  <c r="K1751" i="1"/>
  <c r="AT1750" i="1"/>
  <c r="AR1750" i="1"/>
  <c r="AP1750" i="1"/>
  <c r="L1750" i="1"/>
  <c r="K1750" i="1"/>
  <c r="AT1749" i="1"/>
  <c r="AR1749" i="1"/>
  <c r="AP1749" i="1"/>
  <c r="L1749" i="1"/>
  <c r="K1749" i="1"/>
  <c r="AT1748" i="1"/>
  <c r="AR1748" i="1"/>
  <c r="AP1748" i="1"/>
  <c r="L1748" i="1"/>
  <c r="K1748" i="1"/>
  <c r="AT1747" i="1"/>
  <c r="AR1747" i="1"/>
  <c r="AP1747" i="1"/>
  <c r="L1747" i="1"/>
  <c r="K1747" i="1"/>
  <c r="AT1746" i="1"/>
  <c r="AR1746" i="1"/>
  <c r="AP1746" i="1"/>
  <c r="L1746" i="1"/>
  <c r="K1746" i="1"/>
  <c r="AT1745" i="1"/>
  <c r="AR1745" i="1"/>
  <c r="AP1745" i="1"/>
  <c r="L1745" i="1"/>
  <c r="K1745" i="1"/>
  <c r="AT1744" i="1"/>
  <c r="AR1744" i="1"/>
  <c r="AP1744" i="1"/>
  <c r="L1744" i="1"/>
  <c r="K1744" i="1"/>
  <c r="AT1743" i="1"/>
  <c r="AR1743" i="1"/>
  <c r="AP1743" i="1"/>
  <c r="L1743" i="1"/>
  <c r="K1743" i="1"/>
  <c r="AT1742" i="1"/>
  <c r="AR1742" i="1"/>
  <c r="AP1742" i="1"/>
  <c r="L1742" i="1"/>
  <c r="K1742" i="1"/>
  <c r="AT1741" i="1"/>
  <c r="AR1741" i="1"/>
  <c r="AP1741" i="1"/>
  <c r="L1741" i="1"/>
  <c r="K1741" i="1"/>
  <c r="AT1740" i="1"/>
  <c r="AR1740" i="1"/>
  <c r="AP1740" i="1"/>
  <c r="L1740" i="1"/>
  <c r="K1740" i="1"/>
  <c r="AT1739" i="1"/>
  <c r="AR1739" i="1"/>
  <c r="AP1739" i="1"/>
  <c r="L1739" i="1"/>
  <c r="K1739" i="1"/>
  <c r="AT1738" i="1"/>
  <c r="AR1738" i="1"/>
  <c r="AP1738" i="1"/>
  <c r="L1738" i="1"/>
  <c r="K1738" i="1"/>
  <c r="AT1737" i="1"/>
  <c r="AR1737" i="1"/>
  <c r="AP1737" i="1"/>
  <c r="L1737" i="1"/>
  <c r="K1737" i="1"/>
  <c r="AT1736" i="1"/>
  <c r="AR1736" i="1"/>
  <c r="AP1736" i="1"/>
  <c r="L1736" i="1"/>
  <c r="K1736" i="1"/>
  <c r="AT1735" i="1"/>
  <c r="AR1735" i="1"/>
  <c r="AP1735" i="1"/>
  <c r="L1735" i="1"/>
  <c r="K1735" i="1"/>
  <c r="AT1734" i="1"/>
  <c r="AR1734" i="1"/>
  <c r="AP1734" i="1"/>
  <c r="L1734" i="1"/>
  <c r="K1734" i="1"/>
  <c r="AT1733" i="1"/>
  <c r="AR1733" i="1"/>
  <c r="AP1733" i="1"/>
  <c r="L1733" i="1"/>
  <c r="K1733" i="1"/>
  <c r="AT1732" i="1"/>
  <c r="AR1732" i="1"/>
  <c r="AP1732" i="1"/>
  <c r="L1732" i="1"/>
  <c r="K1732" i="1"/>
  <c r="AT1731" i="1"/>
  <c r="AR1731" i="1"/>
  <c r="AP1731" i="1"/>
  <c r="L1731" i="1"/>
  <c r="K1731" i="1"/>
  <c r="AT1730" i="1"/>
  <c r="AR1730" i="1"/>
  <c r="AP1730" i="1"/>
  <c r="L1730" i="1"/>
  <c r="K1730" i="1"/>
  <c r="AT1729" i="1"/>
  <c r="AR1729" i="1"/>
  <c r="AP1729" i="1"/>
  <c r="L1729" i="1"/>
  <c r="K1729" i="1"/>
  <c r="AT1728" i="1"/>
  <c r="AR1728" i="1"/>
  <c r="AP1728" i="1"/>
  <c r="L1728" i="1"/>
  <c r="K1728" i="1"/>
  <c r="AT1727" i="1"/>
  <c r="AR1727" i="1"/>
  <c r="AP1727" i="1"/>
  <c r="L1727" i="1"/>
  <c r="K1727" i="1"/>
  <c r="AT1726" i="1"/>
  <c r="AR1726" i="1"/>
  <c r="AP1726" i="1"/>
  <c r="L1726" i="1"/>
  <c r="K1726" i="1"/>
  <c r="AT1725" i="1"/>
  <c r="AR1725" i="1"/>
  <c r="AP1725" i="1"/>
  <c r="L1725" i="1"/>
  <c r="K1725" i="1"/>
  <c r="AT1724" i="1"/>
  <c r="AR1724" i="1"/>
  <c r="AP1724" i="1"/>
  <c r="L1724" i="1"/>
  <c r="K1724" i="1"/>
  <c r="AT1723" i="1"/>
  <c r="AR1723" i="1"/>
  <c r="AP1723" i="1"/>
  <c r="L1723" i="1"/>
  <c r="K1723" i="1"/>
  <c r="AT1722" i="1"/>
  <c r="AR1722" i="1"/>
  <c r="AP1722" i="1"/>
  <c r="L1722" i="1"/>
  <c r="K1722" i="1"/>
  <c r="AT1721" i="1"/>
  <c r="AR1721" i="1"/>
  <c r="AP1721" i="1"/>
  <c r="L1721" i="1"/>
  <c r="K1721" i="1"/>
  <c r="AT1720" i="1"/>
  <c r="AR1720" i="1"/>
  <c r="AP1720" i="1"/>
  <c r="L1720" i="1"/>
  <c r="K1720" i="1"/>
  <c r="AT1719" i="1"/>
  <c r="AR1719" i="1"/>
  <c r="AP1719" i="1"/>
  <c r="L1719" i="1"/>
  <c r="K1719" i="1"/>
  <c r="AT1718" i="1"/>
  <c r="AR1718" i="1"/>
  <c r="AP1718" i="1"/>
  <c r="L1718" i="1"/>
  <c r="K1718" i="1"/>
  <c r="AT1717" i="1"/>
  <c r="AR1717" i="1"/>
  <c r="AP1717" i="1"/>
  <c r="L1717" i="1"/>
  <c r="K1717" i="1"/>
  <c r="AT1716" i="1"/>
  <c r="AR1716" i="1"/>
  <c r="AP1716" i="1"/>
  <c r="L1716" i="1"/>
  <c r="K1716" i="1"/>
  <c r="AT1715" i="1"/>
  <c r="AR1715" i="1"/>
  <c r="AP1715" i="1"/>
  <c r="L1715" i="1"/>
  <c r="K1715" i="1"/>
  <c r="AT1714" i="1"/>
  <c r="AR1714" i="1"/>
  <c r="AP1714" i="1"/>
  <c r="L1714" i="1"/>
  <c r="K1714" i="1"/>
  <c r="AT1713" i="1"/>
  <c r="AR1713" i="1"/>
  <c r="AP1713" i="1"/>
  <c r="L1713" i="1"/>
  <c r="K1713" i="1"/>
  <c r="AT1712" i="1"/>
  <c r="AR1712" i="1"/>
  <c r="AP1712" i="1"/>
  <c r="L1712" i="1"/>
  <c r="K1712" i="1"/>
  <c r="AT1711" i="1"/>
  <c r="AR1711" i="1"/>
  <c r="AP1711" i="1"/>
  <c r="L1711" i="1"/>
  <c r="K1711" i="1"/>
  <c r="AT1710" i="1"/>
  <c r="AR1710" i="1"/>
  <c r="AP1710" i="1"/>
  <c r="L1710" i="1"/>
  <c r="K1710" i="1"/>
  <c r="AT1709" i="1"/>
  <c r="AR1709" i="1"/>
  <c r="AP1709" i="1"/>
  <c r="L1709" i="1"/>
  <c r="K1709" i="1"/>
  <c r="AT1708" i="1"/>
  <c r="AR1708" i="1"/>
  <c r="AP1708" i="1"/>
  <c r="L1708" i="1"/>
  <c r="K1708" i="1"/>
  <c r="AT1707" i="1"/>
  <c r="AR1707" i="1"/>
  <c r="AP1707" i="1"/>
  <c r="L1707" i="1"/>
  <c r="K1707" i="1"/>
  <c r="AT1706" i="1"/>
  <c r="AR1706" i="1"/>
  <c r="AP1706" i="1"/>
  <c r="L1706" i="1"/>
  <c r="K1706" i="1"/>
  <c r="AT1705" i="1"/>
  <c r="AR1705" i="1"/>
  <c r="AP1705" i="1"/>
  <c r="L1705" i="1"/>
  <c r="K1705" i="1"/>
  <c r="AT1704" i="1"/>
  <c r="AR1704" i="1"/>
  <c r="AP1704" i="1"/>
  <c r="L1704" i="1"/>
  <c r="K1704" i="1"/>
  <c r="AT1703" i="1"/>
  <c r="AR1703" i="1"/>
  <c r="AP1703" i="1"/>
  <c r="L1703" i="1"/>
  <c r="K1703" i="1"/>
  <c r="AT1702" i="1"/>
  <c r="AR1702" i="1"/>
  <c r="AP1702" i="1"/>
  <c r="L1702" i="1"/>
  <c r="K1702" i="1"/>
  <c r="AT1701" i="1"/>
  <c r="AR1701" i="1"/>
  <c r="AP1701" i="1"/>
  <c r="L1701" i="1"/>
  <c r="K1701" i="1"/>
  <c r="AT1700" i="1"/>
  <c r="AR1700" i="1"/>
  <c r="AP1700" i="1"/>
  <c r="L1700" i="1"/>
  <c r="K1700" i="1"/>
  <c r="AT1699" i="1"/>
  <c r="AR1699" i="1"/>
  <c r="AP1699" i="1"/>
  <c r="L1699" i="1"/>
  <c r="K1699" i="1"/>
  <c r="AT1698" i="1"/>
  <c r="AR1698" i="1"/>
  <c r="AP1698" i="1"/>
  <c r="L1698" i="1"/>
  <c r="K1698" i="1"/>
  <c r="AT1697" i="1"/>
  <c r="AR1697" i="1"/>
  <c r="AP1697" i="1"/>
  <c r="L1697" i="1"/>
  <c r="K1697" i="1"/>
  <c r="AT1696" i="1"/>
  <c r="AR1696" i="1"/>
  <c r="AP1696" i="1"/>
  <c r="L1696" i="1"/>
  <c r="K1696" i="1"/>
  <c r="AT1695" i="1"/>
  <c r="AR1695" i="1"/>
  <c r="AP1695" i="1"/>
  <c r="L1695" i="1"/>
  <c r="K1695" i="1"/>
  <c r="AT1694" i="1"/>
  <c r="AR1694" i="1"/>
  <c r="AP1694" i="1"/>
  <c r="L1694" i="1"/>
  <c r="K1694" i="1"/>
  <c r="AT1693" i="1"/>
  <c r="AR1693" i="1"/>
  <c r="AP1693" i="1"/>
  <c r="L1693" i="1"/>
  <c r="K1693" i="1"/>
  <c r="AT1692" i="1"/>
  <c r="AR1692" i="1"/>
  <c r="AP1692" i="1"/>
  <c r="L1692" i="1"/>
  <c r="K1692" i="1"/>
  <c r="AT1691" i="1"/>
  <c r="AR1691" i="1"/>
  <c r="AP1691" i="1"/>
  <c r="L1691" i="1"/>
  <c r="K1691" i="1"/>
  <c r="AT1690" i="1"/>
  <c r="AR1690" i="1"/>
  <c r="AP1690" i="1"/>
  <c r="L1690" i="1"/>
  <c r="K1690" i="1"/>
  <c r="AT1689" i="1"/>
  <c r="AR1689" i="1"/>
  <c r="AP1689" i="1"/>
  <c r="L1689" i="1"/>
  <c r="K1689" i="1"/>
  <c r="AT1688" i="1"/>
  <c r="AR1688" i="1"/>
  <c r="AP1688" i="1"/>
  <c r="L1688" i="1"/>
  <c r="K1688" i="1"/>
  <c r="AT1687" i="1"/>
  <c r="AR1687" i="1"/>
  <c r="AP1687" i="1"/>
  <c r="L1687" i="1"/>
  <c r="K1687" i="1"/>
  <c r="AT1686" i="1"/>
  <c r="AR1686" i="1"/>
  <c r="AP1686" i="1"/>
  <c r="L1686" i="1"/>
  <c r="K1686" i="1"/>
  <c r="AT1685" i="1"/>
  <c r="AR1685" i="1"/>
  <c r="AP1685" i="1"/>
  <c r="L1685" i="1"/>
  <c r="K1685" i="1"/>
  <c r="AT1684" i="1"/>
  <c r="AR1684" i="1"/>
  <c r="AP1684" i="1"/>
  <c r="L1684" i="1"/>
  <c r="K1684" i="1"/>
  <c r="AT1683" i="1"/>
  <c r="AR1683" i="1"/>
  <c r="AP1683" i="1"/>
  <c r="L1683" i="1"/>
  <c r="K1683" i="1"/>
  <c r="AT1682" i="1"/>
  <c r="AR1682" i="1"/>
  <c r="AP1682" i="1"/>
  <c r="L1682" i="1"/>
  <c r="K1682" i="1"/>
  <c r="AT1681" i="1"/>
  <c r="AR1681" i="1"/>
  <c r="AP1681" i="1"/>
  <c r="L1681" i="1"/>
  <c r="K1681" i="1"/>
  <c r="AT1680" i="1"/>
  <c r="AR1680" i="1"/>
  <c r="AP1680" i="1"/>
  <c r="L1680" i="1"/>
  <c r="K1680" i="1"/>
  <c r="AT1679" i="1"/>
  <c r="AR1679" i="1"/>
  <c r="AP1679" i="1"/>
  <c r="L1679" i="1"/>
  <c r="K1679" i="1"/>
  <c r="AT1678" i="1"/>
  <c r="AR1678" i="1"/>
  <c r="AP1678" i="1"/>
  <c r="L1678" i="1"/>
  <c r="K1678" i="1"/>
  <c r="AT1677" i="1"/>
  <c r="AR1677" i="1"/>
  <c r="AP1677" i="1"/>
  <c r="L1677" i="1"/>
  <c r="K1677" i="1"/>
  <c r="AT1676" i="1"/>
  <c r="AR1676" i="1"/>
  <c r="AP1676" i="1"/>
  <c r="L1676" i="1"/>
  <c r="K1676" i="1"/>
  <c r="AT1675" i="1"/>
  <c r="AR1675" i="1"/>
  <c r="AP1675" i="1"/>
  <c r="L1675" i="1"/>
  <c r="K1675" i="1"/>
  <c r="AT1674" i="1"/>
  <c r="AR1674" i="1"/>
  <c r="AP1674" i="1"/>
  <c r="L1674" i="1"/>
  <c r="K1674" i="1"/>
  <c r="AT1673" i="1"/>
  <c r="AR1673" i="1"/>
  <c r="AP1673" i="1"/>
  <c r="L1673" i="1"/>
  <c r="K1673" i="1"/>
  <c r="AT1672" i="1"/>
  <c r="AR1672" i="1"/>
  <c r="AP1672" i="1"/>
  <c r="L1672" i="1"/>
  <c r="K1672" i="1"/>
  <c r="AT1671" i="1"/>
  <c r="AR1671" i="1"/>
  <c r="AP1671" i="1"/>
  <c r="L1671" i="1"/>
  <c r="K1671" i="1"/>
  <c r="AT1670" i="1"/>
  <c r="AR1670" i="1"/>
  <c r="AP1670" i="1"/>
  <c r="L1670" i="1"/>
  <c r="K1670" i="1"/>
  <c r="AT1669" i="1"/>
  <c r="AR1669" i="1"/>
  <c r="AP1669" i="1"/>
  <c r="L1669" i="1"/>
  <c r="K1669" i="1"/>
  <c r="AT1668" i="1"/>
  <c r="AR1668" i="1"/>
  <c r="AP1668" i="1"/>
  <c r="L1668" i="1"/>
  <c r="K1668" i="1"/>
  <c r="AT1667" i="1"/>
  <c r="AR1667" i="1"/>
  <c r="AP1667" i="1"/>
  <c r="L1667" i="1"/>
  <c r="K1667" i="1"/>
  <c r="AT1666" i="1"/>
  <c r="AR1666" i="1"/>
  <c r="AP1666" i="1"/>
  <c r="L1666" i="1"/>
  <c r="K1666" i="1"/>
  <c r="AT1665" i="1"/>
  <c r="AR1665" i="1"/>
  <c r="AP1665" i="1"/>
  <c r="L1665" i="1"/>
  <c r="K1665" i="1"/>
  <c r="AT1664" i="1"/>
  <c r="AR1664" i="1"/>
  <c r="AP1664" i="1"/>
  <c r="L1664" i="1"/>
  <c r="K1664" i="1"/>
  <c r="AT1663" i="1"/>
  <c r="AR1663" i="1"/>
  <c r="AP1663" i="1"/>
  <c r="L1663" i="1"/>
  <c r="K1663" i="1"/>
  <c r="AT1662" i="1"/>
  <c r="AR1662" i="1"/>
  <c r="AP1662" i="1"/>
  <c r="L1662" i="1"/>
  <c r="K1662" i="1"/>
  <c r="AT1661" i="1"/>
  <c r="AR1661" i="1"/>
  <c r="AP1661" i="1"/>
  <c r="L1661" i="1"/>
  <c r="K1661" i="1"/>
  <c r="AT1660" i="1"/>
  <c r="AR1660" i="1"/>
  <c r="AP1660" i="1"/>
  <c r="L1660" i="1"/>
  <c r="K1660" i="1"/>
  <c r="AT1659" i="1"/>
  <c r="AR1659" i="1"/>
  <c r="AP1659" i="1"/>
  <c r="L1659" i="1"/>
  <c r="K1659" i="1"/>
  <c r="AT1658" i="1"/>
  <c r="AR1658" i="1"/>
  <c r="AP1658" i="1"/>
  <c r="L1658" i="1"/>
  <c r="K1658" i="1"/>
  <c r="AT1657" i="1"/>
  <c r="AR1657" i="1"/>
  <c r="AP1657" i="1"/>
  <c r="L1657" i="1"/>
  <c r="K1657" i="1"/>
  <c r="AT1656" i="1"/>
  <c r="AR1656" i="1"/>
  <c r="AP1656" i="1"/>
  <c r="L1656" i="1"/>
  <c r="K1656" i="1"/>
  <c r="AT1655" i="1"/>
  <c r="AR1655" i="1"/>
  <c r="AP1655" i="1"/>
  <c r="L1655" i="1"/>
  <c r="K1655" i="1"/>
  <c r="AT1654" i="1"/>
  <c r="AR1654" i="1"/>
  <c r="AP1654" i="1"/>
  <c r="L1654" i="1"/>
  <c r="K1654" i="1"/>
  <c r="AT1653" i="1"/>
  <c r="AR1653" i="1"/>
  <c r="AP1653" i="1"/>
  <c r="L1653" i="1"/>
  <c r="K1653" i="1"/>
  <c r="AT1652" i="1"/>
  <c r="AR1652" i="1"/>
  <c r="AP1652" i="1"/>
  <c r="L1652" i="1"/>
  <c r="K1652" i="1"/>
  <c r="AT1651" i="1"/>
  <c r="AR1651" i="1"/>
  <c r="AP1651" i="1"/>
  <c r="L1651" i="1"/>
  <c r="K1651" i="1"/>
  <c r="AT1650" i="1"/>
  <c r="AR1650" i="1"/>
  <c r="AP1650" i="1"/>
  <c r="L1650" i="1"/>
  <c r="K1650" i="1"/>
  <c r="AT1649" i="1"/>
  <c r="AR1649" i="1"/>
  <c r="AP1649" i="1"/>
  <c r="L1649" i="1"/>
  <c r="K1649" i="1"/>
  <c r="AT1648" i="1"/>
  <c r="AR1648" i="1"/>
  <c r="AP1648" i="1"/>
  <c r="L1648" i="1"/>
  <c r="K1648" i="1"/>
  <c r="AT1647" i="1"/>
  <c r="AR1647" i="1"/>
  <c r="AP1647" i="1"/>
  <c r="L1647" i="1"/>
  <c r="K1647" i="1"/>
  <c r="AT1646" i="1"/>
  <c r="AR1646" i="1"/>
  <c r="AP1646" i="1"/>
  <c r="L1646" i="1"/>
  <c r="K1646" i="1"/>
  <c r="AT1645" i="1"/>
  <c r="AR1645" i="1"/>
  <c r="AP1645" i="1"/>
  <c r="L1645" i="1"/>
  <c r="K1645" i="1"/>
  <c r="AT1644" i="1"/>
  <c r="AR1644" i="1"/>
  <c r="AP1644" i="1"/>
  <c r="L1644" i="1"/>
  <c r="K1644" i="1"/>
  <c r="AT1643" i="1"/>
  <c r="AR1643" i="1"/>
  <c r="AP1643" i="1"/>
  <c r="L1643" i="1"/>
  <c r="K1643" i="1"/>
  <c r="AT1642" i="1"/>
  <c r="AR1642" i="1"/>
  <c r="AP1642" i="1"/>
  <c r="L1642" i="1"/>
  <c r="K1642" i="1"/>
  <c r="AT1641" i="1"/>
  <c r="AR1641" i="1"/>
  <c r="AP1641" i="1"/>
  <c r="L1641" i="1"/>
  <c r="K1641" i="1"/>
  <c r="AT1640" i="1"/>
  <c r="AR1640" i="1"/>
  <c r="AP1640" i="1"/>
  <c r="L1640" i="1"/>
  <c r="K1640" i="1"/>
  <c r="AT1639" i="1"/>
  <c r="AR1639" i="1"/>
  <c r="AP1639" i="1"/>
  <c r="L1639" i="1"/>
  <c r="K1639" i="1"/>
  <c r="AT1638" i="1"/>
  <c r="AR1638" i="1"/>
  <c r="AP1638" i="1"/>
  <c r="L1638" i="1"/>
  <c r="K1638" i="1"/>
  <c r="AT1637" i="1"/>
  <c r="AR1637" i="1"/>
  <c r="AP1637" i="1"/>
  <c r="L1637" i="1"/>
  <c r="K1637" i="1"/>
  <c r="AT1636" i="1"/>
  <c r="AR1636" i="1"/>
  <c r="AP1636" i="1"/>
  <c r="L1636" i="1"/>
  <c r="K1636" i="1"/>
  <c r="AT1635" i="1"/>
  <c r="AR1635" i="1"/>
  <c r="AP1635" i="1"/>
  <c r="L1635" i="1"/>
  <c r="K1635" i="1"/>
  <c r="AT1634" i="1"/>
  <c r="AR1634" i="1"/>
  <c r="AP1634" i="1"/>
  <c r="L1634" i="1"/>
  <c r="K1634" i="1"/>
  <c r="AT1633" i="1"/>
  <c r="AR1633" i="1"/>
  <c r="AP1633" i="1"/>
  <c r="L1633" i="1"/>
  <c r="K1633" i="1"/>
  <c r="AT1632" i="1"/>
  <c r="AR1632" i="1"/>
  <c r="AP1632" i="1"/>
  <c r="L1632" i="1"/>
  <c r="K1632" i="1"/>
  <c r="AT1631" i="1"/>
  <c r="AR1631" i="1"/>
  <c r="AP1631" i="1"/>
  <c r="L1631" i="1"/>
  <c r="K1631" i="1"/>
  <c r="AT1630" i="1"/>
  <c r="AR1630" i="1"/>
  <c r="AP1630" i="1"/>
  <c r="L1630" i="1"/>
  <c r="K1630" i="1"/>
  <c r="AT1629" i="1"/>
  <c r="AR1629" i="1"/>
  <c r="AP1629" i="1"/>
  <c r="L1629" i="1"/>
  <c r="K1629" i="1"/>
  <c r="AT1628" i="1"/>
  <c r="AR1628" i="1"/>
  <c r="AP1628" i="1"/>
  <c r="L1628" i="1"/>
  <c r="K1628" i="1"/>
  <c r="AT1627" i="1"/>
  <c r="AR1627" i="1"/>
  <c r="AP1627" i="1"/>
  <c r="L1627" i="1"/>
  <c r="K1627" i="1"/>
  <c r="AT1626" i="1"/>
  <c r="AR1626" i="1"/>
  <c r="AP1626" i="1"/>
  <c r="L1626" i="1"/>
  <c r="K1626" i="1"/>
  <c r="AT1625" i="1"/>
  <c r="AR1625" i="1"/>
  <c r="AP1625" i="1"/>
  <c r="L1625" i="1"/>
  <c r="K1625" i="1"/>
  <c r="AT1624" i="1"/>
  <c r="AR1624" i="1"/>
  <c r="AP1624" i="1"/>
  <c r="L1624" i="1"/>
  <c r="K1624" i="1"/>
  <c r="AT1623" i="1"/>
  <c r="AR1623" i="1"/>
  <c r="AP1623" i="1"/>
  <c r="L1623" i="1"/>
  <c r="K1623" i="1"/>
  <c r="AT1622" i="1"/>
  <c r="AR1622" i="1"/>
  <c r="AP1622" i="1"/>
  <c r="L1622" i="1"/>
  <c r="K1622" i="1"/>
  <c r="AT1621" i="1"/>
  <c r="AR1621" i="1"/>
  <c r="AP1621" i="1"/>
  <c r="L1621" i="1"/>
  <c r="K1621" i="1"/>
  <c r="AT1620" i="1"/>
  <c r="AR1620" i="1"/>
  <c r="AP1620" i="1"/>
  <c r="L1620" i="1"/>
  <c r="K1620" i="1"/>
  <c r="AT1619" i="1"/>
  <c r="AR1619" i="1"/>
  <c r="AP1619" i="1"/>
  <c r="L1619" i="1"/>
  <c r="K1619" i="1"/>
  <c r="AT1618" i="1"/>
  <c r="AR1618" i="1"/>
  <c r="AP1618" i="1"/>
  <c r="L1618" i="1"/>
  <c r="K1618" i="1"/>
  <c r="AT1617" i="1"/>
  <c r="AR1617" i="1"/>
  <c r="AP1617" i="1"/>
  <c r="L1617" i="1"/>
  <c r="K1617" i="1"/>
  <c r="AT1616" i="1"/>
  <c r="AR1616" i="1"/>
  <c r="AP1616" i="1"/>
  <c r="L1616" i="1"/>
  <c r="K1616" i="1"/>
  <c r="AT1615" i="1"/>
  <c r="AR1615" i="1"/>
  <c r="AP1615" i="1"/>
  <c r="L1615" i="1"/>
  <c r="K1615" i="1"/>
  <c r="AT1614" i="1"/>
  <c r="AR1614" i="1"/>
  <c r="AP1614" i="1"/>
  <c r="L1614" i="1"/>
  <c r="K1614" i="1"/>
  <c r="AT1613" i="1"/>
  <c r="AR1613" i="1"/>
  <c r="AP1613" i="1"/>
  <c r="L1613" i="1"/>
  <c r="K1613" i="1"/>
  <c r="AT1612" i="1"/>
  <c r="AR1612" i="1"/>
  <c r="AP1612" i="1"/>
  <c r="L1612" i="1"/>
  <c r="K1612" i="1"/>
  <c r="AT1611" i="1"/>
  <c r="AR1611" i="1"/>
  <c r="AP1611" i="1"/>
  <c r="L1611" i="1"/>
  <c r="K1611" i="1"/>
  <c r="AT1610" i="1"/>
  <c r="AR1610" i="1"/>
  <c r="AP1610" i="1"/>
  <c r="L1610" i="1"/>
  <c r="K1610" i="1"/>
  <c r="AT1609" i="1"/>
  <c r="AR1609" i="1"/>
  <c r="AP1609" i="1"/>
  <c r="L1609" i="1"/>
  <c r="K1609" i="1"/>
  <c r="AT1608" i="1"/>
  <c r="AR1608" i="1"/>
  <c r="AP1608" i="1"/>
  <c r="L1608" i="1"/>
  <c r="K1608" i="1"/>
  <c r="AT1607" i="1"/>
  <c r="AR1607" i="1"/>
  <c r="AP1607" i="1"/>
  <c r="L1607" i="1"/>
  <c r="K1607" i="1"/>
  <c r="AT1606" i="1"/>
  <c r="AR1606" i="1"/>
  <c r="AP1606" i="1"/>
  <c r="L1606" i="1"/>
  <c r="K1606" i="1"/>
  <c r="AT1605" i="1"/>
  <c r="AR1605" i="1"/>
  <c r="AP1605" i="1"/>
  <c r="L1605" i="1"/>
  <c r="K1605" i="1"/>
  <c r="AT1604" i="1"/>
  <c r="AR1604" i="1"/>
  <c r="AP1604" i="1"/>
  <c r="L1604" i="1"/>
  <c r="K1604" i="1"/>
  <c r="AT1603" i="1"/>
  <c r="AR1603" i="1"/>
  <c r="AP1603" i="1"/>
  <c r="L1603" i="1"/>
  <c r="K1603" i="1"/>
  <c r="AT1602" i="1"/>
  <c r="AR1602" i="1"/>
  <c r="AP1602" i="1"/>
  <c r="L1602" i="1"/>
  <c r="K1602" i="1"/>
  <c r="AT1601" i="1"/>
  <c r="AR1601" i="1"/>
  <c r="AP1601" i="1"/>
  <c r="L1601" i="1"/>
  <c r="K1601" i="1"/>
  <c r="AT1600" i="1"/>
  <c r="AR1600" i="1"/>
  <c r="AP1600" i="1"/>
  <c r="L1600" i="1"/>
  <c r="K1600" i="1"/>
  <c r="AT1599" i="1"/>
  <c r="AR1599" i="1"/>
  <c r="AP1599" i="1"/>
  <c r="L1599" i="1"/>
  <c r="K1599" i="1"/>
  <c r="AT1598" i="1"/>
  <c r="AR1598" i="1"/>
  <c r="AP1598" i="1"/>
  <c r="L1598" i="1"/>
  <c r="K1598" i="1"/>
  <c r="AT1597" i="1"/>
  <c r="AR1597" i="1"/>
  <c r="AP1597" i="1"/>
  <c r="L1597" i="1"/>
  <c r="K1597" i="1"/>
  <c r="AT1596" i="1"/>
  <c r="AR1596" i="1"/>
  <c r="AP1596" i="1"/>
  <c r="L1596" i="1"/>
  <c r="K1596" i="1"/>
  <c r="AT1595" i="1"/>
  <c r="AR1595" i="1"/>
  <c r="AP1595" i="1"/>
  <c r="L1595" i="1"/>
  <c r="K1595" i="1"/>
  <c r="AT1594" i="1"/>
  <c r="AR1594" i="1"/>
  <c r="AP1594" i="1"/>
  <c r="L1594" i="1"/>
  <c r="K1594" i="1"/>
  <c r="AT1593" i="1"/>
  <c r="AR1593" i="1"/>
  <c r="AP1593" i="1"/>
  <c r="L1593" i="1"/>
  <c r="K1593" i="1"/>
  <c r="AT1592" i="1"/>
  <c r="AR1592" i="1"/>
  <c r="AP1592" i="1"/>
  <c r="L1592" i="1"/>
  <c r="K1592" i="1"/>
  <c r="AT1591" i="1"/>
  <c r="AR1591" i="1"/>
  <c r="AP1591" i="1"/>
  <c r="L1591" i="1"/>
  <c r="K1591" i="1"/>
  <c r="AT1590" i="1"/>
  <c r="AR1590" i="1"/>
  <c r="AP1590" i="1"/>
  <c r="L1590" i="1"/>
  <c r="K1590" i="1"/>
  <c r="AT1589" i="1"/>
  <c r="AR1589" i="1"/>
  <c r="AP1589" i="1"/>
  <c r="L1589" i="1"/>
  <c r="K1589" i="1"/>
  <c r="AT1588" i="1"/>
  <c r="AR1588" i="1"/>
  <c r="AP1588" i="1"/>
  <c r="L1588" i="1"/>
  <c r="K1588" i="1"/>
  <c r="AT1587" i="1"/>
  <c r="AR1587" i="1"/>
  <c r="AP1587" i="1"/>
  <c r="L1587" i="1"/>
  <c r="K1587" i="1"/>
  <c r="AT1586" i="1"/>
  <c r="AR1586" i="1"/>
  <c r="AP1586" i="1"/>
  <c r="L1586" i="1"/>
  <c r="K1586" i="1"/>
  <c r="AT1585" i="1"/>
  <c r="AR1585" i="1"/>
  <c r="AP1585" i="1"/>
  <c r="L1585" i="1"/>
  <c r="K1585" i="1"/>
  <c r="AT1584" i="1"/>
  <c r="AR1584" i="1"/>
  <c r="AP1584" i="1"/>
  <c r="L1584" i="1"/>
  <c r="K1584" i="1"/>
  <c r="AT1583" i="1"/>
  <c r="AR1583" i="1"/>
  <c r="AP1583" i="1"/>
  <c r="L1583" i="1"/>
  <c r="K1583" i="1"/>
  <c r="AT1582" i="1"/>
  <c r="AR1582" i="1"/>
  <c r="AP1582" i="1"/>
  <c r="L1582" i="1"/>
  <c r="K1582" i="1"/>
  <c r="AT1581" i="1"/>
  <c r="AR1581" i="1"/>
  <c r="AP1581" i="1"/>
  <c r="L1581" i="1"/>
  <c r="K1581" i="1"/>
  <c r="AT1580" i="1"/>
  <c r="AR1580" i="1"/>
  <c r="AP1580" i="1"/>
  <c r="L1580" i="1"/>
  <c r="K1580" i="1"/>
  <c r="AT1579" i="1"/>
  <c r="AR1579" i="1"/>
  <c r="AP1579" i="1"/>
  <c r="L1579" i="1"/>
  <c r="K1579" i="1"/>
  <c r="AT1578" i="1"/>
  <c r="AR1578" i="1"/>
  <c r="AP1578" i="1"/>
  <c r="L1578" i="1"/>
  <c r="K1578" i="1"/>
  <c r="AT1577" i="1"/>
  <c r="AR1577" i="1"/>
  <c r="AP1577" i="1"/>
  <c r="L1577" i="1"/>
  <c r="K1577" i="1"/>
  <c r="AT1576" i="1"/>
  <c r="AR1576" i="1"/>
  <c r="AP1576" i="1"/>
  <c r="L1576" i="1"/>
  <c r="K1576" i="1"/>
  <c r="AT1575" i="1"/>
  <c r="AR1575" i="1"/>
  <c r="AP1575" i="1"/>
  <c r="L1575" i="1"/>
  <c r="K1575" i="1"/>
  <c r="AT1574" i="1"/>
  <c r="AR1574" i="1"/>
  <c r="AP1574" i="1"/>
  <c r="L1574" i="1"/>
  <c r="K1574" i="1"/>
  <c r="AT1573" i="1"/>
  <c r="AR1573" i="1"/>
  <c r="AP1573" i="1"/>
  <c r="L1573" i="1"/>
  <c r="K1573" i="1"/>
  <c r="AT1572" i="1"/>
  <c r="AR1572" i="1"/>
  <c r="AP1572" i="1"/>
  <c r="L1572" i="1"/>
  <c r="K1572" i="1"/>
  <c r="AT1571" i="1"/>
  <c r="AR1571" i="1"/>
  <c r="AP1571" i="1"/>
  <c r="L1571" i="1"/>
  <c r="K1571" i="1"/>
  <c r="AT1570" i="1"/>
  <c r="AR1570" i="1"/>
  <c r="AP1570" i="1"/>
  <c r="L1570" i="1"/>
  <c r="K1570" i="1"/>
  <c r="AT1569" i="1"/>
  <c r="AR1569" i="1"/>
  <c r="AP1569" i="1"/>
  <c r="L1569" i="1"/>
  <c r="K1569" i="1"/>
  <c r="AT1568" i="1"/>
  <c r="AR1568" i="1"/>
  <c r="AP1568" i="1"/>
  <c r="L1568" i="1"/>
  <c r="K1568" i="1"/>
  <c r="AT1567" i="1"/>
  <c r="AR1567" i="1"/>
  <c r="AP1567" i="1"/>
  <c r="L1567" i="1"/>
  <c r="K1567" i="1"/>
  <c r="AT1566" i="1"/>
  <c r="AR1566" i="1"/>
  <c r="AP1566" i="1"/>
  <c r="L1566" i="1"/>
  <c r="K1566" i="1"/>
  <c r="AT1565" i="1"/>
  <c r="AR1565" i="1"/>
  <c r="AP1565" i="1"/>
  <c r="L1565" i="1"/>
  <c r="K1565" i="1"/>
  <c r="AT1564" i="1"/>
  <c r="AR1564" i="1"/>
  <c r="AP1564" i="1"/>
  <c r="L1564" i="1"/>
  <c r="K1564" i="1"/>
  <c r="AT1563" i="1"/>
  <c r="AR1563" i="1"/>
  <c r="AP1563" i="1"/>
  <c r="L1563" i="1"/>
  <c r="K1563" i="1"/>
  <c r="AT1562" i="1"/>
  <c r="AR1562" i="1"/>
  <c r="AP1562" i="1"/>
  <c r="L1562" i="1"/>
  <c r="K1562" i="1"/>
  <c r="AT1561" i="1"/>
  <c r="AR1561" i="1"/>
  <c r="AP1561" i="1"/>
  <c r="L1561" i="1"/>
  <c r="K1561" i="1"/>
  <c r="AT1560" i="1"/>
  <c r="AR1560" i="1"/>
  <c r="AP1560" i="1"/>
  <c r="L1560" i="1"/>
  <c r="K1560" i="1"/>
  <c r="AT1559" i="1"/>
  <c r="AR1559" i="1"/>
  <c r="AP1559" i="1"/>
  <c r="L1559" i="1"/>
  <c r="K1559" i="1"/>
  <c r="AT1558" i="1"/>
  <c r="AR1558" i="1"/>
  <c r="AP1558" i="1"/>
  <c r="L1558" i="1"/>
  <c r="K1558" i="1"/>
  <c r="AT1557" i="1"/>
  <c r="AR1557" i="1"/>
  <c r="AP1557" i="1"/>
  <c r="L1557" i="1"/>
  <c r="K1557" i="1"/>
  <c r="AT1556" i="1"/>
  <c r="AR1556" i="1"/>
  <c r="AP1556" i="1"/>
  <c r="L1556" i="1"/>
  <c r="K1556" i="1"/>
  <c r="AT1555" i="1"/>
  <c r="AR1555" i="1"/>
  <c r="AP1555" i="1"/>
  <c r="L1555" i="1"/>
  <c r="K1555" i="1"/>
  <c r="AT1554" i="1"/>
  <c r="AR1554" i="1"/>
  <c r="AP1554" i="1"/>
  <c r="L1554" i="1"/>
  <c r="K1554" i="1"/>
  <c r="AT1553" i="1"/>
  <c r="AR1553" i="1"/>
  <c r="AP1553" i="1"/>
  <c r="L1553" i="1"/>
  <c r="K1553" i="1"/>
  <c r="AT1552" i="1"/>
  <c r="AR1552" i="1"/>
  <c r="AP1552" i="1"/>
  <c r="L1552" i="1"/>
  <c r="K1552" i="1"/>
  <c r="AT1551" i="1"/>
  <c r="AR1551" i="1"/>
  <c r="AP1551" i="1"/>
  <c r="L1551" i="1"/>
  <c r="K1551" i="1"/>
  <c r="AT1550" i="1"/>
  <c r="AR1550" i="1"/>
  <c r="AP1550" i="1"/>
  <c r="L1550" i="1"/>
  <c r="K1550" i="1"/>
  <c r="AT1549" i="1"/>
  <c r="AR1549" i="1"/>
  <c r="AP1549" i="1"/>
  <c r="L1549" i="1"/>
  <c r="K1549" i="1"/>
  <c r="AT1548" i="1"/>
  <c r="AR1548" i="1"/>
  <c r="AP1548" i="1"/>
  <c r="L1548" i="1"/>
  <c r="K1548" i="1"/>
  <c r="AT1547" i="1"/>
  <c r="AR1547" i="1"/>
  <c r="AP1547" i="1"/>
  <c r="L1547" i="1"/>
  <c r="K1547" i="1"/>
  <c r="AT1546" i="1"/>
  <c r="AR1546" i="1"/>
  <c r="AP1546" i="1"/>
  <c r="L1546" i="1"/>
  <c r="K1546" i="1"/>
  <c r="AT1545" i="1"/>
  <c r="AR1545" i="1"/>
  <c r="AP1545" i="1"/>
  <c r="L1545" i="1"/>
  <c r="K1545" i="1"/>
  <c r="AT1544" i="1"/>
  <c r="AR1544" i="1"/>
  <c r="AP1544" i="1"/>
  <c r="L1544" i="1"/>
  <c r="K1544" i="1"/>
  <c r="AT1543" i="1"/>
  <c r="AR1543" i="1"/>
  <c r="AP1543" i="1"/>
  <c r="L1543" i="1"/>
  <c r="K1543" i="1"/>
  <c r="AT1542" i="1"/>
  <c r="AR1542" i="1"/>
  <c r="AP1542" i="1"/>
  <c r="L1542" i="1"/>
  <c r="K1542" i="1"/>
  <c r="AT1541" i="1"/>
  <c r="AR1541" i="1"/>
  <c r="AP1541" i="1"/>
  <c r="L1541" i="1"/>
  <c r="K1541" i="1"/>
  <c r="AT1540" i="1"/>
  <c r="AR1540" i="1"/>
  <c r="AP1540" i="1"/>
  <c r="L1540" i="1"/>
  <c r="K1540" i="1"/>
  <c r="AT1539" i="1"/>
  <c r="AR1539" i="1"/>
  <c r="AP1539" i="1"/>
  <c r="L1539" i="1"/>
  <c r="K1539" i="1"/>
  <c r="AT1538" i="1"/>
  <c r="AR1538" i="1"/>
  <c r="AP1538" i="1"/>
  <c r="L1538" i="1"/>
  <c r="K1538" i="1"/>
  <c r="AT1537" i="1"/>
  <c r="AR1537" i="1"/>
  <c r="AP1537" i="1"/>
  <c r="L1537" i="1"/>
  <c r="K1537" i="1"/>
  <c r="AT1536" i="1"/>
  <c r="AR1536" i="1"/>
  <c r="AP1536" i="1"/>
  <c r="L1536" i="1"/>
  <c r="K1536" i="1"/>
  <c r="AT1535" i="1"/>
  <c r="AR1535" i="1"/>
  <c r="AP1535" i="1"/>
  <c r="L1535" i="1"/>
  <c r="K1535" i="1"/>
  <c r="AT1534" i="1"/>
  <c r="AR1534" i="1"/>
  <c r="AP1534" i="1"/>
  <c r="L1534" i="1"/>
  <c r="K1534" i="1"/>
  <c r="AT1533" i="1"/>
  <c r="AR1533" i="1"/>
  <c r="AP1533" i="1"/>
  <c r="L1533" i="1"/>
  <c r="K1533" i="1"/>
  <c r="AT1532" i="1"/>
  <c r="AR1532" i="1"/>
  <c r="AP1532" i="1"/>
  <c r="L1532" i="1"/>
  <c r="K1532" i="1"/>
  <c r="AT1531" i="1"/>
  <c r="AR1531" i="1"/>
  <c r="AP1531" i="1"/>
  <c r="L1531" i="1"/>
  <c r="K1531" i="1"/>
  <c r="AT1530" i="1"/>
  <c r="AR1530" i="1"/>
  <c r="AP1530" i="1"/>
  <c r="L1530" i="1"/>
  <c r="K1530" i="1"/>
  <c r="AT1529" i="1"/>
  <c r="AR1529" i="1"/>
  <c r="AP1529" i="1"/>
  <c r="L1529" i="1"/>
  <c r="K1529" i="1"/>
  <c r="AT1528" i="1"/>
  <c r="AR1528" i="1"/>
  <c r="AP1528" i="1"/>
  <c r="L1528" i="1"/>
  <c r="K1528" i="1"/>
  <c r="AT1527" i="1"/>
  <c r="AR1527" i="1"/>
  <c r="AP1527" i="1"/>
  <c r="L1527" i="1"/>
  <c r="K1527" i="1"/>
  <c r="AT1526" i="1"/>
  <c r="AR1526" i="1"/>
  <c r="AP1526" i="1"/>
  <c r="L1526" i="1"/>
  <c r="K1526" i="1"/>
  <c r="AT1525" i="1"/>
  <c r="AR1525" i="1"/>
  <c r="AP1525" i="1"/>
  <c r="L1525" i="1"/>
  <c r="K1525" i="1"/>
  <c r="AT1524" i="1"/>
  <c r="AR1524" i="1"/>
  <c r="AP1524" i="1"/>
  <c r="L1524" i="1"/>
  <c r="K1524" i="1"/>
  <c r="AT1523" i="1"/>
  <c r="AR1523" i="1"/>
  <c r="AP1523" i="1"/>
  <c r="L1523" i="1"/>
  <c r="K1523" i="1"/>
  <c r="AT1522" i="1"/>
  <c r="AR1522" i="1"/>
  <c r="AP1522" i="1"/>
  <c r="L1522" i="1"/>
  <c r="K1522" i="1"/>
  <c r="AT1521" i="1"/>
  <c r="AR1521" i="1"/>
  <c r="AP1521" i="1"/>
  <c r="L1521" i="1"/>
  <c r="K1521" i="1"/>
  <c r="AT1520" i="1"/>
  <c r="AR1520" i="1"/>
  <c r="AP1520" i="1"/>
  <c r="L1520" i="1"/>
  <c r="K1520" i="1"/>
  <c r="AT1519" i="1"/>
  <c r="AR1519" i="1"/>
  <c r="AP1519" i="1"/>
  <c r="L1519" i="1"/>
  <c r="K1519" i="1"/>
  <c r="AT1518" i="1"/>
  <c r="AR1518" i="1"/>
  <c r="AP1518" i="1"/>
  <c r="L1518" i="1"/>
  <c r="K1518" i="1"/>
  <c r="AT1517" i="1"/>
  <c r="AR1517" i="1"/>
  <c r="AP1517" i="1"/>
  <c r="L1517" i="1"/>
  <c r="K1517" i="1"/>
  <c r="AT1516" i="1"/>
  <c r="AR1516" i="1"/>
  <c r="AP1516" i="1"/>
  <c r="L1516" i="1"/>
  <c r="K1516" i="1"/>
  <c r="AT1515" i="1"/>
  <c r="AR1515" i="1"/>
  <c r="AP1515" i="1"/>
  <c r="L1515" i="1"/>
  <c r="K1515" i="1"/>
  <c r="AT1514" i="1"/>
  <c r="AR1514" i="1"/>
  <c r="AP1514" i="1"/>
  <c r="L1514" i="1"/>
  <c r="K1514" i="1"/>
  <c r="AT1513" i="1"/>
  <c r="AR1513" i="1"/>
  <c r="AP1513" i="1"/>
  <c r="L1513" i="1"/>
  <c r="K1513" i="1"/>
  <c r="AT1512" i="1"/>
  <c r="AR1512" i="1"/>
  <c r="AP1512" i="1"/>
  <c r="L1512" i="1"/>
  <c r="K1512" i="1"/>
  <c r="AT1511" i="1"/>
  <c r="AR1511" i="1"/>
  <c r="AP1511" i="1"/>
  <c r="L1511" i="1"/>
  <c r="K1511" i="1"/>
  <c r="AT1510" i="1"/>
  <c r="AR1510" i="1"/>
  <c r="AP1510" i="1"/>
  <c r="L1510" i="1"/>
  <c r="K1510" i="1"/>
  <c r="AT1509" i="1"/>
  <c r="AR1509" i="1"/>
  <c r="AP1509" i="1"/>
  <c r="L1509" i="1"/>
  <c r="K1509" i="1"/>
  <c r="AT1508" i="1"/>
  <c r="AR1508" i="1"/>
  <c r="AP1508" i="1"/>
  <c r="L1508" i="1"/>
  <c r="K1508" i="1"/>
  <c r="AT1507" i="1"/>
  <c r="AR1507" i="1"/>
  <c r="AP1507" i="1"/>
  <c r="L1507" i="1"/>
  <c r="K1507" i="1"/>
  <c r="AT1506" i="1"/>
  <c r="AR1506" i="1"/>
  <c r="AP1506" i="1"/>
  <c r="L1506" i="1"/>
  <c r="K1506" i="1"/>
  <c r="AT1505" i="1"/>
  <c r="AR1505" i="1"/>
  <c r="AP1505" i="1"/>
  <c r="L1505" i="1"/>
  <c r="K1505" i="1"/>
  <c r="AT1504" i="1"/>
  <c r="AR1504" i="1"/>
  <c r="AP1504" i="1"/>
  <c r="L1504" i="1"/>
  <c r="K1504" i="1"/>
  <c r="AT1503" i="1"/>
  <c r="AR1503" i="1"/>
  <c r="AP1503" i="1"/>
  <c r="L1503" i="1"/>
  <c r="K1503" i="1"/>
  <c r="AT1502" i="1"/>
  <c r="AR1502" i="1"/>
  <c r="AP1502" i="1"/>
  <c r="L1502" i="1"/>
  <c r="K1502" i="1"/>
  <c r="AT1501" i="1"/>
  <c r="AR1501" i="1"/>
  <c r="AP1501" i="1"/>
  <c r="L1501" i="1"/>
  <c r="K1501" i="1"/>
  <c r="AT1500" i="1"/>
  <c r="AR1500" i="1"/>
  <c r="AP1500" i="1"/>
  <c r="L1500" i="1"/>
  <c r="K1500" i="1"/>
  <c r="AT1499" i="1"/>
  <c r="AR1499" i="1"/>
  <c r="AP1499" i="1"/>
  <c r="L1499" i="1"/>
  <c r="K1499" i="1"/>
  <c r="AT1498" i="1"/>
  <c r="AR1498" i="1"/>
  <c r="AP1498" i="1"/>
  <c r="L1498" i="1"/>
  <c r="K1498" i="1"/>
  <c r="AT1497" i="1"/>
  <c r="AR1497" i="1"/>
  <c r="AP1497" i="1"/>
  <c r="L1497" i="1"/>
  <c r="K1497" i="1"/>
  <c r="AT1496" i="1"/>
  <c r="AR1496" i="1"/>
  <c r="AP1496" i="1"/>
  <c r="L1496" i="1"/>
  <c r="K1496" i="1"/>
  <c r="AT1495" i="1"/>
  <c r="AR1495" i="1"/>
  <c r="AP1495" i="1"/>
  <c r="L1495" i="1"/>
  <c r="K1495" i="1"/>
  <c r="AT1494" i="1"/>
  <c r="AR1494" i="1"/>
  <c r="AP1494" i="1"/>
  <c r="L1494" i="1"/>
  <c r="K1494" i="1"/>
  <c r="AT1493" i="1"/>
  <c r="AR1493" i="1"/>
  <c r="AP1493" i="1"/>
  <c r="L1493" i="1"/>
  <c r="K1493" i="1"/>
  <c r="AT1492" i="1"/>
  <c r="AR1492" i="1"/>
  <c r="AP1492" i="1"/>
  <c r="L1492" i="1"/>
  <c r="K1492" i="1"/>
  <c r="AT1491" i="1"/>
  <c r="AR1491" i="1"/>
  <c r="AP1491" i="1"/>
  <c r="L1491" i="1"/>
  <c r="K1491" i="1"/>
  <c r="AT1490" i="1"/>
  <c r="AR1490" i="1"/>
  <c r="AP1490" i="1"/>
  <c r="L1490" i="1"/>
  <c r="K1490" i="1"/>
  <c r="AT1489" i="1"/>
  <c r="AR1489" i="1"/>
  <c r="AP1489" i="1"/>
  <c r="L1489" i="1"/>
  <c r="K1489" i="1"/>
  <c r="AT1488" i="1"/>
  <c r="AR1488" i="1"/>
  <c r="AP1488" i="1"/>
  <c r="L1488" i="1"/>
  <c r="K1488" i="1"/>
  <c r="AT1487" i="1"/>
  <c r="AR1487" i="1"/>
  <c r="AP1487" i="1"/>
  <c r="L1487" i="1"/>
  <c r="K1487" i="1"/>
  <c r="AT1486" i="1"/>
  <c r="AR1486" i="1"/>
  <c r="AP1486" i="1"/>
  <c r="L1486" i="1"/>
  <c r="K1486" i="1"/>
  <c r="AT1485" i="1"/>
  <c r="AR1485" i="1"/>
  <c r="AP1485" i="1"/>
  <c r="L1485" i="1"/>
  <c r="K1485" i="1"/>
  <c r="AT1484" i="1"/>
  <c r="AR1484" i="1"/>
  <c r="AP1484" i="1"/>
  <c r="L1484" i="1"/>
  <c r="K1484" i="1"/>
  <c r="AT1483" i="1"/>
  <c r="AR1483" i="1"/>
  <c r="AP1483" i="1"/>
  <c r="L1483" i="1"/>
  <c r="K1483" i="1"/>
  <c r="AT1482" i="1"/>
  <c r="AR1482" i="1"/>
  <c r="AP1482" i="1"/>
  <c r="L1482" i="1"/>
  <c r="K1482" i="1"/>
  <c r="AT1481" i="1"/>
  <c r="AR1481" i="1"/>
  <c r="AP1481" i="1"/>
  <c r="L1481" i="1"/>
  <c r="K1481" i="1"/>
  <c r="AT1480" i="1"/>
  <c r="AR1480" i="1"/>
  <c r="AP1480" i="1"/>
  <c r="L1480" i="1"/>
  <c r="K1480" i="1"/>
  <c r="AT1479" i="1"/>
  <c r="AR1479" i="1"/>
  <c r="AP1479" i="1"/>
  <c r="L1479" i="1"/>
  <c r="K1479" i="1"/>
  <c r="AT1478" i="1"/>
  <c r="AR1478" i="1"/>
  <c r="AP1478" i="1"/>
  <c r="L1478" i="1"/>
  <c r="K1478" i="1"/>
  <c r="AT1477" i="1"/>
  <c r="AR1477" i="1"/>
  <c r="AP1477" i="1"/>
  <c r="L1477" i="1"/>
  <c r="K1477" i="1"/>
  <c r="AT1476" i="1"/>
  <c r="AR1476" i="1"/>
  <c r="AP1476" i="1"/>
  <c r="L1476" i="1"/>
  <c r="K1476" i="1"/>
  <c r="AT1475" i="1"/>
  <c r="AR1475" i="1"/>
  <c r="AP1475" i="1"/>
  <c r="L1475" i="1"/>
  <c r="K1475" i="1"/>
  <c r="AT1474" i="1"/>
  <c r="AR1474" i="1"/>
  <c r="AP1474" i="1"/>
  <c r="L1474" i="1"/>
  <c r="K1474" i="1"/>
  <c r="AT1473" i="1"/>
  <c r="AR1473" i="1"/>
  <c r="AP1473" i="1"/>
  <c r="L1473" i="1"/>
  <c r="K1473" i="1"/>
  <c r="AT1472" i="1"/>
  <c r="AR1472" i="1"/>
  <c r="AP1472" i="1"/>
  <c r="L1472" i="1"/>
  <c r="K1472" i="1"/>
  <c r="AT1471" i="1"/>
  <c r="AR1471" i="1"/>
  <c r="AP1471" i="1"/>
  <c r="L1471" i="1"/>
  <c r="K1471" i="1"/>
  <c r="AT1470" i="1"/>
  <c r="AR1470" i="1"/>
  <c r="AP1470" i="1"/>
  <c r="L1470" i="1"/>
  <c r="K1470" i="1"/>
  <c r="AT1469" i="1"/>
  <c r="AR1469" i="1"/>
  <c r="AP1469" i="1"/>
  <c r="L1469" i="1"/>
  <c r="K1469" i="1"/>
  <c r="AT1468" i="1"/>
  <c r="AR1468" i="1"/>
  <c r="AP1468" i="1"/>
  <c r="L1468" i="1"/>
  <c r="K1468" i="1"/>
  <c r="AT1467" i="1"/>
  <c r="AR1467" i="1"/>
  <c r="AP1467" i="1"/>
  <c r="L1467" i="1"/>
  <c r="K1467" i="1"/>
  <c r="AT1466" i="1"/>
  <c r="AR1466" i="1"/>
  <c r="AP1466" i="1"/>
  <c r="L1466" i="1"/>
  <c r="K1466" i="1"/>
  <c r="AT1465" i="1"/>
  <c r="AR1465" i="1"/>
  <c r="AP1465" i="1"/>
  <c r="L1465" i="1"/>
  <c r="K1465" i="1"/>
  <c r="AT1464" i="1"/>
  <c r="AR1464" i="1"/>
  <c r="AP1464" i="1"/>
  <c r="L1464" i="1"/>
  <c r="K1464" i="1"/>
  <c r="AT1463" i="1"/>
  <c r="AR1463" i="1"/>
  <c r="AP1463" i="1"/>
  <c r="L1463" i="1"/>
  <c r="K1463" i="1"/>
  <c r="AT1462" i="1"/>
  <c r="AR1462" i="1"/>
  <c r="AP1462" i="1"/>
  <c r="L1462" i="1"/>
  <c r="K1462" i="1"/>
  <c r="AT1461" i="1"/>
  <c r="AR1461" i="1"/>
  <c r="AP1461" i="1"/>
  <c r="L1461" i="1"/>
  <c r="K1461" i="1"/>
  <c r="AT1460" i="1"/>
  <c r="AR1460" i="1"/>
  <c r="AP1460" i="1"/>
  <c r="L1460" i="1"/>
  <c r="K1460" i="1"/>
  <c r="AT1459" i="1"/>
  <c r="AR1459" i="1"/>
  <c r="AP1459" i="1"/>
  <c r="L1459" i="1"/>
  <c r="K1459" i="1"/>
  <c r="AT1458" i="1"/>
  <c r="AR1458" i="1"/>
  <c r="AP1458" i="1"/>
  <c r="L1458" i="1"/>
  <c r="K1458" i="1"/>
  <c r="AT1457" i="1"/>
  <c r="AR1457" i="1"/>
  <c r="AP1457" i="1"/>
  <c r="L1457" i="1"/>
  <c r="K1457" i="1"/>
  <c r="AT1456" i="1"/>
  <c r="AR1456" i="1"/>
  <c r="AP1456" i="1"/>
  <c r="L1456" i="1"/>
  <c r="K1456" i="1"/>
  <c r="AT1455" i="1"/>
  <c r="AR1455" i="1"/>
  <c r="AP1455" i="1"/>
  <c r="L1455" i="1"/>
  <c r="K1455" i="1"/>
  <c r="AT1454" i="1"/>
  <c r="AR1454" i="1"/>
  <c r="AP1454" i="1"/>
  <c r="L1454" i="1"/>
  <c r="K1454" i="1"/>
  <c r="AT1453" i="1"/>
  <c r="AR1453" i="1"/>
  <c r="AP1453" i="1"/>
  <c r="L1453" i="1"/>
  <c r="K1453" i="1"/>
  <c r="AT1452" i="1"/>
  <c r="AR1452" i="1"/>
  <c r="AP1452" i="1"/>
  <c r="L1452" i="1"/>
  <c r="K1452" i="1"/>
  <c r="AT1451" i="1"/>
  <c r="AR1451" i="1"/>
  <c r="AP1451" i="1"/>
  <c r="L1451" i="1"/>
  <c r="K1451" i="1"/>
  <c r="AT1450" i="1"/>
  <c r="AR1450" i="1"/>
  <c r="AP1450" i="1"/>
  <c r="L1450" i="1"/>
  <c r="K1450" i="1"/>
  <c r="AT1449" i="1"/>
  <c r="AR1449" i="1"/>
  <c r="AP1449" i="1"/>
  <c r="L1449" i="1"/>
  <c r="K1449" i="1"/>
  <c r="AT1448" i="1"/>
  <c r="AR1448" i="1"/>
  <c r="AP1448" i="1"/>
  <c r="L1448" i="1"/>
  <c r="K1448" i="1"/>
  <c r="AT1447" i="1"/>
  <c r="AR1447" i="1"/>
  <c r="AP1447" i="1"/>
  <c r="L1447" i="1"/>
  <c r="K1447" i="1"/>
  <c r="AT1446" i="1"/>
  <c r="AR1446" i="1"/>
  <c r="AP1446" i="1"/>
  <c r="L1446" i="1"/>
  <c r="K1446" i="1"/>
  <c r="AT1445" i="1"/>
  <c r="AR1445" i="1"/>
  <c r="AP1445" i="1"/>
  <c r="L1445" i="1"/>
  <c r="K1445" i="1"/>
  <c r="AT1444" i="1"/>
  <c r="AR1444" i="1"/>
  <c r="AP1444" i="1"/>
  <c r="L1444" i="1"/>
  <c r="K1444" i="1"/>
  <c r="AT1443" i="1"/>
  <c r="AR1443" i="1"/>
  <c r="AP1443" i="1"/>
  <c r="L1443" i="1"/>
  <c r="K1443" i="1"/>
  <c r="AT1442" i="1"/>
  <c r="AR1442" i="1"/>
  <c r="AP1442" i="1"/>
  <c r="L1442" i="1"/>
  <c r="K1442" i="1"/>
  <c r="AT1441" i="1"/>
  <c r="AR1441" i="1"/>
  <c r="AP1441" i="1"/>
  <c r="L1441" i="1"/>
  <c r="K1441" i="1"/>
  <c r="AT1440" i="1"/>
  <c r="AR1440" i="1"/>
  <c r="AP1440" i="1"/>
  <c r="L1440" i="1"/>
  <c r="K1440" i="1"/>
  <c r="AT1439" i="1"/>
  <c r="AR1439" i="1"/>
  <c r="AP1439" i="1"/>
  <c r="L1439" i="1"/>
  <c r="K1439" i="1"/>
  <c r="AT1438" i="1"/>
  <c r="AR1438" i="1"/>
  <c r="AP1438" i="1"/>
  <c r="L1438" i="1"/>
  <c r="K1438" i="1"/>
  <c r="AT1437" i="1"/>
  <c r="AR1437" i="1"/>
  <c r="AP1437" i="1"/>
  <c r="L1437" i="1"/>
  <c r="K1437" i="1"/>
  <c r="AT1436" i="1"/>
  <c r="AR1436" i="1"/>
  <c r="AP1436" i="1"/>
  <c r="L1436" i="1"/>
  <c r="K1436" i="1"/>
  <c r="AT1435" i="1"/>
  <c r="AR1435" i="1"/>
  <c r="AP1435" i="1"/>
  <c r="L1435" i="1"/>
  <c r="K1435" i="1"/>
  <c r="AT1434" i="1"/>
  <c r="AR1434" i="1"/>
  <c r="AP1434" i="1"/>
  <c r="L1434" i="1"/>
  <c r="K1434" i="1"/>
  <c r="AT1433" i="1"/>
  <c r="AR1433" i="1"/>
  <c r="AP1433" i="1"/>
  <c r="L1433" i="1"/>
  <c r="K1433" i="1"/>
  <c r="AT1432" i="1"/>
  <c r="AR1432" i="1"/>
  <c r="AP1432" i="1"/>
  <c r="L1432" i="1"/>
  <c r="K1432" i="1"/>
  <c r="AT1431" i="1"/>
  <c r="AR1431" i="1"/>
  <c r="AP1431" i="1"/>
  <c r="L1431" i="1"/>
  <c r="K1431" i="1"/>
  <c r="AT1430" i="1"/>
  <c r="AR1430" i="1"/>
  <c r="AP1430" i="1"/>
  <c r="L1430" i="1"/>
  <c r="K1430" i="1"/>
  <c r="AT1429" i="1"/>
  <c r="AR1429" i="1"/>
  <c r="AP1429" i="1"/>
  <c r="L1429" i="1"/>
  <c r="K1429" i="1"/>
  <c r="AT1428" i="1"/>
  <c r="AR1428" i="1"/>
  <c r="AP1428" i="1"/>
  <c r="L1428" i="1"/>
  <c r="K1428" i="1"/>
  <c r="AT1427" i="1"/>
  <c r="AR1427" i="1"/>
  <c r="AP1427" i="1"/>
  <c r="L1427" i="1"/>
  <c r="K1427" i="1"/>
  <c r="AT1426" i="1"/>
  <c r="AR1426" i="1"/>
  <c r="AP1426" i="1"/>
  <c r="L1426" i="1"/>
  <c r="K1426" i="1"/>
  <c r="AT1425" i="1"/>
  <c r="AR1425" i="1"/>
  <c r="AP1425" i="1"/>
  <c r="L1425" i="1"/>
  <c r="K1425" i="1"/>
  <c r="AT1424" i="1"/>
  <c r="AR1424" i="1"/>
  <c r="AP1424" i="1"/>
  <c r="L1424" i="1"/>
  <c r="K1424" i="1"/>
  <c r="AT1423" i="1"/>
  <c r="AR1423" i="1"/>
  <c r="AP1423" i="1"/>
  <c r="L1423" i="1"/>
  <c r="K1423" i="1"/>
  <c r="AT1422" i="1"/>
  <c r="AR1422" i="1"/>
  <c r="AP1422" i="1"/>
  <c r="L1422" i="1"/>
  <c r="K1422" i="1"/>
  <c r="AT1421" i="1"/>
  <c r="AR1421" i="1"/>
  <c r="AP1421" i="1"/>
  <c r="L1421" i="1"/>
  <c r="K1421" i="1"/>
  <c r="AT1420" i="1"/>
  <c r="AR1420" i="1"/>
  <c r="AP1420" i="1"/>
  <c r="L1420" i="1"/>
  <c r="K1420" i="1"/>
  <c r="AT1419" i="1"/>
  <c r="AR1419" i="1"/>
  <c r="AP1419" i="1"/>
  <c r="L1419" i="1"/>
  <c r="K1419" i="1"/>
  <c r="AT1418" i="1"/>
  <c r="AR1418" i="1"/>
  <c r="AP1418" i="1"/>
  <c r="L1418" i="1"/>
  <c r="K1418" i="1"/>
  <c r="AT1417" i="1"/>
  <c r="AR1417" i="1"/>
  <c r="AP1417" i="1"/>
  <c r="L1417" i="1"/>
  <c r="K1417" i="1"/>
  <c r="AT1416" i="1"/>
  <c r="AR1416" i="1"/>
  <c r="AP1416" i="1"/>
  <c r="L1416" i="1"/>
  <c r="K1416" i="1"/>
  <c r="AT1415" i="1"/>
  <c r="AR1415" i="1"/>
  <c r="AP1415" i="1"/>
  <c r="L1415" i="1"/>
  <c r="K1415" i="1"/>
  <c r="AT1414" i="1"/>
  <c r="AR1414" i="1"/>
  <c r="AP1414" i="1"/>
  <c r="L1414" i="1"/>
  <c r="K1414" i="1"/>
  <c r="AT1413" i="1"/>
  <c r="AR1413" i="1"/>
  <c r="AP1413" i="1"/>
  <c r="L1413" i="1"/>
  <c r="K1413" i="1"/>
  <c r="AT1412" i="1"/>
  <c r="AR1412" i="1"/>
  <c r="AP1412" i="1"/>
  <c r="L1412" i="1"/>
  <c r="K1412" i="1"/>
  <c r="AT1411" i="1"/>
  <c r="AR1411" i="1"/>
  <c r="AP1411" i="1"/>
  <c r="L1411" i="1"/>
  <c r="K1411" i="1"/>
  <c r="AT1410" i="1"/>
  <c r="AR1410" i="1"/>
  <c r="AP1410" i="1"/>
  <c r="L1410" i="1"/>
  <c r="K1410" i="1"/>
  <c r="AT1409" i="1"/>
  <c r="AR1409" i="1"/>
  <c r="AP1409" i="1"/>
  <c r="L1409" i="1"/>
  <c r="K1409" i="1"/>
  <c r="AT1408" i="1"/>
  <c r="AR1408" i="1"/>
  <c r="AP1408" i="1"/>
  <c r="L1408" i="1"/>
  <c r="K1408" i="1"/>
  <c r="AT1407" i="1"/>
  <c r="AR1407" i="1"/>
  <c r="AP1407" i="1"/>
  <c r="L1407" i="1"/>
  <c r="K1407" i="1"/>
  <c r="AT1406" i="1"/>
  <c r="AR1406" i="1"/>
  <c r="AP1406" i="1"/>
  <c r="L1406" i="1"/>
  <c r="K1406" i="1"/>
  <c r="AT1405" i="1"/>
  <c r="AR1405" i="1"/>
  <c r="AP1405" i="1"/>
  <c r="L1405" i="1"/>
  <c r="K1405" i="1"/>
  <c r="AT1404" i="1"/>
  <c r="AR1404" i="1"/>
  <c r="AP1404" i="1"/>
  <c r="L1404" i="1"/>
  <c r="K1404" i="1"/>
  <c r="AT1403" i="1"/>
  <c r="AR1403" i="1"/>
  <c r="AP1403" i="1"/>
  <c r="L1403" i="1"/>
  <c r="K1403" i="1"/>
  <c r="AT1402" i="1"/>
  <c r="AR1402" i="1"/>
  <c r="AP1402" i="1"/>
  <c r="L1402" i="1"/>
  <c r="K1402" i="1"/>
  <c r="AT1401" i="1"/>
  <c r="AR1401" i="1"/>
  <c r="AP1401" i="1"/>
  <c r="L1401" i="1"/>
  <c r="K1401" i="1"/>
  <c r="AT1400" i="1"/>
  <c r="AR1400" i="1"/>
  <c r="AP1400" i="1"/>
  <c r="L1400" i="1"/>
  <c r="K1400" i="1"/>
  <c r="AT1399" i="1"/>
  <c r="AR1399" i="1"/>
  <c r="AP1399" i="1"/>
  <c r="L1399" i="1"/>
  <c r="K1399" i="1"/>
  <c r="AT1398" i="1"/>
  <c r="AR1398" i="1"/>
  <c r="AP1398" i="1"/>
  <c r="L1398" i="1"/>
  <c r="K1398" i="1"/>
  <c r="AT1397" i="1"/>
  <c r="AR1397" i="1"/>
  <c r="AP1397" i="1"/>
  <c r="L1397" i="1"/>
  <c r="K1397" i="1"/>
  <c r="AT1396" i="1"/>
  <c r="AR1396" i="1"/>
  <c r="AP1396" i="1"/>
  <c r="L1396" i="1"/>
  <c r="K1396" i="1"/>
  <c r="AT1395" i="1"/>
  <c r="AR1395" i="1"/>
  <c r="AP1395" i="1"/>
  <c r="L1395" i="1"/>
  <c r="K1395" i="1"/>
  <c r="AT1394" i="1"/>
  <c r="AR1394" i="1"/>
  <c r="AP1394" i="1"/>
  <c r="L1394" i="1"/>
  <c r="K1394" i="1"/>
  <c r="AT1393" i="1"/>
  <c r="AR1393" i="1"/>
  <c r="AP1393" i="1"/>
  <c r="L1393" i="1"/>
  <c r="K1393" i="1"/>
  <c r="AT1392" i="1"/>
  <c r="AR1392" i="1"/>
  <c r="AP1392" i="1"/>
  <c r="L1392" i="1"/>
  <c r="K1392" i="1"/>
  <c r="AT1391" i="1"/>
  <c r="AR1391" i="1"/>
  <c r="AP1391" i="1"/>
  <c r="L1391" i="1"/>
  <c r="K1391" i="1"/>
  <c r="AT1390" i="1"/>
  <c r="AR1390" i="1"/>
  <c r="AP1390" i="1"/>
  <c r="L1390" i="1"/>
  <c r="K1390" i="1"/>
  <c r="AT1389" i="1"/>
  <c r="AR1389" i="1"/>
  <c r="AP1389" i="1"/>
  <c r="L1389" i="1"/>
  <c r="K1389" i="1"/>
  <c r="AT1388" i="1"/>
  <c r="AR1388" i="1"/>
  <c r="AP1388" i="1"/>
  <c r="L1388" i="1"/>
  <c r="K1388" i="1"/>
  <c r="AT1387" i="1"/>
  <c r="AR1387" i="1"/>
  <c r="AP1387" i="1"/>
  <c r="L1387" i="1"/>
  <c r="K1387" i="1"/>
  <c r="AT1386" i="1"/>
  <c r="AR1386" i="1"/>
  <c r="AP1386" i="1"/>
  <c r="L1386" i="1"/>
  <c r="K1386" i="1"/>
  <c r="AT1385" i="1"/>
  <c r="AR1385" i="1"/>
  <c r="AP1385" i="1"/>
  <c r="L1385" i="1"/>
  <c r="K1385" i="1"/>
  <c r="AT1384" i="1"/>
  <c r="AR1384" i="1"/>
  <c r="AP1384" i="1"/>
  <c r="L1384" i="1"/>
  <c r="K1384" i="1"/>
  <c r="AT1383" i="1"/>
  <c r="AR1383" i="1"/>
  <c r="AP1383" i="1"/>
  <c r="L1383" i="1"/>
  <c r="K1383" i="1"/>
  <c r="AT1382" i="1"/>
  <c r="AR1382" i="1"/>
  <c r="AP1382" i="1"/>
  <c r="L1382" i="1"/>
  <c r="K1382" i="1"/>
  <c r="AT1381" i="1"/>
  <c r="AR1381" i="1"/>
  <c r="AP1381" i="1"/>
  <c r="L1381" i="1"/>
  <c r="K1381" i="1"/>
  <c r="AT1380" i="1"/>
  <c r="AR1380" i="1"/>
  <c r="AP1380" i="1"/>
  <c r="L1380" i="1"/>
  <c r="K1380" i="1"/>
  <c r="AT1379" i="1"/>
  <c r="AR1379" i="1"/>
  <c r="AP1379" i="1"/>
  <c r="L1379" i="1"/>
  <c r="K1379" i="1"/>
  <c r="AT1378" i="1"/>
  <c r="AR1378" i="1"/>
  <c r="AP1378" i="1"/>
  <c r="L1378" i="1"/>
  <c r="K1378" i="1"/>
  <c r="AT1377" i="1"/>
  <c r="AR1377" i="1"/>
  <c r="AP1377" i="1"/>
  <c r="L1377" i="1"/>
  <c r="K1377" i="1"/>
  <c r="AT1376" i="1"/>
  <c r="AR1376" i="1"/>
  <c r="AP1376" i="1"/>
  <c r="L1376" i="1"/>
  <c r="K1376" i="1"/>
  <c r="AT1375" i="1"/>
  <c r="AR1375" i="1"/>
  <c r="AP1375" i="1"/>
  <c r="L1375" i="1"/>
  <c r="K1375" i="1"/>
  <c r="AT1374" i="1"/>
  <c r="AR1374" i="1"/>
  <c r="AP1374" i="1"/>
  <c r="L1374" i="1"/>
  <c r="K1374" i="1"/>
  <c r="AT1373" i="1"/>
  <c r="AR1373" i="1"/>
  <c r="AP1373" i="1"/>
  <c r="L1373" i="1"/>
  <c r="K1373" i="1"/>
  <c r="AT1372" i="1"/>
  <c r="AR1372" i="1"/>
  <c r="AP1372" i="1"/>
  <c r="L1372" i="1"/>
  <c r="K1372" i="1"/>
  <c r="AT1371" i="1"/>
  <c r="AR1371" i="1"/>
  <c r="AP1371" i="1"/>
  <c r="L1371" i="1"/>
  <c r="K1371" i="1"/>
  <c r="AT1370" i="1"/>
  <c r="AR1370" i="1"/>
  <c r="AP1370" i="1"/>
  <c r="L1370" i="1"/>
  <c r="K1370" i="1"/>
  <c r="AT1369" i="1"/>
  <c r="AR1369" i="1"/>
  <c r="AP1369" i="1"/>
  <c r="L1369" i="1"/>
  <c r="K1369" i="1"/>
  <c r="AT1368" i="1"/>
  <c r="AR1368" i="1"/>
  <c r="AP1368" i="1"/>
  <c r="L1368" i="1"/>
  <c r="K1368" i="1"/>
  <c r="AT1367" i="1"/>
  <c r="AR1367" i="1"/>
  <c r="AP1367" i="1"/>
  <c r="L1367" i="1"/>
  <c r="K1367" i="1"/>
  <c r="AT1366" i="1"/>
  <c r="AR1366" i="1"/>
  <c r="AP1366" i="1"/>
  <c r="L1366" i="1"/>
  <c r="K1366" i="1"/>
  <c r="AT1365" i="1"/>
  <c r="AR1365" i="1"/>
  <c r="AP1365" i="1"/>
  <c r="L1365" i="1"/>
  <c r="K1365" i="1"/>
  <c r="AT1364" i="1"/>
  <c r="AR1364" i="1"/>
  <c r="AP1364" i="1"/>
  <c r="L1364" i="1"/>
  <c r="K1364" i="1"/>
  <c r="AT1363" i="1"/>
  <c r="AR1363" i="1"/>
  <c r="AP1363" i="1"/>
  <c r="L1363" i="1"/>
  <c r="K1363" i="1"/>
  <c r="AT1362" i="1"/>
  <c r="AR1362" i="1"/>
  <c r="AP1362" i="1"/>
  <c r="L1362" i="1"/>
  <c r="K1362" i="1"/>
  <c r="AT1361" i="1"/>
  <c r="AR1361" i="1"/>
  <c r="AP1361" i="1"/>
  <c r="L1361" i="1"/>
  <c r="K1361" i="1"/>
  <c r="AT1360" i="1"/>
  <c r="AR1360" i="1"/>
  <c r="AP1360" i="1"/>
  <c r="L1360" i="1"/>
  <c r="K1360" i="1"/>
  <c r="AT1359" i="1"/>
  <c r="AR1359" i="1"/>
  <c r="AP1359" i="1"/>
  <c r="L1359" i="1"/>
  <c r="K1359" i="1"/>
  <c r="AT1358" i="1"/>
  <c r="AR1358" i="1"/>
  <c r="AP1358" i="1"/>
  <c r="L1358" i="1"/>
  <c r="K1358" i="1"/>
  <c r="AT1357" i="1"/>
  <c r="AR1357" i="1"/>
  <c r="AP1357" i="1"/>
  <c r="L1357" i="1"/>
  <c r="K1357" i="1"/>
  <c r="AT1356" i="1"/>
  <c r="AR1356" i="1"/>
  <c r="AP1356" i="1"/>
  <c r="L1356" i="1"/>
  <c r="K1356" i="1"/>
  <c r="AT1355" i="1"/>
  <c r="AR1355" i="1"/>
  <c r="AP1355" i="1"/>
  <c r="L1355" i="1"/>
  <c r="K1355" i="1"/>
  <c r="AT1354" i="1"/>
  <c r="AR1354" i="1"/>
  <c r="AP1354" i="1"/>
  <c r="L1354" i="1"/>
  <c r="K1354" i="1"/>
  <c r="AT1353" i="1"/>
  <c r="AR1353" i="1"/>
  <c r="AP1353" i="1"/>
  <c r="L1353" i="1"/>
  <c r="K1353" i="1"/>
  <c r="AT1352" i="1"/>
  <c r="AR1352" i="1"/>
  <c r="AP1352" i="1"/>
  <c r="L1352" i="1"/>
  <c r="K1352" i="1"/>
  <c r="AT1351" i="1"/>
  <c r="AR1351" i="1"/>
  <c r="AP1351" i="1"/>
  <c r="L1351" i="1"/>
  <c r="K1351" i="1"/>
  <c r="AT1350" i="1"/>
  <c r="AR1350" i="1"/>
  <c r="AP1350" i="1"/>
  <c r="L1350" i="1"/>
  <c r="K1350" i="1"/>
  <c r="AT1349" i="1"/>
  <c r="AR1349" i="1"/>
  <c r="AP1349" i="1"/>
  <c r="L1349" i="1"/>
  <c r="K1349" i="1"/>
  <c r="AT1348" i="1"/>
  <c r="AR1348" i="1"/>
  <c r="AP1348" i="1"/>
  <c r="L1348" i="1"/>
  <c r="K1348" i="1"/>
  <c r="AT1347" i="1"/>
  <c r="AR1347" i="1"/>
  <c r="AP1347" i="1"/>
  <c r="L1347" i="1"/>
  <c r="K1347" i="1"/>
  <c r="AT1346" i="1"/>
  <c r="AR1346" i="1"/>
  <c r="AP1346" i="1"/>
  <c r="L1346" i="1"/>
  <c r="K1346" i="1"/>
  <c r="AT1345" i="1"/>
  <c r="AR1345" i="1"/>
  <c r="AP1345" i="1"/>
  <c r="L1345" i="1"/>
  <c r="K1345" i="1"/>
  <c r="AT1344" i="1"/>
  <c r="AR1344" i="1"/>
  <c r="AP1344" i="1"/>
  <c r="L1344" i="1"/>
  <c r="K1344" i="1"/>
  <c r="AT1343" i="1"/>
  <c r="AR1343" i="1"/>
  <c r="AP1343" i="1"/>
  <c r="L1343" i="1"/>
  <c r="K1343" i="1"/>
  <c r="AT1342" i="1"/>
  <c r="AR1342" i="1"/>
  <c r="AP1342" i="1"/>
  <c r="L1342" i="1"/>
  <c r="K1342" i="1"/>
  <c r="AT1341" i="1"/>
  <c r="AR1341" i="1"/>
  <c r="AP1341" i="1"/>
  <c r="L1341" i="1"/>
  <c r="K1341" i="1"/>
  <c r="AT1340" i="1"/>
  <c r="AR1340" i="1"/>
  <c r="AP1340" i="1"/>
  <c r="L1340" i="1"/>
  <c r="K1340" i="1"/>
  <c r="AT1339" i="1"/>
  <c r="AR1339" i="1"/>
  <c r="AP1339" i="1"/>
  <c r="L1339" i="1"/>
  <c r="K1339" i="1"/>
  <c r="AT1338" i="1"/>
  <c r="AR1338" i="1"/>
  <c r="AP1338" i="1"/>
  <c r="L1338" i="1"/>
  <c r="K1338" i="1"/>
  <c r="AT1337" i="1"/>
  <c r="AR1337" i="1"/>
  <c r="AP1337" i="1"/>
  <c r="L1337" i="1"/>
  <c r="K1337" i="1"/>
  <c r="AT1336" i="1"/>
  <c r="AR1336" i="1"/>
  <c r="AP1336" i="1"/>
  <c r="L1336" i="1"/>
  <c r="K1336" i="1"/>
  <c r="AT1335" i="1"/>
  <c r="AR1335" i="1"/>
  <c r="AP1335" i="1"/>
  <c r="L1335" i="1"/>
  <c r="K1335" i="1"/>
  <c r="AT1334" i="1"/>
  <c r="AR1334" i="1"/>
  <c r="AP1334" i="1"/>
  <c r="L1334" i="1"/>
  <c r="K1334" i="1"/>
  <c r="AT1333" i="1"/>
  <c r="AR1333" i="1"/>
  <c r="AP1333" i="1"/>
  <c r="L1333" i="1"/>
  <c r="K1333" i="1"/>
  <c r="AT1332" i="1"/>
  <c r="AR1332" i="1"/>
  <c r="AP1332" i="1"/>
  <c r="L1332" i="1"/>
  <c r="K1332" i="1"/>
  <c r="AT1331" i="1"/>
  <c r="AR1331" i="1"/>
  <c r="AP1331" i="1"/>
  <c r="L1331" i="1"/>
  <c r="K1331" i="1"/>
  <c r="AT1330" i="1"/>
  <c r="AR1330" i="1"/>
  <c r="AP1330" i="1"/>
  <c r="L1330" i="1"/>
  <c r="K1330" i="1"/>
  <c r="AT1329" i="1"/>
  <c r="AR1329" i="1"/>
  <c r="AP1329" i="1"/>
  <c r="L1329" i="1"/>
  <c r="K1329" i="1"/>
  <c r="AT1328" i="1"/>
  <c r="AR1328" i="1"/>
  <c r="AP1328" i="1"/>
  <c r="L1328" i="1"/>
  <c r="K1328" i="1"/>
  <c r="AT1327" i="1"/>
  <c r="AR1327" i="1"/>
  <c r="AP1327" i="1"/>
  <c r="L1327" i="1"/>
  <c r="K1327" i="1"/>
  <c r="AT1326" i="1"/>
  <c r="AR1326" i="1"/>
  <c r="AP1326" i="1"/>
  <c r="L1326" i="1"/>
  <c r="K1326" i="1"/>
  <c r="AT1325" i="1"/>
  <c r="AR1325" i="1"/>
  <c r="AP1325" i="1"/>
  <c r="L1325" i="1"/>
  <c r="K1325" i="1"/>
  <c r="AT1324" i="1"/>
  <c r="AR1324" i="1"/>
  <c r="AP1324" i="1"/>
  <c r="L1324" i="1"/>
  <c r="K1324" i="1"/>
  <c r="AT1323" i="1"/>
  <c r="AR1323" i="1"/>
  <c r="AP1323" i="1"/>
  <c r="L1323" i="1"/>
  <c r="K1323" i="1"/>
  <c r="AT1322" i="1"/>
  <c r="AR1322" i="1"/>
  <c r="AP1322" i="1"/>
  <c r="L1322" i="1"/>
  <c r="K1322" i="1"/>
  <c r="AT1321" i="1"/>
  <c r="AR1321" i="1"/>
  <c r="AP1321" i="1"/>
  <c r="L1321" i="1"/>
  <c r="K1321" i="1"/>
  <c r="AT1320" i="1"/>
  <c r="AR1320" i="1"/>
  <c r="AP1320" i="1"/>
  <c r="L1320" i="1"/>
  <c r="K1320" i="1"/>
  <c r="AT1319" i="1"/>
  <c r="AR1319" i="1"/>
  <c r="AP1319" i="1"/>
  <c r="L1319" i="1"/>
  <c r="K1319" i="1"/>
  <c r="AT1318" i="1"/>
  <c r="AR1318" i="1"/>
  <c r="AP1318" i="1"/>
  <c r="L1318" i="1"/>
  <c r="K1318" i="1"/>
  <c r="AT1317" i="1"/>
  <c r="AR1317" i="1"/>
  <c r="AP1317" i="1"/>
  <c r="L1317" i="1"/>
  <c r="K1317" i="1"/>
  <c r="AT1316" i="1"/>
  <c r="AR1316" i="1"/>
  <c r="AP1316" i="1"/>
  <c r="L1316" i="1"/>
  <c r="K1316" i="1"/>
  <c r="AT1315" i="1"/>
  <c r="AR1315" i="1"/>
  <c r="AP1315" i="1"/>
  <c r="L1315" i="1"/>
  <c r="K1315" i="1"/>
  <c r="AT1314" i="1"/>
  <c r="AR1314" i="1"/>
  <c r="AP1314" i="1"/>
  <c r="L1314" i="1"/>
  <c r="K1314" i="1"/>
  <c r="AT1313" i="1"/>
  <c r="AR1313" i="1"/>
  <c r="AP1313" i="1"/>
  <c r="L1313" i="1"/>
  <c r="K1313" i="1"/>
  <c r="AT1312" i="1"/>
  <c r="AR1312" i="1"/>
  <c r="AP1312" i="1"/>
  <c r="L1312" i="1"/>
  <c r="K1312" i="1"/>
  <c r="AT1311" i="1"/>
  <c r="AR1311" i="1"/>
  <c r="AP1311" i="1"/>
  <c r="L1311" i="1"/>
  <c r="K1311" i="1"/>
  <c r="AT1310" i="1"/>
  <c r="AR1310" i="1"/>
  <c r="AP1310" i="1"/>
  <c r="L1310" i="1"/>
  <c r="K1310" i="1"/>
  <c r="AT1309" i="1"/>
  <c r="AR1309" i="1"/>
  <c r="AP1309" i="1"/>
  <c r="L1309" i="1"/>
  <c r="K1309" i="1"/>
  <c r="AT1308" i="1"/>
  <c r="AR1308" i="1"/>
  <c r="AP1308" i="1"/>
  <c r="L1308" i="1"/>
  <c r="K1308" i="1"/>
  <c r="AT1307" i="1"/>
  <c r="AR1307" i="1"/>
  <c r="AP1307" i="1"/>
  <c r="L1307" i="1"/>
  <c r="K1307" i="1"/>
  <c r="AT1306" i="1"/>
  <c r="AR1306" i="1"/>
  <c r="AP1306" i="1"/>
  <c r="L1306" i="1"/>
  <c r="K1306" i="1"/>
  <c r="AT1305" i="1"/>
  <c r="AR1305" i="1"/>
  <c r="AP1305" i="1"/>
  <c r="L1305" i="1"/>
  <c r="K1305" i="1"/>
  <c r="AT1304" i="1"/>
  <c r="AR1304" i="1"/>
  <c r="AP1304" i="1"/>
  <c r="L1304" i="1"/>
  <c r="K1304" i="1"/>
  <c r="AT1303" i="1"/>
  <c r="AR1303" i="1"/>
  <c r="AP1303" i="1"/>
  <c r="L1303" i="1"/>
  <c r="K1303" i="1"/>
  <c r="AT1302" i="1"/>
  <c r="AR1302" i="1"/>
  <c r="AP1302" i="1"/>
  <c r="L1302" i="1"/>
  <c r="K1302" i="1"/>
  <c r="AT1301" i="1"/>
  <c r="AR1301" i="1"/>
  <c r="AP1301" i="1"/>
  <c r="L1301" i="1"/>
  <c r="K1301" i="1"/>
  <c r="AT1300" i="1"/>
  <c r="AR1300" i="1"/>
  <c r="AP1300" i="1"/>
  <c r="L1300" i="1"/>
  <c r="K1300" i="1"/>
  <c r="AT1299" i="1"/>
  <c r="AR1299" i="1"/>
  <c r="AP1299" i="1"/>
  <c r="L1299" i="1"/>
  <c r="K1299" i="1"/>
  <c r="AT1298" i="1"/>
  <c r="AR1298" i="1"/>
  <c r="AP1298" i="1"/>
  <c r="L1298" i="1"/>
  <c r="K1298" i="1"/>
  <c r="AT1297" i="1"/>
  <c r="AR1297" i="1"/>
  <c r="AP1297" i="1"/>
  <c r="L1297" i="1"/>
  <c r="K1297" i="1"/>
  <c r="AT1296" i="1"/>
  <c r="AR1296" i="1"/>
  <c r="AP1296" i="1"/>
  <c r="L1296" i="1"/>
  <c r="K1296" i="1"/>
  <c r="AT1295" i="1"/>
  <c r="AR1295" i="1"/>
  <c r="AP1295" i="1"/>
  <c r="L1295" i="1"/>
  <c r="K1295" i="1"/>
  <c r="AT1294" i="1"/>
  <c r="AR1294" i="1"/>
  <c r="AP1294" i="1"/>
  <c r="L1294" i="1"/>
  <c r="K1294" i="1"/>
  <c r="AT1293" i="1"/>
  <c r="AR1293" i="1"/>
  <c r="AP1293" i="1"/>
  <c r="L1293" i="1"/>
  <c r="K1293" i="1"/>
  <c r="AT1292" i="1"/>
  <c r="AR1292" i="1"/>
  <c r="AP1292" i="1"/>
  <c r="L1292" i="1"/>
  <c r="K1292" i="1"/>
  <c r="AT1291" i="1"/>
  <c r="AR1291" i="1"/>
  <c r="AP1291" i="1"/>
  <c r="L1291" i="1"/>
  <c r="K1291" i="1"/>
  <c r="AT1290" i="1"/>
  <c r="AR1290" i="1"/>
  <c r="AP1290" i="1"/>
  <c r="L1290" i="1"/>
  <c r="K1290" i="1"/>
  <c r="AT1289" i="1"/>
  <c r="AR1289" i="1"/>
  <c r="AP1289" i="1"/>
  <c r="L1289" i="1"/>
  <c r="K1289" i="1"/>
  <c r="AT1288" i="1"/>
  <c r="AR1288" i="1"/>
  <c r="AP1288" i="1"/>
  <c r="L1288" i="1"/>
  <c r="K1288" i="1"/>
  <c r="AT1287" i="1"/>
  <c r="AR1287" i="1"/>
  <c r="AP1287" i="1"/>
  <c r="L1287" i="1"/>
  <c r="K1287" i="1"/>
  <c r="AT1286" i="1"/>
  <c r="AR1286" i="1"/>
  <c r="AP1286" i="1"/>
  <c r="L1286" i="1"/>
  <c r="K1286" i="1"/>
  <c r="AT1285" i="1"/>
  <c r="AR1285" i="1"/>
  <c r="AP1285" i="1"/>
  <c r="L1285" i="1"/>
  <c r="K1285" i="1"/>
  <c r="AT1284" i="1"/>
  <c r="AR1284" i="1"/>
  <c r="AP1284" i="1"/>
  <c r="L1284" i="1"/>
  <c r="K1284" i="1"/>
  <c r="AT1283" i="1"/>
  <c r="AR1283" i="1"/>
  <c r="AP1283" i="1"/>
  <c r="L1283" i="1"/>
  <c r="K1283" i="1"/>
  <c r="AT1282" i="1"/>
  <c r="AR1282" i="1"/>
  <c r="AP1282" i="1"/>
  <c r="L1282" i="1"/>
  <c r="K1282" i="1"/>
  <c r="AT1281" i="1"/>
  <c r="AR1281" i="1"/>
  <c r="AP1281" i="1"/>
  <c r="L1281" i="1"/>
  <c r="K1281" i="1"/>
  <c r="AT1280" i="1"/>
  <c r="AR1280" i="1"/>
  <c r="AP1280" i="1"/>
  <c r="L1280" i="1"/>
  <c r="K1280" i="1"/>
  <c r="AT1279" i="1"/>
  <c r="AR1279" i="1"/>
  <c r="AP1279" i="1"/>
  <c r="L1279" i="1"/>
  <c r="K1279" i="1"/>
  <c r="AT1278" i="1"/>
  <c r="AR1278" i="1"/>
  <c r="AP1278" i="1"/>
  <c r="L1278" i="1"/>
  <c r="K1278" i="1"/>
  <c r="AT1277" i="1"/>
  <c r="AR1277" i="1"/>
  <c r="AP1277" i="1"/>
  <c r="L1277" i="1"/>
  <c r="K1277" i="1"/>
  <c r="AT1276" i="1"/>
  <c r="AR1276" i="1"/>
  <c r="AP1276" i="1"/>
  <c r="L1276" i="1"/>
  <c r="K1276" i="1"/>
  <c r="AT1275" i="1"/>
  <c r="AR1275" i="1"/>
  <c r="AP1275" i="1"/>
  <c r="L1275" i="1"/>
  <c r="K1275" i="1"/>
  <c r="AT1274" i="1"/>
  <c r="AR1274" i="1"/>
  <c r="AP1274" i="1"/>
  <c r="L1274" i="1"/>
  <c r="K1274" i="1"/>
  <c r="AT1273" i="1"/>
  <c r="AR1273" i="1"/>
  <c r="AP1273" i="1"/>
  <c r="L1273" i="1"/>
  <c r="K1273" i="1"/>
  <c r="AT1272" i="1"/>
  <c r="AR1272" i="1"/>
  <c r="AP1272" i="1"/>
  <c r="L1272" i="1"/>
  <c r="K1272" i="1"/>
  <c r="AT1271" i="1"/>
  <c r="AR1271" i="1"/>
  <c r="AP1271" i="1"/>
  <c r="L1271" i="1"/>
  <c r="K1271" i="1"/>
  <c r="AT1270" i="1"/>
  <c r="AR1270" i="1"/>
  <c r="AP1270" i="1"/>
  <c r="L1270" i="1"/>
  <c r="K1270" i="1"/>
  <c r="AT1269" i="1"/>
  <c r="AR1269" i="1"/>
  <c r="AP1269" i="1"/>
  <c r="L1269" i="1"/>
  <c r="K1269" i="1"/>
  <c r="AT1268" i="1"/>
  <c r="AR1268" i="1"/>
  <c r="AP1268" i="1"/>
  <c r="L1268" i="1"/>
  <c r="K1268" i="1"/>
  <c r="AT1267" i="1"/>
  <c r="AR1267" i="1"/>
  <c r="AP1267" i="1"/>
  <c r="L1267" i="1"/>
  <c r="K1267" i="1"/>
  <c r="AT1266" i="1"/>
  <c r="AR1266" i="1"/>
  <c r="AP1266" i="1"/>
  <c r="L1266" i="1"/>
  <c r="K1266" i="1"/>
  <c r="AT1265" i="1"/>
  <c r="AR1265" i="1"/>
  <c r="AP1265" i="1"/>
  <c r="L1265" i="1"/>
  <c r="K1265" i="1"/>
  <c r="AT1264" i="1"/>
  <c r="AR1264" i="1"/>
  <c r="AP1264" i="1"/>
  <c r="L1264" i="1"/>
  <c r="K1264" i="1"/>
  <c r="AT1263" i="1"/>
  <c r="AR1263" i="1"/>
  <c r="AP1263" i="1"/>
  <c r="L1263" i="1"/>
  <c r="K1263" i="1"/>
  <c r="AT1262" i="1"/>
  <c r="AR1262" i="1"/>
  <c r="AP1262" i="1"/>
  <c r="L1262" i="1"/>
  <c r="K1262" i="1"/>
  <c r="AT1261" i="1"/>
  <c r="AR1261" i="1"/>
  <c r="AP1261" i="1"/>
  <c r="L1261" i="1"/>
  <c r="K1261" i="1"/>
  <c r="AT1260" i="1"/>
  <c r="AR1260" i="1"/>
  <c r="AP1260" i="1"/>
  <c r="L1260" i="1"/>
  <c r="K1260" i="1"/>
  <c r="AT1259" i="1"/>
  <c r="AR1259" i="1"/>
  <c r="AP1259" i="1"/>
  <c r="L1259" i="1"/>
  <c r="K1259" i="1"/>
  <c r="AT1258" i="1"/>
  <c r="AR1258" i="1"/>
  <c r="AP1258" i="1"/>
  <c r="L1258" i="1"/>
  <c r="K1258" i="1"/>
  <c r="AT1257" i="1"/>
  <c r="AR1257" i="1"/>
  <c r="AP1257" i="1"/>
  <c r="L1257" i="1"/>
  <c r="K1257" i="1"/>
  <c r="AT1256" i="1"/>
  <c r="AR1256" i="1"/>
  <c r="AP1256" i="1"/>
  <c r="L1256" i="1"/>
  <c r="K1256" i="1"/>
  <c r="AT1255" i="1"/>
  <c r="AR1255" i="1"/>
  <c r="AP1255" i="1"/>
  <c r="L1255" i="1"/>
  <c r="K1255" i="1"/>
  <c r="AT1254" i="1"/>
  <c r="AR1254" i="1"/>
  <c r="AP1254" i="1"/>
  <c r="L1254" i="1"/>
  <c r="K1254" i="1"/>
  <c r="AT1253" i="1"/>
  <c r="AR1253" i="1"/>
  <c r="AP1253" i="1"/>
  <c r="L1253" i="1"/>
  <c r="K1253" i="1"/>
  <c r="AT1252" i="1"/>
  <c r="AR1252" i="1"/>
  <c r="AP1252" i="1"/>
  <c r="L1252" i="1"/>
  <c r="K1252" i="1"/>
  <c r="AT1251" i="1"/>
  <c r="AR1251" i="1"/>
  <c r="AP1251" i="1"/>
  <c r="L1251" i="1"/>
  <c r="K1251" i="1"/>
  <c r="AT1250" i="1"/>
  <c r="AR1250" i="1"/>
  <c r="AP1250" i="1"/>
  <c r="L1250" i="1"/>
  <c r="K1250" i="1"/>
  <c r="AT1249" i="1"/>
  <c r="AR1249" i="1"/>
  <c r="AP1249" i="1"/>
  <c r="L1249" i="1"/>
  <c r="K1249" i="1"/>
  <c r="AT1248" i="1"/>
  <c r="AR1248" i="1"/>
  <c r="AP1248" i="1"/>
  <c r="L1248" i="1"/>
  <c r="K1248" i="1"/>
  <c r="AT1247" i="1"/>
  <c r="AR1247" i="1"/>
  <c r="AP1247" i="1"/>
  <c r="L1247" i="1"/>
  <c r="K1247" i="1"/>
  <c r="AT1246" i="1"/>
  <c r="AR1246" i="1"/>
  <c r="AP1246" i="1"/>
  <c r="L1246" i="1"/>
  <c r="K1246" i="1"/>
  <c r="AT1245" i="1"/>
  <c r="AR1245" i="1"/>
  <c r="AP1245" i="1"/>
  <c r="L1245" i="1"/>
  <c r="K1245" i="1"/>
  <c r="AT1244" i="1"/>
  <c r="AR1244" i="1"/>
  <c r="AP1244" i="1"/>
  <c r="L1244" i="1"/>
  <c r="K1244" i="1"/>
  <c r="AT1243" i="1"/>
  <c r="AR1243" i="1"/>
  <c r="AP1243" i="1"/>
  <c r="L1243" i="1"/>
  <c r="K1243" i="1"/>
  <c r="AT1242" i="1"/>
  <c r="AR1242" i="1"/>
  <c r="AP1242" i="1"/>
  <c r="L1242" i="1"/>
  <c r="K1242" i="1"/>
  <c r="AT1241" i="1"/>
  <c r="AR1241" i="1"/>
  <c r="AP1241" i="1"/>
  <c r="L1241" i="1"/>
  <c r="K1241" i="1"/>
  <c r="AT1240" i="1"/>
  <c r="AR1240" i="1"/>
  <c r="AP1240" i="1"/>
  <c r="L1240" i="1"/>
  <c r="K1240" i="1"/>
  <c r="AT1239" i="1"/>
  <c r="AR1239" i="1"/>
  <c r="AP1239" i="1"/>
  <c r="L1239" i="1"/>
  <c r="K1239" i="1"/>
  <c r="AT1238" i="1"/>
  <c r="AR1238" i="1"/>
  <c r="AP1238" i="1"/>
  <c r="L1238" i="1"/>
  <c r="K1238" i="1"/>
  <c r="AT1237" i="1"/>
  <c r="AR1237" i="1"/>
  <c r="AP1237" i="1"/>
  <c r="L1237" i="1"/>
  <c r="K1237" i="1"/>
  <c r="AT1236" i="1"/>
  <c r="AR1236" i="1"/>
  <c r="AP1236" i="1"/>
  <c r="L1236" i="1"/>
  <c r="K1236" i="1"/>
  <c r="AT1235" i="1"/>
  <c r="AR1235" i="1"/>
  <c r="AP1235" i="1"/>
  <c r="L1235" i="1"/>
  <c r="K1235" i="1"/>
  <c r="AT1234" i="1"/>
  <c r="AR1234" i="1"/>
  <c r="AP1234" i="1"/>
  <c r="L1234" i="1"/>
  <c r="K1234" i="1"/>
  <c r="AT1233" i="1"/>
  <c r="AR1233" i="1"/>
  <c r="AP1233" i="1"/>
  <c r="L1233" i="1"/>
  <c r="K1233" i="1"/>
  <c r="AT1232" i="1"/>
  <c r="AR1232" i="1"/>
  <c r="AP1232" i="1"/>
  <c r="L1232" i="1"/>
  <c r="K1232" i="1"/>
  <c r="AT1231" i="1"/>
  <c r="AR1231" i="1"/>
  <c r="AP1231" i="1"/>
  <c r="L1231" i="1"/>
  <c r="K1231" i="1"/>
  <c r="AT1230" i="1"/>
  <c r="AR1230" i="1"/>
  <c r="AP1230" i="1"/>
  <c r="L1230" i="1"/>
  <c r="K1230" i="1"/>
  <c r="AT1229" i="1"/>
  <c r="AR1229" i="1"/>
  <c r="AP1229" i="1"/>
  <c r="L1229" i="1"/>
  <c r="K1229" i="1"/>
  <c r="AT1228" i="1"/>
  <c r="AR1228" i="1"/>
  <c r="AP1228" i="1"/>
  <c r="L1228" i="1"/>
  <c r="K1228" i="1"/>
  <c r="AT1227" i="1"/>
  <c r="AR1227" i="1"/>
  <c r="AP1227" i="1"/>
  <c r="L1227" i="1"/>
  <c r="K1227" i="1"/>
  <c r="AT1226" i="1"/>
  <c r="AR1226" i="1"/>
  <c r="AP1226" i="1"/>
  <c r="L1226" i="1"/>
  <c r="K1226" i="1"/>
  <c r="AT1225" i="1"/>
  <c r="AR1225" i="1"/>
  <c r="AP1225" i="1"/>
  <c r="L1225" i="1"/>
  <c r="K1225" i="1"/>
  <c r="AT1224" i="1"/>
  <c r="AR1224" i="1"/>
  <c r="AP1224" i="1"/>
  <c r="L1224" i="1"/>
  <c r="K1224" i="1"/>
  <c r="AT1223" i="1"/>
  <c r="AR1223" i="1"/>
  <c r="AP1223" i="1"/>
  <c r="L1223" i="1"/>
  <c r="K1223" i="1"/>
  <c r="AT1222" i="1"/>
  <c r="AR1222" i="1"/>
  <c r="AP1222" i="1"/>
  <c r="L1222" i="1"/>
  <c r="K1222" i="1"/>
  <c r="AT1221" i="1"/>
  <c r="AR1221" i="1"/>
  <c r="AP1221" i="1"/>
  <c r="L1221" i="1"/>
  <c r="K1221" i="1"/>
  <c r="AT1220" i="1"/>
  <c r="AR1220" i="1"/>
  <c r="AP1220" i="1"/>
  <c r="L1220" i="1"/>
  <c r="K1220" i="1"/>
  <c r="AT1219" i="1"/>
  <c r="AR1219" i="1"/>
  <c r="AP1219" i="1"/>
  <c r="L1219" i="1"/>
  <c r="K1219" i="1"/>
  <c r="AT1218" i="1"/>
  <c r="AR1218" i="1"/>
  <c r="AP1218" i="1"/>
  <c r="L1218" i="1"/>
  <c r="K1218" i="1"/>
  <c r="AT1217" i="1"/>
  <c r="AR1217" i="1"/>
  <c r="AP1217" i="1"/>
  <c r="L1217" i="1"/>
  <c r="K1217" i="1"/>
  <c r="AT1216" i="1"/>
  <c r="AR1216" i="1"/>
  <c r="AP1216" i="1"/>
  <c r="L1216" i="1"/>
  <c r="K1216" i="1"/>
  <c r="AT1215" i="1"/>
  <c r="AR1215" i="1"/>
  <c r="AP1215" i="1"/>
  <c r="L1215" i="1"/>
  <c r="K1215" i="1"/>
  <c r="AT1214" i="1"/>
  <c r="AR1214" i="1"/>
  <c r="AP1214" i="1"/>
  <c r="L1214" i="1"/>
  <c r="K1214" i="1"/>
  <c r="AT1213" i="1"/>
  <c r="AR1213" i="1"/>
  <c r="AP1213" i="1"/>
  <c r="L1213" i="1"/>
  <c r="K1213" i="1"/>
  <c r="AT1212" i="1"/>
  <c r="AR1212" i="1"/>
  <c r="AP1212" i="1"/>
  <c r="L1212" i="1"/>
  <c r="K1212" i="1"/>
  <c r="AT1211" i="1"/>
  <c r="AR1211" i="1"/>
  <c r="AP1211" i="1"/>
  <c r="L1211" i="1"/>
  <c r="K1211" i="1"/>
  <c r="AT1210" i="1"/>
  <c r="AR1210" i="1"/>
  <c r="AP1210" i="1"/>
  <c r="L1210" i="1"/>
  <c r="K1210" i="1"/>
  <c r="AT1209" i="1"/>
  <c r="AR1209" i="1"/>
  <c r="AP1209" i="1"/>
  <c r="L1209" i="1"/>
  <c r="K1209" i="1"/>
  <c r="AT1208" i="1"/>
  <c r="AR1208" i="1"/>
  <c r="AP1208" i="1"/>
  <c r="L1208" i="1"/>
  <c r="K1208" i="1"/>
  <c r="AT1207" i="1"/>
  <c r="AR1207" i="1"/>
  <c r="AP1207" i="1"/>
  <c r="L1207" i="1"/>
  <c r="K1207" i="1"/>
  <c r="AT1206" i="1"/>
  <c r="AR1206" i="1"/>
  <c r="AP1206" i="1"/>
  <c r="L1206" i="1"/>
  <c r="K1206" i="1"/>
  <c r="AT1205" i="1"/>
  <c r="AR1205" i="1"/>
  <c r="AP1205" i="1"/>
  <c r="L1205" i="1"/>
  <c r="K1205" i="1"/>
  <c r="AT1204" i="1"/>
  <c r="AR1204" i="1"/>
  <c r="AP1204" i="1"/>
  <c r="L1204" i="1"/>
  <c r="K1204" i="1"/>
  <c r="AT1203" i="1"/>
  <c r="AR1203" i="1"/>
  <c r="AP1203" i="1"/>
  <c r="L1203" i="1"/>
  <c r="K1203" i="1"/>
  <c r="AT1202" i="1"/>
  <c r="AR1202" i="1"/>
  <c r="AP1202" i="1"/>
  <c r="L1202" i="1"/>
  <c r="K1202" i="1"/>
  <c r="AT1201" i="1"/>
  <c r="AR1201" i="1"/>
  <c r="AP1201" i="1"/>
  <c r="L1201" i="1"/>
  <c r="K1201" i="1"/>
  <c r="AT1200" i="1"/>
  <c r="AR1200" i="1"/>
  <c r="AP1200" i="1"/>
  <c r="L1200" i="1"/>
  <c r="K1200" i="1"/>
  <c r="AT1199" i="1"/>
  <c r="AR1199" i="1"/>
  <c r="AP1199" i="1"/>
  <c r="L1199" i="1"/>
  <c r="K1199" i="1"/>
  <c r="AT1198" i="1"/>
  <c r="AR1198" i="1"/>
  <c r="AP1198" i="1"/>
  <c r="L1198" i="1"/>
  <c r="K1198" i="1"/>
  <c r="AT1197" i="1"/>
  <c r="AR1197" i="1"/>
  <c r="AP1197" i="1"/>
  <c r="L1197" i="1"/>
  <c r="K1197" i="1"/>
  <c r="AT1196" i="1"/>
  <c r="AR1196" i="1"/>
  <c r="AP1196" i="1"/>
  <c r="L1196" i="1"/>
  <c r="K1196" i="1"/>
  <c r="AT1195" i="1"/>
  <c r="AR1195" i="1"/>
  <c r="AP1195" i="1"/>
  <c r="L1195" i="1"/>
  <c r="K1195" i="1"/>
  <c r="AT1194" i="1"/>
  <c r="AR1194" i="1"/>
  <c r="AP1194" i="1"/>
  <c r="L1194" i="1"/>
  <c r="K1194" i="1"/>
  <c r="AT1193" i="1"/>
  <c r="AR1193" i="1"/>
  <c r="AP1193" i="1"/>
  <c r="L1193" i="1"/>
  <c r="K1193" i="1"/>
  <c r="AT1192" i="1"/>
  <c r="AR1192" i="1"/>
  <c r="AP1192" i="1"/>
  <c r="L1192" i="1"/>
  <c r="K1192" i="1"/>
  <c r="AT1191" i="1"/>
  <c r="AR1191" i="1"/>
  <c r="AP1191" i="1"/>
  <c r="L1191" i="1"/>
  <c r="K1191" i="1"/>
  <c r="AT1190" i="1"/>
  <c r="AR1190" i="1"/>
  <c r="AP1190" i="1"/>
  <c r="L1190" i="1"/>
  <c r="K1190" i="1"/>
  <c r="AT1189" i="1"/>
  <c r="AR1189" i="1"/>
  <c r="AP1189" i="1"/>
  <c r="L1189" i="1"/>
  <c r="K1189" i="1"/>
  <c r="AT1188" i="1"/>
  <c r="AR1188" i="1"/>
  <c r="AP1188" i="1"/>
  <c r="L1188" i="1"/>
  <c r="K1188" i="1"/>
  <c r="AT1187" i="1"/>
  <c r="AR1187" i="1"/>
  <c r="AP1187" i="1"/>
  <c r="L1187" i="1"/>
  <c r="K1187" i="1"/>
  <c r="AT1186" i="1"/>
  <c r="AR1186" i="1"/>
  <c r="AP1186" i="1"/>
  <c r="L1186" i="1"/>
  <c r="K1186" i="1"/>
  <c r="AT1185" i="1"/>
  <c r="AR1185" i="1"/>
  <c r="AP1185" i="1"/>
  <c r="L1185" i="1"/>
  <c r="K1185" i="1"/>
  <c r="AT1184" i="1"/>
  <c r="AR1184" i="1"/>
  <c r="AP1184" i="1"/>
  <c r="L1184" i="1"/>
  <c r="K1184" i="1"/>
  <c r="AT1183" i="1"/>
  <c r="AR1183" i="1"/>
  <c r="AP1183" i="1"/>
  <c r="L1183" i="1"/>
  <c r="K1183" i="1"/>
  <c r="AT1182" i="1"/>
  <c r="AR1182" i="1"/>
  <c r="AP1182" i="1"/>
  <c r="L1182" i="1"/>
  <c r="K1182" i="1"/>
  <c r="AT1181" i="1"/>
  <c r="AR1181" i="1"/>
  <c r="AP1181" i="1"/>
  <c r="L1181" i="1"/>
  <c r="K1181" i="1"/>
  <c r="AT1180" i="1"/>
  <c r="AR1180" i="1"/>
  <c r="AP1180" i="1"/>
  <c r="L1180" i="1"/>
  <c r="K1180" i="1"/>
  <c r="AT1179" i="1"/>
  <c r="AR1179" i="1"/>
  <c r="AP1179" i="1"/>
  <c r="L1179" i="1"/>
  <c r="K1179" i="1"/>
  <c r="AT1178" i="1"/>
  <c r="AR1178" i="1"/>
  <c r="AP1178" i="1"/>
  <c r="L1178" i="1"/>
  <c r="K1178" i="1"/>
  <c r="AT1177" i="1"/>
  <c r="AR1177" i="1"/>
  <c r="AP1177" i="1"/>
  <c r="L1177" i="1"/>
  <c r="K1177" i="1"/>
  <c r="AT1176" i="1"/>
  <c r="AR1176" i="1"/>
  <c r="AP1176" i="1"/>
  <c r="L1176" i="1"/>
  <c r="K1176" i="1"/>
  <c r="AT1175" i="1"/>
  <c r="AR1175" i="1"/>
  <c r="AP1175" i="1"/>
  <c r="L1175" i="1"/>
  <c r="K1175" i="1"/>
  <c r="AT1174" i="1"/>
  <c r="AR1174" i="1"/>
  <c r="AP1174" i="1"/>
  <c r="L1174" i="1"/>
  <c r="K1174" i="1"/>
  <c r="AT1173" i="1"/>
  <c r="AR1173" i="1"/>
  <c r="AP1173" i="1"/>
  <c r="L1173" i="1"/>
  <c r="K1173" i="1"/>
  <c r="AT1172" i="1"/>
  <c r="AR1172" i="1"/>
  <c r="AP1172" i="1"/>
  <c r="L1172" i="1"/>
  <c r="K1172" i="1"/>
  <c r="AT1171" i="1"/>
  <c r="AR1171" i="1"/>
  <c r="AP1171" i="1"/>
  <c r="L1171" i="1"/>
  <c r="K1171" i="1"/>
  <c r="AT1170" i="1"/>
  <c r="AR1170" i="1"/>
  <c r="AP1170" i="1"/>
  <c r="L1170" i="1"/>
  <c r="K1170" i="1"/>
  <c r="AT1169" i="1"/>
  <c r="AR1169" i="1"/>
  <c r="AP1169" i="1"/>
  <c r="L1169" i="1"/>
  <c r="K1169" i="1"/>
  <c r="AT1168" i="1"/>
  <c r="AR1168" i="1"/>
  <c r="AP1168" i="1"/>
  <c r="L1168" i="1"/>
  <c r="K1168" i="1"/>
  <c r="AT1167" i="1"/>
  <c r="AR1167" i="1"/>
  <c r="AP1167" i="1"/>
  <c r="L1167" i="1"/>
  <c r="K1167" i="1"/>
  <c r="AT1166" i="1"/>
  <c r="AR1166" i="1"/>
  <c r="AP1166" i="1"/>
  <c r="L1166" i="1"/>
  <c r="K1166" i="1"/>
  <c r="AT1165" i="1"/>
  <c r="AR1165" i="1"/>
  <c r="AP1165" i="1"/>
  <c r="L1165" i="1"/>
  <c r="K1165" i="1"/>
  <c r="AT1164" i="1"/>
  <c r="AR1164" i="1"/>
  <c r="AP1164" i="1"/>
  <c r="L1164" i="1"/>
  <c r="K1164" i="1"/>
  <c r="AT1163" i="1"/>
  <c r="AR1163" i="1"/>
  <c r="AP1163" i="1"/>
  <c r="L1163" i="1"/>
  <c r="K1163" i="1"/>
  <c r="AT1162" i="1"/>
  <c r="AR1162" i="1"/>
  <c r="AP1162" i="1"/>
  <c r="L1162" i="1"/>
  <c r="K1162" i="1"/>
  <c r="AT1161" i="1"/>
  <c r="AR1161" i="1"/>
  <c r="AP1161" i="1"/>
  <c r="L1161" i="1"/>
  <c r="K1161" i="1"/>
  <c r="AT1160" i="1"/>
  <c r="AR1160" i="1"/>
  <c r="AP1160" i="1"/>
  <c r="L1160" i="1"/>
  <c r="K1160" i="1"/>
  <c r="AT1159" i="1"/>
  <c r="AR1159" i="1"/>
  <c r="AP1159" i="1"/>
  <c r="L1159" i="1"/>
  <c r="K1159" i="1"/>
  <c r="AT1158" i="1"/>
  <c r="AR1158" i="1"/>
  <c r="AP1158" i="1"/>
  <c r="L1158" i="1"/>
  <c r="K1158" i="1"/>
  <c r="AT1157" i="1"/>
  <c r="AR1157" i="1"/>
  <c r="AP1157" i="1"/>
  <c r="L1157" i="1"/>
  <c r="K1157" i="1"/>
  <c r="AT1156" i="1"/>
  <c r="AR1156" i="1"/>
  <c r="AP1156" i="1"/>
  <c r="L1156" i="1"/>
  <c r="K1156" i="1"/>
  <c r="AT1155" i="1"/>
  <c r="AR1155" i="1"/>
  <c r="AP1155" i="1"/>
  <c r="L1155" i="1"/>
  <c r="K1155" i="1"/>
  <c r="AT1154" i="1"/>
  <c r="AR1154" i="1"/>
  <c r="AP1154" i="1"/>
  <c r="L1154" i="1"/>
  <c r="K1154" i="1"/>
  <c r="AT1153" i="1"/>
  <c r="AR1153" i="1"/>
  <c r="AP1153" i="1"/>
  <c r="L1153" i="1"/>
  <c r="K1153" i="1"/>
  <c r="AT1152" i="1"/>
  <c r="AR1152" i="1"/>
  <c r="AP1152" i="1"/>
  <c r="L1152" i="1"/>
  <c r="K1152" i="1"/>
  <c r="AT1151" i="1"/>
  <c r="AR1151" i="1"/>
  <c r="AP1151" i="1"/>
  <c r="L1151" i="1"/>
  <c r="K1151" i="1"/>
  <c r="AT1150" i="1"/>
  <c r="AR1150" i="1"/>
  <c r="AP1150" i="1"/>
  <c r="L1150" i="1"/>
  <c r="K1150" i="1"/>
  <c r="AT1149" i="1"/>
  <c r="AR1149" i="1"/>
  <c r="AP1149" i="1"/>
  <c r="L1149" i="1"/>
  <c r="K1149" i="1"/>
  <c r="AT1148" i="1"/>
  <c r="AR1148" i="1"/>
  <c r="AP1148" i="1"/>
  <c r="L1148" i="1"/>
  <c r="K1148" i="1"/>
  <c r="AT1147" i="1"/>
  <c r="AR1147" i="1"/>
  <c r="AP1147" i="1"/>
  <c r="L1147" i="1"/>
  <c r="K1147" i="1"/>
  <c r="AT1146" i="1"/>
  <c r="AR1146" i="1"/>
  <c r="AP1146" i="1"/>
  <c r="L1146" i="1"/>
  <c r="K1146" i="1"/>
  <c r="AT1145" i="1"/>
  <c r="AR1145" i="1"/>
  <c r="AP1145" i="1"/>
  <c r="L1145" i="1"/>
  <c r="K1145" i="1"/>
  <c r="AT1144" i="1"/>
  <c r="AR1144" i="1"/>
  <c r="AP1144" i="1"/>
  <c r="L1144" i="1"/>
  <c r="K1144" i="1"/>
  <c r="AT1143" i="1"/>
  <c r="AR1143" i="1"/>
  <c r="AP1143" i="1"/>
  <c r="L1143" i="1"/>
  <c r="K1143" i="1"/>
  <c r="AT1142" i="1"/>
  <c r="AR1142" i="1"/>
  <c r="AP1142" i="1"/>
  <c r="L1142" i="1"/>
  <c r="K1142" i="1"/>
  <c r="AT1141" i="1"/>
  <c r="AR1141" i="1"/>
  <c r="AP1141" i="1"/>
  <c r="L1141" i="1"/>
  <c r="K1141" i="1"/>
  <c r="AT1140" i="1"/>
  <c r="AR1140" i="1"/>
  <c r="AP1140" i="1"/>
  <c r="L1140" i="1"/>
  <c r="K1140" i="1"/>
  <c r="AT1139" i="1"/>
  <c r="AR1139" i="1"/>
  <c r="AP1139" i="1"/>
  <c r="L1139" i="1"/>
  <c r="K1139" i="1"/>
  <c r="AT1138" i="1"/>
  <c r="AR1138" i="1"/>
  <c r="AP1138" i="1"/>
  <c r="L1138" i="1"/>
  <c r="K1138" i="1"/>
  <c r="AT1137" i="1"/>
  <c r="AR1137" i="1"/>
  <c r="AP1137" i="1"/>
  <c r="L1137" i="1"/>
  <c r="K1137" i="1"/>
  <c r="AT1136" i="1"/>
  <c r="AR1136" i="1"/>
  <c r="AP1136" i="1"/>
  <c r="L1136" i="1"/>
  <c r="K1136" i="1"/>
  <c r="AT1135" i="1"/>
  <c r="AR1135" i="1"/>
  <c r="AP1135" i="1"/>
  <c r="L1135" i="1"/>
  <c r="K1135" i="1"/>
  <c r="AT1134" i="1"/>
  <c r="AR1134" i="1"/>
  <c r="AP1134" i="1"/>
  <c r="L1134" i="1"/>
  <c r="K1134" i="1"/>
  <c r="AT1133" i="1"/>
  <c r="AR1133" i="1"/>
  <c r="AP1133" i="1"/>
  <c r="L1133" i="1"/>
  <c r="K1133" i="1"/>
  <c r="AT1132" i="1"/>
  <c r="AR1132" i="1"/>
  <c r="AP1132" i="1"/>
  <c r="L1132" i="1"/>
  <c r="K1132" i="1"/>
  <c r="AT1131" i="1"/>
  <c r="AR1131" i="1"/>
  <c r="AP1131" i="1"/>
  <c r="L1131" i="1"/>
  <c r="K1131" i="1"/>
  <c r="AT1130" i="1"/>
  <c r="AR1130" i="1"/>
  <c r="AP1130" i="1"/>
  <c r="L1130" i="1"/>
  <c r="K1130" i="1"/>
  <c r="AT1129" i="1"/>
  <c r="AR1129" i="1"/>
  <c r="AP1129" i="1"/>
  <c r="L1129" i="1"/>
  <c r="K1129" i="1"/>
  <c r="AT1128" i="1"/>
  <c r="AR1128" i="1"/>
  <c r="AP1128" i="1"/>
  <c r="L1128" i="1"/>
  <c r="K1128" i="1"/>
  <c r="AT1127" i="1"/>
  <c r="AR1127" i="1"/>
  <c r="AP1127" i="1"/>
  <c r="L1127" i="1"/>
  <c r="K1127" i="1"/>
  <c r="AT1126" i="1"/>
  <c r="AR1126" i="1"/>
  <c r="AP1126" i="1"/>
  <c r="L1126" i="1"/>
  <c r="K1126" i="1"/>
  <c r="AT1125" i="1"/>
  <c r="AR1125" i="1"/>
  <c r="AP1125" i="1"/>
  <c r="L1125" i="1"/>
  <c r="K1125" i="1"/>
  <c r="AT1124" i="1"/>
  <c r="AR1124" i="1"/>
  <c r="AP1124" i="1"/>
  <c r="L1124" i="1"/>
  <c r="K1124" i="1"/>
  <c r="AT1123" i="1"/>
  <c r="AR1123" i="1"/>
  <c r="AP1123" i="1"/>
  <c r="L1123" i="1"/>
  <c r="K1123" i="1"/>
  <c r="AT1122" i="1"/>
  <c r="AR1122" i="1"/>
  <c r="AP1122" i="1"/>
  <c r="L1122" i="1"/>
  <c r="K1122" i="1"/>
  <c r="AT1121" i="1"/>
  <c r="AR1121" i="1"/>
  <c r="AP1121" i="1"/>
  <c r="L1121" i="1"/>
  <c r="K1121" i="1"/>
  <c r="AT1120" i="1"/>
  <c r="AR1120" i="1"/>
  <c r="AP1120" i="1"/>
  <c r="L1120" i="1"/>
  <c r="K1120" i="1"/>
  <c r="AT1119" i="1"/>
  <c r="AR1119" i="1"/>
  <c r="AP1119" i="1"/>
  <c r="L1119" i="1"/>
  <c r="K1119" i="1"/>
  <c r="AT1118" i="1"/>
  <c r="AR1118" i="1"/>
  <c r="AP1118" i="1"/>
  <c r="L1118" i="1"/>
  <c r="K1118" i="1"/>
  <c r="AT1117" i="1"/>
  <c r="AR1117" i="1"/>
  <c r="AP1117" i="1"/>
  <c r="L1117" i="1"/>
  <c r="K1117" i="1"/>
  <c r="AT1116" i="1"/>
  <c r="AR1116" i="1"/>
  <c r="AP1116" i="1"/>
  <c r="L1116" i="1"/>
  <c r="K1116" i="1"/>
  <c r="AT1115" i="1"/>
  <c r="AR1115" i="1"/>
  <c r="AP1115" i="1"/>
  <c r="L1115" i="1"/>
  <c r="K1115" i="1"/>
  <c r="AT1114" i="1"/>
  <c r="AR1114" i="1"/>
  <c r="AP1114" i="1"/>
  <c r="L1114" i="1"/>
  <c r="K1114" i="1"/>
  <c r="AT1113" i="1"/>
  <c r="AR1113" i="1"/>
  <c r="AP1113" i="1"/>
  <c r="L1113" i="1"/>
  <c r="K1113" i="1"/>
  <c r="AT1112" i="1"/>
  <c r="AR1112" i="1"/>
  <c r="AP1112" i="1"/>
  <c r="L1112" i="1"/>
  <c r="K1112" i="1"/>
  <c r="AT1111" i="1"/>
  <c r="AR1111" i="1"/>
  <c r="AP1111" i="1"/>
  <c r="L1111" i="1"/>
  <c r="K1111" i="1"/>
  <c r="AT1110" i="1"/>
  <c r="AR1110" i="1"/>
  <c r="AP1110" i="1"/>
  <c r="L1110" i="1"/>
  <c r="K1110" i="1"/>
  <c r="AT1109" i="1"/>
  <c r="AR1109" i="1"/>
  <c r="AP1109" i="1"/>
  <c r="L1109" i="1"/>
  <c r="K1109" i="1"/>
  <c r="AT1108" i="1"/>
  <c r="AR1108" i="1"/>
  <c r="AP1108" i="1"/>
  <c r="L1108" i="1"/>
  <c r="K1108" i="1"/>
  <c r="AT1107" i="1"/>
  <c r="AR1107" i="1"/>
  <c r="AP1107" i="1"/>
  <c r="L1107" i="1"/>
  <c r="K1107" i="1"/>
  <c r="AT1106" i="1"/>
  <c r="AR1106" i="1"/>
  <c r="AP1106" i="1"/>
  <c r="L1106" i="1"/>
  <c r="K1106" i="1"/>
  <c r="AT1105" i="1"/>
  <c r="AR1105" i="1"/>
  <c r="AP1105" i="1"/>
  <c r="L1105" i="1"/>
  <c r="K1105" i="1"/>
  <c r="AT1104" i="1"/>
  <c r="AR1104" i="1"/>
  <c r="AP1104" i="1"/>
  <c r="L1104" i="1"/>
  <c r="K1104" i="1"/>
  <c r="AT1103" i="1"/>
  <c r="AR1103" i="1"/>
  <c r="AP1103" i="1"/>
  <c r="L1103" i="1"/>
  <c r="K1103" i="1"/>
  <c r="AT1102" i="1"/>
  <c r="AR1102" i="1"/>
  <c r="AP1102" i="1"/>
  <c r="L1102" i="1"/>
  <c r="K1102" i="1"/>
  <c r="AT1101" i="1"/>
  <c r="AR1101" i="1"/>
  <c r="AP1101" i="1"/>
  <c r="L1101" i="1"/>
  <c r="K1101" i="1"/>
  <c r="AT1100" i="1"/>
  <c r="AR1100" i="1"/>
  <c r="AP1100" i="1"/>
  <c r="L1100" i="1"/>
  <c r="K1100" i="1"/>
  <c r="AT1099" i="1"/>
  <c r="AR1099" i="1"/>
  <c r="AP1099" i="1"/>
  <c r="L1099" i="1"/>
  <c r="K1099" i="1"/>
  <c r="AT1098" i="1"/>
  <c r="AR1098" i="1"/>
  <c r="AP1098" i="1"/>
  <c r="L1098" i="1"/>
  <c r="K1098" i="1"/>
  <c r="AT1097" i="1"/>
  <c r="AR1097" i="1"/>
  <c r="AP1097" i="1"/>
  <c r="L1097" i="1"/>
  <c r="K1097" i="1"/>
  <c r="AT1096" i="1"/>
  <c r="AR1096" i="1"/>
  <c r="AP1096" i="1"/>
  <c r="L1096" i="1"/>
  <c r="K1096" i="1"/>
  <c r="AT1095" i="1"/>
  <c r="AR1095" i="1"/>
  <c r="AP1095" i="1"/>
  <c r="L1095" i="1"/>
  <c r="K1095" i="1"/>
  <c r="AT1094" i="1"/>
  <c r="AR1094" i="1"/>
  <c r="AP1094" i="1"/>
  <c r="L1094" i="1"/>
  <c r="K1094" i="1"/>
  <c r="AT1093" i="1"/>
  <c r="AR1093" i="1"/>
  <c r="AP1093" i="1"/>
  <c r="L1093" i="1"/>
  <c r="K1093" i="1"/>
  <c r="AT1092" i="1"/>
  <c r="AR1092" i="1"/>
  <c r="AP1092" i="1"/>
  <c r="L1092" i="1"/>
  <c r="K1092" i="1"/>
  <c r="AT1091" i="1"/>
  <c r="AR1091" i="1"/>
  <c r="AP1091" i="1"/>
  <c r="L1091" i="1"/>
  <c r="K1091" i="1"/>
  <c r="AT1090" i="1"/>
  <c r="AR1090" i="1"/>
  <c r="AP1090" i="1"/>
  <c r="L1090" i="1"/>
  <c r="K1090" i="1"/>
  <c r="AT1089" i="1"/>
  <c r="AR1089" i="1"/>
  <c r="AP1089" i="1"/>
  <c r="L1089" i="1"/>
  <c r="K1089" i="1"/>
  <c r="AT1088" i="1"/>
  <c r="AR1088" i="1"/>
  <c r="AP1088" i="1"/>
  <c r="L1088" i="1"/>
  <c r="K1088" i="1"/>
  <c r="AT1087" i="1"/>
  <c r="AR1087" i="1"/>
  <c r="AP1087" i="1"/>
  <c r="L1087" i="1"/>
  <c r="K1087" i="1"/>
  <c r="AT1086" i="1"/>
  <c r="AR1086" i="1"/>
  <c r="AP1086" i="1"/>
  <c r="L1086" i="1"/>
  <c r="K1086" i="1"/>
  <c r="AT1085" i="1"/>
  <c r="AR1085" i="1"/>
  <c r="AP1085" i="1"/>
  <c r="L1085" i="1"/>
  <c r="K1085" i="1"/>
  <c r="AT1084" i="1"/>
  <c r="AR1084" i="1"/>
  <c r="AP1084" i="1"/>
  <c r="L1084" i="1"/>
  <c r="K1084" i="1"/>
  <c r="AT1083" i="1"/>
  <c r="AR1083" i="1"/>
  <c r="AP1083" i="1"/>
  <c r="L1083" i="1"/>
  <c r="K1083" i="1"/>
  <c r="AT1082" i="1"/>
  <c r="AR1082" i="1"/>
  <c r="AP1082" i="1"/>
  <c r="L1082" i="1"/>
  <c r="K1082" i="1"/>
  <c r="AT1081" i="1"/>
  <c r="AR1081" i="1"/>
  <c r="AP1081" i="1"/>
  <c r="L1081" i="1"/>
  <c r="K1081" i="1"/>
  <c r="AT1080" i="1"/>
  <c r="AR1080" i="1"/>
  <c r="AP1080" i="1"/>
  <c r="L1080" i="1"/>
  <c r="K1080" i="1"/>
  <c r="AT1079" i="1"/>
  <c r="AR1079" i="1"/>
  <c r="AP1079" i="1"/>
  <c r="L1079" i="1"/>
  <c r="K1079" i="1"/>
  <c r="AT1078" i="1"/>
  <c r="AR1078" i="1"/>
  <c r="AP1078" i="1"/>
  <c r="L1078" i="1"/>
  <c r="K1078" i="1"/>
  <c r="AT1077" i="1"/>
  <c r="AR1077" i="1"/>
  <c r="AP1077" i="1"/>
  <c r="L1077" i="1"/>
  <c r="K1077" i="1"/>
  <c r="AT1076" i="1"/>
  <c r="AR1076" i="1"/>
  <c r="AP1076" i="1"/>
  <c r="L1076" i="1"/>
  <c r="K1076" i="1"/>
  <c r="AT1075" i="1"/>
  <c r="AR1075" i="1"/>
  <c r="AP1075" i="1"/>
  <c r="L1075" i="1"/>
  <c r="K1075" i="1"/>
  <c r="AT1074" i="1"/>
  <c r="AR1074" i="1"/>
  <c r="AP1074" i="1"/>
  <c r="L1074" i="1"/>
  <c r="K1074" i="1"/>
  <c r="AT1073" i="1"/>
  <c r="AR1073" i="1"/>
  <c r="AP1073" i="1"/>
  <c r="L1073" i="1"/>
  <c r="K1073" i="1"/>
  <c r="AT1072" i="1"/>
  <c r="AR1072" i="1"/>
  <c r="AP1072" i="1"/>
  <c r="L1072" i="1"/>
  <c r="K1072" i="1"/>
  <c r="AT1071" i="1"/>
  <c r="AR1071" i="1"/>
  <c r="AP1071" i="1"/>
  <c r="L1071" i="1"/>
  <c r="K1071" i="1"/>
  <c r="AT1070" i="1"/>
  <c r="AR1070" i="1"/>
  <c r="AP1070" i="1"/>
  <c r="L1070" i="1"/>
  <c r="K1070" i="1"/>
  <c r="AT1069" i="1"/>
  <c r="AR1069" i="1"/>
  <c r="AP1069" i="1"/>
  <c r="L1069" i="1"/>
  <c r="K1069" i="1"/>
  <c r="AT1068" i="1"/>
  <c r="AR1068" i="1"/>
  <c r="AP1068" i="1"/>
  <c r="L1068" i="1"/>
  <c r="K1068" i="1"/>
  <c r="AT1067" i="1"/>
  <c r="AR1067" i="1"/>
  <c r="AP1067" i="1"/>
  <c r="L1067" i="1"/>
  <c r="K1067" i="1"/>
  <c r="AT1066" i="1"/>
  <c r="AR1066" i="1"/>
  <c r="AP1066" i="1"/>
  <c r="L1066" i="1"/>
  <c r="K1066" i="1"/>
  <c r="AT1065" i="1"/>
  <c r="AR1065" i="1"/>
  <c r="AP1065" i="1"/>
  <c r="L1065" i="1"/>
  <c r="K1065" i="1"/>
  <c r="AT1064" i="1"/>
  <c r="AR1064" i="1"/>
  <c r="AP1064" i="1"/>
  <c r="L1064" i="1"/>
  <c r="K1064" i="1"/>
  <c r="AT1063" i="1"/>
  <c r="AR1063" i="1"/>
  <c r="AP1063" i="1"/>
  <c r="L1063" i="1"/>
  <c r="K1063" i="1"/>
  <c r="AT1062" i="1"/>
  <c r="AR1062" i="1"/>
  <c r="AP1062" i="1"/>
  <c r="L1062" i="1"/>
  <c r="K1062" i="1"/>
  <c r="AT1061" i="1"/>
  <c r="AR1061" i="1"/>
  <c r="AP1061" i="1"/>
  <c r="L1061" i="1"/>
  <c r="K1061" i="1"/>
  <c r="AT1060" i="1"/>
  <c r="AR1060" i="1"/>
  <c r="AP1060" i="1"/>
  <c r="L1060" i="1"/>
  <c r="K1060" i="1"/>
  <c r="AT1059" i="1"/>
  <c r="AR1059" i="1"/>
  <c r="AP1059" i="1"/>
  <c r="L1059" i="1"/>
  <c r="K1059" i="1"/>
  <c r="AT1058" i="1"/>
  <c r="AR1058" i="1"/>
  <c r="AP1058" i="1"/>
  <c r="L1058" i="1"/>
  <c r="K1058" i="1"/>
  <c r="AT1057" i="1"/>
  <c r="AR1057" i="1"/>
  <c r="AP1057" i="1"/>
  <c r="L1057" i="1"/>
  <c r="K1057" i="1"/>
  <c r="AT1056" i="1"/>
  <c r="AR1056" i="1"/>
  <c r="AP1056" i="1"/>
  <c r="L1056" i="1"/>
  <c r="K1056" i="1"/>
  <c r="AT1055" i="1"/>
  <c r="AR1055" i="1"/>
  <c r="AP1055" i="1"/>
  <c r="L1055" i="1"/>
  <c r="K1055" i="1"/>
  <c r="AT1054" i="1"/>
  <c r="AR1054" i="1"/>
  <c r="AP1054" i="1"/>
  <c r="L1054" i="1"/>
  <c r="K1054" i="1"/>
  <c r="AT1053" i="1"/>
  <c r="AR1053" i="1"/>
  <c r="AP1053" i="1"/>
  <c r="L1053" i="1"/>
  <c r="K1053" i="1"/>
  <c r="AT1052" i="1"/>
  <c r="AR1052" i="1"/>
  <c r="AP1052" i="1"/>
  <c r="L1052" i="1"/>
  <c r="K1052" i="1"/>
  <c r="AT1051" i="1"/>
  <c r="AR1051" i="1"/>
  <c r="AP1051" i="1"/>
  <c r="L1051" i="1"/>
  <c r="K1051" i="1"/>
  <c r="AT1050" i="1"/>
  <c r="AR1050" i="1"/>
  <c r="AP1050" i="1"/>
  <c r="L1050" i="1"/>
  <c r="K1050" i="1"/>
  <c r="AT1049" i="1"/>
  <c r="AR1049" i="1"/>
  <c r="AP1049" i="1"/>
  <c r="L1049" i="1"/>
  <c r="K1049" i="1"/>
  <c r="AT1048" i="1"/>
  <c r="AR1048" i="1"/>
  <c r="AP1048" i="1"/>
  <c r="L1048" i="1"/>
  <c r="K1048" i="1"/>
  <c r="AT1047" i="1"/>
  <c r="AR1047" i="1"/>
  <c r="AP1047" i="1"/>
  <c r="L1047" i="1"/>
  <c r="K1047" i="1"/>
  <c r="AT1046" i="1"/>
  <c r="AR1046" i="1"/>
  <c r="AP1046" i="1"/>
  <c r="L1046" i="1"/>
  <c r="K1046" i="1"/>
  <c r="AT1045" i="1"/>
  <c r="AR1045" i="1"/>
  <c r="AP1045" i="1"/>
  <c r="L1045" i="1"/>
  <c r="K1045" i="1"/>
  <c r="AT1044" i="1"/>
  <c r="AR1044" i="1"/>
  <c r="AP1044" i="1"/>
  <c r="L1044" i="1"/>
  <c r="K1044" i="1"/>
  <c r="AT1043" i="1"/>
  <c r="AR1043" i="1"/>
  <c r="AP1043" i="1"/>
  <c r="L1043" i="1"/>
  <c r="K1043" i="1"/>
  <c r="AT1042" i="1"/>
  <c r="AR1042" i="1"/>
  <c r="AP1042" i="1"/>
  <c r="L1042" i="1"/>
  <c r="K1042" i="1"/>
  <c r="AT1041" i="1"/>
  <c r="AR1041" i="1"/>
  <c r="AP1041" i="1"/>
  <c r="L1041" i="1"/>
  <c r="K1041" i="1"/>
  <c r="AT1040" i="1"/>
  <c r="AR1040" i="1"/>
  <c r="AP1040" i="1"/>
  <c r="L1040" i="1"/>
  <c r="K1040" i="1"/>
  <c r="AT1039" i="1"/>
  <c r="AR1039" i="1"/>
  <c r="AP1039" i="1"/>
  <c r="L1039" i="1"/>
  <c r="K1039" i="1"/>
  <c r="AT1038" i="1"/>
  <c r="AR1038" i="1"/>
  <c r="AP1038" i="1"/>
  <c r="L1038" i="1"/>
  <c r="K1038" i="1"/>
  <c r="AT1037" i="1"/>
  <c r="AR1037" i="1"/>
  <c r="AP1037" i="1"/>
  <c r="L1037" i="1"/>
  <c r="K1037" i="1"/>
  <c r="AT1036" i="1"/>
  <c r="AR1036" i="1"/>
  <c r="AP1036" i="1"/>
  <c r="L1036" i="1"/>
  <c r="K1036" i="1"/>
  <c r="AT1035" i="1"/>
  <c r="AR1035" i="1"/>
  <c r="AP1035" i="1"/>
  <c r="L1035" i="1"/>
  <c r="K1035" i="1"/>
  <c r="AT1034" i="1"/>
  <c r="AR1034" i="1"/>
  <c r="AP1034" i="1"/>
  <c r="L1034" i="1"/>
  <c r="K1034" i="1"/>
  <c r="AT1033" i="1"/>
  <c r="AR1033" i="1"/>
  <c r="AP1033" i="1"/>
  <c r="L1033" i="1"/>
  <c r="K1033" i="1"/>
  <c r="AT1032" i="1"/>
  <c r="AR1032" i="1"/>
  <c r="AP1032" i="1"/>
  <c r="L1032" i="1"/>
  <c r="K1032" i="1"/>
  <c r="AT1031" i="1"/>
  <c r="AR1031" i="1"/>
  <c r="AP1031" i="1"/>
  <c r="L1031" i="1"/>
  <c r="K1031" i="1"/>
  <c r="AT1030" i="1"/>
  <c r="AR1030" i="1"/>
  <c r="AP1030" i="1"/>
  <c r="L1030" i="1"/>
  <c r="K1030" i="1"/>
  <c r="AT1029" i="1"/>
  <c r="AR1029" i="1"/>
  <c r="AP1029" i="1"/>
  <c r="L1029" i="1"/>
  <c r="K1029" i="1"/>
  <c r="AT1028" i="1"/>
  <c r="AR1028" i="1"/>
  <c r="AP1028" i="1"/>
  <c r="L1028" i="1"/>
  <c r="K1028" i="1"/>
  <c r="AT1027" i="1"/>
  <c r="AR1027" i="1"/>
  <c r="AP1027" i="1"/>
  <c r="L1027" i="1"/>
  <c r="K1027" i="1"/>
  <c r="AT1026" i="1"/>
  <c r="AR1026" i="1"/>
  <c r="AP1026" i="1"/>
  <c r="L1026" i="1"/>
  <c r="K1026" i="1"/>
  <c r="AT1025" i="1"/>
  <c r="AR1025" i="1"/>
  <c r="AP1025" i="1"/>
  <c r="L1025" i="1"/>
  <c r="K1025" i="1"/>
  <c r="AT1024" i="1"/>
  <c r="AR1024" i="1"/>
  <c r="AP1024" i="1"/>
  <c r="L1024" i="1"/>
  <c r="K1024" i="1"/>
  <c r="AT1023" i="1"/>
  <c r="AR1023" i="1"/>
  <c r="AP1023" i="1"/>
  <c r="L1023" i="1"/>
  <c r="K1023" i="1"/>
  <c r="AT1022" i="1"/>
  <c r="AR1022" i="1"/>
  <c r="AP1022" i="1"/>
  <c r="L1022" i="1"/>
  <c r="K1022" i="1"/>
  <c r="AT1021" i="1"/>
  <c r="AR1021" i="1"/>
  <c r="AP1021" i="1"/>
  <c r="L1021" i="1"/>
  <c r="K1021" i="1"/>
  <c r="AT1020" i="1"/>
  <c r="AR1020" i="1"/>
  <c r="AP1020" i="1"/>
  <c r="L1020" i="1"/>
  <c r="K1020" i="1"/>
  <c r="AT1019" i="1"/>
  <c r="AR1019" i="1"/>
  <c r="AP1019" i="1"/>
  <c r="L1019" i="1"/>
  <c r="K1019" i="1"/>
  <c r="AT1018" i="1"/>
  <c r="AR1018" i="1"/>
  <c r="AP1018" i="1"/>
  <c r="L1018" i="1"/>
  <c r="K1018" i="1"/>
  <c r="AT1017" i="1"/>
  <c r="AR1017" i="1"/>
  <c r="AP1017" i="1"/>
  <c r="L1017" i="1"/>
  <c r="K1017" i="1"/>
  <c r="AT1016" i="1"/>
  <c r="AR1016" i="1"/>
  <c r="AP1016" i="1"/>
  <c r="L1016" i="1"/>
  <c r="K1016" i="1"/>
  <c r="AT1015" i="1"/>
  <c r="AR1015" i="1"/>
  <c r="AP1015" i="1"/>
  <c r="L1015" i="1"/>
  <c r="K1015" i="1"/>
  <c r="AT1014" i="1"/>
  <c r="AR1014" i="1"/>
  <c r="AP1014" i="1"/>
  <c r="L1014" i="1"/>
  <c r="K1014" i="1"/>
  <c r="AT1013" i="1"/>
  <c r="AR1013" i="1"/>
  <c r="AP1013" i="1"/>
  <c r="L1013" i="1"/>
  <c r="K1013" i="1"/>
  <c r="AT1012" i="1"/>
  <c r="AR1012" i="1"/>
  <c r="AP1012" i="1"/>
  <c r="L1012" i="1"/>
  <c r="K1012" i="1"/>
  <c r="AT1011" i="1"/>
  <c r="AR1011" i="1"/>
  <c r="AP1011" i="1"/>
  <c r="L1011" i="1"/>
  <c r="K1011" i="1"/>
  <c r="AT1010" i="1"/>
  <c r="AR1010" i="1"/>
  <c r="AP1010" i="1"/>
  <c r="L1010" i="1"/>
  <c r="K1010" i="1"/>
  <c r="AT1009" i="1"/>
  <c r="AR1009" i="1"/>
  <c r="AP1009" i="1"/>
  <c r="L1009" i="1"/>
  <c r="K1009" i="1"/>
  <c r="AT1008" i="1"/>
  <c r="AR1008" i="1"/>
  <c r="AP1008" i="1"/>
  <c r="L1008" i="1"/>
  <c r="K1008" i="1"/>
  <c r="AT1007" i="1"/>
  <c r="AR1007" i="1"/>
  <c r="AP1007" i="1"/>
  <c r="L1007" i="1"/>
  <c r="K1007" i="1"/>
  <c r="AT1006" i="1"/>
  <c r="AR1006" i="1"/>
  <c r="AP1006" i="1"/>
  <c r="L1006" i="1"/>
  <c r="K1006" i="1"/>
  <c r="AT1005" i="1"/>
  <c r="AR1005" i="1"/>
  <c r="AP1005" i="1"/>
  <c r="L1005" i="1"/>
  <c r="K1005" i="1"/>
  <c r="AT1004" i="1"/>
  <c r="AR1004" i="1"/>
  <c r="AP1004" i="1"/>
  <c r="L1004" i="1"/>
  <c r="K1004" i="1"/>
  <c r="AT1003" i="1"/>
  <c r="AR1003" i="1"/>
  <c r="AP1003" i="1"/>
  <c r="L1003" i="1"/>
  <c r="K1003" i="1"/>
  <c r="AT1002" i="1"/>
  <c r="AR1002" i="1"/>
  <c r="AP1002" i="1"/>
  <c r="L1002" i="1"/>
  <c r="K1002" i="1"/>
  <c r="AT1001" i="1"/>
  <c r="AR1001" i="1"/>
  <c r="AP1001" i="1"/>
  <c r="L1001" i="1"/>
  <c r="K1001" i="1"/>
  <c r="AT1000" i="1"/>
  <c r="AR1000" i="1"/>
  <c r="AP1000" i="1"/>
  <c r="L1000" i="1"/>
  <c r="K1000" i="1"/>
  <c r="AT999" i="1"/>
  <c r="AR999" i="1"/>
  <c r="AP999" i="1"/>
  <c r="L999" i="1"/>
  <c r="K999" i="1"/>
  <c r="AT998" i="1"/>
  <c r="AR998" i="1"/>
  <c r="AP998" i="1"/>
  <c r="L998" i="1"/>
  <c r="K998" i="1"/>
  <c r="AT997" i="1"/>
  <c r="AR997" i="1"/>
  <c r="AP997" i="1"/>
  <c r="L997" i="1"/>
  <c r="K997" i="1"/>
  <c r="AT996" i="1"/>
  <c r="AR996" i="1"/>
  <c r="AP996" i="1"/>
  <c r="L996" i="1"/>
  <c r="K996" i="1"/>
  <c r="AT995" i="1"/>
  <c r="AR995" i="1"/>
  <c r="AP995" i="1"/>
  <c r="L995" i="1"/>
  <c r="K995" i="1"/>
  <c r="AT994" i="1"/>
  <c r="AR994" i="1"/>
  <c r="AP994" i="1"/>
  <c r="L994" i="1"/>
  <c r="K994" i="1"/>
  <c r="AT993" i="1"/>
  <c r="AR993" i="1"/>
  <c r="AP993" i="1"/>
  <c r="L993" i="1"/>
  <c r="K993" i="1"/>
  <c r="AT992" i="1"/>
  <c r="AR992" i="1"/>
  <c r="AP992" i="1"/>
  <c r="L992" i="1"/>
  <c r="K992" i="1"/>
  <c r="AT991" i="1"/>
  <c r="AR991" i="1"/>
  <c r="AP991" i="1"/>
  <c r="L991" i="1"/>
  <c r="K991" i="1"/>
  <c r="AT990" i="1"/>
  <c r="AR990" i="1"/>
  <c r="AP990" i="1"/>
  <c r="L990" i="1"/>
  <c r="K990" i="1"/>
  <c r="AT989" i="1"/>
  <c r="AR989" i="1"/>
  <c r="AP989" i="1"/>
  <c r="L989" i="1"/>
  <c r="K989" i="1"/>
  <c r="AT988" i="1"/>
  <c r="AR988" i="1"/>
  <c r="AP988" i="1"/>
  <c r="L988" i="1"/>
  <c r="K988" i="1"/>
  <c r="AT987" i="1"/>
  <c r="AR987" i="1"/>
  <c r="AP987" i="1"/>
  <c r="L987" i="1"/>
  <c r="K987" i="1"/>
  <c r="AT986" i="1"/>
  <c r="AR986" i="1"/>
  <c r="AP986" i="1"/>
  <c r="L986" i="1"/>
  <c r="K986" i="1"/>
  <c r="AT985" i="1"/>
  <c r="AR985" i="1"/>
  <c r="AP985" i="1"/>
  <c r="L985" i="1"/>
  <c r="K985" i="1"/>
  <c r="AT984" i="1"/>
  <c r="AR984" i="1"/>
  <c r="AP984" i="1"/>
  <c r="L984" i="1"/>
  <c r="K984" i="1"/>
  <c r="AT983" i="1"/>
  <c r="AR983" i="1"/>
  <c r="AP983" i="1"/>
  <c r="L983" i="1"/>
  <c r="K983" i="1"/>
  <c r="AT982" i="1"/>
  <c r="AR982" i="1"/>
  <c r="AP982" i="1"/>
  <c r="L982" i="1"/>
  <c r="K982" i="1"/>
  <c r="AT981" i="1"/>
  <c r="AR981" i="1"/>
  <c r="AP981" i="1"/>
  <c r="L981" i="1"/>
  <c r="K981" i="1"/>
  <c r="AT980" i="1"/>
  <c r="AR980" i="1"/>
  <c r="AP980" i="1"/>
  <c r="L980" i="1"/>
  <c r="K980" i="1"/>
  <c r="AT979" i="1"/>
  <c r="AR979" i="1"/>
  <c r="AP979" i="1"/>
  <c r="L979" i="1"/>
  <c r="K979" i="1"/>
  <c r="AT978" i="1"/>
  <c r="AR978" i="1"/>
  <c r="AP978" i="1"/>
  <c r="L978" i="1"/>
  <c r="K978" i="1"/>
  <c r="AT977" i="1"/>
  <c r="AR977" i="1"/>
  <c r="AP977" i="1"/>
  <c r="L977" i="1"/>
  <c r="K977" i="1"/>
  <c r="AT976" i="1"/>
  <c r="AR976" i="1"/>
  <c r="AP976" i="1"/>
  <c r="L976" i="1"/>
  <c r="K976" i="1"/>
  <c r="AT975" i="1"/>
  <c r="AR975" i="1"/>
  <c r="AP975" i="1"/>
  <c r="L975" i="1"/>
  <c r="K975" i="1"/>
  <c r="AT974" i="1"/>
  <c r="AR974" i="1"/>
  <c r="AP974" i="1"/>
  <c r="L974" i="1"/>
  <c r="K974" i="1"/>
  <c r="AT973" i="1"/>
  <c r="AR973" i="1"/>
  <c r="AP973" i="1"/>
  <c r="L973" i="1"/>
  <c r="K973" i="1"/>
  <c r="AT972" i="1"/>
  <c r="AR972" i="1"/>
  <c r="AP972" i="1"/>
  <c r="L972" i="1"/>
  <c r="K972" i="1"/>
  <c r="AT971" i="1"/>
  <c r="AR971" i="1"/>
  <c r="AP971" i="1"/>
  <c r="L971" i="1"/>
  <c r="K971" i="1"/>
  <c r="AT970" i="1"/>
  <c r="AR970" i="1"/>
  <c r="AP970" i="1"/>
  <c r="L970" i="1"/>
  <c r="K970" i="1"/>
  <c r="AT969" i="1"/>
  <c r="AR969" i="1"/>
  <c r="AP969" i="1"/>
  <c r="L969" i="1"/>
  <c r="K969" i="1"/>
  <c r="AT968" i="1"/>
  <c r="AR968" i="1"/>
  <c r="AP968" i="1"/>
  <c r="L968" i="1"/>
  <c r="K968" i="1"/>
  <c r="AT967" i="1"/>
  <c r="AR967" i="1"/>
  <c r="AP967" i="1"/>
  <c r="L967" i="1"/>
  <c r="K967" i="1"/>
  <c r="AT966" i="1"/>
  <c r="AR966" i="1"/>
  <c r="AP966" i="1"/>
  <c r="L966" i="1"/>
  <c r="K966" i="1"/>
  <c r="AT965" i="1"/>
  <c r="AR965" i="1"/>
  <c r="AP965" i="1"/>
  <c r="L965" i="1"/>
  <c r="K965" i="1"/>
  <c r="AT964" i="1"/>
  <c r="AR964" i="1"/>
  <c r="AP964" i="1"/>
  <c r="L964" i="1"/>
  <c r="K964" i="1"/>
  <c r="AT963" i="1"/>
  <c r="AR963" i="1"/>
  <c r="AP963" i="1"/>
  <c r="L963" i="1"/>
  <c r="K963" i="1"/>
  <c r="AT962" i="1"/>
  <c r="AR962" i="1"/>
  <c r="AP962" i="1"/>
  <c r="L962" i="1"/>
  <c r="K962" i="1"/>
  <c r="AT961" i="1"/>
  <c r="AR961" i="1"/>
  <c r="AP961" i="1"/>
  <c r="L961" i="1"/>
  <c r="K961" i="1"/>
  <c r="AT960" i="1"/>
  <c r="AR960" i="1"/>
  <c r="AP960" i="1"/>
  <c r="L960" i="1"/>
  <c r="K960" i="1"/>
  <c r="AT959" i="1"/>
  <c r="AR959" i="1"/>
  <c r="AP959" i="1"/>
  <c r="L959" i="1"/>
  <c r="K959" i="1"/>
  <c r="AT958" i="1"/>
  <c r="AR958" i="1"/>
  <c r="AP958" i="1"/>
  <c r="L958" i="1"/>
  <c r="K958" i="1"/>
  <c r="AT957" i="1"/>
  <c r="AR957" i="1"/>
  <c r="AP957" i="1"/>
  <c r="L957" i="1"/>
  <c r="K957" i="1"/>
  <c r="AT956" i="1"/>
  <c r="AR956" i="1"/>
  <c r="AP956" i="1"/>
  <c r="L956" i="1"/>
  <c r="K956" i="1"/>
  <c r="AT955" i="1"/>
  <c r="AR955" i="1"/>
  <c r="AP955" i="1"/>
  <c r="L955" i="1"/>
  <c r="K955" i="1"/>
  <c r="AT954" i="1"/>
  <c r="AR954" i="1"/>
  <c r="AP954" i="1"/>
  <c r="L954" i="1"/>
  <c r="K954" i="1"/>
  <c r="AT953" i="1"/>
  <c r="AR953" i="1"/>
  <c r="AP953" i="1"/>
  <c r="L953" i="1"/>
  <c r="K953" i="1"/>
  <c r="AT952" i="1"/>
  <c r="AR952" i="1"/>
  <c r="AP952" i="1"/>
  <c r="L952" i="1"/>
  <c r="K952" i="1"/>
  <c r="AT951" i="1"/>
  <c r="AR951" i="1"/>
  <c r="AP951" i="1"/>
  <c r="L951" i="1"/>
  <c r="K951" i="1"/>
  <c r="AT950" i="1"/>
  <c r="AR950" i="1"/>
  <c r="AP950" i="1"/>
  <c r="L950" i="1"/>
  <c r="K950" i="1"/>
  <c r="AT949" i="1"/>
  <c r="AR949" i="1"/>
  <c r="AP949" i="1"/>
  <c r="L949" i="1"/>
  <c r="K949" i="1"/>
  <c r="AT948" i="1"/>
  <c r="AR948" i="1"/>
  <c r="AP948" i="1"/>
  <c r="L948" i="1"/>
  <c r="K948" i="1"/>
  <c r="AT947" i="1"/>
  <c r="AR947" i="1"/>
  <c r="AP947" i="1"/>
  <c r="L947" i="1"/>
  <c r="K947" i="1"/>
  <c r="AT946" i="1"/>
  <c r="AR946" i="1"/>
  <c r="AP946" i="1"/>
  <c r="L946" i="1"/>
  <c r="K946" i="1"/>
  <c r="AT945" i="1"/>
  <c r="AR945" i="1"/>
  <c r="AP945" i="1"/>
  <c r="L945" i="1"/>
  <c r="K945" i="1"/>
  <c r="AT944" i="1"/>
  <c r="AR944" i="1"/>
  <c r="AP944" i="1"/>
  <c r="L944" i="1"/>
  <c r="K944" i="1"/>
  <c r="AR943" i="1"/>
  <c r="AP943" i="1"/>
  <c r="L943" i="1"/>
  <c r="K943" i="1"/>
  <c r="AR942" i="1"/>
  <c r="AP942" i="1"/>
  <c r="L942" i="1"/>
  <c r="K942" i="1"/>
  <c r="AT941" i="1"/>
  <c r="AR941" i="1"/>
  <c r="AP941" i="1"/>
  <c r="L941" i="1"/>
  <c r="K941" i="1"/>
  <c r="AT940" i="1"/>
  <c r="AR940" i="1"/>
  <c r="AP940" i="1"/>
  <c r="L940" i="1"/>
  <c r="K940" i="1"/>
  <c r="AT939" i="1"/>
  <c r="AR939" i="1"/>
  <c r="AP939" i="1"/>
  <c r="L939" i="1"/>
  <c r="K939" i="1"/>
  <c r="AT938" i="1"/>
  <c r="AR938" i="1"/>
  <c r="AP938" i="1"/>
  <c r="L938" i="1"/>
  <c r="K938" i="1"/>
  <c r="AT937" i="1"/>
  <c r="AR937" i="1"/>
  <c r="AP937" i="1"/>
  <c r="L937" i="1"/>
  <c r="K937" i="1"/>
  <c r="AT936" i="1"/>
  <c r="AR936" i="1"/>
  <c r="AP936" i="1"/>
  <c r="L936" i="1"/>
  <c r="K936" i="1"/>
  <c r="AT935" i="1"/>
  <c r="AR935" i="1"/>
  <c r="AP935" i="1"/>
  <c r="L935" i="1"/>
  <c r="K935" i="1"/>
  <c r="AT934" i="1"/>
  <c r="AR934" i="1"/>
  <c r="AP934" i="1"/>
  <c r="L934" i="1"/>
  <c r="K934" i="1"/>
  <c r="AT933" i="1"/>
  <c r="AR933" i="1"/>
  <c r="AP933" i="1"/>
  <c r="L933" i="1"/>
  <c r="K933" i="1"/>
  <c r="AT932" i="1"/>
  <c r="AR932" i="1"/>
  <c r="AP932" i="1"/>
  <c r="L932" i="1"/>
  <c r="K932" i="1"/>
  <c r="AT931" i="1"/>
  <c r="AR931" i="1"/>
  <c r="AP931" i="1"/>
  <c r="L931" i="1"/>
  <c r="K931" i="1"/>
  <c r="AT930" i="1"/>
  <c r="AR930" i="1"/>
  <c r="AP930" i="1"/>
  <c r="L930" i="1"/>
  <c r="K930" i="1"/>
  <c r="AT929" i="1"/>
  <c r="AR929" i="1"/>
  <c r="AP929" i="1"/>
  <c r="L929" i="1"/>
  <c r="K929" i="1"/>
  <c r="AT928" i="1"/>
  <c r="AR928" i="1"/>
  <c r="AP928" i="1"/>
  <c r="L928" i="1"/>
  <c r="K928" i="1"/>
  <c r="AT927" i="1"/>
  <c r="AR927" i="1"/>
  <c r="AP927" i="1"/>
  <c r="L927" i="1"/>
  <c r="K927" i="1"/>
  <c r="AT926" i="1"/>
  <c r="AR926" i="1"/>
  <c r="AP926" i="1"/>
  <c r="L926" i="1"/>
  <c r="K926" i="1"/>
  <c r="AT925" i="1"/>
  <c r="AR925" i="1"/>
  <c r="AP925" i="1"/>
  <c r="L925" i="1"/>
  <c r="K925" i="1"/>
  <c r="AT924" i="1"/>
  <c r="AR924" i="1"/>
  <c r="AP924" i="1"/>
  <c r="L924" i="1"/>
  <c r="K924" i="1"/>
  <c r="AT923" i="1"/>
  <c r="AR923" i="1"/>
  <c r="AP923" i="1"/>
  <c r="L923" i="1"/>
  <c r="K923" i="1"/>
  <c r="AT922" i="1"/>
  <c r="AR922" i="1"/>
  <c r="AP922" i="1"/>
  <c r="L922" i="1"/>
  <c r="K922" i="1"/>
  <c r="AT921" i="1"/>
  <c r="AR921" i="1"/>
  <c r="AP921" i="1"/>
  <c r="L921" i="1"/>
  <c r="K921" i="1"/>
  <c r="AT920" i="1"/>
  <c r="AR920" i="1"/>
  <c r="AP920" i="1"/>
  <c r="L920" i="1"/>
  <c r="K920" i="1"/>
  <c r="AT919" i="1"/>
  <c r="AR919" i="1"/>
  <c r="AP919" i="1"/>
  <c r="L919" i="1"/>
  <c r="K919" i="1"/>
  <c r="AT918" i="1"/>
  <c r="AR918" i="1"/>
  <c r="AP918" i="1"/>
  <c r="L918" i="1"/>
  <c r="K918" i="1"/>
  <c r="AT917" i="1"/>
  <c r="AR917" i="1"/>
  <c r="AP917" i="1"/>
  <c r="L917" i="1"/>
  <c r="K917" i="1"/>
  <c r="AT916" i="1"/>
  <c r="AR916" i="1"/>
  <c r="AP916" i="1"/>
  <c r="L916" i="1"/>
  <c r="K916" i="1"/>
  <c r="AT915" i="1"/>
  <c r="AR915" i="1"/>
  <c r="AP915" i="1"/>
  <c r="L915" i="1"/>
  <c r="K915" i="1"/>
  <c r="AT914" i="1"/>
  <c r="AR914" i="1"/>
  <c r="AP914" i="1"/>
  <c r="L914" i="1"/>
  <c r="K914" i="1"/>
  <c r="AT913" i="1"/>
  <c r="AR913" i="1"/>
  <c r="AP913" i="1"/>
  <c r="L913" i="1"/>
  <c r="K913" i="1"/>
  <c r="AT912" i="1"/>
  <c r="AR912" i="1"/>
  <c r="AP912" i="1"/>
  <c r="L912" i="1"/>
  <c r="K912" i="1"/>
  <c r="AT911" i="1"/>
  <c r="AR911" i="1"/>
  <c r="AP911" i="1"/>
  <c r="L911" i="1"/>
  <c r="K911" i="1"/>
  <c r="AT910" i="1"/>
  <c r="AR910" i="1"/>
  <c r="AP910" i="1"/>
  <c r="L910" i="1"/>
  <c r="K910" i="1"/>
  <c r="AT909" i="1"/>
  <c r="AR909" i="1"/>
  <c r="AP909" i="1"/>
  <c r="L909" i="1"/>
  <c r="K909" i="1"/>
  <c r="AT908" i="1"/>
  <c r="AR908" i="1"/>
  <c r="AP908" i="1"/>
  <c r="L908" i="1"/>
  <c r="K908" i="1"/>
  <c r="AT907" i="1"/>
  <c r="AR907" i="1"/>
  <c r="AP907" i="1"/>
  <c r="L907" i="1"/>
  <c r="K907" i="1"/>
  <c r="AT906" i="1"/>
  <c r="AR906" i="1"/>
  <c r="AP906" i="1"/>
  <c r="L906" i="1"/>
  <c r="K906" i="1"/>
  <c r="AT905" i="1"/>
  <c r="AR905" i="1"/>
  <c r="AP905" i="1"/>
  <c r="L905" i="1"/>
  <c r="K905" i="1"/>
  <c r="AT904" i="1"/>
  <c r="AR904" i="1"/>
  <c r="AP904" i="1"/>
  <c r="L904" i="1"/>
  <c r="K904" i="1"/>
  <c r="AT903" i="1"/>
  <c r="AR903" i="1"/>
  <c r="AP903" i="1"/>
  <c r="L903" i="1"/>
  <c r="K903" i="1"/>
  <c r="AT902" i="1"/>
  <c r="AR902" i="1"/>
  <c r="AP902" i="1"/>
  <c r="L902" i="1"/>
  <c r="K902" i="1"/>
  <c r="AT901" i="1"/>
  <c r="AR901" i="1"/>
  <c r="AP901" i="1"/>
  <c r="L901" i="1"/>
  <c r="K901" i="1"/>
  <c r="AT900" i="1"/>
  <c r="AR900" i="1"/>
  <c r="AP900" i="1"/>
  <c r="L900" i="1"/>
  <c r="K900" i="1"/>
  <c r="AT899" i="1"/>
  <c r="AR899" i="1"/>
  <c r="AP899" i="1"/>
  <c r="L899" i="1"/>
  <c r="K899" i="1"/>
  <c r="AT898" i="1"/>
  <c r="AR898" i="1"/>
  <c r="AP898" i="1"/>
  <c r="L898" i="1"/>
  <c r="K898" i="1"/>
  <c r="AT897" i="1"/>
  <c r="AR897" i="1"/>
  <c r="AP897" i="1"/>
  <c r="L897" i="1"/>
  <c r="K897" i="1"/>
  <c r="AT896" i="1"/>
  <c r="AR896" i="1"/>
  <c r="AP896" i="1"/>
  <c r="L896" i="1"/>
  <c r="K896" i="1"/>
  <c r="AT895" i="1"/>
  <c r="AR895" i="1"/>
  <c r="AP895" i="1"/>
  <c r="L895" i="1"/>
  <c r="K895" i="1"/>
  <c r="AT894" i="1"/>
  <c r="AR894" i="1"/>
  <c r="AP894" i="1"/>
  <c r="L894" i="1"/>
  <c r="K894" i="1"/>
  <c r="AT893" i="1"/>
  <c r="AR893" i="1"/>
  <c r="AP893" i="1"/>
  <c r="L893" i="1"/>
  <c r="K893" i="1"/>
  <c r="AT892" i="1"/>
  <c r="AR892" i="1"/>
  <c r="AP892" i="1"/>
  <c r="L892" i="1"/>
  <c r="K892" i="1"/>
  <c r="AT891" i="1"/>
  <c r="AR891" i="1"/>
  <c r="AP891" i="1"/>
  <c r="L891" i="1"/>
  <c r="K891" i="1"/>
  <c r="AT890" i="1"/>
  <c r="AR890" i="1"/>
  <c r="AP890" i="1"/>
  <c r="L890" i="1"/>
  <c r="K890" i="1"/>
  <c r="AT889" i="1"/>
  <c r="AR889" i="1"/>
  <c r="AP889" i="1"/>
  <c r="L889" i="1"/>
  <c r="K889" i="1"/>
  <c r="AT888" i="1"/>
  <c r="AR888" i="1"/>
  <c r="AP888" i="1"/>
  <c r="L888" i="1"/>
  <c r="K888" i="1"/>
  <c r="AT887" i="1"/>
  <c r="AR887" i="1"/>
  <c r="AP887" i="1"/>
  <c r="L887" i="1"/>
  <c r="K887" i="1"/>
  <c r="AT886" i="1"/>
  <c r="AR886" i="1"/>
  <c r="AP886" i="1"/>
  <c r="L886" i="1"/>
  <c r="K886" i="1"/>
  <c r="AT885" i="1"/>
  <c r="AR885" i="1"/>
  <c r="AP885" i="1"/>
  <c r="L885" i="1"/>
  <c r="K885" i="1"/>
  <c r="AT884" i="1"/>
  <c r="AR884" i="1"/>
  <c r="AP884" i="1"/>
  <c r="L884" i="1"/>
  <c r="K884" i="1"/>
  <c r="AT883" i="1"/>
  <c r="AR883" i="1"/>
  <c r="AP883" i="1"/>
  <c r="L883" i="1"/>
  <c r="K883" i="1"/>
  <c r="AT882" i="1"/>
  <c r="AR882" i="1"/>
  <c r="AP882" i="1"/>
  <c r="L882" i="1"/>
  <c r="K882" i="1"/>
  <c r="AT881" i="1"/>
  <c r="AR881" i="1"/>
  <c r="AP881" i="1"/>
  <c r="L881" i="1"/>
  <c r="K881" i="1"/>
  <c r="AT880" i="1"/>
  <c r="AR880" i="1"/>
  <c r="AP880" i="1"/>
  <c r="L880" i="1"/>
  <c r="K880" i="1"/>
  <c r="AT879" i="1"/>
  <c r="AR879" i="1"/>
  <c r="AP879" i="1"/>
  <c r="L879" i="1"/>
  <c r="K879" i="1"/>
  <c r="AT878" i="1"/>
  <c r="AR878" i="1"/>
  <c r="AP878" i="1"/>
  <c r="L878" i="1"/>
  <c r="K878" i="1"/>
  <c r="AT877" i="1"/>
  <c r="AR877" i="1"/>
  <c r="AP877" i="1"/>
  <c r="L877" i="1"/>
  <c r="K877" i="1"/>
  <c r="AT876" i="1"/>
  <c r="AR876" i="1"/>
  <c r="AP876" i="1"/>
  <c r="L876" i="1"/>
  <c r="K876" i="1"/>
  <c r="AT875" i="1"/>
  <c r="AR875" i="1"/>
  <c r="AP875" i="1"/>
  <c r="L875" i="1"/>
  <c r="K875" i="1"/>
  <c r="AT874" i="1"/>
  <c r="AR874" i="1"/>
  <c r="AP874" i="1"/>
  <c r="L874" i="1"/>
  <c r="K874" i="1"/>
  <c r="AT873" i="1"/>
  <c r="AR873" i="1"/>
  <c r="AP873" i="1"/>
  <c r="L873" i="1"/>
  <c r="K873" i="1"/>
  <c r="AT872" i="1"/>
  <c r="AR872" i="1"/>
  <c r="AP872" i="1"/>
  <c r="L872" i="1"/>
  <c r="K872" i="1"/>
  <c r="AT871" i="1"/>
  <c r="AR871" i="1"/>
  <c r="AP871" i="1"/>
  <c r="L871" i="1"/>
  <c r="K871" i="1"/>
  <c r="AT870" i="1"/>
  <c r="AR870" i="1"/>
  <c r="AP870" i="1"/>
  <c r="L870" i="1"/>
  <c r="K870" i="1"/>
  <c r="AT869" i="1"/>
  <c r="AR869" i="1"/>
  <c r="AP869" i="1"/>
  <c r="L869" i="1"/>
  <c r="K869" i="1"/>
  <c r="AT868" i="1"/>
  <c r="AR868" i="1"/>
  <c r="AP868" i="1"/>
  <c r="L868" i="1"/>
  <c r="K868" i="1"/>
  <c r="AT867" i="1"/>
  <c r="AR867" i="1"/>
  <c r="AP867" i="1"/>
  <c r="L867" i="1"/>
  <c r="K867" i="1"/>
  <c r="AT866" i="1"/>
  <c r="AR866" i="1"/>
  <c r="AP866" i="1"/>
  <c r="L866" i="1"/>
  <c r="K866" i="1"/>
  <c r="AT865" i="1"/>
  <c r="AR865" i="1"/>
  <c r="AP865" i="1"/>
  <c r="L865" i="1"/>
  <c r="K865" i="1"/>
  <c r="AT864" i="1"/>
  <c r="AR864" i="1"/>
  <c r="AP864" i="1"/>
  <c r="L864" i="1"/>
  <c r="K864" i="1"/>
  <c r="AT863" i="1"/>
  <c r="AR863" i="1"/>
  <c r="AP863" i="1"/>
  <c r="L863" i="1"/>
  <c r="K863" i="1"/>
  <c r="AT862" i="1"/>
  <c r="AR862" i="1"/>
  <c r="AP862" i="1"/>
  <c r="L862" i="1"/>
  <c r="K862" i="1"/>
  <c r="AT861" i="1"/>
  <c r="AR861" i="1"/>
  <c r="AP861" i="1"/>
  <c r="L861" i="1"/>
  <c r="K861" i="1"/>
  <c r="AT860" i="1"/>
  <c r="AR860" i="1"/>
  <c r="AP860" i="1"/>
  <c r="L860" i="1"/>
  <c r="K860" i="1"/>
  <c r="AT859" i="1"/>
  <c r="AR859" i="1"/>
  <c r="AP859" i="1"/>
  <c r="L859" i="1"/>
  <c r="K859" i="1"/>
  <c r="AT858" i="1"/>
  <c r="AR858" i="1"/>
  <c r="AP858" i="1"/>
  <c r="L858" i="1"/>
  <c r="K858" i="1"/>
  <c r="AT857" i="1"/>
  <c r="AR857" i="1"/>
  <c r="AP857" i="1"/>
  <c r="L857" i="1"/>
  <c r="K857" i="1"/>
  <c r="AT856" i="1"/>
  <c r="AR856" i="1"/>
  <c r="AP856" i="1"/>
  <c r="L856" i="1"/>
  <c r="K856" i="1"/>
  <c r="AT855" i="1"/>
  <c r="AR855" i="1"/>
  <c r="AP855" i="1"/>
  <c r="L855" i="1"/>
  <c r="K855" i="1"/>
  <c r="AT854" i="1"/>
  <c r="AR854" i="1"/>
  <c r="AP854" i="1"/>
  <c r="L854" i="1"/>
  <c r="K854" i="1"/>
  <c r="AT853" i="1"/>
  <c r="AR853" i="1"/>
  <c r="AP853" i="1"/>
  <c r="L853" i="1"/>
  <c r="K853" i="1"/>
  <c r="AT852" i="1"/>
  <c r="AR852" i="1"/>
  <c r="AP852" i="1"/>
  <c r="L852" i="1"/>
  <c r="K852" i="1"/>
  <c r="AT851" i="1"/>
  <c r="AR851" i="1"/>
  <c r="AP851" i="1"/>
  <c r="L851" i="1"/>
  <c r="K851" i="1"/>
  <c r="AT850" i="1"/>
  <c r="AR850" i="1"/>
  <c r="AP850" i="1"/>
  <c r="L850" i="1"/>
  <c r="K850" i="1"/>
  <c r="AT849" i="1"/>
  <c r="AR849" i="1"/>
  <c r="AP849" i="1"/>
  <c r="L849" i="1"/>
  <c r="K849" i="1"/>
  <c r="AT848" i="1"/>
  <c r="AR848" i="1"/>
  <c r="AP848" i="1"/>
  <c r="L848" i="1"/>
  <c r="K848" i="1"/>
  <c r="AT847" i="1"/>
  <c r="AR847" i="1"/>
  <c r="AP847" i="1"/>
  <c r="L847" i="1"/>
  <c r="K847" i="1"/>
  <c r="AT846" i="1"/>
  <c r="AR846" i="1"/>
  <c r="AP846" i="1"/>
  <c r="L846" i="1"/>
  <c r="K846" i="1"/>
  <c r="AT845" i="1"/>
  <c r="AR845" i="1"/>
  <c r="AP845" i="1"/>
  <c r="L845" i="1"/>
  <c r="K845" i="1"/>
  <c r="AT844" i="1"/>
  <c r="AR844" i="1"/>
  <c r="AP844" i="1"/>
  <c r="L844" i="1"/>
  <c r="K844" i="1"/>
  <c r="AT843" i="1"/>
  <c r="AR843" i="1"/>
  <c r="AP843" i="1"/>
  <c r="L843" i="1"/>
  <c r="K843" i="1"/>
  <c r="AT842" i="1"/>
  <c r="AR842" i="1"/>
  <c r="AP842" i="1"/>
  <c r="L842" i="1"/>
  <c r="K842" i="1"/>
  <c r="AT841" i="1"/>
  <c r="AR841" i="1"/>
  <c r="AP841" i="1"/>
  <c r="L841" i="1"/>
  <c r="K841" i="1"/>
  <c r="AT840" i="1"/>
  <c r="AR840" i="1"/>
  <c r="AP840" i="1"/>
  <c r="L840" i="1"/>
  <c r="K840" i="1"/>
  <c r="AT839" i="1"/>
  <c r="AR839" i="1"/>
  <c r="AP839" i="1"/>
  <c r="L839" i="1"/>
  <c r="K839" i="1"/>
  <c r="AT838" i="1"/>
  <c r="AR838" i="1"/>
  <c r="AP838" i="1"/>
  <c r="L838" i="1"/>
  <c r="K838" i="1"/>
  <c r="AT837" i="1"/>
  <c r="AR837" i="1"/>
  <c r="AP837" i="1"/>
  <c r="L837" i="1"/>
  <c r="K837" i="1"/>
  <c r="AT836" i="1"/>
  <c r="AR836" i="1"/>
  <c r="AP836" i="1"/>
  <c r="L836" i="1"/>
  <c r="K836" i="1"/>
  <c r="AT835" i="1"/>
  <c r="AR835" i="1"/>
  <c r="AP835" i="1"/>
  <c r="L835" i="1"/>
  <c r="K835" i="1"/>
  <c r="AT834" i="1"/>
  <c r="AR834" i="1"/>
  <c r="AP834" i="1"/>
  <c r="L834" i="1"/>
  <c r="K834" i="1"/>
  <c r="AT833" i="1"/>
  <c r="AR833" i="1"/>
  <c r="AP833" i="1"/>
  <c r="L833" i="1"/>
  <c r="K833" i="1"/>
  <c r="AT832" i="1"/>
  <c r="AR832" i="1"/>
  <c r="AP832" i="1"/>
  <c r="L832" i="1"/>
  <c r="K832" i="1"/>
  <c r="AT831" i="1"/>
  <c r="AR831" i="1"/>
  <c r="AP831" i="1"/>
  <c r="L831" i="1"/>
  <c r="K831" i="1"/>
  <c r="AT830" i="1"/>
  <c r="AR830" i="1"/>
  <c r="AP830" i="1"/>
  <c r="L830" i="1"/>
  <c r="K830" i="1"/>
  <c r="AT829" i="1"/>
  <c r="AR829" i="1"/>
  <c r="AP829" i="1"/>
  <c r="L829" i="1"/>
  <c r="K829" i="1"/>
  <c r="AT828" i="1"/>
  <c r="AR828" i="1"/>
  <c r="AP828" i="1"/>
  <c r="L828" i="1"/>
  <c r="K828" i="1"/>
  <c r="AT827" i="1"/>
  <c r="AR827" i="1"/>
  <c r="AP827" i="1"/>
  <c r="L827" i="1"/>
  <c r="K827" i="1"/>
  <c r="AT826" i="1"/>
  <c r="AR826" i="1"/>
  <c r="AP826" i="1"/>
  <c r="L826" i="1"/>
  <c r="K826" i="1"/>
  <c r="AT825" i="1"/>
  <c r="AR825" i="1"/>
  <c r="AP825" i="1"/>
  <c r="L825" i="1"/>
  <c r="K825" i="1"/>
  <c r="AT824" i="1"/>
  <c r="AR824" i="1"/>
  <c r="AP824" i="1"/>
  <c r="L824" i="1"/>
  <c r="K824" i="1"/>
  <c r="AT823" i="1"/>
  <c r="AR823" i="1"/>
  <c r="AP823" i="1"/>
  <c r="L823" i="1"/>
  <c r="K823" i="1"/>
  <c r="AT822" i="1"/>
  <c r="AR822" i="1"/>
  <c r="AP822" i="1"/>
  <c r="L822" i="1"/>
  <c r="K822" i="1"/>
  <c r="AT821" i="1"/>
  <c r="AR821" i="1"/>
  <c r="AP821" i="1"/>
  <c r="L821" i="1"/>
  <c r="K821" i="1"/>
  <c r="AT820" i="1"/>
  <c r="AR820" i="1"/>
  <c r="AP820" i="1"/>
  <c r="L820" i="1"/>
  <c r="K820" i="1"/>
  <c r="AT819" i="1"/>
  <c r="AR819" i="1"/>
  <c r="AP819" i="1"/>
  <c r="L819" i="1"/>
  <c r="K819" i="1"/>
  <c r="AT818" i="1"/>
  <c r="AR818" i="1"/>
  <c r="AP818" i="1"/>
  <c r="L818" i="1"/>
  <c r="K818" i="1"/>
  <c r="AT817" i="1"/>
  <c r="AR817" i="1"/>
  <c r="AP817" i="1"/>
  <c r="L817" i="1"/>
  <c r="K817" i="1"/>
  <c r="AT816" i="1"/>
  <c r="AR816" i="1"/>
  <c r="AP816" i="1"/>
  <c r="L816" i="1"/>
  <c r="K816" i="1"/>
  <c r="AT815" i="1"/>
  <c r="AR815" i="1"/>
  <c r="AP815" i="1"/>
  <c r="L815" i="1"/>
  <c r="K815" i="1"/>
  <c r="AT814" i="1"/>
  <c r="AR814" i="1"/>
  <c r="AP814" i="1"/>
  <c r="L814" i="1"/>
  <c r="K814" i="1"/>
  <c r="AT813" i="1"/>
  <c r="AR813" i="1"/>
  <c r="AP813" i="1"/>
  <c r="L813" i="1"/>
  <c r="K813" i="1"/>
  <c r="AT812" i="1"/>
  <c r="AR812" i="1"/>
  <c r="AP812" i="1"/>
  <c r="L812" i="1"/>
  <c r="K812" i="1"/>
  <c r="AT811" i="1"/>
  <c r="AR811" i="1"/>
  <c r="AP811" i="1"/>
  <c r="L811" i="1"/>
  <c r="K811" i="1"/>
  <c r="AT810" i="1"/>
  <c r="AR810" i="1"/>
  <c r="AP810" i="1"/>
  <c r="L810" i="1"/>
  <c r="K810" i="1"/>
  <c r="AT809" i="1"/>
  <c r="AR809" i="1"/>
  <c r="AP809" i="1"/>
  <c r="L809" i="1"/>
  <c r="K809" i="1"/>
  <c r="AT808" i="1"/>
  <c r="AR808" i="1"/>
  <c r="AP808" i="1"/>
  <c r="L808" i="1"/>
  <c r="K808" i="1"/>
  <c r="AT807" i="1"/>
  <c r="AR807" i="1"/>
  <c r="AP807" i="1"/>
  <c r="L807" i="1"/>
  <c r="K807" i="1"/>
  <c r="AT806" i="1"/>
  <c r="AR806" i="1"/>
  <c r="AP806" i="1"/>
  <c r="L806" i="1"/>
  <c r="K806" i="1"/>
  <c r="AT805" i="1"/>
  <c r="AR805" i="1"/>
  <c r="AP805" i="1"/>
  <c r="L805" i="1"/>
  <c r="K805" i="1"/>
  <c r="AT804" i="1"/>
  <c r="AR804" i="1"/>
  <c r="AP804" i="1"/>
  <c r="L804" i="1"/>
  <c r="K804" i="1"/>
  <c r="AT803" i="1"/>
  <c r="AR803" i="1"/>
  <c r="AP803" i="1"/>
  <c r="L803" i="1"/>
  <c r="K803" i="1"/>
  <c r="AT802" i="1"/>
  <c r="AR802" i="1"/>
  <c r="AP802" i="1"/>
  <c r="L802" i="1"/>
  <c r="K802" i="1"/>
  <c r="AT801" i="1"/>
  <c r="AR801" i="1"/>
  <c r="AP801" i="1"/>
  <c r="L801" i="1"/>
  <c r="K801" i="1"/>
  <c r="AT800" i="1"/>
  <c r="AR800" i="1"/>
  <c r="AP800" i="1"/>
  <c r="L800" i="1"/>
  <c r="K800" i="1"/>
  <c r="AT799" i="1"/>
  <c r="AR799" i="1"/>
  <c r="AP799" i="1"/>
  <c r="L799" i="1"/>
  <c r="K799" i="1"/>
  <c r="AT798" i="1"/>
  <c r="AR798" i="1"/>
  <c r="AP798" i="1"/>
  <c r="L798" i="1"/>
  <c r="K798" i="1"/>
  <c r="AT797" i="1"/>
  <c r="AR797" i="1"/>
  <c r="AP797" i="1"/>
  <c r="L797" i="1"/>
  <c r="K797" i="1"/>
  <c r="AT796" i="1"/>
  <c r="AR796" i="1"/>
  <c r="AP796" i="1"/>
  <c r="L796" i="1"/>
  <c r="K796" i="1"/>
  <c r="AT795" i="1"/>
  <c r="AR795" i="1"/>
  <c r="AP795" i="1"/>
  <c r="L795" i="1"/>
  <c r="K795" i="1"/>
  <c r="AT794" i="1"/>
  <c r="AR794" i="1"/>
  <c r="AP794" i="1"/>
  <c r="L794" i="1"/>
  <c r="K794" i="1"/>
  <c r="AT793" i="1"/>
  <c r="AR793" i="1"/>
  <c r="AP793" i="1"/>
  <c r="L793" i="1"/>
  <c r="K793" i="1"/>
  <c r="AT792" i="1"/>
  <c r="AR792" i="1"/>
  <c r="AP792" i="1"/>
  <c r="L792" i="1"/>
  <c r="K792" i="1"/>
  <c r="AT791" i="1"/>
  <c r="AR791" i="1"/>
  <c r="AP791" i="1"/>
  <c r="L791" i="1"/>
  <c r="K791" i="1"/>
  <c r="AT790" i="1"/>
  <c r="AR790" i="1"/>
  <c r="AP790" i="1"/>
  <c r="L790" i="1"/>
  <c r="K790" i="1"/>
  <c r="AT789" i="1"/>
  <c r="AR789" i="1"/>
  <c r="AP789" i="1"/>
  <c r="L789" i="1"/>
  <c r="K789" i="1"/>
  <c r="AT788" i="1"/>
  <c r="AR788" i="1"/>
  <c r="AP788" i="1"/>
  <c r="L788" i="1"/>
  <c r="K788" i="1"/>
  <c r="AT787" i="1"/>
  <c r="AR787" i="1"/>
  <c r="AP787" i="1"/>
  <c r="L787" i="1"/>
  <c r="K787" i="1"/>
  <c r="AT786" i="1"/>
  <c r="AR786" i="1"/>
  <c r="AP786" i="1"/>
  <c r="L786" i="1"/>
  <c r="K786" i="1"/>
  <c r="AT785" i="1"/>
  <c r="AR785" i="1"/>
  <c r="AP785" i="1"/>
  <c r="L785" i="1"/>
  <c r="K785" i="1"/>
  <c r="AT784" i="1"/>
  <c r="AR784" i="1"/>
  <c r="AP784" i="1"/>
  <c r="L784" i="1"/>
  <c r="K784" i="1"/>
  <c r="AT783" i="1"/>
  <c r="AR783" i="1"/>
  <c r="AP783" i="1"/>
  <c r="L783" i="1"/>
  <c r="K783" i="1"/>
  <c r="AT782" i="1"/>
  <c r="AR782" i="1"/>
  <c r="AP782" i="1"/>
  <c r="L782" i="1"/>
  <c r="K782" i="1"/>
  <c r="AT781" i="1"/>
  <c r="AR781" i="1"/>
  <c r="AP781" i="1"/>
  <c r="L781" i="1"/>
  <c r="K781" i="1"/>
  <c r="AT780" i="1"/>
  <c r="AR780" i="1"/>
  <c r="AP780" i="1"/>
  <c r="L780" i="1"/>
  <c r="K780" i="1"/>
  <c r="AT779" i="1"/>
  <c r="AR779" i="1"/>
  <c r="AP779" i="1"/>
  <c r="L779" i="1"/>
  <c r="K779" i="1"/>
  <c r="AT778" i="1"/>
  <c r="AR778" i="1"/>
  <c r="AP778" i="1"/>
  <c r="L778" i="1"/>
  <c r="K778" i="1"/>
  <c r="AT777" i="1"/>
  <c r="AR777" i="1"/>
  <c r="AP777" i="1"/>
  <c r="L777" i="1"/>
  <c r="K777" i="1"/>
  <c r="AT776" i="1"/>
  <c r="AR776" i="1"/>
  <c r="AP776" i="1"/>
  <c r="L776" i="1"/>
  <c r="K776" i="1"/>
  <c r="AT775" i="1"/>
  <c r="AR775" i="1"/>
  <c r="AP775" i="1"/>
  <c r="L775" i="1"/>
  <c r="K775" i="1"/>
  <c r="AT774" i="1"/>
  <c r="AR774" i="1"/>
  <c r="AP774" i="1"/>
  <c r="L774" i="1"/>
  <c r="K774" i="1"/>
  <c r="AT773" i="1"/>
  <c r="AR773" i="1"/>
  <c r="AP773" i="1"/>
  <c r="L773" i="1"/>
  <c r="K773" i="1"/>
  <c r="AT772" i="1"/>
  <c r="AR772" i="1"/>
  <c r="AP772" i="1"/>
  <c r="L772" i="1"/>
  <c r="K772" i="1"/>
  <c r="AT771" i="1"/>
  <c r="AR771" i="1"/>
  <c r="AP771" i="1"/>
  <c r="L771" i="1"/>
  <c r="K771" i="1"/>
  <c r="AT770" i="1"/>
  <c r="AR770" i="1"/>
  <c r="AP770" i="1"/>
  <c r="L770" i="1"/>
  <c r="K770" i="1"/>
  <c r="AT769" i="1"/>
  <c r="AR769" i="1"/>
  <c r="AP769" i="1"/>
  <c r="L769" i="1"/>
  <c r="K769" i="1"/>
  <c r="AT768" i="1"/>
  <c r="AR768" i="1"/>
  <c r="AP768" i="1"/>
  <c r="L768" i="1"/>
  <c r="K768" i="1"/>
  <c r="AT767" i="1"/>
  <c r="AR767" i="1"/>
  <c r="AP767" i="1"/>
  <c r="L767" i="1"/>
  <c r="K767" i="1"/>
  <c r="AT766" i="1"/>
  <c r="AR766" i="1"/>
  <c r="AP766" i="1"/>
  <c r="L766" i="1"/>
  <c r="K766" i="1"/>
  <c r="AT765" i="1"/>
  <c r="AR765" i="1"/>
  <c r="AP765" i="1"/>
  <c r="L765" i="1"/>
  <c r="K765" i="1"/>
  <c r="AT764" i="1"/>
  <c r="AR764" i="1"/>
  <c r="AP764" i="1"/>
  <c r="L764" i="1"/>
  <c r="K764" i="1"/>
  <c r="AT763" i="1"/>
  <c r="AR763" i="1"/>
  <c r="AP763" i="1"/>
  <c r="L763" i="1"/>
  <c r="K763" i="1"/>
  <c r="AT762" i="1"/>
  <c r="AR762" i="1"/>
  <c r="AP762" i="1"/>
  <c r="L762" i="1"/>
  <c r="K762" i="1"/>
  <c r="AT761" i="1"/>
  <c r="AR761" i="1"/>
  <c r="AP761" i="1"/>
  <c r="L761" i="1"/>
  <c r="K761" i="1"/>
  <c r="AT760" i="1"/>
  <c r="AR760" i="1"/>
  <c r="AP760" i="1"/>
  <c r="L760" i="1"/>
  <c r="K760" i="1"/>
  <c r="AT759" i="1"/>
  <c r="AR759" i="1"/>
  <c r="AP759" i="1"/>
  <c r="L759" i="1"/>
  <c r="K759" i="1"/>
  <c r="AT758" i="1"/>
  <c r="AR758" i="1"/>
  <c r="AP758" i="1"/>
  <c r="L758" i="1"/>
  <c r="K758" i="1"/>
  <c r="AT757" i="1"/>
  <c r="AR757" i="1"/>
  <c r="AP757" i="1"/>
  <c r="L757" i="1"/>
  <c r="K757" i="1"/>
  <c r="AT756" i="1"/>
  <c r="AR756" i="1"/>
  <c r="AP756" i="1"/>
  <c r="L756" i="1"/>
  <c r="K756" i="1"/>
  <c r="AT755" i="1"/>
  <c r="AR755" i="1"/>
  <c r="AP755" i="1"/>
  <c r="L755" i="1"/>
  <c r="K755" i="1"/>
  <c r="AT754" i="1"/>
  <c r="AR754" i="1"/>
  <c r="AP754" i="1"/>
  <c r="L754" i="1"/>
  <c r="K754" i="1"/>
  <c r="AT753" i="1"/>
  <c r="AR753" i="1"/>
  <c r="AP753" i="1"/>
  <c r="L753" i="1"/>
  <c r="K753" i="1"/>
  <c r="AT752" i="1"/>
  <c r="AR752" i="1"/>
  <c r="AP752" i="1"/>
  <c r="L752" i="1"/>
  <c r="K752" i="1"/>
  <c r="AT751" i="1"/>
  <c r="AR751" i="1"/>
  <c r="AP751" i="1"/>
  <c r="L751" i="1"/>
  <c r="K751" i="1"/>
  <c r="AT750" i="1"/>
  <c r="AR750" i="1"/>
  <c r="AP750" i="1"/>
  <c r="L750" i="1"/>
  <c r="K750" i="1"/>
  <c r="AT749" i="1"/>
  <c r="AR749" i="1"/>
  <c r="AP749" i="1"/>
  <c r="L749" i="1"/>
  <c r="K749" i="1"/>
  <c r="AT748" i="1"/>
  <c r="AR748" i="1"/>
  <c r="AP748" i="1"/>
  <c r="L748" i="1"/>
  <c r="K748" i="1"/>
  <c r="AT747" i="1"/>
  <c r="AR747" i="1"/>
  <c r="AP747" i="1"/>
  <c r="L747" i="1"/>
  <c r="K747" i="1"/>
  <c r="AT746" i="1"/>
  <c r="AR746" i="1"/>
  <c r="AP746" i="1"/>
  <c r="L746" i="1"/>
  <c r="K746" i="1"/>
  <c r="AT745" i="1"/>
  <c r="AR745" i="1"/>
  <c r="AP745" i="1"/>
  <c r="L745" i="1"/>
  <c r="K745" i="1"/>
  <c r="AT744" i="1"/>
  <c r="AR744" i="1"/>
  <c r="AP744" i="1"/>
  <c r="L744" i="1"/>
  <c r="K744" i="1"/>
  <c r="AT743" i="1"/>
  <c r="AR743" i="1"/>
  <c r="AP743" i="1"/>
  <c r="L743" i="1"/>
  <c r="K743" i="1"/>
  <c r="AT742" i="1"/>
  <c r="AR742" i="1"/>
  <c r="AP742" i="1"/>
  <c r="L742" i="1"/>
  <c r="K742" i="1"/>
  <c r="AT741" i="1"/>
  <c r="AR741" i="1"/>
  <c r="AP741" i="1"/>
  <c r="L741" i="1"/>
  <c r="K741" i="1"/>
  <c r="AT740" i="1"/>
  <c r="AR740" i="1"/>
  <c r="AP740" i="1"/>
  <c r="L740" i="1"/>
  <c r="K740" i="1"/>
  <c r="AT739" i="1"/>
  <c r="AR739" i="1"/>
  <c r="AP739" i="1"/>
  <c r="L739" i="1"/>
  <c r="K739" i="1"/>
  <c r="AT738" i="1"/>
  <c r="AR738" i="1"/>
  <c r="AP738" i="1"/>
  <c r="L738" i="1"/>
  <c r="K738" i="1"/>
  <c r="AT737" i="1"/>
  <c r="AR737" i="1"/>
  <c r="AP737" i="1"/>
  <c r="L737" i="1"/>
  <c r="K737" i="1"/>
  <c r="AT736" i="1"/>
  <c r="AR736" i="1"/>
  <c r="AP736" i="1"/>
  <c r="L736" i="1"/>
  <c r="K736" i="1"/>
  <c r="AT735" i="1"/>
  <c r="AR735" i="1"/>
  <c r="AP735" i="1"/>
  <c r="L735" i="1"/>
  <c r="K735" i="1"/>
  <c r="AT734" i="1"/>
  <c r="AR734" i="1"/>
  <c r="AP734" i="1"/>
  <c r="L734" i="1"/>
  <c r="K734" i="1"/>
  <c r="AT733" i="1"/>
  <c r="AR733" i="1"/>
  <c r="AP733" i="1"/>
  <c r="L733" i="1"/>
  <c r="K733" i="1"/>
  <c r="AT732" i="1"/>
  <c r="AR732" i="1"/>
  <c r="AP732" i="1"/>
  <c r="L732" i="1"/>
  <c r="K732" i="1"/>
  <c r="AT731" i="1"/>
  <c r="AR731" i="1"/>
  <c r="AP731" i="1"/>
  <c r="L731" i="1"/>
  <c r="K731" i="1"/>
  <c r="AT730" i="1"/>
  <c r="AR730" i="1"/>
  <c r="AP730" i="1"/>
  <c r="L730" i="1"/>
  <c r="K730" i="1"/>
  <c r="AT729" i="1"/>
  <c r="AR729" i="1"/>
  <c r="AP729" i="1"/>
  <c r="L729" i="1"/>
  <c r="K729" i="1"/>
  <c r="AT728" i="1"/>
  <c r="AR728" i="1"/>
  <c r="AP728" i="1"/>
  <c r="L728" i="1"/>
  <c r="K728" i="1"/>
  <c r="AT727" i="1"/>
  <c r="AR727" i="1"/>
  <c r="AP727" i="1"/>
  <c r="L727" i="1"/>
  <c r="K727" i="1"/>
  <c r="AT726" i="1"/>
  <c r="AR726" i="1"/>
  <c r="AP726" i="1"/>
  <c r="L726" i="1"/>
  <c r="K726" i="1"/>
  <c r="AT725" i="1"/>
  <c r="AR725" i="1"/>
  <c r="AP725" i="1"/>
  <c r="L725" i="1"/>
  <c r="K725" i="1"/>
  <c r="AT724" i="1"/>
  <c r="AR724" i="1"/>
  <c r="AP724" i="1"/>
  <c r="L724" i="1"/>
  <c r="K724" i="1"/>
  <c r="AT723" i="1"/>
  <c r="AR723" i="1"/>
  <c r="AP723" i="1"/>
  <c r="L723" i="1"/>
  <c r="K723" i="1"/>
  <c r="AT722" i="1"/>
  <c r="AR722" i="1"/>
  <c r="AP722" i="1"/>
  <c r="L722" i="1"/>
  <c r="K722" i="1"/>
  <c r="AT721" i="1"/>
  <c r="AR721" i="1"/>
  <c r="AP721" i="1"/>
  <c r="L721" i="1"/>
  <c r="K721" i="1"/>
  <c r="AT720" i="1"/>
  <c r="AR720" i="1"/>
  <c r="AP720" i="1"/>
  <c r="L720" i="1"/>
  <c r="K720" i="1"/>
  <c r="AT719" i="1"/>
  <c r="AR719" i="1"/>
  <c r="AP719" i="1"/>
  <c r="L719" i="1"/>
  <c r="K719" i="1"/>
  <c r="AT718" i="1"/>
  <c r="AR718" i="1"/>
  <c r="AP718" i="1"/>
  <c r="L718" i="1"/>
  <c r="K718" i="1"/>
  <c r="AT717" i="1"/>
  <c r="AR717" i="1"/>
  <c r="AP717" i="1"/>
  <c r="L717" i="1"/>
  <c r="K717" i="1"/>
  <c r="AT716" i="1"/>
  <c r="AR716" i="1"/>
  <c r="AP716" i="1"/>
  <c r="L716" i="1"/>
  <c r="K716" i="1"/>
  <c r="AT715" i="1"/>
  <c r="AR715" i="1"/>
  <c r="AP715" i="1"/>
  <c r="L715" i="1"/>
  <c r="K715" i="1"/>
  <c r="AT714" i="1"/>
  <c r="AR714" i="1"/>
  <c r="AP714" i="1"/>
  <c r="L714" i="1"/>
  <c r="K714" i="1"/>
  <c r="AT713" i="1"/>
  <c r="AR713" i="1"/>
  <c r="AP713" i="1"/>
  <c r="L713" i="1"/>
  <c r="K713" i="1"/>
  <c r="AT712" i="1"/>
  <c r="AR712" i="1"/>
  <c r="AP712" i="1"/>
  <c r="L712" i="1"/>
  <c r="K712" i="1"/>
  <c r="AT711" i="1"/>
  <c r="AR711" i="1"/>
  <c r="AP711" i="1"/>
  <c r="L711" i="1"/>
  <c r="K711" i="1"/>
  <c r="AT710" i="1"/>
  <c r="AR710" i="1"/>
  <c r="AP710" i="1"/>
  <c r="L710" i="1"/>
  <c r="K710" i="1"/>
  <c r="AT709" i="1"/>
  <c r="AR709" i="1"/>
  <c r="AP709" i="1"/>
  <c r="L709" i="1"/>
  <c r="K709" i="1"/>
  <c r="AT708" i="1"/>
  <c r="AR708" i="1"/>
  <c r="AP708" i="1"/>
  <c r="L708" i="1"/>
  <c r="K708" i="1"/>
  <c r="AT707" i="1"/>
  <c r="AR707" i="1"/>
  <c r="AP707" i="1"/>
  <c r="L707" i="1"/>
  <c r="K707" i="1"/>
  <c r="AT706" i="1"/>
  <c r="AR706" i="1"/>
  <c r="AP706" i="1"/>
  <c r="L706" i="1"/>
  <c r="K706" i="1"/>
  <c r="AT705" i="1"/>
  <c r="AR705" i="1"/>
  <c r="AP705" i="1"/>
  <c r="L705" i="1"/>
  <c r="K705" i="1"/>
  <c r="AT704" i="1"/>
  <c r="AR704" i="1"/>
  <c r="AP704" i="1"/>
  <c r="L704" i="1"/>
  <c r="K704" i="1"/>
  <c r="AT703" i="1"/>
  <c r="AR703" i="1"/>
  <c r="AP703" i="1"/>
  <c r="L703" i="1"/>
  <c r="K703" i="1"/>
  <c r="AT702" i="1"/>
  <c r="AR702" i="1"/>
  <c r="AP702" i="1"/>
  <c r="L702" i="1"/>
  <c r="K702" i="1"/>
  <c r="AT701" i="1"/>
  <c r="AR701" i="1"/>
  <c r="AP701" i="1"/>
  <c r="L701" i="1"/>
  <c r="K701" i="1"/>
  <c r="AT700" i="1"/>
  <c r="AR700" i="1"/>
  <c r="AP700" i="1"/>
  <c r="L700" i="1"/>
  <c r="K700" i="1"/>
  <c r="AT699" i="1"/>
  <c r="AR699" i="1"/>
  <c r="AP699" i="1"/>
  <c r="L699" i="1"/>
  <c r="K699" i="1"/>
  <c r="AT698" i="1"/>
  <c r="AR698" i="1"/>
  <c r="AP698" i="1"/>
  <c r="L698" i="1"/>
  <c r="K698" i="1"/>
  <c r="AT697" i="1"/>
  <c r="AR697" i="1"/>
  <c r="AP697" i="1"/>
  <c r="L697" i="1"/>
  <c r="K697" i="1"/>
  <c r="AT696" i="1"/>
  <c r="AR696" i="1"/>
  <c r="AP696" i="1"/>
  <c r="L696" i="1"/>
  <c r="K696" i="1"/>
  <c r="AT695" i="1"/>
  <c r="AR695" i="1"/>
  <c r="AP695" i="1"/>
  <c r="L695" i="1"/>
  <c r="K695" i="1"/>
  <c r="AT694" i="1"/>
  <c r="AR694" i="1"/>
  <c r="AP694" i="1"/>
  <c r="L694" i="1"/>
  <c r="K694" i="1"/>
  <c r="AT693" i="1"/>
  <c r="AR693" i="1"/>
  <c r="AP693" i="1"/>
  <c r="L693" i="1"/>
  <c r="K693" i="1"/>
  <c r="AT692" i="1"/>
  <c r="AR692" i="1"/>
  <c r="AP692" i="1"/>
  <c r="L692" i="1"/>
  <c r="K692" i="1"/>
  <c r="AT691" i="1"/>
  <c r="AR691" i="1"/>
  <c r="AP691" i="1"/>
  <c r="L691" i="1"/>
  <c r="K691" i="1"/>
  <c r="AT690" i="1"/>
  <c r="AR690" i="1"/>
  <c r="AP690" i="1"/>
  <c r="L690" i="1"/>
  <c r="K690" i="1"/>
  <c r="AT689" i="1"/>
  <c r="AR689" i="1"/>
  <c r="AP689" i="1"/>
  <c r="L689" i="1"/>
  <c r="K689" i="1"/>
  <c r="AT688" i="1"/>
  <c r="AR688" i="1"/>
  <c r="AP688" i="1"/>
  <c r="L688" i="1"/>
  <c r="K688" i="1"/>
  <c r="AT687" i="1"/>
  <c r="AR687" i="1"/>
  <c r="AP687" i="1"/>
  <c r="L687" i="1"/>
  <c r="K687" i="1"/>
  <c r="AT686" i="1"/>
  <c r="AR686" i="1"/>
  <c r="AP686" i="1"/>
  <c r="L686" i="1"/>
  <c r="K686" i="1"/>
  <c r="AT685" i="1"/>
  <c r="AR685" i="1"/>
  <c r="AP685" i="1"/>
  <c r="L685" i="1"/>
  <c r="K685" i="1"/>
  <c r="AT684" i="1"/>
  <c r="AR684" i="1"/>
  <c r="AP684" i="1"/>
  <c r="L684" i="1"/>
  <c r="K684" i="1"/>
  <c r="AT683" i="1"/>
  <c r="AR683" i="1"/>
  <c r="AP683" i="1"/>
  <c r="L683" i="1"/>
  <c r="K683" i="1"/>
  <c r="AT682" i="1"/>
  <c r="AR682" i="1"/>
  <c r="AP682" i="1"/>
  <c r="L682" i="1"/>
  <c r="K682" i="1"/>
  <c r="AT681" i="1"/>
  <c r="AR681" i="1"/>
  <c r="AP681" i="1"/>
  <c r="L681" i="1"/>
  <c r="K681" i="1"/>
  <c r="AT680" i="1"/>
  <c r="AR680" i="1"/>
  <c r="AP680" i="1"/>
  <c r="L680" i="1"/>
  <c r="K680" i="1"/>
  <c r="AT679" i="1"/>
  <c r="AR679" i="1"/>
  <c r="AP679" i="1"/>
  <c r="L679" i="1"/>
  <c r="K679" i="1"/>
  <c r="AT678" i="1"/>
  <c r="AR678" i="1"/>
  <c r="AP678" i="1"/>
  <c r="L678" i="1"/>
  <c r="K678" i="1"/>
  <c r="AT677" i="1"/>
  <c r="AR677" i="1"/>
  <c r="AP677" i="1"/>
  <c r="L677" i="1"/>
  <c r="K677" i="1"/>
  <c r="AT676" i="1"/>
  <c r="AR676" i="1"/>
  <c r="AP676" i="1"/>
  <c r="L676" i="1"/>
  <c r="K676" i="1"/>
  <c r="AT675" i="1"/>
  <c r="AR675" i="1"/>
  <c r="AP675" i="1"/>
  <c r="L675" i="1"/>
  <c r="K675" i="1"/>
  <c r="AT674" i="1"/>
  <c r="AR674" i="1"/>
  <c r="AP674" i="1"/>
  <c r="L674" i="1"/>
  <c r="K674" i="1"/>
  <c r="AT673" i="1"/>
  <c r="AR673" i="1"/>
  <c r="AP673" i="1"/>
  <c r="L673" i="1"/>
  <c r="K673" i="1"/>
  <c r="AT672" i="1"/>
  <c r="AR672" i="1"/>
  <c r="AP672" i="1"/>
  <c r="L672" i="1"/>
  <c r="K672" i="1"/>
  <c r="AT671" i="1"/>
  <c r="AR671" i="1"/>
  <c r="AP671" i="1"/>
  <c r="L671" i="1"/>
  <c r="K671" i="1"/>
  <c r="AT670" i="1"/>
  <c r="AR670" i="1"/>
  <c r="AP670" i="1"/>
  <c r="L670" i="1"/>
  <c r="K670" i="1"/>
  <c r="AT669" i="1"/>
  <c r="AR669" i="1"/>
  <c r="AP669" i="1"/>
  <c r="L669" i="1"/>
  <c r="K669" i="1"/>
  <c r="AT668" i="1"/>
  <c r="AR668" i="1"/>
  <c r="AP668" i="1"/>
  <c r="L668" i="1"/>
  <c r="K668" i="1"/>
  <c r="AT667" i="1"/>
  <c r="AR667" i="1"/>
  <c r="AP667" i="1"/>
  <c r="L667" i="1"/>
  <c r="K667" i="1"/>
  <c r="AT666" i="1"/>
  <c r="AR666" i="1"/>
  <c r="AP666" i="1"/>
  <c r="L666" i="1"/>
  <c r="K666" i="1"/>
  <c r="AT665" i="1"/>
  <c r="AR665" i="1"/>
  <c r="AP665" i="1"/>
  <c r="L665" i="1"/>
  <c r="K665" i="1"/>
  <c r="AT664" i="1"/>
  <c r="AR664" i="1"/>
  <c r="L664" i="1"/>
  <c r="K664" i="1"/>
  <c r="AT663" i="1"/>
  <c r="AR663" i="1"/>
  <c r="AP663" i="1"/>
  <c r="L663" i="1"/>
  <c r="K663" i="1"/>
  <c r="AT662" i="1"/>
  <c r="AR662" i="1"/>
  <c r="AP662" i="1"/>
  <c r="L662" i="1"/>
  <c r="K662" i="1"/>
  <c r="AT661" i="1"/>
  <c r="AR661" i="1"/>
  <c r="AP661" i="1"/>
  <c r="L661" i="1"/>
  <c r="K661" i="1"/>
  <c r="AT660" i="1"/>
  <c r="AR660" i="1"/>
  <c r="AP660" i="1"/>
  <c r="L660" i="1"/>
  <c r="K660" i="1"/>
  <c r="AT659" i="1"/>
  <c r="AR659" i="1"/>
  <c r="AP659" i="1"/>
  <c r="L659" i="1"/>
  <c r="K659" i="1"/>
  <c r="AT658" i="1"/>
  <c r="AR658" i="1"/>
  <c r="AP658" i="1"/>
  <c r="L658" i="1"/>
  <c r="K658" i="1"/>
  <c r="AT657" i="1"/>
  <c r="AR657" i="1"/>
  <c r="AP657" i="1"/>
  <c r="L657" i="1"/>
  <c r="K657" i="1"/>
  <c r="AT656" i="1"/>
  <c r="AR656" i="1"/>
  <c r="AP656" i="1"/>
  <c r="L656" i="1"/>
  <c r="K656" i="1"/>
  <c r="AT655" i="1"/>
  <c r="AR655" i="1"/>
  <c r="AP655" i="1"/>
  <c r="L655" i="1"/>
  <c r="K655" i="1"/>
  <c r="AT654" i="1"/>
  <c r="AR654" i="1"/>
  <c r="AP654" i="1"/>
  <c r="L654" i="1"/>
  <c r="K654" i="1"/>
  <c r="AT653" i="1"/>
  <c r="AR653" i="1"/>
  <c r="AP653" i="1"/>
  <c r="L653" i="1"/>
  <c r="K653" i="1"/>
  <c r="AT652" i="1"/>
  <c r="AR652" i="1"/>
  <c r="AP652" i="1"/>
  <c r="L652" i="1"/>
  <c r="K652" i="1"/>
  <c r="AT651" i="1"/>
  <c r="AR651" i="1"/>
  <c r="AP651" i="1"/>
  <c r="L651" i="1"/>
  <c r="K651" i="1"/>
  <c r="AT650" i="1"/>
  <c r="AR650" i="1"/>
  <c r="AP650" i="1"/>
  <c r="L650" i="1"/>
  <c r="K650" i="1"/>
  <c r="AT649" i="1"/>
  <c r="AR649" i="1"/>
  <c r="AP649" i="1"/>
  <c r="L649" i="1"/>
  <c r="K649" i="1"/>
  <c r="AT648" i="1"/>
  <c r="AR648" i="1"/>
  <c r="AP648" i="1"/>
  <c r="L648" i="1"/>
  <c r="K648" i="1"/>
  <c r="AT647" i="1"/>
  <c r="AR647" i="1"/>
  <c r="AP647" i="1"/>
  <c r="L647" i="1"/>
  <c r="K647" i="1"/>
  <c r="AT646" i="1"/>
  <c r="AR646" i="1"/>
  <c r="AP646" i="1"/>
  <c r="L646" i="1"/>
  <c r="K646" i="1"/>
  <c r="AT645" i="1"/>
  <c r="AR645" i="1"/>
  <c r="AP645" i="1"/>
  <c r="L645" i="1"/>
  <c r="K645" i="1"/>
  <c r="AT644" i="1"/>
  <c r="AR644" i="1"/>
  <c r="AP644" i="1"/>
  <c r="L644" i="1"/>
  <c r="K644" i="1"/>
  <c r="AT643" i="1"/>
  <c r="AR643" i="1"/>
  <c r="AP643" i="1"/>
  <c r="L643" i="1"/>
  <c r="K643" i="1"/>
  <c r="AT642" i="1"/>
  <c r="AR642" i="1"/>
  <c r="AP642" i="1"/>
  <c r="L642" i="1"/>
  <c r="K642" i="1"/>
  <c r="AT641" i="1"/>
  <c r="AR641" i="1"/>
  <c r="AP641" i="1"/>
  <c r="L641" i="1"/>
  <c r="K641" i="1"/>
  <c r="AT640" i="1"/>
  <c r="AR640" i="1"/>
  <c r="AP640" i="1"/>
  <c r="L640" i="1"/>
  <c r="K640" i="1"/>
  <c r="AT639" i="1"/>
  <c r="AR639" i="1"/>
  <c r="AP639" i="1"/>
  <c r="L639" i="1"/>
  <c r="K639" i="1"/>
  <c r="AT638" i="1"/>
  <c r="AR638" i="1"/>
  <c r="AP638" i="1"/>
  <c r="L638" i="1"/>
  <c r="K638" i="1"/>
  <c r="AT637" i="1"/>
  <c r="AR637" i="1"/>
  <c r="AP637" i="1"/>
  <c r="L637" i="1"/>
  <c r="K637" i="1"/>
  <c r="AT636" i="1"/>
  <c r="AR636" i="1"/>
  <c r="AP636" i="1"/>
  <c r="L636" i="1"/>
  <c r="K636" i="1"/>
  <c r="AT635" i="1"/>
  <c r="AR635" i="1"/>
  <c r="AP635" i="1"/>
  <c r="L635" i="1"/>
  <c r="K635" i="1"/>
  <c r="AT634" i="1"/>
  <c r="AR634" i="1"/>
  <c r="AP634" i="1"/>
  <c r="L634" i="1"/>
  <c r="K634" i="1"/>
  <c r="AT633" i="1"/>
  <c r="AR633" i="1"/>
  <c r="AP633" i="1"/>
  <c r="L633" i="1"/>
  <c r="K633" i="1"/>
  <c r="AT632" i="1"/>
  <c r="AR632" i="1"/>
  <c r="AP632" i="1"/>
  <c r="L632" i="1"/>
  <c r="K632" i="1"/>
  <c r="AT631" i="1"/>
  <c r="AR631" i="1"/>
  <c r="AP631" i="1"/>
  <c r="L631" i="1"/>
  <c r="K631" i="1"/>
  <c r="AT630" i="1"/>
  <c r="AR630" i="1"/>
  <c r="AP630" i="1"/>
  <c r="L630" i="1"/>
  <c r="K630" i="1"/>
  <c r="AT629" i="1"/>
  <c r="AR629" i="1"/>
  <c r="AP629" i="1"/>
  <c r="L629" i="1"/>
  <c r="K629" i="1"/>
  <c r="AT628" i="1"/>
  <c r="AR628" i="1"/>
  <c r="AP628" i="1"/>
  <c r="L628" i="1"/>
  <c r="K628" i="1"/>
  <c r="AT627" i="1"/>
  <c r="AR627" i="1"/>
  <c r="AP627" i="1"/>
  <c r="L627" i="1"/>
  <c r="K627" i="1"/>
  <c r="AT626" i="1"/>
  <c r="AR626" i="1"/>
  <c r="AP626" i="1"/>
  <c r="L626" i="1"/>
  <c r="K626" i="1"/>
  <c r="AT625" i="1"/>
  <c r="AR625" i="1"/>
  <c r="AP625" i="1"/>
  <c r="L625" i="1"/>
  <c r="K625" i="1"/>
  <c r="AT624" i="1"/>
  <c r="AR624" i="1"/>
  <c r="AP624" i="1"/>
  <c r="L624" i="1"/>
  <c r="K624" i="1"/>
  <c r="AT623" i="1"/>
  <c r="AR623" i="1"/>
  <c r="AP623" i="1"/>
  <c r="L623" i="1"/>
  <c r="K623" i="1"/>
  <c r="AT622" i="1"/>
  <c r="AR622" i="1"/>
  <c r="AP622" i="1"/>
  <c r="L622" i="1"/>
  <c r="K622" i="1"/>
  <c r="AT621" i="1"/>
  <c r="AR621" i="1"/>
  <c r="AP621" i="1"/>
  <c r="L621" i="1"/>
  <c r="K621" i="1"/>
  <c r="AT620" i="1"/>
  <c r="AR620" i="1"/>
  <c r="AP620" i="1"/>
  <c r="L620" i="1"/>
  <c r="K620" i="1"/>
  <c r="AT619" i="1"/>
  <c r="AR619" i="1"/>
  <c r="AP619" i="1"/>
  <c r="L619" i="1"/>
  <c r="K619" i="1"/>
  <c r="AT618" i="1"/>
  <c r="AR618" i="1"/>
  <c r="AP618" i="1"/>
  <c r="L618" i="1"/>
  <c r="K618" i="1"/>
  <c r="AT617" i="1"/>
  <c r="AR617" i="1"/>
  <c r="AP617" i="1"/>
  <c r="L617" i="1"/>
  <c r="K617" i="1"/>
  <c r="AT616" i="1"/>
  <c r="AR616" i="1"/>
  <c r="AP616" i="1"/>
  <c r="L616" i="1"/>
  <c r="K616" i="1"/>
  <c r="AT615" i="1"/>
  <c r="AR615" i="1"/>
  <c r="AP615" i="1"/>
  <c r="L615" i="1"/>
  <c r="K615" i="1"/>
  <c r="AT614" i="1"/>
  <c r="AR614" i="1"/>
  <c r="AP614" i="1"/>
  <c r="L614" i="1"/>
  <c r="K614" i="1"/>
  <c r="AT613" i="1"/>
  <c r="AR613" i="1"/>
  <c r="AP613" i="1"/>
  <c r="L613" i="1"/>
  <c r="K613" i="1"/>
  <c r="AT612" i="1"/>
  <c r="AR612" i="1"/>
  <c r="AP612" i="1"/>
  <c r="L612" i="1"/>
  <c r="K612" i="1"/>
  <c r="AT611" i="1"/>
  <c r="AR611" i="1"/>
  <c r="AP611" i="1"/>
  <c r="L611" i="1"/>
  <c r="K611" i="1"/>
  <c r="AT610" i="1"/>
  <c r="AR610" i="1"/>
  <c r="AP610" i="1"/>
  <c r="L610" i="1"/>
  <c r="K610" i="1"/>
  <c r="AT609" i="1"/>
  <c r="AR609" i="1"/>
  <c r="AP609" i="1"/>
  <c r="L609" i="1"/>
  <c r="K609" i="1"/>
  <c r="AT608" i="1"/>
  <c r="AR608" i="1"/>
  <c r="AP608" i="1"/>
  <c r="L608" i="1"/>
  <c r="K608" i="1"/>
  <c r="AT607" i="1"/>
  <c r="AR607" i="1"/>
  <c r="AP607" i="1"/>
  <c r="L607" i="1"/>
  <c r="K607" i="1"/>
  <c r="AT606" i="1"/>
  <c r="AR606" i="1"/>
  <c r="AP606" i="1"/>
  <c r="L606" i="1"/>
  <c r="K606" i="1"/>
  <c r="AT605" i="1"/>
  <c r="AR605" i="1"/>
  <c r="AP605" i="1"/>
  <c r="L605" i="1"/>
  <c r="K605" i="1"/>
  <c r="AT604" i="1"/>
  <c r="AR604" i="1"/>
  <c r="AP604" i="1"/>
  <c r="L604" i="1"/>
  <c r="K604" i="1"/>
  <c r="AT603" i="1"/>
  <c r="AR603" i="1"/>
  <c r="AP603" i="1"/>
  <c r="L603" i="1"/>
  <c r="K603" i="1"/>
  <c r="AT602" i="1"/>
  <c r="AR602" i="1"/>
  <c r="AP602" i="1"/>
  <c r="L602" i="1"/>
  <c r="K602" i="1"/>
  <c r="AT601" i="1"/>
  <c r="AR601" i="1"/>
  <c r="AP601" i="1"/>
  <c r="L601" i="1"/>
  <c r="K601" i="1"/>
  <c r="AT600" i="1"/>
  <c r="AR600" i="1"/>
  <c r="AP600" i="1"/>
  <c r="L600" i="1"/>
  <c r="K600" i="1"/>
  <c r="AT599" i="1"/>
  <c r="AR599" i="1"/>
  <c r="AP599" i="1"/>
  <c r="L599" i="1"/>
  <c r="K599" i="1"/>
  <c r="AT598" i="1"/>
  <c r="AR598" i="1"/>
  <c r="AP598" i="1"/>
  <c r="L598" i="1"/>
  <c r="K598" i="1"/>
  <c r="AT597" i="1"/>
  <c r="AR597" i="1"/>
  <c r="AP597" i="1"/>
  <c r="L597" i="1"/>
  <c r="K597" i="1"/>
  <c r="AT596" i="1"/>
  <c r="AR596" i="1"/>
  <c r="AP596" i="1"/>
  <c r="L596" i="1"/>
  <c r="K596" i="1"/>
  <c r="AT595" i="1"/>
  <c r="AR595" i="1"/>
  <c r="AP595" i="1"/>
  <c r="L595" i="1"/>
  <c r="K595" i="1"/>
  <c r="AT594" i="1"/>
  <c r="AR594" i="1"/>
  <c r="AP594" i="1"/>
  <c r="L594" i="1"/>
  <c r="K594" i="1"/>
  <c r="AT593" i="1"/>
  <c r="AR593" i="1"/>
  <c r="AP593" i="1"/>
  <c r="L593" i="1"/>
  <c r="K593" i="1"/>
  <c r="AT592" i="1"/>
  <c r="AR592" i="1"/>
  <c r="AP592" i="1"/>
  <c r="L592" i="1"/>
  <c r="K592" i="1"/>
  <c r="AT591" i="1"/>
  <c r="AR591" i="1"/>
  <c r="AP591" i="1"/>
  <c r="L591" i="1"/>
  <c r="K591" i="1"/>
  <c r="AT590" i="1"/>
  <c r="AR590" i="1"/>
  <c r="AP590" i="1"/>
  <c r="L590" i="1"/>
  <c r="K590" i="1"/>
  <c r="AT589" i="1"/>
  <c r="AR589" i="1"/>
  <c r="AP589" i="1"/>
  <c r="L589" i="1"/>
  <c r="K589" i="1"/>
  <c r="AT588" i="1"/>
  <c r="AR588" i="1"/>
  <c r="AP588" i="1"/>
  <c r="L588" i="1"/>
  <c r="K588" i="1"/>
  <c r="AT587" i="1"/>
  <c r="AR587" i="1"/>
  <c r="AP587" i="1"/>
  <c r="L587" i="1"/>
  <c r="K587" i="1"/>
  <c r="AT586" i="1"/>
  <c r="AR586" i="1"/>
  <c r="AP586" i="1"/>
  <c r="L586" i="1"/>
  <c r="K586" i="1"/>
  <c r="AT585" i="1"/>
  <c r="AR585" i="1"/>
  <c r="AP585" i="1"/>
  <c r="L585" i="1"/>
  <c r="K585" i="1"/>
  <c r="AT584" i="1"/>
  <c r="AR584" i="1"/>
  <c r="AP584" i="1"/>
  <c r="L584" i="1"/>
  <c r="K584" i="1"/>
  <c r="AT583" i="1"/>
  <c r="AR583" i="1"/>
  <c r="AP583" i="1"/>
  <c r="L583" i="1"/>
  <c r="K583" i="1"/>
  <c r="AT582" i="1"/>
  <c r="AR582" i="1"/>
  <c r="AP582" i="1"/>
  <c r="L582" i="1"/>
  <c r="K582" i="1"/>
  <c r="AT581" i="1"/>
  <c r="AR581" i="1"/>
  <c r="AP581" i="1"/>
  <c r="L581" i="1"/>
  <c r="K581" i="1"/>
  <c r="AT580" i="1"/>
  <c r="AR580" i="1"/>
  <c r="AP580" i="1"/>
  <c r="L580" i="1"/>
  <c r="K580" i="1"/>
  <c r="AT579" i="1"/>
  <c r="AR579" i="1"/>
  <c r="AP579" i="1"/>
  <c r="L579" i="1"/>
  <c r="K579" i="1"/>
  <c r="AT578" i="1"/>
  <c r="AR578" i="1"/>
  <c r="AP578" i="1"/>
  <c r="L578" i="1"/>
  <c r="K578" i="1"/>
  <c r="AT577" i="1"/>
  <c r="AR577" i="1"/>
  <c r="AP577" i="1"/>
  <c r="L577" i="1"/>
  <c r="K577" i="1"/>
  <c r="AT576" i="1"/>
  <c r="AR576" i="1"/>
  <c r="AP576" i="1"/>
  <c r="L576" i="1"/>
  <c r="K576" i="1"/>
  <c r="AT575" i="1"/>
  <c r="AR575" i="1"/>
  <c r="AP575" i="1"/>
  <c r="L575" i="1"/>
  <c r="K575" i="1"/>
  <c r="AT574" i="1"/>
  <c r="AR574" i="1"/>
  <c r="AP574" i="1"/>
  <c r="L574" i="1"/>
  <c r="K574" i="1"/>
  <c r="AT573" i="1"/>
  <c r="AR573" i="1"/>
  <c r="AP573" i="1"/>
  <c r="L573" i="1"/>
  <c r="K573" i="1"/>
  <c r="AT572" i="1"/>
  <c r="AR572" i="1"/>
  <c r="AP572" i="1"/>
  <c r="L572" i="1"/>
  <c r="K572" i="1"/>
  <c r="AT571" i="1"/>
  <c r="AR571" i="1"/>
  <c r="AP571" i="1"/>
  <c r="L571" i="1"/>
  <c r="K571" i="1"/>
  <c r="AT570" i="1"/>
  <c r="AR570" i="1"/>
  <c r="AP570" i="1"/>
  <c r="L570" i="1"/>
  <c r="K570" i="1"/>
  <c r="AT569" i="1"/>
  <c r="AR569" i="1"/>
  <c r="AP569" i="1"/>
  <c r="L569" i="1"/>
  <c r="K569" i="1"/>
  <c r="AT568" i="1"/>
  <c r="AR568" i="1"/>
  <c r="AP568" i="1"/>
  <c r="L568" i="1"/>
  <c r="K568" i="1"/>
  <c r="AT567" i="1"/>
  <c r="AR567" i="1"/>
  <c r="AP567" i="1"/>
  <c r="L567" i="1"/>
  <c r="K567" i="1"/>
  <c r="AT566" i="1"/>
  <c r="AR566" i="1"/>
  <c r="AP566" i="1"/>
  <c r="L566" i="1"/>
  <c r="K566" i="1"/>
  <c r="AT565" i="1"/>
  <c r="AR565" i="1"/>
  <c r="AP565" i="1"/>
  <c r="L565" i="1"/>
  <c r="K565" i="1"/>
  <c r="AT564" i="1"/>
  <c r="AR564" i="1"/>
  <c r="AP564" i="1"/>
  <c r="L564" i="1"/>
  <c r="K564" i="1"/>
  <c r="AT563" i="1"/>
  <c r="AR563" i="1"/>
  <c r="AP563" i="1"/>
  <c r="L563" i="1"/>
  <c r="K563" i="1"/>
  <c r="AT562" i="1"/>
  <c r="AR562" i="1"/>
  <c r="AP562" i="1"/>
  <c r="L562" i="1"/>
  <c r="K562" i="1"/>
  <c r="AT561" i="1"/>
  <c r="AR561" i="1"/>
  <c r="AP561" i="1"/>
  <c r="L561" i="1"/>
  <c r="K561" i="1"/>
  <c r="AT560" i="1"/>
  <c r="AR560" i="1"/>
  <c r="AP560" i="1"/>
  <c r="L560" i="1"/>
  <c r="K560" i="1"/>
  <c r="AT559" i="1"/>
  <c r="AR559" i="1"/>
  <c r="AP559" i="1"/>
  <c r="L559" i="1"/>
  <c r="K559" i="1"/>
  <c r="AT558" i="1"/>
  <c r="AR558" i="1"/>
  <c r="AP558" i="1"/>
  <c r="L558" i="1"/>
  <c r="K558" i="1"/>
  <c r="AT557" i="1"/>
  <c r="AR557" i="1"/>
  <c r="AP557" i="1"/>
  <c r="L557" i="1"/>
  <c r="K557" i="1"/>
  <c r="AT556" i="1"/>
  <c r="AR556" i="1"/>
  <c r="AP556" i="1"/>
  <c r="L556" i="1"/>
  <c r="K556" i="1"/>
  <c r="AT555" i="1"/>
  <c r="AR555" i="1"/>
  <c r="AP555" i="1"/>
  <c r="L555" i="1"/>
  <c r="K555" i="1"/>
  <c r="AT554" i="1"/>
  <c r="AR554" i="1"/>
  <c r="AP554" i="1"/>
  <c r="L554" i="1"/>
  <c r="K554" i="1"/>
  <c r="AT553" i="1"/>
  <c r="AR553" i="1"/>
  <c r="AP553" i="1"/>
  <c r="L553" i="1"/>
  <c r="K553" i="1"/>
  <c r="AT552" i="1"/>
  <c r="AR552" i="1"/>
  <c r="AP552" i="1"/>
  <c r="L552" i="1"/>
  <c r="K552" i="1"/>
  <c r="AT551" i="1"/>
  <c r="AR551" i="1"/>
  <c r="AP551" i="1"/>
  <c r="L551" i="1"/>
  <c r="K551" i="1"/>
  <c r="AT550" i="1"/>
  <c r="AR550" i="1"/>
  <c r="AP550" i="1"/>
  <c r="L550" i="1"/>
  <c r="K550" i="1"/>
  <c r="AT549" i="1"/>
  <c r="AR549" i="1"/>
  <c r="AP549" i="1"/>
  <c r="L549" i="1"/>
  <c r="K549" i="1"/>
  <c r="AT548" i="1"/>
  <c r="AR548" i="1"/>
  <c r="AP548" i="1"/>
  <c r="L548" i="1"/>
  <c r="K548" i="1"/>
  <c r="AT547" i="1"/>
  <c r="AR547" i="1"/>
  <c r="AP547" i="1"/>
  <c r="L547" i="1"/>
  <c r="K547" i="1"/>
  <c r="AT546" i="1"/>
  <c r="AR546" i="1"/>
  <c r="AP546" i="1"/>
  <c r="L546" i="1"/>
  <c r="K546" i="1"/>
  <c r="AT545" i="1"/>
  <c r="AR545" i="1"/>
  <c r="AP545" i="1"/>
  <c r="L545" i="1"/>
  <c r="K545" i="1"/>
  <c r="AT544" i="1"/>
  <c r="AR544" i="1"/>
  <c r="AP544" i="1"/>
  <c r="L544" i="1"/>
  <c r="K544" i="1"/>
  <c r="AT543" i="1"/>
  <c r="AR543" i="1"/>
  <c r="AP543" i="1"/>
  <c r="L543" i="1"/>
  <c r="K543" i="1"/>
  <c r="AT542" i="1"/>
  <c r="AR542" i="1"/>
  <c r="AP542" i="1"/>
  <c r="L542" i="1"/>
  <c r="K542" i="1"/>
  <c r="AT541" i="1"/>
  <c r="AR541" i="1"/>
  <c r="AP541" i="1"/>
  <c r="L541" i="1"/>
  <c r="K541" i="1"/>
  <c r="AT540" i="1"/>
  <c r="AR540" i="1"/>
  <c r="AP540" i="1"/>
  <c r="L540" i="1"/>
  <c r="K540" i="1"/>
  <c r="AT539" i="1"/>
  <c r="AR539" i="1"/>
  <c r="AP539" i="1"/>
  <c r="L539" i="1"/>
  <c r="K539" i="1"/>
  <c r="AT538" i="1"/>
  <c r="AR538" i="1"/>
  <c r="AP538" i="1"/>
  <c r="L538" i="1"/>
  <c r="K538" i="1"/>
  <c r="AT537" i="1"/>
  <c r="AR537" i="1"/>
  <c r="AP537" i="1"/>
  <c r="L537" i="1"/>
  <c r="K537" i="1"/>
  <c r="AT536" i="1"/>
  <c r="AR536" i="1"/>
  <c r="AP536" i="1"/>
  <c r="L536" i="1"/>
  <c r="K536" i="1"/>
  <c r="AT535" i="1"/>
  <c r="AR535" i="1"/>
  <c r="AP535" i="1"/>
  <c r="L535" i="1"/>
  <c r="K535" i="1"/>
  <c r="AT534" i="1"/>
  <c r="AR534" i="1"/>
  <c r="AP534" i="1"/>
  <c r="L534" i="1"/>
  <c r="K534" i="1"/>
  <c r="AT533" i="1"/>
  <c r="AR533" i="1"/>
  <c r="AP533" i="1"/>
  <c r="L533" i="1"/>
  <c r="K533" i="1"/>
  <c r="AT532" i="1"/>
  <c r="AR532" i="1"/>
  <c r="AP532" i="1"/>
  <c r="L532" i="1"/>
  <c r="K532" i="1"/>
  <c r="AT531" i="1"/>
  <c r="AR531" i="1"/>
  <c r="AP531" i="1"/>
  <c r="L531" i="1"/>
  <c r="K531" i="1"/>
  <c r="AT530" i="1"/>
  <c r="AR530" i="1"/>
  <c r="AP530" i="1"/>
  <c r="L530" i="1"/>
  <c r="K530" i="1"/>
  <c r="AT529" i="1"/>
  <c r="AR529" i="1"/>
  <c r="AP529" i="1"/>
  <c r="L529" i="1"/>
  <c r="K529" i="1"/>
  <c r="AT528" i="1"/>
  <c r="AR528" i="1"/>
  <c r="AP528" i="1"/>
  <c r="L528" i="1"/>
  <c r="K528" i="1"/>
  <c r="AT527" i="1"/>
  <c r="AR527" i="1"/>
  <c r="AP527" i="1"/>
  <c r="L527" i="1"/>
  <c r="K527" i="1"/>
  <c r="AT526" i="1"/>
  <c r="AR526" i="1"/>
  <c r="AP526" i="1"/>
  <c r="L526" i="1"/>
  <c r="K526" i="1"/>
  <c r="AT525" i="1"/>
  <c r="AR525" i="1"/>
  <c r="AP525" i="1"/>
  <c r="L525" i="1"/>
  <c r="K525" i="1"/>
  <c r="AT524" i="1"/>
  <c r="AR524" i="1"/>
  <c r="AP524" i="1"/>
  <c r="L524" i="1"/>
  <c r="K524" i="1"/>
  <c r="AT523" i="1"/>
  <c r="AR523" i="1"/>
  <c r="AP523" i="1"/>
  <c r="L523" i="1"/>
  <c r="K523" i="1"/>
  <c r="AT522" i="1"/>
  <c r="AR522" i="1"/>
  <c r="AP522" i="1"/>
  <c r="L522" i="1"/>
  <c r="K522" i="1"/>
  <c r="AT521" i="1"/>
  <c r="AR521" i="1"/>
  <c r="AP521" i="1"/>
  <c r="L521" i="1"/>
  <c r="K521" i="1"/>
  <c r="AT520" i="1"/>
  <c r="AR520" i="1"/>
  <c r="AP520" i="1"/>
  <c r="L520" i="1"/>
  <c r="K520" i="1"/>
  <c r="AT519" i="1"/>
  <c r="AR519" i="1"/>
  <c r="AP519" i="1"/>
  <c r="L519" i="1"/>
  <c r="K519" i="1"/>
  <c r="AT518" i="1"/>
  <c r="AR518" i="1"/>
  <c r="AP518" i="1"/>
  <c r="L518" i="1"/>
  <c r="K518" i="1"/>
  <c r="AT517" i="1"/>
  <c r="AR517" i="1"/>
  <c r="AP517" i="1"/>
  <c r="L517" i="1"/>
  <c r="K517" i="1"/>
  <c r="AT516" i="1"/>
  <c r="AR516" i="1"/>
  <c r="AP516" i="1"/>
  <c r="L516" i="1"/>
  <c r="K516" i="1"/>
  <c r="AT515" i="1"/>
  <c r="AR515" i="1"/>
  <c r="AP515" i="1"/>
  <c r="L515" i="1"/>
  <c r="K515" i="1"/>
  <c r="AT514" i="1"/>
  <c r="AR514" i="1"/>
  <c r="AP514" i="1"/>
  <c r="L514" i="1"/>
  <c r="K514" i="1"/>
  <c r="AT513" i="1"/>
  <c r="AR513" i="1"/>
  <c r="AP513" i="1"/>
  <c r="L513" i="1"/>
  <c r="K513" i="1"/>
  <c r="AT512" i="1"/>
  <c r="AR512" i="1"/>
  <c r="AP512" i="1"/>
  <c r="L512" i="1"/>
  <c r="K512" i="1"/>
  <c r="AT511" i="1"/>
  <c r="AR511" i="1"/>
  <c r="AP511" i="1"/>
  <c r="L511" i="1"/>
  <c r="K511" i="1"/>
  <c r="AT510" i="1"/>
  <c r="AR510" i="1"/>
  <c r="AP510" i="1"/>
  <c r="L510" i="1"/>
  <c r="K510" i="1"/>
  <c r="AT509" i="1"/>
  <c r="AR509" i="1"/>
  <c r="AP509" i="1"/>
  <c r="L509" i="1"/>
  <c r="K509" i="1"/>
  <c r="AT508" i="1"/>
  <c r="AR508" i="1"/>
  <c r="AP508" i="1"/>
  <c r="L508" i="1"/>
  <c r="K508" i="1"/>
  <c r="AT507" i="1"/>
  <c r="AR507" i="1"/>
  <c r="AP507" i="1"/>
  <c r="L507" i="1"/>
  <c r="K507" i="1"/>
  <c r="AT506" i="1"/>
  <c r="AR506" i="1"/>
  <c r="AP506" i="1"/>
  <c r="L506" i="1"/>
  <c r="K506" i="1"/>
  <c r="AT505" i="1"/>
  <c r="AR505" i="1"/>
  <c r="AP505" i="1"/>
  <c r="L505" i="1"/>
  <c r="K505" i="1"/>
  <c r="AT504" i="1"/>
  <c r="AR504" i="1"/>
  <c r="AP504" i="1"/>
  <c r="L504" i="1"/>
  <c r="K504" i="1"/>
  <c r="AT503" i="1"/>
  <c r="AR503" i="1"/>
  <c r="AP503" i="1"/>
  <c r="L503" i="1"/>
  <c r="K503" i="1"/>
  <c r="AT502" i="1"/>
  <c r="AR502" i="1"/>
  <c r="AP502" i="1"/>
  <c r="L502" i="1"/>
  <c r="K502" i="1"/>
  <c r="AT501" i="1"/>
  <c r="AR501" i="1"/>
  <c r="AP501" i="1"/>
  <c r="L501" i="1"/>
  <c r="K501" i="1"/>
  <c r="AT500" i="1"/>
  <c r="AR500" i="1"/>
  <c r="AP500" i="1"/>
  <c r="L500" i="1"/>
  <c r="K500" i="1"/>
  <c r="AT499" i="1"/>
  <c r="AR499" i="1"/>
  <c r="AP499" i="1"/>
  <c r="L499" i="1"/>
  <c r="K499" i="1"/>
  <c r="AT498" i="1"/>
  <c r="AR498" i="1"/>
  <c r="AP498" i="1"/>
  <c r="L498" i="1"/>
  <c r="K498" i="1"/>
  <c r="AT497" i="1"/>
  <c r="AR497" i="1"/>
  <c r="AP497" i="1"/>
  <c r="L497" i="1"/>
  <c r="K497" i="1"/>
  <c r="AT496" i="1"/>
  <c r="AR496" i="1"/>
  <c r="AP496" i="1"/>
  <c r="L496" i="1"/>
  <c r="K496" i="1"/>
  <c r="AT495" i="1"/>
  <c r="AR495" i="1"/>
  <c r="AP495" i="1"/>
  <c r="L495" i="1"/>
  <c r="K495" i="1"/>
  <c r="AT494" i="1"/>
  <c r="AR494" i="1"/>
  <c r="AP494" i="1"/>
  <c r="L494" i="1"/>
  <c r="K494" i="1"/>
  <c r="AT493" i="1"/>
  <c r="AR493" i="1"/>
  <c r="AP493" i="1"/>
  <c r="L493" i="1"/>
  <c r="K493" i="1"/>
  <c r="AT492" i="1"/>
  <c r="AR492" i="1"/>
  <c r="AP492" i="1"/>
  <c r="L492" i="1"/>
  <c r="K492" i="1"/>
  <c r="AT491" i="1"/>
  <c r="AR491" i="1"/>
  <c r="AP491" i="1"/>
  <c r="L491" i="1"/>
  <c r="K491" i="1"/>
  <c r="AT490" i="1"/>
  <c r="AR490" i="1"/>
  <c r="AP490" i="1"/>
  <c r="L490" i="1"/>
  <c r="K490" i="1"/>
  <c r="AT489" i="1"/>
  <c r="AR489" i="1"/>
  <c r="AP489" i="1"/>
  <c r="L489" i="1"/>
  <c r="K489" i="1"/>
  <c r="AT488" i="1"/>
  <c r="AR488" i="1"/>
  <c r="AP488" i="1"/>
  <c r="L488" i="1"/>
  <c r="K488" i="1"/>
  <c r="AT487" i="1"/>
  <c r="AR487" i="1"/>
  <c r="AP487" i="1"/>
  <c r="L487" i="1"/>
  <c r="K487" i="1"/>
  <c r="AT486" i="1"/>
  <c r="AR486" i="1"/>
  <c r="AP486" i="1"/>
  <c r="L486" i="1"/>
  <c r="K486" i="1"/>
  <c r="AT485" i="1"/>
  <c r="AR485" i="1"/>
  <c r="AP485" i="1"/>
  <c r="L485" i="1"/>
  <c r="K485" i="1"/>
  <c r="AT484" i="1"/>
  <c r="AR484" i="1"/>
  <c r="AP484" i="1"/>
  <c r="L484" i="1"/>
  <c r="K484" i="1"/>
  <c r="AT483" i="1"/>
  <c r="AR483" i="1"/>
  <c r="AP483" i="1"/>
  <c r="L483" i="1"/>
  <c r="K483" i="1"/>
  <c r="AT482" i="1"/>
  <c r="AR482" i="1"/>
  <c r="AP482" i="1"/>
  <c r="L482" i="1"/>
  <c r="K482" i="1"/>
  <c r="L481" i="1"/>
  <c r="K481" i="1"/>
  <c r="L480" i="1"/>
  <c r="K480" i="1"/>
  <c r="L479" i="1"/>
  <c r="K479" i="1"/>
  <c r="L478" i="1"/>
  <c r="K478" i="1"/>
  <c r="L477" i="1"/>
  <c r="K477" i="1"/>
  <c r="L476" i="1"/>
  <c r="K476" i="1"/>
  <c r="AT475" i="1"/>
  <c r="AR475" i="1"/>
  <c r="AP475" i="1"/>
  <c r="L475" i="1"/>
  <c r="K475" i="1"/>
  <c r="AT474" i="1"/>
  <c r="AR474" i="1"/>
  <c r="AP474" i="1"/>
  <c r="L474" i="1"/>
  <c r="K474" i="1"/>
  <c r="AT473" i="1"/>
  <c r="AR473" i="1"/>
  <c r="AP473" i="1"/>
  <c r="L473" i="1"/>
  <c r="K473" i="1"/>
  <c r="AT472" i="1"/>
  <c r="AR472" i="1"/>
  <c r="AP472" i="1"/>
  <c r="L472" i="1"/>
  <c r="K472" i="1"/>
  <c r="AT471" i="1"/>
  <c r="AR471" i="1"/>
  <c r="AP471" i="1"/>
  <c r="L471" i="1"/>
  <c r="K471" i="1"/>
  <c r="AT470" i="1"/>
  <c r="AR470" i="1"/>
  <c r="AP470" i="1"/>
  <c r="L470" i="1"/>
  <c r="K470" i="1"/>
  <c r="AT469" i="1"/>
  <c r="AR469" i="1"/>
  <c r="AP469" i="1"/>
  <c r="L469" i="1"/>
  <c r="K469" i="1"/>
  <c r="AT468" i="1"/>
  <c r="AR468" i="1"/>
  <c r="AP468" i="1"/>
  <c r="L468" i="1"/>
  <c r="K468" i="1"/>
  <c r="AT467" i="1"/>
  <c r="AR467" i="1"/>
  <c r="AP467" i="1"/>
  <c r="L467" i="1"/>
  <c r="K467" i="1"/>
  <c r="AT466" i="1"/>
  <c r="AR466" i="1"/>
  <c r="AP466" i="1"/>
  <c r="L466" i="1"/>
  <c r="K466" i="1"/>
  <c r="AT465" i="1"/>
  <c r="AR465" i="1"/>
  <c r="AP465" i="1"/>
  <c r="L465" i="1"/>
  <c r="K465" i="1"/>
  <c r="AT464" i="1"/>
  <c r="AR464" i="1"/>
  <c r="AP464" i="1"/>
  <c r="L464" i="1"/>
  <c r="K464" i="1"/>
  <c r="AT463" i="1"/>
  <c r="AR463" i="1"/>
  <c r="AP463" i="1"/>
  <c r="L463" i="1"/>
  <c r="K463" i="1"/>
  <c r="AT462" i="1"/>
  <c r="AR462" i="1"/>
  <c r="AP462" i="1"/>
  <c r="L462" i="1"/>
  <c r="K462" i="1"/>
  <c r="AT461" i="1"/>
  <c r="AR461" i="1"/>
  <c r="AP461" i="1"/>
  <c r="L461" i="1"/>
  <c r="K461" i="1"/>
  <c r="AT460" i="1"/>
  <c r="AR460" i="1"/>
  <c r="AP460" i="1"/>
  <c r="L460" i="1"/>
  <c r="K460" i="1"/>
  <c r="AT459" i="1"/>
  <c r="AR459" i="1"/>
  <c r="AP459" i="1"/>
  <c r="L459" i="1"/>
  <c r="K459" i="1"/>
  <c r="AT458" i="1"/>
  <c r="AR458" i="1"/>
  <c r="AP458" i="1"/>
  <c r="L458" i="1"/>
  <c r="K458" i="1"/>
  <c r="AT457" i="1"/>
  <c r="AR457" i="1"/>
  <c r="AP457" i="1"/>
  <c r="L457" i="1"/>
  <c r="K457" i="1"/>
  <c r="AT456" i="1"/>
  <c r="AR456" i="1"/>
  <c r="AP456" i="1"/>
  <c r="L456" i="1"/>
  <c r="K456" i="1"/>
  <c r="AT455" i="1"/>
  <c r="AR455" i="1"/>
  <c r="AP455" i="1"/>
  <c r="L455" i="1"/>
  <c r="K455" i="1"/>
  <c r="AT454" i="1"/>
  <c r="AR454" i="1"/>
  <c r="AP454" i="1"/>
  <c r="L454" i="1"/>
  <c r="K454" i="1"/>
  <c r="AT453" i="1"/>
  <c r="AR453" i="1"/>
  <c r="AP453" i="1"/>
  <c r="L453" i="1"/>
  <c r="K453" i="1"/>
  <c r="AT452" i="1"/>
  <c r="AR452" i="1"/>
  <c r="AP452" i="1"/>
  <c r="L452" i="1"/>
  <c r="K452" i="1"/>
  <c r="AT451" i="1"/>
  <c r="AR451" i="1"/>
  <c r="AP451" i="1"/>
  <c r="L451" i="1"/>
  <c r="K451" i="1"/>
  <c r="AT450" i="1"/>
  <c r="AR450" i="1"/>
  <c r="AP450" i="1"/>
  <c r="L450" i="1"/>
  <c r="K450" i="1"/>
  <c r="AT449" i="1"/>
  <c r="AR449" i="1"/>
  <c r="AP449" i="1"/>
  <c r="L449" i="1"/>
  <c r="K449" i="1"/>
  <c r="AT448" i="1"/>
  <c r="AR448" i="1"/>
  <c r="AP448" i="1"/>
  <c r="L448" i="1"/>
  <c r="K448" i="1"/>
  <c r="AT447" i="1"/>
  <c r="AR447" i="1"/>
  <c r="AP447" i="1"/>
  <c r="L447" i="1"/>
  <c r="K447" i="1"/>
  <c r="AT446" i="1"/>
  <c r="AR446" i="1"/>
  <c r="AP446" i="1"/>
  <c r="L446" i="1"/>
  <c r="K446" i="1"/>
  <c r="AT445" i="1"/>
  <c r="AR445" i="1"/>
  <c r="AP445" i="1"/>
  <c r="L445" i="1"/>
  <c r="K445" i="1"/>
  <c r="AT444" i="1"/>
  <c r="AR444" i="1"/>
  <c r="AP444" i="1"/>
  <c r="L444" i="1"/>
  <c r="K444" i="1"/>
  <c r="AT443" i="1"/>
  <c r="AR443" i="1"/>
  <c r="AP443" i="1"/>
  <c r="L443" i="1"/>
  <c r="K443" i="1"/>
  <c r="AT442" i="1"/>
  <c r="AR442" i="1"/>
  <c r="AP442" i="1"/>
  <c r="L442" i="1"/>
  <c r="K442" i="1"/>
  <c r="AT441" i="1"/>
  <c r="AR441" i="1"/>
  <c r="AP441" i="1"/>
  <c r="L441" i="1"/>
  <c r="K441" i="1"/>
  <c r="AT440" i="1"/>
  <c r="AR440" i="1"/>
  <c r="AP440" i="1"/>
  <c r="L440" i="1"/>
  <c r="K440" i="1"/>
  <c r="AT439" i="1"/>
  <c r="AR439" i="1"/>
  <c r="AP439" i="1"/>
  <c r="L439" i="1"/>
  <c r="K439" i="1"/>
  <c r="AT438" i="1"/>
  <c r="AR438" i="1"/>
  <c r="AP438" i="1"/>
  <c r="L438" i="1"/>
  <c r="K438" i="1"/>
  <c r="AT437" i="1"/>
  <c r="AR437" i="1"/>
  <c r="AP437" i="1"/>
  <c r="L437" i="1"/>
  <c r="K437" i="1"/>
  <c r="AT436" i="1"/>
  <c r="AR436" i="1"/>
  <c r="AP436" i="1"/>
  <c r="L436" i="1"/>
  <c r="K436" i="1"/>
  <c r="AT435" i="1"/>
  <c r="AR435" i="1"/>
  <c r="AP435" i="1"/>
  <c r="L435" i="1"/>
  <c r="K435" i="1"/>
  <c r="AT434" i="1"/>
  <c r="AR434" i="1"/>
  <c r="AP434" i="1"/>
  <c r="L434" i="1"/>
  <c r="K434" i="1"/>
  <c r="AT433" i="1"/>
  <c r="AR433" i="1"/>
  <c r="AP433" i="1"/>
  <c r="L433" i="1"/>
  <c r="K433" i="1"/>
  <c r="AT432" i="1"/>
  <c r="AR432" i="1"/>
  <c r="AP432" i="1"/>
  <c r="L432" i="1"/>
  <c r="K432" i="1"/>
  <c r="AT431" i="1"/>
  <c r="AR431" i="1"/>
  <c r="AP431" i="1"/>
  <c r="L431" i="1"/>
  <c r="K431" i="1"/>
  <c r="AT430" i="1"/>
  <c r="AR430" i="1"/>
  <c r="AP430" i="1"/>
  <c r="L430" i="1"/>
  <c r="K430" i="1"/>
  <c r="AT429" i="1"/>
  <c r="AR429" i="1"/>
  <c r="AP429" i="1"/>
  <c r="L429" i="1"/>
  <c r="K429" i="1"/>
  <c r="AT428" i="1"/>
  <c r="AR428" i="1"/>
  <c r="AP428" i="1"/>
  <c r="L428" i="1"/>
  <c r="K428" i="1"/>
  <c r="AT427" i="1"/>
  <c r="AR427" i="1"/>
  <c r="AP427" i="1"/>
  <c r="L427" i="1"/>
  <c r="K427" i="1"/>
  <c r="AT426" i="1"/>
  <c r="AR426" i="1"/>
  <c r="AP426" i="1"/>
  <c r="L426" i="1"/>
  <c r="K426" i="1"/>
  <c r="AT425" i="1"/>
  <c r="AR425" i="1"/>
  <c r="AP425" i="1"/>
  <c r="L425" i="1"/>
  <c r="K425" i="1"/>
  <c r="AT424" i="1"/>
  <c r="AR424" i="1"/>
  <c r="AP424" i="1"/>
  <c r="L424" i="1"/>
  <c r="K424" i="1"/>
  <c r="AT423" i="1"/>
  <c r="AR423" i="1"/>
  <c r="AP423" i="1"/>
  <c r="L423" i="1"/>
  <c r="K423" i="1"/>
  <c r="AT422" i="1"/>
  <c r="AR422" i="1"/>
  <c r="AP422" i="1"/>
  <c r="L422" i="1"/>
  <c r="K422" i="1"/>
  <c r="AT421" i="1"/>
  <c r="AR421" i="1"/>
  <c r="AP421" i="1"/>
  <c r="L421" i="1"/>
  <c r="K421" i="1"/>
  <c r="AT420" i="1"/>
  <c r="AR420" i="1"/>
  <c r="AP420" i="1"/>
  <c r="L420" i="1"/>
  <c r="K420" i="1"/>
  <c r="AT419" i="1"/>
  <c r="AR419" i="1"/>
  <c r="AP419" i="1"/>
  <c r="L419" i="1"/>
  <c r="K419" i="1"/>
  <c r="AT418" i="1"/>
  <c r="AR418" i="1"/>
  <c r="AP418" i="1"/>
  <c r="L418" i="1"/>
  <c r="K418" i="1"/>
  <c r="AT417" i="1"/>
  <c r="AR417" i="1"/>
  <c r="AP417" i="1"/>
  <c r="L417" i="1"/>
  <c r="K417" i="1"/>
  <c r="AT416" i="1"/>
  <c r="AR416" i="1"/>
  <c r="AP416" i="1"/>
  <c r="L416" i="1"/>
  <c r="K416" i="1"/>
  <c r="AT415" i="1"/>
  <c r="AR415" i="1"/>
  <c r="AP415" i="1"/>
  <c r="L415" i="1"/>
  <c r="K415" i="1"/>
  <c r="AT414" i="1"/>
  <c r="AR414" i="1"/>
  <c r="AP414" i="1"/>
  <c r="L414" i="1"/>
  <c r="K414" i="1"/>
  <c r="AT413" i="1"/>
  <c r="AR413" i="1"/>
  <c r="AP413" i="1"/>
  <c r="L413" i="1"/>
  <c r="K413" i="1"/>
  <c r="AT412" i="1"/>
  <c r="AR412" i="1"/>
  <c r="AP412" i="1"/>
  <c r="L412" i="1"/>
  <c r="K412" i="1"/>
  <c r="AT411" i="1"/>
  <c r="AR411" i="1"/>
  <c r="AP411" i="1"/>
  <c r="L411" i="1"/>
  <c r="K411" i="1"/>
  <c r="AT410" i="1"/>
  <c r="AR410" i="1"/>
  <c r="AP410" i="1"/>
  <c r="L410" i="1"/>
  <c r="K410" i="1"/>
  <c r="AT409" i="1"/>
  <c r="AR409" i="1"/>
  <c r="AP409" i="1"/>
  <c r="L409" i="1"/>
  <c r="K409" i="1"/>
  <c r="AT408" i="1"/>
  <c r="AR408" i="1"/>
  <c r="AP408" i="1"/>
  <c r="L408" i="1"/>
  <c r="K408" i="1"/>
  <c r="AT407" i="1"/>
  <c r="AR407" i="1"/>
  <c r="AP407" i="1"/>
  <c r="L407" i="1"/>
  <c r="K407" i="1"/>
  <c r="AT406" i="1"/>
  <c r="AR406" i="1"/>
  <c r="AP406" i="1"/>
  <c r="L406" i="1"/>
  <c r="K406" i="1"/>
  <c r="AT405" i="1"/>
  <c r="AR405" i="1"/>
  <c r="AP405" i="1"/>
  <c r="L405" i="1"/>
  <c r="K405" i="1"/>
  <c r="AT404" i="1"/>
  <c r="AR404" i="1"/>
  <c r="AP404" i="1"/>
  <c r="L404" i="1"/>
  <c r="K404" i="1"/>
  <c r="AT403" i="1"/>
  <c r="AR403" i="1"/>
  <c r="AP403" i="1"/>
  <c r="L403" i="1"/>
  <c r="K403" i="1"/>
  <c r="AT402" i="1"/>
  <c r="AR402" i="1"/>
  <c r="AP402" i="1"/>
  <c r="L402" i="1"/>
  <c r="K402" i="1"/>
  <c r="AT401" i="1"/>
  <c r="AR401" i="1"/>
  <c r="AP401" i="1"/>
  <c r="L401" i="1"/>
  <c r="K401" i="1"/>
  <c r="AT400" i="1"/>
  <c r="AR400" i="1"/>
  <c r="AP400" i="1"/>
  <c r="L400" i="1"/>
  <c r="K400" i="1"/>
  <c r="AT399" i="1"/>
  <c r="AR399" i="1"/>
  <c r="AP399" i="1"/>
  <c r="L399" i="1"/>
  <c r="K399" i="1"/>
  <c r="AT398" i="1"/>
  <c r="AR398" i="1"/>
  <c r="AP398" i="1"/>
  <c r="L398" i="1"/>
  <c r="K398" i="1"/>
  <c r="AT397" i="1"/>
  <c r="AR397" i="1"/>
  <c r="AP397" i="1"/>
  <c r="L397" i="1"/>
  <c r="K397" i="1"/>
  <c r="AT396" i="1"/>
  <c r="AR396" i="1"/>
  <c r="AP396" i="1"/>
  <c r="L396" i="1"/>
  <c r="K396" i="1"/>
  <c r="AT395" i="1"/>
  <c r="AR395" i="1"/>
  <c r="AP395" i="1"/>
  <c r="L395" i="1"/>
  <c r="K395" i="1"/>
  <c r="AT394" i="1"/>
  <c r="AR394" i="1"/>
  <c r="AP394" i="1"/>
  <c r="L394" i="1"/>
  <c r="K394" i="1"/>
  <c r="AT393" i="1"/>
  <c r="AR393" i="1"/>
  <c r="AP393" i="1"/>
  <c r="L393" i="1"/>
  <c r="K393" i="1"/>
  <c r="AT392" i="1"/>
  <c r="AR392" i="1"/>
  <c r="AP392" i="1"/>
  <c r="L392" i="1"/>
  <c r="K392" i="1"/>
  <c r="AT391" i="1"/>
  <c r="AR391" i="1"/>
  <c r="AP391" i="1"/>
  <c r="L391" i="1"/>
  <c r="K391" i="1"/>
  <c r="AT390" i="1"/>
  <c r="AR390" i="1"/>
  <c r="AP390" i="1"/>
  <c r="L390" i="1"/>
  <c r="K390" i="1"/>
  <c r="AT389" i="1"/>
  <c r="AR389" i="1"/>
  <c r="AP389" i="1"/>
  <c r="L389" i="1"/>
  <c r="K389" i="1"/>
  <c r="AT388" i="1"/>
  <c r="AR388" i="1"/>
  <c r="AP388" i="1"/>
  <c r="L388" i="1"/>
  <c r="K388" i="1"/>
  <c r="AT387" i="1"/>
  <c r="AR387" i="1"/>
  <c r="AP387" i="1"/>
  <c r="L387" i="1"/>
  <c r="K387" i="1"/>
  <c r="AT386" i="1"/>
  <c r="AR386" i="1"/>
  <c r="AP386" i="1"/>
  <c r="L386" i="1"/>
  <c r="K386" i="1"/>
  <c r="AT385" i="1"/>
  <c r="AR385" i="1"/>
  <c r="AP385" i="1"/>
  <c r="L385" i="1"/>
  <c r="K385" i="1"/>
  <c r="AT384" i="1"/>
  <c r="AR384" i="1"/>
  <c r="AP384" i="1"/>
  <c r="L384" i="1"/>
  <c r="K384" i="1"/>
  <c r="AT383" i="1"/>
  <c r="AR383" i="1"/>
  <c r="AP383" i="1"/>
  <c r="L383" i="1"/>
  <c r="K383" i="1"/>
  <c r="AT382" i="1"/>
  <c r="AR382" i="1"/>
  <c r="AP382" i="1"/>
  <c r="L382" i="1"/>
  <c r="K382" i="1"/>
  <c r="AT381" i="1"/>
  <c r="AR381" i="1"/>
  <c r="AP381" i="1"/>
  <c r="L381" i="1"/>
  <c r="K381" i="1"/>
  <c r="AT380" i="1"/>
  <c r="AR380" i="1"/>
  <c r="AP380" i="1"/>
  <c r="L380" i="1"/>
  <c r="K380" i="1"/>
  <c r="AT379" i="1"/>
  <c r="AR379" i="1"/>
  <c r="AP379" i="1"/>
  <c r="L379" i="1"/>
  <c r="K379" i="1"/>
  <c r="AT378" i="1"/>
  <c r="AR378" i="1"/>
  <c r="AP378" i="1"/>
  <c r="L378" i="1"/>
  <c r="K378" i="1"/>
  <c r="AT377" i="1"/>
  <c r="AR377" i="1"/>
  <c r="AP377" i="1"/>
  <c r="L377" i="1"/>
  <c r="K377" i="1"/>
  <c r="AT376" i="1"/>
  <c r="AR376" i="1"/>
  <c r="AP376" i="1"/>
  <c r="L376" i="1"/>
  <c r="K376" i="1"/>
  <c r="AT375" i="1"/>
  <c r="AR375" i="1"/>
  <c r="AP375" i="1"/>
  <c r="L375" i="1"/>
  <c r="K375" i="1"/>
  <c r="AT374" i="1"/>
  <c r="AR374" i="1"/>
  <c r="AP374" i="1"/>
  <c r="L374" i="1"/>
  <c r="K374" i="1"/>
  <c r="AT373" i="1"/>
  <c r="AR373" i="1"/>
  <c r="AP373" i="1"/>
  <c r="L373" i="1"/>
  <c r="K373" i="1"/>
  <c r="AT372" i="1"/>
  <c r="AR372" i="1"/>
  <c r="AP372" i="1"/>
  <c r="L372" i="1"/>
  <c r="K372" i="1"/>
  <c r="AT371" i="1"/>
  <c r="AR371" i="1"/>
  <c r="AP371" i="1"/>
  <c r="L371" i="1"/>
  <c r="K371" i="1"/>
  <c r="AT370" i="1"/>
  <c r="AR370" i="1"/>
  <c r="AP370" i="1"/>
  <c r="L370" i="1"/>
  <c r="K370" i="1"/>
  <c r="AT369" i="1"/>
  <c r="AR369" i="1"/>
  <c r="AP369" i="1"/>
  <c r="L369" i="1"/>
  <c r="K369" i="1"/>
  <c r="AT368" i="1"/>
  <c r="AR368" i="1"/>
  <c r="AP368" i="1"/>
  <c r="L368" i="1"/>
  <c r="K368" i="1"/>
  <c r="AT367" i="1"/>
  <c r="AR367" i="1"/>
  <c r="AP367" i="1"/>
  <c r="L367" i="1"/>
  <c r="K367" i="1"/>
  <c r="AT366" i="1"/>
  <c r="AR366" i="1"/>
  <c r="AP366" i="1"/>
  <c r="L366" i="1"/>
  <c r="K366" i="1"/>
  <c r="AT365" i="1"/>
  <c r="AR365" i="1"/>
  <c r="AP365" i="1"/>
  <c r="L365" i="1"/>
  <c r="K365" i="1"/>
  <c r="AT364" i="1"/>
  <c r="AR364" i="1"/>
  <c r="AP364" i="1"/>
  <c r="L364" i="1"/>
  <c r="K364" i="1"/>
  <c r="AT363" i="1"/>
  <c r="AR363" i="1"/>
  <c r="AP363" i="1"/>
  <c r="L363" i="1"/>
  <c r="K363" i="1"/>
  <c r="AT362" i="1"/>
  <c r="AR362" i="1"/>
  <c r="AP362" i="1"/>
  <c r="L362" i="1"/>
  <c r="K362" i="1"/>
  <c r="AT361" i="1"/>
  <c r="AR361" i="1"/>
  <c r="AP361" i="1"/>
  <c r="L361" i="1"/>
  <c r="K361" i="1"/>
  <c r="AT360" i="1"/>
  <c r="AR360" i="1"/>
  <c r="AP360" i="1"/>
  <c r="L360" i="1"/>
  <c r="K360" i="1"/>
  <c r="AT359" i="1"/>
  <c r="AR359" i="1"/>
  <c r="AP359" i="1"/>
  <c r="L359" i="1"/>
  <c r="K359" i="1"/>
  <c r="AT358" i="1"/>
  <c r="AR358" i="1"/>
  <c r="AP358" i="1"/>
  <c r="L358" i="1"/>
  <c r="K358" i="1"/>
  <c r="AT357" i="1"/>
  <c r="AR357" i="1"/>
  <c r="AP357" i="1"/>
  <c r="L357" i="1"/>
  <c r="K357" i="1"/>
  <c r="AT356" i="1"/>
  <c r="AR356" i="1"/>
  <c r="AP356" i="1"/>
  <c r="L356" i="1"/>
  <c r="K356" i="1"/>
  <c r="AT355" i="1"/>
  <c r="AR355" i="1"/>
  <c r="AP355" i="1"/>
  <c r="L355" i="1"/>
  <c r="K355" i="1"/>
  <c r="AT354" i="1"/>
  <c r="AR354" i="1"/>
  <c r="AP354" i="1"/>
  <c r="L354" i="1"/>
  <c r="K354" i="1"/>
  <c r="AT353" i="1"/>
  <c r="AR353" i="1"/>
  <c r="AP353" i="1"/>
  <c r="L353" i="1"/>
  <c r="K353" i="1"/>
  <c r="AT352" i="1"/>
  <c r="AR352" i="1"/>
  <c r="AP352" i="1"/>
  <c r="L352" i="1"/>
  <c r="K352" i="1"/>
  <c r="AT351" i="1"/>
  <c r="AR351" i="1"/>
  <c r="AP351" i="1"/>
  <c r="L351" i="1"/>
  <c r="K351" i="1"/>
  <c r="AT350" i="1"/>
  <c r="AR350" i="1"/>
  <c r="AP350" i="1"/>
  <c r="L350" i="1"/>
  <c r="K350" i="1"/>
  <c r="AT349" i="1"/>
  <c r="AR349" i="1"/>
  <c r="AP349" i="1"/>
  <c r="L349" i="1"/>
  <c r="K349" i="1"/>
  <c r="AT348" i="1"/>
  <c r="AR348" i="1"/>
  <c r="AP348" i="1"/>
  <c r="L348" i="1"/>
  <c r="K348" i="1"/>
  <c r="AT347" i="1"/>
  <c r="AR347" i="1"/>
  <c r="AP347" i="1"/>
  <c r="L347" i="1"/>
  <c r="K347" i="1"/>
  <c r="AT346" i="1"/>
  <c r="AR346" i="1"/>
  <c r="AP346" i="1"/>
  <c r="L346" i="1"/>
  <c r="K346" i="1"/>
  <c r="AT345" i="1"/>
  <c r="AR345" i="1"/>
  <c r="AP345" i="1"/>
  <c r="L345" i="1"/>
  <c r="K345" i="1"/>
  <c r="AT344" i="1"/>
  <c r="AR344" i="1"/>
  <c r="AP344" i="1"/>
  <c r="L344" i="1"/>
  <c r="K344" i="1"/>
  <c r="AT343" i="1"/>
  <c r="AR343" i="1"/>
  <c r="AP343" i="1"/>
  <c r="L343" i="1"/>
  <c r="K343" i="1"/>
  <c r="AT342" i="1"/>
  <c r="AR342" i="1"/>
  <c r="AP342" i="1"/>
  <c r="L342" i="1"/>
  <c r="K342" i="1"/>
  <c r="AT341" i="1"/>
  <c r="AR341" i="1"/>
  <c r="AP341" i="1"/>
  <c r="L341" i="1"/>
  <c r="K341" i="1"/>
  <c r="AT340" i="1"/>
  <c r="AR340" i="1"/>
  <c r="AP340" i="1"/>
  <c r="L340" i="1"/>
  <c r="K340" i="1"/>
  <c r="AT339" i="1"/>
  <c r="AR339" i="1"/>
  <c r="AP339" i="1"/>
  <c r="L339" i="1"/>
  <c r="K339" i="1"/>
  <c r="AT338" i="1"/>
  <c r="AR338" i="1"/>
  <c r="AP338" i="1"/>
  <c r="L338" i="1"/>
  <c r="K338" i="1"/>
  <c r="AT337" i="1"/>
  <c r="AR337" i="1"/>
  <c r="AP337" i="1"/>
  <c r="L337" i="1"/>
  <c r="K337" i="1"/>
  <c r="AT336" i="1"/>
  <c r="AR336" i="1"/>
  <c r="AP336" i="1"/>
  <c r="L336" i="1"/>
  <c r="K336" i="1"/>
  <c r="AT335" i="1"/>
  <c r="AR335" i="1"/>
  <c r="AP335" i="1"/>
  <c r="L335" i="1"/>
  <c r="K335" i="1"/>
  <c r="AT334" i="1"/>
  <c r="AR334" i="1"/>
  <c r="AP334" i="1"/>
  <c r="L334" i="1"/>
  <c r="K334" i="1"/>
  <c r="AT333" i="1"/>
  <c r="AR333" i="1"/>
  <c r="AP333" i="1"/>
  <c r="L333" i="1"/>
  <c r="K333" i="1"/>
  <c r="AT332" i="1"/>
  <c r="AR332" i="1"/>
  <c r="AP332" i="1"/>
  <c r="L332" i="1"/>
  <c r="K332" i="1"/>
  <c r="AT331" i="1"/>
  <c r="AR331" i="1"/>
  <c r="AP331" i="1"/>
  <c r="L331" i="1"/>
  <c r="K331" i="1"/>
  <c r="AT330" i="1"/>
  <c r="AR330" i="1"/>
  <c r="AP330" i="1"/>
  <c r="L330" i="1"/>
  <c r="K330" i="1"/>
  <c r="AT329" i="1"/>
  <c r="AR329" i="1"/>
  <c r="AP329" i="1"/>
  <c r="L329" i="1"/>
  <c r="K329" i="1"/>
  <c r="AT328" i="1"/>
  <c r="AR328" i="1"/>
  <c r="AP328" i="1"/>
  <c r="L328" i="1"/>
  <c r="K328" i="1"/>
  <c r="AT327" i="1"/>
  <c r="AR327" i="1"/>
  <c r="AP327" i="1"/>
  <c r="L327" i="1"/>
  <c r="K327" i="1"/>
  <c r="AT326" i="1"/>
  <c r="AR326" i="1"/>
  <c r="AP326" i="1"/>
  <c r="L326" i="1"/>
  <c r="K326" i="1"/>
  <c r="AT325" i="1"/>
  <c r="AR325" i="1"/>
  <c r="AP325" i="1"/>
  <c r="L325" i="1"/>
  <c r="K325" i="1"/>
  <c r="AT324" i="1"/>
  <c r="AR324" i="1"/>
  <c r="AP324" i="1"/>
  <c r="L324" i="1"/>
  <c r="K324" i="1"/>
  <c r="AT323" i="1"/>
  <c r="AR323" i="1"/>
  <c r="AP323" i="1"/>
  <c r="L323" i="1"/>
  <c r="K323" i="1"/>
  <c r="AT322" i="1"/>
  <c r="AR322" i="1"/>
  <c r="AP322" i="1"/>
  <c r="L322" i="1"/>
  <c r="K322" i="1"/>
  <c r="AT321" i="1"/>
  <c r="AR321" i="1"/>
  <c r="AP321" i="1"/>
  <c r="L321" i="1"/>
  <c r="K321" i="1"/>
  <c r="AT320" i="1"/>
  <c r="AR320" i="1"/>
  <c r="AP320" i="1"/>
  <c r="L320" i="1"/>
  <c r="K320" i="1"/>
  <c r="AT319" i="1"/>
  <c r="AR319" i="1"/>
  <c r="AP319" i="1"/>
  <c r="L319" i="1"/>
  <c r="K319" i="1"/>
  <c r="AT318" i="1"/>
  <c r="AR318" i="1"/>
  <c r="AP318" i="1"/>
  <c r="L318" i="1"/>
  <c r="K318" i="1"/>
  <c r="AT317" i="1"/>
  <c r="AR317" i="1"/>
  <c r="AP317" i="1"/>
  <c r="L317" i="1"/>
  <c r="K317" i="1"/>
  <c r="AT316" i="1"/>
  <c r="AR316" i="1"/>
  <c r="AP316" i="1"/>
  <c r="L316" i="1"/>
  <c r="K316" i="1"/>
  <c r="AT315" i="1"/>
  <c r="AR315" i="1"/>
  <c r="AP315" i="1"/>
  <c r="L315" i="1"/>
  <c r="K315" i="1"/>
  <c r="AT314" i="1"/>
  <c r="AR314" i="1"/>
  <c r="AP314" i="1"/>
  <c r="L314" i="1"/>
  <c r="K314" i="1"/>
  <c r="AT313" i="1"/>
  <c r="AR313" i="1"/>
  <c r="AP313" i="1"/>
  <c r="L313" i="1"/>
  <c r="K313" i="1"/>
  <c r="AT312" i="1"/>
  <c r="AR312" i="1"/>
  <c r="AP312" i="1"/>
  <c r="L312" i="1"/>
  <c r="K312" i="1"/>
  <c r="AT311" i="1"/>
  <c r="AR311" i="1"/>
  <c r="AP311" i="1"/>
  <c r="L311" i="1"/>
  <c r="K311" i="1"/>
  <c r="AT310" i="1"/>
  <c r="AR310" i="1"/>
  <c r="AP310" i="1"/>
  <c r="L310" i="1"/>
  <c r="K310" i="1"/>
  <c r="AT309" i="1"/>
  <c r="AR309" i="1"/>
  <c r="AP309" i="1"/>
  <c r="L309" i="1"/>
  <c r="K309" i="1"/>
  <c r="AT308" i="1"/>
  <c r="AR308" i="1"/>
  <c r="AP308" i="1"/>
  <c r="L308" i="1"/>
  <c r="K308" i="1"/>
  <c r="AT307" i="1"/>
  <c r="AR307" i="1"/>
  <c r="AP307" i="1"/>
  <c r="L307" i="1"/>
  <c r="K307" i="1"/>
  <c r="AT306" i="1"/>
  <c r="AR306" i="1"/>
  <c r="AP306" i="1"/>
  <c r="L306" i="1"/>
  <c r="K306" i="1"/>
  <c r="AT305" i="1"/>
  <c r="AR305" i="1"/>
  <c r="AP305" i="1"/>
  <c r="L305" i="1"/>
  <c r="K305" i="1"/>
  <c r="AT304" i="1"/>
  <c r="AR304" i="1"/>
  <c r="AP304" i="1"/>
  <c r="L304" i="1"/>
  <c r="K304" i="1"/>
  <c r="AT303" i="1"/>
  <c r="AR303" i="1"/>
  <c r="AP303" i="1"/>
  <c r="L303" i="1"/>
  <c r="K303" i="1"/>
  <c r="AT302" i="1"/>
  <c r="AR302" i="1"/>
  <c r="AP302" i="1"/>
  <c r="L302" i="1"/>
  <c r="K302" i="1"/>
  <c r="AT301" i="1"/>
  <c r="AR301" i="1"/>
  <c r="AP301" i="1"/>
  <c r="L301" i="1"/>
  <c r="K301" i="1"/>
  <c r="AT300" i="1"/>
  <c r="AR300" i="1"/>
  <c r="AP300" i="1"/>
  <c r="L300" i="1"/>
  <c r="K300" i="1"/>
  <c r="AT299" i="1"/>
  <c r="AR299" i="1"/>
  <c r="AP299" i="1"/>
  <c r="L299" i="1"/>
  <c r="K299" i="1"/>
  <c r="AT298" i="1"/>
  <c r="AR298" i="1"/>
  <c r="AP298" i="1"/>
  <c r="L298" i="1"/>
  <c r="K298" i="1"/>
  <c r="AT297" i="1"/>
  <c r="AR297" i="1"/>
  <c r="AP297" i="1"/>
  <c r="L297" i="1"/>
  <c r="K297" i="1"/>
  <c r="AT296" i="1"/>
  <c r="AR296" i="1"/>
  <c r="AP296" i="1"/>
  <c r="L296" i="1"/>
  <c r="K296" i="1"/>
  <c r="AT295" i="1"/>
  <c r="AR295" i="1"/>
  <c r="AP295" i="1"/>
  <c r="L295" i="1"/>
  <c r="K295" i="1"/>
  <c r="AT294" i="1"/>
  <c r="AR294" i="1"/>
  <c r="AP294" i="1"/>
  <c r="L294" i="1"/>
  <c r="K294" i="1"/>
  <c r="AT293" i="1"/>
  <c r="AR293" i="1"/>
  <c r="AP293" i="1"/>
  <c r="L293" i="1"/>
  <c r="K293" i="1"/>
  <c r="AT292" i="1"/>
  <c r="AR292" i="1"/>
  <c r="AP292" i="1"/>
  <c r="L292" i="1"/>
  <c r="K292" i="1"/>
  <c r="AT291" i="1"/>
  <c r="AR291" i="1"/>
  <c r="AP291" i="1"/>
  <c r="L291" i="1"/>
  <c r="K291" i="1"/>
  <c r="AT290" i="1"/>
  <c r="AR290" i="1"/>
  <c r="AP290" i="1"/>
  <c r="L290" i="1"/>
  <c r="K290" i="1"/>
  <c r="AT289" i="1"/>
  <c r="AR289" i="1"/>
  <c r="AP289" i="1"/>
  <c r="L289" i="1"/>
  <c r="K289" i="1"/>
  <c r="AT288" i="1"/>
  <c r="AR288" i="1"/>
  <c r="AP288" i="1"/>
  <c r="L288" i="1"/>
  <c r="K288" i="1"/>
  <c r="AT287" i="1"/>
  <c r="AR287" i="1"/>
  <c r="AP287" i="1"/>
  <c r="L287" i="1"/>
  <c r="K287" i="1"/>
  <c r="AT286" i="1"/>
  <c r="AR286" i="1"/>
  <c r="AP286" i="1"/>
  <c r="L286" i="1"/>
  <c r="K286" i="1"/>
  <c r="AT285" i="1"/>
  <c r="AR285" i="1"/>
  <c r="AP285" i="1"/>
  <c r="L285" i="1"/>
  <c r="K285" i="1"/>
  <c r="AT284" i="1"/>
  <c r="AR284" i="1"/>
  <c r="AP284" i="1"/>
  <c r="L284" i="1"/>
  <c r="K284" i="1"/>
  <c r="AT283" i="1"/>
  <c r="AR283" i="1"/>
  <c r="AP283" i="1"/>
  <c r="L283" i="1"/>
  <c r="K283" i="1"/>
  <c r="AT282" i="1"/>
  <c r="AR282" i="1"/>
  <c r="AP282" i="1"/>
  <c r="L282" i="1"/>
  <c r="K282" i="1"/>
  <c r="AT281" i="1"/>
  <c r="AR281" i="1"/>
  <c r="AP281" i="1"/>
  <c r="L281" i="1"/>
  <c r="K281" i="1"/>
  <c r="AT280" i="1"/>
  <c r="AR280" i="1"/>
  <c r="AP280" i="1"/>
  <c r="L280" i="1"/>
  <c r="K280" i="1"/>
  <c r="AT279" i="1"/>
  <c r="AR279" i="1"/>
  <c r="AP279" i="1"/>
  <c r="L279" i="1"/>
  <c r="K279" i="1"/>
  <c r="AT278" i="1"/>
  <c r="AR278" i="1"/>
  <c r="AP278" i="1"/>
  <c r="L278" i="1"/>
  <c r="K278" i="1"/>
  <c r="AT277" i="1"/>
  <c r="AR277" i="1"/>
  <c r="AP277" i="1"/>
  <c r="L277" i="1"/>
  <c r="K277" i="1"/>
  <c r="AT276" i="1"/>
  <c r="AR276" i="1"/>
  <c r="AP276" i="1"/>
  <c r="L276" i="1"/>
  <c r="K276" i="1"/>
  <c r="AT275" i="1"/>
  <c r="AR275" i="1"/>
  <c r="AP275" i="1"/>
  <c r="L275" i="1"/>
  <c r="K275" i="1"/>
  <c r="AT274" i="1"/>
  <c r="AR274" i="1"/>
  <c r="AP274" i="1"/>
  <c r="L274" i="1"/>
  <c r="K274" i="1"/>
  <c r="AT273" i="1"/>
  <c r="AR273" i="1"/>
  <c r="AP273" i="1"/>
  <c r="L273" i="1"/>
  <c r="K273" i="1"/>
  <c r="AT272" i="1"/>
  <c r="AR272" i="1"/>
  <c r="AP272" i="1"/>
  <c r="L272" i="1"/>
  <c r="K272" i="1"/>
  <c r="AT271" i="1"/>
  <c r="AR271" i="1"/>
  <c r="AP271" i="1"/>
  <c r="L271" i="1"/>
  <c r="K271" i="1"/>
  <c r="AT270" i="1"/>
  <c r="AR270" i="1"/>
  <c r="AP270" i="1"/>
  <c r="L270" i="1"/>
  <c r="K270" i="1"/>
  <c r="AT269" i="1"/>
  <c r="AR269" i="1"/>
  <c r="AP269" i="1"/>
  <c r="L269" i="1"/>
  <c r="K269" i="1"/>
  <c r="AT268" i="1"/>
  <c r="AR268" i="1"/>
  <c r="AP268" i="1"/>
  <c r="L268" i="1"/>
  <c r="K268" i="1"/>
  <c r="AT267" i="1"/>
  <c r="AR267" i="1"/>
  <c r="AP267" i="1"/>
  <c r="L267" i="1"/>
  <c r="K267" i="1"/>
  <c r="AT266" i="1"/>
  <c r="AR266" i="1"/>
  <c r="AP266" i="1"/>
  <c r="L266" i="1"/>
  <c r="K266" i="1"/>
  <c r="AT265" i="1"/>
  <c r="AR265" i="1"/>
  <c r="AP265" i="1"/>
  <c r="L265" i="1"/>
  <c r="K265" i="1"/>
  <c r="AT264" i="1"/>
  <c r="AR264" i="1"/>
  <c r="AP264" i="1"/>
  <c r="L264" i="1"/>
  <c r="K264" i="1"/>
  <c r="AT263" i="1"/>
  <c r="AR263" i="1"/>
  <c r="AP263" i="1"/>
  <c r="L263" i="1"/>
  <c r="K263" i="1"/>
  <c r="AT262" i="1"/>
  <c r="AR262" i="1"/>
  <c r="AP262" i="1"/>
  <c r="L262" i="1"/>
  <c r="K262" i="1"/>
  <c r="AT261" i="1"/>
  <c r="AR261" i="1"/>
  <c r="AP261" i="1"/>
  <c r="L261" i="1"/>
  <c r="K261" i="1"/>
  <c r="AT260" i="1"/>
  <c r="AR260" i="1"/>
  <c r="AP260" i="1"/>
  <c r="L260" i="1"/>
  <c r="K260" i="1"/>
  <c r="AT259" i="1"/>
  <c r="AR259" i="1"/>
  <c r="AP259" i="1"/>
  <c r="L259" i="1"/>
  <c r="K259" i="1"/>
  <c r="AT258" i="1"/>
  <c r="AR258" i="1"/>
  <c r="AP258" i="1"/>
  <c r="L258" i="1"/>
  <c r="K258" i="1"/>
  <c r="AT257" i="1"/>
  <c r="AR257" i="1"/>
  <c r="AP257" i="1"/>
  <c r="L257" i="1"/>
  <c r="K257" i="1"/>
  <c r="AT256" i="1"/>
  <c r="AR256" i="1"/>
  <c r="AP256" i="1"/>
  <c r="L256" i="1"/>
  <c r="K256" i="1"/>
  <c r="AT255" i="1"/>
  <c r="AR255" i="1"/>
  <c r="AP255" i="1"/>
  <c r="L255" i="1"/>
  <c r="K255" i="1"/>
  <c r="AT254" i="1"/>
  <c r="AR254" i="1"/>
  <c r="AP254" i="1"/>
  <c r="L254" i="1"/>
  <c r="K254" i="1"/>
  <c r="AT253" i="1"/>
  <c r="AR253" i="1"/>
  <c r="AP253" i="1"/>
  <c r="L253" i="1"/>
  <c r="K253" i="1"/>
  <c r="AT252" i="1"/>
  <c r="AR252" i="1"/>
  <c r="AP252" i="1"/>
  <c r="L252" i="1"/>
  <c r="K252" i="1"/>
  <c r="AT251" i="1"/>
  <c r="AR251" i="1"/>
  <c r="AP251" i="1"/>
  <c r="L251" i="1"/>
  <c r="K251" i="1"/>
  <c r="AT250" i="1"/>
  <c r="AR250" i="1"/>
  <c r="AP250" i="1"/>
  <c r="L250" i="1"/>
  <c r="K250" i="1"/>
  <c r="AT249" i="1"/>
  <c r="AR249" i="1"/>
  <c r="AP249" i="1"/>
  <c r="L249" i="1"/>
  <c r="K249" i="1"/>
  <c r="AT248" i="1"/>
  <c r="AR248" i="1"/>
  <c r="AP248" i="1"/>
  <c r="L248" i="1"/>
  <c r="K248" i="1"/>
  <c r="AT247" i="1"/>
  <c r="AR247" i="1"/>
  <c r="AP247" i="1"/>
  <c r="L247" i="1"/>
  <c r="K247" i="1"/>
  <c r="AT246" i="1"/>
  <c r="AR246" i="1"/>
  <c r="AP246" i="1"/>
  <c r="L246" i="1"/>
  <c r="K246" i="1"/>
  <c r="AT245" i="1"/>
  <c r="AR245" i="1"/>
  <c r="AP245" i="1"/>
  <c r="L245" i="1"/>
  <c r="K245" i="1"/>
  <c r="AT244" i="1"/>
  <c r="AR244" i="1"/>
  <c r="AP244" i="1"/>
  <c r="L244" i="1"/>
  <c r="K244" i="1"/>
  <c r="AT243" i="1"/>
  <c r="AR243" i="1"/>
  <c r="AP243" i="1"/>
  <c r="L243" i="1"/>
  <c r="K243" i="1"/>
  <c r="AT242" i="1"/>
  <c r="AR242" i="1"/>
  <c r="AP242" i="1"/>
  <c r="L242" i="1"/>
  <c r="K242" i="1"/>
  <c r="AT241" i="1"/>
  <c r="AR241" i="1"/>
  <c r="AP241" i="1"/>
  <c r="L241" i="1"/>
  <c r="K241" i="1"/>
  <c r="AT240" i="1"/>
  <c r="AR240" i="1"/>
  <c r="AP240" i="1"/>
  <c r="L240" i="1"/>
  <c r="K240" i="1"/>
  <c r="AT239" i="1"/>
  <c r="AR239" i="1"/>
  <c r="AP239" i="1"/>
  <c r="L239" i="1"/>
  <c r="K239" i="1"/>
  <c r="AT238" i="1"/>
  <c r="AR238" i="1"/>
  <c r="AP238" i="1"/>
  <c r="L238" i="1"/>
  <c r="K238" i="1"/>
  <c r="AT237" i="1"/>
  <c r="AR237" i="1"/>
  <c r="AP237" i="1"/>
  <c r="L237" i="1"/>
  <c r="K237" i="1"/>
  <c r="AT236" i="1"/>
  <c r="AR236" i="1"/>
  <c r="AP236" i="1"/>
  <c r="L236" i="1"/>
  <c r="K236" i="1"/>
  <c r="AT235" i="1"/>
  <c r="AR235" i="1"/>
  <c r="AP235" i="1"/>
  <c r="L235" i="1"/>
  <c r="K235" i="1"/>
  <c r="AT234" i="1"/>
  <c r="AR234" i="1"/>
  <c r="AP234" i="1"/>
  <c r="L234" i="1"/>
  <c r="K234" i="1"/>
  <c r="AT233" i="1"/>
  <c r="AR233" i="1"/>
  <c r="AP233" i="1"/>
  <c r="L233" i="1"/>
  <c r="K233" i="1"/>
  <c r="AT232" i="1"/>
  <c r="AR232" i="1"/>
  <c r="AP232" i="1"/>
  <c r="L232" i="1"/>
  <c r="K232" i="1"/>
  <c r="AT231" i="1"/>
  <c r="AR231" i="1"/>
  <c r="AP231" i="1"/>
  <c r="L231" i="1"/>
  <c r="K231" i="1"/>
  <c r="AT230" i="1"/>
  <c r="AR230" i="1"/>
  <c r="AP230" i="1"/>
  <c r="L230" i="1"/>
  <c r="K230" i="1"/>
  <c r="AT229" i="1"/>
  <c r="AR229" i="1"/>
  <c r="AP229" i="1"/>
  <c r="L229" i="1"/>
  <c r="K229" i="1"/>
  <c r="AT228" i="1"/>
  <c r="AR228" i="1"/>
  <c r="AP228" i="1"/>
  <c r="L228" i="1"/>
  <c r="K228" i="1"/>
  <c r="AT227" i="1"/>
  <c r="AR227" i="1"/>
  <c r="AP227" i="1"/>
  <c r="L227" i="1"/>
  <c r="K227" i="1"/>
  <c r="AT226" i="1"/>
  <c r="AR226" i="1"/>
  <c r="AP226" i="1"/>
  <c r="L226" i="1"/>
  <c r="K226" i="1"/>
  <c r="AT225" i="1"/>
  <c r="AR225" i="1"/>
  <c r="AP225" i="1"/>
  <c r="L225" i="1"/>
  <c r="K225" i="1"/>
  <c r="AT224" i="1"/>
  <c r="AR224" i="1"/>
  <c r="AP224" i="1"/>
  <c r="L224" i="1"/>
  <c r="K224" i="1"/>
  <c r="AT223" i="1"/>
  <c r="AR223" i="1"/>
  <c r="AP223" i="1"/>
  <c r="L223" i="1"/>
  <c r="K223" i="1"/>
  <c r="AT222" i="1"/>
  <c r="AR222" i="1"/>
  <c r="AP222" i="1"/>
  <c r="L222" i="1"/>
  <c r="K222" i="1"/>
  <c r="AT221" i="1"/>
  <c r="AR221" i="1"/>
  <c r="AP221" i="1"/>
  <c r="L221" i="1"/>
  <c r="K221" i="1"/>
  <c r="AT220" i="1"/>
  <c r="AR220" i="1"/>
  <c r="AP220" i="1"/>
  <c r="L220" i="1"/>
  <c r="K220" i="1"/>
  <c r="AT219" i="1"/>
  <c r="AR219" i="1"/>
  <c r="AP219" i="1"/>
  <c r="L219" i="1"/>
  <c r="K219" i="1"/>
  <c r="AT218" i="1"/>
  <c r="AR218" i="1"/>
  <c r="AP218" i="1"/>
  <c r="L218" i="1"/>
  <c r="K218" i="1"/>
  <c r="AT217" i="1"/>
  <c r="AR217" i="1"/>
  <c r="AP217" i="1"/>
  <c r="L217" i="1"/>
  <c r="K217" i="1"/>
  <c r="AT216" i="1"/>
  <c r="AR216" i="1"/>
  <c r="AP216" i="1"/>
  <c r="L216" i="1"/>
  <c r="K216" i="1"/>
  <c r="AT215" i="1"/>
  <c r="AR215" i="1"/>
  <c r="AP215" i="1"/>
  <c r="L215" i="1"/>
  <c r="K215" i="1"/>
  <c r="AT214" i="1"/>
  <c r="AR214" i="1"/>
  <c r="AP214" i="1"/>
  <c r="L214" i="1"/>
  <c r="K214" i="1"/>
  <c r="AT213" i="1"/>
  <c r="AR213" i="1"/>
  <c r="AP213" i="1"/>
  <c r="L213" i="1"/>
  <c r="K213" i="1"/>
  <c r="AT212" i="1"/>
  <c r="AR212" i="1"/>
  <c r="AP212" i="1"/>
  <c r="L212" i="1"/>
  <c r="K212" i="1"/>
  <c r="AT211" i="1"/>
  <c r="AR211" i="1"/>
  <c r="AP211" i="1"/>
  <c r="L211" i="1"/>
  <c r="K211" i="1"/>
  <c r="AT210" i="1"/>
  <c r="AR210" i="1"/>
  <c r="AP210" i="1"/>
  <c r="L210" i="1"/>
  <c r="K210" i="1"/>
  <c r="AT209" i="1"/>
  <c r="AR209" i="1"/>
  <c r="AP209" i="1"/>
  <c r="L209" i="1"/>
  <c r="K209" i="1"/>
  <c r="AT208" i="1"/>
  <c r="AR208" i="1"/>
  <c r="AP208" i="1"/>
  <c r="L208" i="1"/>
  <c r="K208" i="1"/>
  <c r="AT207" i="1"/>
  <c r="AR207" i="1"/>
  <c r="AP207" i="1"/>
  <c r="L207" i="1"/>
  <c r="K207" i="1"/>
  <c r="AT206" i="1"/>
  <c r="AR206" i="1"/>
  <c r="AP206" i="1"/>
  <c r="L206" i="1"/>
  <c r="K206" i="1"/>
  <c r="AT205" i="1"/>
  <c r="AR205" i="1"/>
  <c r="AP205" i="1"/>
  <c r="L205" i="1"/>
  <c r="K205" i="1"/>
  <c r="AT204" i="1"/>
  <c r="AR204" i="1"/>
  <c r="AP204" i="1"/>
  <c r="L204" i="1"/>
  <c r="K204" i="1"/>
  <c r="AT203" i="1"/>
  <c r="AR203" i="1"/>
  <c r="AP203" i="1"/>
  <c r="L203" i="1"/>
  <c r="K203" i="1"/>
  <c r="AT202" i="1"/>
  <c r="AR202" i="1"/>
  <c r="AP202" i="1"/>
  <c r="L202" i="1"/>
  <c r="K202" i="1"/>
  <c r="AT201" i="1"/>
  <c r="AR201" i="1"/>
  <c r="AP201" i="1"/>
  <c r="L201" i="1"/>
  <c r="K201" i="1"/>
  <c r="AT200" i="1"/>
  <c r="AR200" i="1"/>
  <c r="AP200" i="1"/>
  <c r="L200" i="1"/>
  <c r="K200" i="1"/>
  <c r="AT199" i="1"/>
  <c r="AR199" i="1"/>
  <c r="AP199" i="1"/>
  <c r="L199" i="1"/>
  <c r="K199" i="1"/>
  <c r="AT198" i="1"/>
  <c r="AR198" i="1"/>
  <c r="AP198" i="1"/>
  <c r="L198" i="1"/>
  <c r="K198" i="1"/>
  <c r="AT197" i="1"/>
  <c r="AR197" i="1"/>
  <c r="AP197" i="1"/>
  <c r="L197" i="1"/>
  <c r="K197" i="1"/>
  <c r="AT196" i="1"/>
  <c r="AR196" i="1"/>
  <c r="AP196" i="1"/>
  <c r="L196" i="1"/>
  <c r="K196" i="1"/>
  <c r="AT195" i="1"/>
  <c r="AR195" i="1"/>
  <c r="AP195" i="1"/>
  <c r="L195" i="1"/>
  <c r="K195" i="1"/>
  <c r="AT194" i="1"/>
  <c r="AR194" i="1"/>
  <c r="AP194" i="1"/>
  <c r="L194" i="1"/>
  <c r="K194" i="1"/>
  <c r="AT193" i="1"/>
  <c r="AR193" i="1"/>
  <c r="AP193" i="1"/>
  <c r="L193" i="1"/>
  <c r="K193" i="1"/>
  <c r="AT192" i="1"/>
  <c r="AR192" i="1"/>
  <c r="AP192" i="1"/>
  <c r="L192" i="1"/>
  <c r="K192" i="1"/>
  <c r="AT191" i="1"/>
  <c r="AR191" i="1"/>
  <c r="AP191" i="1"/>
  <c r="L191" i="1"/>
  <c r="K191" i="1"/>
  <c r="AT190" i="1"/>
  <c r="AR190" i="1"/>
  <c r="AP190" i="1"/>
  <c r="L190" i="1"/>
  <c r="K190" i="1"/>
  <c r="AT189" i="1"/>
  <c r="AR189" i="1"/>
  <c r="AP189" i="1"/>
  <c r="L189" i="1"/>
  <c r="K189" i="1"/>
  <c r="AT188" i="1"/>
  <c r="AR188" i="1"/>
  <c r="AP188" i="1"/>
  <c r="L188" i="1"/>
  <c r="K188" i="1"/>
  <c r="AT187" i="1"/>
  <c r="AR187" i="1"/>
  <c r="AP187" i="1"/>
  <c r="L187" i="1"/>
  <c r="K187" i="1"/>
  <c r="AT186" i="1"/>
  <c r="AR186" i="1"/>
  <c r="AP186" i="1"/>
  <c r="L186" i="1"/>
  <c r="K186" i="1"/>
  <c r="AT185" i="1"/>
  <c r="AR185" i="1"/>
  <c r="AP185" i="1"/>
  <c r="L185" i="1"/>
  <c r="K185" i="1"/>
  <c r="AT184" i="1"/>
  <c r="AR184" i="1"/>
  <c r="AP184" i="1"/>
  <c r="L184" i="1"/>
  <c r="K184" i="1"/>
  <c r="AT183" i="1"/>
  <c r="AR183" i="1"/>
  <c r="AP183" i="1"/>
  <c r="L183" i="1"/>
  <c r="K183" i="1"/>
  <c r="AT182" i="1"/>
  <c r="AR182" i="1"/>
  <c r="AP182" i="1"/>
  <c r="L182" i="1"/>
  <c r="K182" i="1"/>
  <c r="AT181" i="1"/>
  <c r="AR181" i="1"/>
  <c r="AP181" i="1"/>
  <c r="L181" i="1"/>
  <c r="K181" i="1"/>
  <c r="AT180" i="1"/>
  <c r="AR180" i="1"/>
  <c r="AP180" i="1"/>
  <c r="L180" i="1"/>
  <c r="K180" i="1"/>
  <c r="AT179" i="1"/>
  <c r="AR179" i="1"/>
  <c r="AP179" i="1"/>
  <c r="L179" i="1"/>
  <c r="K179" i="1"/>
  <c r="AT178" i="1"/>
  <c r="AR178" i="1"/>
  <c r="AP178" i="1"/>
  <c r="L178" i="1"/>
  <c r="K178" i="1"/>
  <c r="AT177" i="1"/>
  <c r="AR177" i="1"/>
  <c r="AP177" i="1"/>
  <c r="L177" i="1"/>
  <c r="K177" i="1"/>
  <c r="AT176" i="1"/>
  <c r="AR176" i="1"/>
  <c r="AP176" i="1"/>
  <c r="L176" i="1"/>
  <c r="K176" i="1"/>
  <c r="AT175" i="1"/>
  <c r="AR175" i="1"/>
  <c r="AP175" i="1"/>
  <c r="L175" i="1"/>
  <c r="K175" i="1"/>
  <c r="AT174" i="1"/>
  <c r="AR174" i="1"/>
  <c r="AP174" i="1"/>
  <c r="L174" i="1"/>
  <c r="K174" i="1"/>
  <c r="AT173" i="1"/>
  <c r="AR173" i="1"/>
  <c r="AP173" i="1"/>
  <c r="L173" i="1"/>
  <c r="K173" i="1"/>
  <c r="AT172" i="1"/>
  <c r="AR172" i="1"/>
  <c r="AP172" i="1"/>
  <c r="L172" i="1"/>
  <c r="K172" i="1"/>
  <c r="AT171" i="1"/>
  <c r="AR171" i="1"/>
  <c r="AP171" i="1"/>
  <c r="L171" i="1"/>
  <c r="K171" i="1"/>
  <c r="AT170" i="1"/>
  <c r="AR170" i="1"/>
  <c r="AP170" i="1"/>
  <c r="L170" i="1"/>
  <c r="K170" i="1"/>
  <c r="AT169" i="1"/>
  <c r="AR169" i="1"/>
  <c r="AP169" i="1"/>
  <c r="L169" i="1"/>
  <c r="K169" i="1"/>
  <c r="AT168" i="1"/>
  <c r="AR168" i="1"/>
  <c r="AP168" i="1"/>
  <c r="L168" i="1"/>
  <c r="K168" i="1"/>
  <c r="AT167" i="1"/>
  <c r="AR167" i="1"/>
  <c r="AP167" i="1"/>
  <c r="L167" i="1"/>
  <c r="K167" i="1"/>
  <c r="AT166" i="1"/>
  <c r="AR166" i="1"/>
  <c r="AP166" i="1"/>
  <c r="L166" i="1"/>
  <c r="K166" i="1"/>
  <c r="AT165" i="1"/>
  <c r="AR165" i="1"/>
  <c r="AP165" i="1"/>
  <c r="L165" i="1"/>
  <c r="K165" i="1"/>
  <c r="AT164" i="1"/>
  <c r="AR164" i="1"/>
  <c r="AP164" i="1"/>
  <c r="L164" i="1"/>
  <c r="K164" i="1"/>
  <c r="AT163" i="1"/>
  <c r="AR163" i="1"/>
  <c r="AP163" i="1"/>
  <c r="L163" i="1"/>
  <c r="K163" i="1"/>
  <c r="AT162" i="1"/>
  <c r="AR162" i="1"/>
  <c r="AP162" i="1"/>
  <c r="L162" i="1"/>
  <c r="K162" i="1"/>
  <c r="AT161" i="1"/>
  <c r="AR161" i="1"/>
  <c r="AP161" i="1"/>
  <c r="L161" i="1"/>
  <c r="K161" i="1"/>
  <c r="AT160" i="1"/>
  <c r="AR160" i="1"/>
  <c r="AP160" i="1"/>
  <c r="L160" i="1"/>
  <c r="K160" i="1"/>
  <c r="AT159" i="1"/>
  <c r="AR159" i="1"/>
  <c r="AP159" i="1"/>
  <c r="L159" i="1"/>
  <c r="K159" i="1"/>
  <c r="AT158" i="1"/>
  <c r="AR158" i="1"/>
  <c r="AP158" i="1"/>
  <c r="L158" i="1"/>
  <c r="K158" i="1"/>
  <c r="AT157" i="1"/>
  <c r="AR157" i="1"/>
  <c r="AP157" i="1"/>
  <c r="L157" i="1"/>
  <c r="K157" i="1"/>
  <c r="AT156" i="1"/>
  <c r="AR156" i="1"/>
  <c r="AP156" i="1"/>
  <c r="L156" i="1"/>
  <c r="K156" i="1"/>
  <c r="AT155" i="1"/>
  <c r="AR155" i="1"/>
  <c r="AP155" i="1"/>
  <c r="L155" i="1"/>
  <c r="K155" i="1"/>
  <c r="AT154" i="1"/>
  <c r="AR154" i="1"/>
  <c r="AP154" i="1"/>
  <c r="L154" i="1"/>
  <c r="K154" i="1"/>
  <c r="AT153" i="1"/>
  <c r="AR153" i="1"/>
  <c r="AP153" i="1"/>
  <c r="L153" i="1"/>
  <c r="K153" i="1"/>
  <c r="AT152" i="1"/>
  <c r="AR152" i="1"/>
  <c r="AP152" i="1"/>
  <c r="L152" i="1"/>
  <c r="K152" i="1"/>
  <c r="AT151" i="1"/>
  <c r="AR151" i="1"/>
  <c r="AP151" i="1"/>
  <c r="L151" i="1"/>
  <c r="K151" i="1"/>
  <c r="AT150" i="1"/>
  <c r="AR150" i="1"/>
  <c r="AP150" i="1"/>
  <c r="L150" i="1"/>
  <c r="K150" i="1"/>
  <c r="AT149" i="1"/>
  <c r="AR149" i="1"/>
  <c r="AP149" i="1"/>
  <c r="L149" i="1"/>
  <c r="K149" i="1"/>
  <c r="AT148" i="1"/>
  <c r="AR148" i="1"/>
  <c r="AP148" i="1"/>
  <c r="L148" i="1"/>
  <c r="K148" i="1"/>
  <c r="AT147" i="1"/>
  <c r="AR147" i="1"/>
  <c r="AP147" i="1"/>
  <c r="L147" i="1"/>
  <c r="K147" i="1"/>
  <c r="AT146" i="1"/>
  <c r="AR146" i="1"/>
  <c r="AP146" i="1"/>
  <c r="L146" i="1"/>
  <c r="K146" i="1"/>
  <c r="AT145" i="1"/>
  <c r="AR145" i="1"/>
  <c r="AP145" i="1"/>
  <c r="L145" i="1"/>
  <c r="K145" i="1"/>
  <c r="AT144" i="1"/>
  <c r="AR144" i="1"/>
  <c r="AP144" i="1"/>
  <c r="L144" i="1"/>
  <c r="K144" i="1"/>
  <c r="AT143" i="1"/>
  <c r="AR143" i="1"/>
  <c r="AP143" i="1"/>
  <c r="L143" i="1"/>
  <c r="K143" i="1"/>
  <c r="AT142" i="1"/>
  <c r="AR142" i="1"/>
  <c r="AP142" i="1"/>
  <c r="L142" i="1"/>
  <c r="K142" i="1"/>
  <c r="AT141" i="1"/>
  <c r="AR141" i="1"/>
  <c r="AP141" i="1"/>
  <c r="L141" i="1"/>
  <c r="K141" i="1"/>
  <c r="AT140" i="1"/>
  <c r="AR140" i="1"/>
  <c r="AP140" i="1"/>
  <c r="L140" i="1"/>
  <c r="K140" i="1"/>
  <c r="AT139" i="1"/>
  <c r="AR139" i="1"/>
  <c r="AP139" i="1"/>
  <c r="L139" i="1"/>
  <c r="K139" i="1"/>
  <c r="AT138" i="1"/>
  <c r="AR138" i="1"/>
  <c r="AP138" i="1"/>
  <c r="L138" i="1"/>
  <c r="K138" i="1"/>
  <c r="AT137" i="1"/>
  <c r="AR137" i="1"/>
  <c r="AP137" i="1"/>
  <c r="L137" i="1"/>
  <c r="K137" i="1"/>
  <c r="AT136" i="1"/>
  <c r="AR136" i="1"/>
  <c r="AP136" i="1"/>
  <c r="L136" i="1"/>
  <c r="K136" i="1"/>
  <c r="AT135" i="1"/>
  <c r="AR135" i="1"/>
  <c r="AP135" i="1"/>
  <c r="L135" i="1"/>
  <c r="K135" i="1"/>
  <c r="AT134" i="1"/>
  <c r="AR134" i="1"/>
  <c r="AP134" i="1"/>
  <c r="L134" i="1"/>
  <c r="K134" i="1"/>
  <c r="AT133" i="1"/>
  <c r="AR133" i="1"/>
  <c r="AP133" i="1"/>
  <c r="L133" i="1"/>
  <c r="K133" i="1"/>
  <c r="AT132" i="1"/>
  <c r="AR132" i="1"/>
  <c r="AP132" i="1"/>
  <c r="L132" i="1"/>
  <c r="K132" i="1"/>
  <c r="AT131" i="1"/>
  <c r="AR131" i="1"/>
  <c r="AP131" i="1"/>
  <c r="L131" i="1"/>
  <c r="K131" i="1"/>
  <c r="AT130" i="1"/>
  <c r="AR130" i="1"/>
  <c r="AP130" i="1"/>
  <c r="L130" i="1"/>
  <c r="K130" i="1"/>
  <c r="AT129" i="1"/>
  <c r="AR129" i="1"/>
  <c r="AP129" i="1"/>
  <c r="L129" i="1"/>
  <c r="K129" i="1"/>
  <c r="AT128" i="1"/>
  <c r="AR128" i="1"/>
  <c r="AP128" i="1"/>
  <c r="L128" i="1"/>
  <c r="K128" i="1"/>
  <c r="AT127" i="1"/>
  <c r="AR127" i="1"/>
  <c r="AP127" i="1"/>
  <c r="L127" i="1"/>
  <c r="K127" i="1"/>
  <c r="AT126" i="1"/>
  <c r="AR126" i="1"/>
  <c r="AP126" i="1"/>
  <c r="L126" i="1"/>
  <c r="K126" i="1"/>
  <c r="AT125" i="1"/>
  <c r="AR125" i="1"/>
  <c r="AP125" i="1"/>
  <c r="L125" i="1"/>
  <c r="K125" i="1"/>
  <c r="AT124" i="1"/>
  <c r="AR124" i="1"/>
  <c r="AP124" i="1"/>
  <c r="L124" i="1"/>
  <c r="K124" i="1"/>
  <c r="AT123" i="1"/>
  <c r="AR123" i="1"/>
  <c r="AP123" i="1"/>
  <c r="L123" i="1"/>
  <c r="K123" i="1"/>
  <c r="AT122" i="1"/>
  <c r="AR122" i="1"/>
  <c r="AP122" i="1"/>
  <c r="L122" i="1"/>
  <c r="K122" i="1"/>
  <c r="AT121" i="1"/>
  <c r="AR121" i="1"/>
  <c r="AP121" i="1"/>
  <c r="L121" i="1"/>
  <c r="K121" i="1"/>
  <c r="AT120" i="1"/>
  <c r="AR120" i="1"/>
  <c r="AP120" i="1"/>
  <c r="L120" i="1"/>
  <c r="K120" i="1"/>
  <c r="AT119" i="1"/>
  <c r="AR119" i="1"/>
  <c r="AP119" i="1"/>
  <c r="L119" i="1"/>
  <c r="K119" i="1"/>
  <c r="AT118" i="1"/>
  <c r="AR118" i="1"/>
  <c r="AP118" i="1"/>
  <c r="L118" i="1"/>
  <c r="K118" i="1"/>
  <c r="AT117" i="1"/>
  <c r="AR117" i="1"/>
  <c r="AP117" i="1"/>
  <c r="L117" i="1"/>
  <c r="K117" i="1"/>
  <c r="AT116" i="1"/>
  <c r="AR116" i="1"/>
  <c r="AP116" i="1"/>
  <c r="L116" i="1"/>
  <c r="K116" i="1"/>
  <c r="AT115" i="1"/>
  <c r="AR115" i="1"/>
  <c r="AP115" i="1"/>
  <c r="L115" i="1"/>
  <c r="K115" i="1"/>
  <c r="AT114" i="1"/>
  <c r="AR114" i="1"/>
  <c r="AP114" i="1"/>
  <c r="L114" i="1"/>
  <c r="K114" i="1"/>
  <c r="AT113" i="1"/>
  <c r="AR113" i="1"/>
  <c r="AP113" i="1"/>
  <c r="L113" i="1"/>
  <c r="K113" i="1"/>
  <c r="AT112" i="1"/>
  <c r="AR112" i="1"/>
  <c r="AP112" i="1"/>
  <c r="L112" i="1"/>
  <c r="K112" i="1"/>
  <c r="AT111" i="1"/>
  <c r="AR111" i="1"/>
  <c r="AP111" i="1"/>
  <c r="L111" i="1"/>
  <c r="K111" i="1"/>
  <c r="AT110" i="1"/>
  <c r="AR110" i="1"/>
  <c r="AP110" i="1"/>
  <c r="L110" i="1"/>
  <c r="K110" i="1"/>
  <c r="AT109" i="1"/>
  <c r="AR109" i="1"/>
  <c r="AP109" i="1"/>
  <c r="L109" i="1"/>
  <c r="K109" i="1"/>
  <c r="AT108" i="1"/>
  <c r="AR108" i="1"/>
  <c r="AP108" i="1"/>
  <c r="L108" i="1"/>
  <c r="K108" i="1"/>
  <c r="AT107" i="1"/>
  <c r="AR107" i="1"/>
  <c r="AP107" i="1"/>
  <c r="L107" i="1"/>
  <c r="K107" i="1"/>
  <c r="AT106" i="1"/>
  <c r="AR106" i="1"/>
  <c r="AP106" i="1"/>
  <c r="L106" i="1"/>
  <c r="K106" i="1"/>
  <c r="AT105" i="1"/>
  <c r="AR105" i="1"/>
  <c r="AP105" i="1"/>
  <c r="L105" i="1"/>
  <c r="K105" i="1"/>
  <c r="AT104" i="1"/>
  <c r="AR104" i="1"/>
  <c r="AP104" i="1"/>
  <c r="L104" i="1"/>
  <c r="K104" i="1"/>
  <c r="AT103" i="1"/>
  <c r="AR103" i="1"/>
  <c r="AP103" i="1"/>
  <c r="L103" i="1"/>
  <c r="K103" i="1"/>
  <c r="AT102" i="1"/>
  <c r="AR102" i="1"/>
  <c r="AP102" i="1"/>
  <c r="L102" i="1"/>
  <c r="K102" i="1"/>
  <c r="AT101" i="1"/>
  <c r="AR101" i="1"/>
  <c r="AP101" i="1"/>
  <c r="L101" i="1"/>
  <c r="K101" i="1"/>
  <c r="AT100" i="1"/>
  <c r="AR100" i="1"/>
  <c r="AP100" i="1"/>
  <c r="L100" i="1"/>
  <c r="K100" i="1"/>
  <c r="AT99" i="1"/>
  <c r="AR99" i="1"/>
  <c r="AP99" i="1"/>
  <c r="L99" i="1"/>
  <c r="K99" i="1"/>
  <c r="AT98" i="1"/>
  <c r="AR98" i="1"/>
  <c r="AP98" i="1"/>
  <c r="L98" i="1"/>
  <c r="K98" i="1"/>
  <c r="AT97" i="1"/>
  <c r="AR97" i="1"/>
  <c r="AP97" i="1"/>
  <c r="L97" i="1"/>
  <c r="K97" i="1"/>
  <c r="AT96" i="1"/>
  <c r="AR96" i="1"/>
  <c r="AP96" i="1"/>
  <c r="L96" i="1"/>
  <c r="K96" i="1"/>
  <c r="AT95" i="1"/>
  <c r="AR95" i="1"/>
  <c r="AP95" i="1"/>
  <c r="L95" i="1"/>
  <c r="K95" i="1"/>
  <c r="AT94" i="1"/>
  <c r="AR94" i="1"/>
  <c r="AP94" i="1"/>
  <c r="L94" i="1"/>
  <c r="K94" i="1"/>
  <c r="AT93" i="1"/>
  <c r="AR93" i="1"/>
  <c r="AP93" i="1"/>
  <c r="L93" i="1"/>
  <c r="K93" i="1"/>
  <c r="AT92" i="1"/>
  <c r="AR92" i="1"/>
  <c r="AP92" i="1"/>
  <c r="L92" i="1"/>
  <c r="K92" i="1"/>
  <c r="AT91" i="1"/>
  <c r="AR91" i="1"/>
  <c r="AP91" i="1"/>
  <c r="L91" i="1"/>
  <c r="K91" i="1"/>
  <c r="AT90" i="1"/>
  <c r="AR90" i="1"/>
  <c r="AP90" i="1"/>
  <c r="L90" i="1"/>
  <c r="K90" i="1"/>
  <c r="AT89" i="1"/>
  <c r="AR89" i="1"/>
  <c r="AP89" i="1"/>
  <c r="L89" i="1"/>
  <c r="K89" i="1"/>
  <c r="AT88" i="1"/>
  <c r="AR88" i="1"/>
  <c r="AP88" i="1"/>
  <c r="L88" i="1"/>
  <c r="K88" i="1"/>
  <c r="AT87" i="1"/>
  <c r="AR87" i="1"/>
  <c r="AP87" i="1"/>
  <c r="L87" i="1"/>
  <c r="K87" i="1"/>
  <c r="AT86" i="1"/>
  <c r="AR86" i="1"/>
  <c r="AP86" i="1"/>
  <c r="L86" i="1"/>
  <c r="K86" i="1"/>
  <c r="AT85" i="1"/>
  <c r="AR85" i="1"/>
  <c r="AP85" i="1"/>
  <c r="L85" i="1"/>
  <c r="K85" i="1"/>
  <c r="AT84" i="1"/>
  <c r="AR84" i="1"/>
  <c r="AP84" i="1"/>
  <c r="L84" i="1"/>
  <c r="K84" i="1"/>
  <c r="AT83" i="1"/>
  <c r="AR83" i="1"/>
  <c r="AP83" i="1"/>
  <c r="L83" i="1"/>
  <c r="K83" i="1"/>
  <c r="AT82" i="1"/>
  <c r="AR82" i="1"/>
  <c r="AP82" i="1"/>
  <c r="L82" i="1"/>
  <c r="K82" i="1"/>
  <c r="AT81" i="1"/>
  <c r="AR81" i="1"/>
  <c r="AP81" i="1"/>
  <c r="L81" i="1"/>
  <c r="K81" i="1"/>
  <c r="AT80" i="1"/>
  <c r="AR80" i="1"/>
  <c r="AP80" i="1"/>
  <c r="L80" i="1"/>
  <c r="K80" i="1"/>
  <c r="AT79" i="1"/>
  <c r="AR79" i="1"/>
  <c r="AP79" i="1"/>
  <c r="L79" i="1"/>
  <c r="K79" i="1"/>
  <c r="AT78" i="1"/>
  <c r="AR78" i="1"/>
  <c r="AP78" i="1"/>
  <c r="L78" i="1"/>
  <c r="K78" i="1"/>
  <c r="AT77" i="1"/>
  <c r="AR77" i="1"/>
  <c r="AP77" i="1"/>
  <c r="L77" i="1"/>
  <c r="K77" i="1"/>
  <c r="AT76" i="1"/>
  <c r="AR76" i="1"/>
  <c r="AP76" i="1"/>
  <c r="L76" i="1"/>
  <c r="K76" i="1"/>
  <c r="AT75" i="1"/>
  <c r="AR75" i="1"/>
  <c r="AP75" i="1"/>
  <c r="L75" i="1"/>
  <c r="K75" i="1"/>
  <c r="AT74" i="1"/>
  <c r="AR74" i="1"/>
  <c r="AP74" i="1"/>
  <c r="L74" i="1"/>
  <c r="K74" i="1"/>
  <c r="AT73" i="1"/>
  <c r="AR73" i="1"/>
  <c r="AP73" i="1"/>
  <c r="L73" i="1"/>
  <c r="K73" i="1"/>
  <c r="AT72" i="1"/>
  <c r="AR72" i="1"/>
  <c r="AP72" i="1"/>
  <c r="L72" i="1"/>
  <c r="K72" i="1"/>
  <c r="AT71" i="1"/>
  <c r="AR71" i="1"/>
  <c r="AP71" i="1"/>
  <c r="L71" i="1"/>
  <c r="K71" i="1"/>
  <c r="AT70" i="1"/>
  <c r="AR70" i="1"/>
  <c r="AP70" i="1"/>
  <c r="L70" i="1"/>
  <c r="K70" i="1"/>
  <c r="AT69" i="1"/>
  <c r="AR69" i="1"/>
  <c r="AP69" i="1"/>
  <c r="L69" i="1"/>
  <c r="K69" i="1"/>
  <c r="AT68" i="1"/>
  <c r="AR68" i="1"/>
  <c r="AP68" i="1"/>
  <c r="L68" i="1"/>
  <c r="K68" i="1"/>
  <c r="AT67" i="1"/>
  <c r="AR67" i="1"/>
  <c r="AP67" i="1"/>
  <c r="L67" i="1"/>
  <c r="K67" i="1"/>
  <c r="AT66" i="1"/>
  <c r="AR66" i="1"/>
  <c r="AP66" i="1"/>
  <c r="L66" i="1"/>
  <c r="K66" i="1"/>
  <c r="AT65" i="1"/>
  <c r="AR65" i="1"/>
  <c r="AP65" i="1"/>
  <c r="L65" i="1"/>
  <c r="K65" i="1"/>
  <c r="AT64" i="1"/>
  <c r="AR64" i="1"/>
  <c r="AP64" i="1"/>
  <c r="L64" i="1"/>
  <c r="K64" i="1"/>
  <c r="AT63" i="1"/>
  <c r="AR63" i="1"/>
  <c r="AP63" i="1"/>
  <c r="L63" i="1"/>
  <c r="K63" i="1"/>
  <c r="AT62" i="1"/>
  <c r="AR62" i="1"/>
  <c r="AP62" i="1"/>
  <c r="L62" i="1"/>
  <c r="K62" i="1"/>
  <c r="AT61" i="1"/>
  <c r="AR61" i="1"/>
  <c r="AP61" i="1"/>
  <c r="L61" i="1"/>
  <c r="K61" i="1"/>
  <c r="AT60" i="1"/>
  <c r="AR60" i="1"/>
  <c r="AP60" i="1"/>
  <c r="L60" i="1"/>
  <c r="K60" i="1"/>
  <c r="AT59" i="1"/>
  <c r="AR59" i="1"/>
  <c r="AP59" i="1"/>
  <c r="L59" i="1"/>
  <c r="K59" i="1"/>
  <c r="AT58" i="1"/>
  <c r="AR58" i="1"/>
  <c r="AP58" i="1"/>
  <c r="L58" i="1"/>
  <c r="K58" i="1"/>
  <c r="AT57" i="1"/>
  <c r="AR57" i="1"/>
  <c r="AP57" i="1"/>
  <c r="L57" i="1"/>
  <c r="K57" i="1"/>
  <c r="AT56" i="1"/>
  <c r="AR56" i="1"/>
  <c r="AP56" i="1"/>
  <c r="L56" i="1"/>
  <c r="K56" i="1"/>
  <c r="AT55" i="1"/>
  <c r="AR55" i="1"/>
  <c r="AP55" i="1"/>
  <c r="L55" i="1"/>
  <c r="K55" i="1"/>
  <c r="AT54" i="1"/>
  <c r="AR54" i="1"/>
  <c r="AP54" i="1"/>
  <c r="L54" i="1"/>
  <c r="K54" i="1"/>
  <c r="AT53" i="1"/>
  <c r="AR53" i="1"/>
  <c r="AP53" i="1"/>
  <c r="L53" i="1"/>
  <c r="K53" i="1"/>
  <c r="AT52" i="1"/>
  <c r="AR52" i="1"/>
  <c r="AP52" i="1"/>
  <c r="L52" i="1"/>
  <c r="K52" i="1"/>
  <c r="AT51" i="1"/>
  <c r="AR51" i="1"/>
  <c r="AP51" i="1"/>
  <c r="L51" i="1"/>
  <c r="K51" i="1"/>
  <c r="AT50" i="1"/>
  <c r="AR50" i="1"/>
  <c r="AP50" i="1"/>
  <c r="L50" i="1"/>
  <c r="K50" i="1"/>
  <c r="AT49" i="1"/>
  <c r="AR49" i="1"/>
  <c r="AP49" i="1"/>
  <c r="L49" i="1"/>
  <c r="K49" i="1"/>
  <c r="AT48" i="1"/>
  <c r="AR48" i="1"/>
  <c r="AP48" i="1"/>
  <c r="L48" i="1"/>
  <c r="K48" i="1"/>
  <c r="AT47" i="1"/>
  <c r="AR47" i="1"/>
  <c r="AP47" i="1"/>
  <c r="L47" i="1"/>
  <c r="K47" i="1"/>
  <c r="AT46" i="1"/>
  <c r="AR46" i="1"/>
  <c r="AP46" i="1"/>
  <c r="L46" i="1"/>
  <c r="K46" i="1"/>
  <c r="AT45" i="1"/>
  <c r="AR45" i="1"/>
  <c r="AP45" i="1"/>
  <c r="L45" i="1"/>
  <c r="K45" i="1"/>
  <c r="AT44" i="1"/>
  <c r="AR44" i="1"/>
  <c r="AP44" i="1"/>
  <c r="L44" i="1"/>
  <c r="K44" i="1"/>
  <c r="AT43" i="1"/>
  <c r="AR43" i="1"/>
  <c r="AP43" i="1"/>
  <c r="L43" i="1"/>
  <c r="K43" i="1"/>
  <c r="AT42" i="1"/>
  <c r="AR42" i="1"/>
  <c r="AP42" i="1"/>
  <c r="L42" i="1"/>
  <c r="K42" i="1"/>
  <c r="AT41" i="1"/>
  <c r="AR41" i="1"/>
  <c r="AP41" i="1"/>
  <c r="L41" i="1"/>
  <c r="K41" i="1"/>
  <c r="AT40" i="1"/>
  <c r="AR40" i="1"/>
  <c r="AP40" i="1"/>
  <c r="L40" i="1"/>
  <c r="K40" i="1"/>
  <c r="AT39" i="1"/>
  <c r="AR39" i="1"/>
  <c r="AP39" i="1"/>
  <c r="L39" i="1"/>
  <c r="K39" i="1"/>
  <c r="AT38" i="1"/>
  <c r="AR38" i="1"/>
  <c r="AP38" i="1"/>
  <c r="L38" i="1"/>
  <c r="K38" i="1"/>
  <c r="AT37" i="1"/>
  <c r="AR37" i="1"/>
  <c r="AP37" i="1"/>
  <c r="L37" i="1"/>
  <c r="K37" i="1"/>
  <c r="AT36" i="1"/>
  <c r="AR36" i="1"/>
  <c r="AP36" i="1"/>
  <c r="L36" i="1"/>
  <c r="K36" i="1"/>
  <c r="AT35" i="1"/>
  <c r="AR35" i="1"/>
  <c r="AP35" i="1"/>
  <c r="L35" i="1"/>
  <c r="K35" i="1"/>
  <c r="AT34" i="1"/>
  <c r="AR34" i="1"/>
  <c r="AP34" i="1"/>
  <c r="L34" i="1"/>
  <c r="K34" i="1"/>
  <c r="AT33" i="1"/>
  <c r="AR33" i="1"/>
  <c r="AP33" i="1"/>
  <c r="L33" i="1"/>
  <c r="K33" i="1"/>
  <c r="AT32" i="1"/>
  <c r="AR32" i="1"/>
  <c r="AP32" i="1"/>
  <c r="L32" i="1"/>
  <c r="K32" i="1"/>
  <c r="AT31" i="1"/>
  <c r="AR31" i="1"/>
  <c r="AP31" i="1"/>
  <c r="L31" i="1"/>
  <c r="K31" i="1"/>
  <c r="AT30" i="1"/>
  <c r="AR30" i="1"/>
  <c r="AP30" i="1"/>
  <c r="L30" i="1"/>
  <c r="K30" i="1"/>
  <c r="AT29" i="1"/>
  <c r="AR29" i="1"/>
  <c r="AP29" i="1"/>
  <c r="L29" i="1"/>
  <c r="K29" i="1"/>
  <c r="AT28" i="1"/>
  <c r="AR28" i="1"/>
  <c r="AP28" i="1"/>
  <c r="L28" i="1"/>
  <c r="K28" i="1"/>
  <c r="AT27" i="1"/>
  <c r="AR27" i="1"/>
  <c r="AP27" i="1"/>
  <c r="L27" i="1"/>
  <c r="K27" i="1"/>
  <c r="AT26" i="1"/>
  <c r="AR26" i="1"/>
  <c r="AP26" i="1"/>
  <c r="L26" i="1"/>
  <c r="K26" i="1"/>
  <c r="AT25" i="1"/>
  <c r="AR25" i="1"/>
  <c r="AP25" i="1"/>
  <c r="L25" i="1"/>
  <c r="K25" i="1"/>
  <c r="AT24" i="1"/>
  <c r="AR24" i="1"/>
  <c r="AP24" i="1"/>
  <c r="L24" i="1"/>
  <c r="K24" i="1"/>
  <c r="AT23" i="1"/>
  <c r="AR23" i="1"/>
  <c r="AP23" i="1"/>
  <c r="L23" i="1"/>
  <c r="K23" i="1"/>
  <c r="AT22" i="1"/>
  <c r="AR22" i="1"/>
  <c r="AP22" i="1"/>
  <c r="L22" i="1"/>
  <c r="K22" i="1"/>
  <c r="AT21" i="1"/>
  <c r="AR21" i="1"/>
  <c r="AP21" i="1"/>
  <c r="L21" i="1"/>
  <c r="K21" i="1"/>
  <c r="AT20" i="1"/>
  <c r="AR20" i="1"/>
  <c r="AP20" i="1"/>
  <c r="L20" i="1"/>
  <c r="K20" i="1"/>
  <c r="AT19" i="1"/>
  <c r="AR19" i="1"/>
  <c r="AP19" i="1"/>
  <c r="L19" i="1"/>
  <c r="K19" i="1"/>
  <c r="AT18" i="1"/>
  <c r="AR18" i="1"/>
  <c r="AP18" i="1"/>
  <c r="L18" i="1"/>
  <c r="K18" i="1"/>
  <c r="AT17" i="1"/>
  <c r="AR17" i="1"/>
  <c r="AP17" i="1"/>
  <c r="L17" i="1"/>
  <c r="K17" i="1"/>
  <c r="AT16" i="1"/>
  <c r="AR16" i="1"/>
  <c r="AP16" i="1"/>
  <c r="L16" i="1"/>
  <c r="K16" i="1"/>
  <c r="AT15" i="1"/>
  <c r="AR15" i="1"/>
  <c r="AP15" i="1"/>
  <c r="L15" i="1"/>
  <c r="K15" i="1"/>
  <c r="AT14" i="1"/>
  <c r="AR14" i="1"/>
  <c r="AP14" i="1"/>
  <c r="L14" i="1"/>
  <c r="K14" i="1"/>
  <c r="AT13" i="1"/>
  <c r="AR13" i="1"/>
  <c r="AP13" i="1"/>
  <c r="L13" i="1"/>
  <c r="K13" i="1"/>
  <c r="AT12" i="1"/>
  <c r="AR12" i="1"/>
  <c r="AP12" i="1"/>
  <c r="L12" i="1"/>
  <c r="K12" i="1"/>
  <c r="AT11" i="1"/>
  <c r="AR11" i="1"/>
  <c r="AP11" i="1"/>
  <c r="L11" i="1"/>
  <c r="K11" i="1"/>
  <c r="AT10" i="1"/>
  <c r="AR10" i="1"/>
  <c r="AP10" i="1"/>
  <c r="L10" i="1"/>
  <c r="K10" i="1"/>
  <c r="AT9" i="1"/>
  <c r="AR9" i="1"/>
  <c r="AP9" i="1"/>
  <c r="L9" i="1"/>
  <c r="K9" i="1"/>
  <c r="AT8" i="1"/>
  <c r="AR8" i="1"/>
  <c r="AP8" i="1"/>
  <c r="L8" i="1"/>
  <c r="K8" i="1"/>
  <c r="AT7" i="1"/>
  <c r="AR7" i="1"/>
  <c r="AP7" i="1"/>
  <c r="L7" i="1"/>
  <c r="K7" i="1"/>
  <c r="AT6" i="1"/>
  <c r="AR6" i="1"/>
  <c r="AP6" i="1"/>
  <c r="L6" i="1"/>
  <c r="K6" i="1"/>
  <c r="AT5" i="1"/>
  <c r="AR5" i="1"/>
  <c r="AP5" i="1"/>
  <c r="L5" i="1"/>
  <c r="K5" i="1"/>
  <c r="AT4" i="1"/>
  <c r="AR4" i="1"/>
  <c r="AP4" i="1"/>
  <c r="L4" i="1"/>
  <c r="K4" i="1"/>
  <c r="AW3" i="1"/>
  <c r="AT3" i="1"/>
  <c r="AR3" i="1"/>
  <c r="AP3" i="1"/>
  <c r="L3" i="1"/>
  <c r="K3" i="1"/>
  <c r="AY3" i="1" l="1"/>
  <c r="J1154" i="1"/>
  <c r="J1158" i="1"/>
  <c r="J1162" i="1"/>
  <c r="J1166" i="1"/>
  <c r="J1170" i="1"/>
  <c r="J1174" i="1"/>
  <c r="J1178" i="1"/>
  <c r="J1182" i="1"/>
  <c r="J1186" i="1"/>
  <c r="J1190" i="1"/>
  <c r="J1194" i="1"/>
  <c r="J1198" i="1"/>
  <c r="J1202" i="1"/>
  <c r="J1206" i="1"/>
  <c r="J1210" i="1"/>
  <c r="J1214" i="1"/>
  <c r="J1218" i="1"/>
  <c r="J1222" i="1"/>
  <c r="J1226" i="1"/>
  <c r="J1230" i="1"/>
  <c r="J1234" i="1"/>
  <c r="J1238" i="1"/>
  <c r="J1242" i="1"/>
  <c r="J1246" i="1"/>
  <c r="J1250" i="1"/>
  <c r="J1254" i="1"/>
  <c r="J1258" i="1"/>
  <c r="J1262" i="1"/>
  <c r="J1266" i="1"/>
  <c r="J1270" i="1"/>
  <c r="J1274" i="1"/>
  <c r="J1278" i="1"/>
  <c r="J1282" i="1"/>
  <c r="J1286" i="1"/>
  <c r="J1290" i="1"/>
  <c r="J1294" i="1"/>
  <c r="J1298" i="1"/>
  <c r="J1302" i="1"/>
  <c r="J1306" i="1"/>
  <c r="J1310" i="1"/>
  <c r="J1314" i="1"/>
  <c r="J1318" i="1"/>
  <c r="J1322" i="1"/>
  <c r="J1326" i="1"/>
  <c r="J1330" i="1"/>
  <c r="J1334" i="1"/>
  <c r="J1338" i="1"/>
  <c r="J1342" i="1"/>
  <c r="J1346" i="1"/>
  <c r="J1350" i="1"/>
  <c r="J1354" i="1"/>
  <c r="J1358" i="1"/>
  <c r="J1362" i="1"/>
  <c r="J1366" i="1"/>
  <c r="J1370" i="1"/>
  <c r="J1374" i="1"/>
  <c r="J1378" i="1"/>
  <c r="J1382" i="1"/>
  <c r="J1386" i="1"/>
  <c r="J1390" i="1"/>
  <c r="J1394" i="1"/>
  <c r="J1398" i="1"/>
  <c r="J1402" i="1"/>
  <c r="J1406" i="1"/>
  <c r="J1410" i="1"/>
  <c r="J3580" i="1"/>
  <c r="J1414" i="1"/>
  <c r="J3014" i="1"/>
  <c r="J3018" i="1"/>
  <c r="J3022" i="1"/>
  <c r="J3026" i="1"/>
  <c r="J3030" i="1"/>
  <c r="J3034" i="1"/>
  <c r="J3038" i="1"/>
  <c r="J3042" i="1"/>
  <c r="J3046" i="1"/>
  <c r="J3050" i="1"/>
  <c r="J3054" i="1"/>
  <c r="J3058" i="1"/>
  <c r="J3062" i="1"/>
  <c r="J3066" i="1"/>
  <c r="J3070" i="1"/>
  <c r="J3074" i="1"/>
  <c r="J3078" i="1"/>
  <c r="J3082" i="1"/>
  <c r="J3086" i="1"/>
  <c r="J3090" i="1"/>
  <c r="J3094" i="1"/>
  <c r="J3098" i="1"/>
  <c r="J3102" i="1"/>
  <c r="J3106" i="1"/>
  <c r="J3110" i="1"/>
  <c r="J3114" i="1"/>
  <c r="J3118" i="1"/>
  <c r="J3122" i="1"/>
  <c r="J3126" i="1"/>
  <c r="J3130" i="1"/>
  <c r="J3134" i="1"/>
  <c r="J3138" i="1"/>
  <c r="J3142" i="1"/>
  <c r="J3146" i="1"/>
  <c r="J3150" i="1"/>
  <c r="J3154" i="1"/>
  <c r="J3158" i="1"/>
  <c r="J3162" i="1"/>
  <c r="J3166" i="1"/>
  <c r="J3170" i="1"/>
  <c r="J3174" i="1"/>
  <c r="J3178" i="1"/>
  <c r="J3182" i="1"/>
  <c r="J3186" i="1"/>
  <c r="J3190" i="1"/>
  <c r="J3194" i="1"/>
  <c r="J3198" i="1"/>
  <c r="J3202" i="1"/>
  <c r="J3206" i="1"/>
  <c r="J3210" i="1"/>
  <c r="J3214" i="1"/>
  <c r="J3218" i="1"/>
  <c r="J3222" i="1"/>
  <c r="J3226" i="1"/>
  <c r="J3230" i="1"/>
  <c r="J3234" i="1"/>
  <c r="J3238" i="1"/>
  <c r="J3242" i="1"/>
  <c r="J3246" i="1"/>
  <c r="J3250" i="1"/>
  <c r="J3254" i="1"/>
  <c r="J3258" i="1"/>
  <c r="J3262" i="1"/>
  <c r="J3266" i="1"/>
  <c r="J3270" i="1"/>
  <c r="J3274" i="1"/>
  <c r="J3278" i="1"/>
  <c r="J3282" i="1"/>
  <c r="J3286" i="1"/>
  <c r="J3290" i="1"/>
  <c r="J3294" i="1"/>
  <c r="J3298" i="1"/>
  <c r="J3302" i="1"/>
  <c r="J3306" i="1"/>
  <c r="J3310" i="1"/>
  <c r="J3314" i="1"/>
  <c r="J3318" i="1"/>
  <c r="J3322" i="1"/>
  <c r="J3326" i="1"/>
  <c r="J3330" i="1"/>
  <c r="J3334" i="1"/>
  <c r="J3646" i="1"/>
  <c r="J4161" i="1"/>
  <c r="J4225" i="1"/>
  <c r="L4421" i="1"/>
  <c r="AP4421" i="1"/>
  <c r="K4421" i="1"/>
  <c r="J3787" i="1"/>
  <c r="J3" i="1"/>
  <c r="J7" i="1"/>
  <c r="J11" i="1"/>
  <c r="J15" i="1"/>
  <c r="J19" i="1"/>
  <c r="J23" i="1"/>
  <c r="J27" i="1"/>
  <c r="J31" i="1"/>
  <c r="J35" i="1"/>
  <c r="J39" i="1"/>
  <c r="J43" i="1"/>
  <c r="J47" i="1"/>
  <c r="J51" i="1"/>
  <c r="J55" i="1"/>
  <c r="J59" i="1"/>
  <c r="J63" i="1"/>
  <c r="J67" i="1"/>
  <c r="J71" i="1"/>
  <c r="J75" i="1"/>
  <c r="J79" i="1"/>
  <c r="J83" i="1"/>
  <c r="J87" i="1"/>
  <c r="J91" i="1"/>
  <c r="J95" i="1"/>
  <c r="J99" i="1"/>
  <c r="J103" i="1"/>
  <c r="J107" i="1"/>
  <c r="J111" i="1"/>
  <c r="J115" i="1"/>
  <c r="J119" i="1"/>
  <c r="J123" i="1"/>
  <c r="J127" i="1"/>
  <c r="J131" i="1"/>
  <c r="J135" i="1"/>
  <c r="J139" i="1"/>
  <c r="J143" i="1"/>
  <c r="J147" i="1"/>
  <c r="J151" i="1"/>
  <c r="J155" i="1"/>
  <c r="J159" i="1"/>
  <c r="J163" i="1"/>
  <c r="J167" i="1"/>
  <c r="J171" i="1"/>
  <c r="J175" i="1"/>
  <c r="J179" i="1"/>
  <c r="J183" i="1"/>
  <c r="J187" i="1"/>
  <c r="J191" i="1"/>
  <c r="J195" i="1"/>
  <c r="J199" i="1"/>
  <c r="J203" i="1"/>
  <c r="J207" i="1"/>
  <c r="J211" i="1"/>
  <c r="J215" i="1"/>
  <c r="J219" i="1"/>
  <c r="J223" i="1"/>
  <c r="J227" i="1"/>
  <c r="J231" i="1"/>
  <c r="J235" i="1"/>
  <c r="J239" i="1"/>
  <c r="J243" i="1"/>
  <c r="J247" i="1"/>
  <c r="J251" i="1"/>
  <c r="J255" i="1"/>
  <c r="J259" i="1"/>
  <c r="J263" i="1"/>
  <c r="J267" i="1"/>
  <c r="J271" i="1"/>
  <c r="J275" i="1"/>
  <c r="J279" i="1"/>
  <c r="J283" i="1"/>
  <c r="J287" i="1"/>
  <c r="J291" i="1"/>
  <c r="J295" i="1"/>
  <c r="J299" i="1"/>
  <c r="J303" i="1"/>
  <c r="J307" i="1"/>
  <c r="J311" i="1"/>
  <c r="J315" i="1"/>
  <c r="J319" i="1"/>
  <c r="J323" i="1"/>
  <c r="J327" i="1"/>
  <c r="J331" i="1"/>
  <c r="J335" i="1"/>
  <c r="J339" i="1"/>
  <c r="J343" i="1"/>
  <c r="J347" i="1"/>
  <c r="J351" i="1"/>
  <c r="J355" i="1"/>
  <c r="J359" i="1"/>
  <c r="J363" i="1"/>
  <c r="J367" i="1"/>
  <c r="J371" i="1"/>
  <c r="J375" i="1"/>
  <c r="J379" i="1"/>
  <c r="J383" i="1"/>
  <c r="J387" i="1"/>
  <c r="J391" i="1"/>
  <c r="J395" i="1"/>
  <c r="J399" i="1"/>
  <c r="J403" i="1"/>
  <c r="J407" i="1"/>
  <c r="J411" i="1"/>
  <c r="J415" i="1"/>
  <c r="J419" i="1"/>
  <c r="J423" i="1"/>
  <c r="J427" i="1"/>
  <c r="J431" i="1"/>
  <c r="J435" i="1"/>
  <c r="J439" i="1"/>
  <c r="J443" i="1"/>
  <c r="J447" i="1"/>
  <c r="J451" i="1"/>
  <c r="J455" i="1"/>
  <c r="J459" i="1"/>
  <c r="J463" i="1"/>
  <c r="J467" i="1"/>
  <c r="J471" i="1"/>
  <c r="J475" i="1"/>
  <c r="J479" i="1"/>
  <c r="J483" i="1"/>
  <c r="J487" i="1"/>
  <c r="J491" i="1"/>
  <c r="J495" i="1"/>
  <c r="J499" i="1"/>
  <c r="J503" i="1"/>
  <c r="J507" i="1"/>
  <c r="J511" i="1"/>
  <c r="J515" i="1"/>
  <c r="J519" i="1"/>
  <c r="J523" i="1"/>
  <c r="J527" i="1"/>
  <c r="J531" i="1"/>
  <c r="J535" i="1"/>
  <c r="J539" i="1"/>
  <c r="J543" i="1"/>
  <c r="J547" i="1"/>
  <c r="J551" i="1"/>
  <c r="J555" i="1"/>
  <c r="J559" i="1"/>
  <c r="J563" i="1"/>
  <c r="J567" i="1"/>
  <c r="J571" i="1"/>
  <c r="J575" i="1"/>
  <c r="J579" i="1"/>
  <c r="J583" i="1"/>
  <c r="J587" i="1"/>
  <c r="J591" i="1"/>
  <c r="J595" i="1"/>
  <c r="J599" i="1"/>
  <c r="J603" i="1"/>
  <c r="J607" i="1"/>
  <c r="J611" i="1"/>
  <c r="J615" i="1"/>
  <c r="J619" i="1"/>
  <c r="J623" i="1"/>
  <c r="J627" i="1"/>
  <c r="J631" i="1"/>
  <c r="J635" i="1"/>
  <c r="J639" i="1"/>
  <c r="J643" i="1"/>
  <c r="J647" i="1"/>
  <c r="J651" i="1"/>
  <c r="J655" i="1"/>
  <c r="J4" i="1"/>
  <c r="J8" i="1"/>
  <c r="J12" i="1"/>
  <c r="J16" i="1"/>
  <c r="J20" i="1"/>
  <c r="J24" i="1"/>
  <c r="J28" i="1"/>
  <c r="J32" i="1"/>
  <c r="J36" i="1"/>
  <c r="J40" i="1"/>
  <c r="J44" i="1"/>
  <c r="J48" i="1"/>
  <c r="J52" i="1"/>
  <c r="J56" i="1"/>
  <c r="J60" i="1"/>
  <c r="J64" i="1"/>
  <c r="J68" i="1"/>
  <c r="J72" i="1"/>
  <c r="J76" i="1"/>
  <c r="J80" i="1"/>
  <c r="J84" i="1"/>
  <c r="J88" i="1"/>
  <c r="J92" i="1"/>
  <c r="J96" i="1"/>
  <c r="J100" i="1"/>
  <c r="J104" i="1"/>
  <c r="J108" i="1"/>
  <c r="J112" i="1"/>
  <c r="J116" i="1"/>
  <c r="J120" i="1"/>
  <c r="J124" i="1"/>
  <c r="J128" i="1"/>
  <c r="J132" i="1"/>
  <c r="J136" i="1"/>
  <c r="J140" i="1"/>
  <c r="J144" i="1"/>
  <c r="J148" i="1"/>
  <c r="J152" i="1"/>
  <c r="J156" i="1"/>
  <c r="J160" i="1"/>
  <c r="J164" i="1"/>
  <c r="J168" i="1"/>
  <c r="J172" i="1"/>
  <c r="J176" i="1"/>
  <c r="J180" i="1"/>
  <c r="J184" i="1"/>
  <c r="J188" i="1"/>
  <c r="J192" i="1"/>
  <c r="J196" i="1"/>
  <c r="J200" i="1"/>
  <c r="J204" i="1"/>
  <c r="J208" i="1"/>
  <c r="J212" i="1"/>
  <c r="J216" i="1"/>
  <c r="J220" i="1"/>
  <c r="J224" i="1"/>
  <c r="J228" i="1"/>
  <c r="J232" i="1"/>
  <c r="J236" i="1"/>
  <c r="J240" i="1"/>
  <c r="J244" i="1"/>
  <c r="J248" i="1"/>
  <c r="J252" i="1"/>
  <c r="J256" i="1"/>
  <c r="J260" i="1"/>
  <c r="J264" i="1"/>
  <c r="J268" i="1"/>
  <c r="J272" i="1"/>
  <c r="J276" i="1"/>
  <c r="J280" i="1"/>
  <c r="J284" i="1"/>
  <c r="J288" i="1"/>
  <c r="J292" i="1"/>
  <c r="J296" i="1"/>
  <c r="J300" i="1"/>
  <c r="J304" i="1"/>
  <c r="J308" i="1"/>
  <c r="J312" i="1"/>
  <c r="J316" i="1"/>
  <c r="J320" i="1"/>
  <c r="J324" i="1"/>
  <c r="J328" i="1"/>
  <c r="J332" i="1"/>
  <c r="J336" i="1"/>
  <c r="J340" i="1"/>
  <c r="J344" i="1"/>
  <c r="J348" i="1"/>
  <c r="J352" i="1"/>
  <c r="J356" i="1"/>
  <c r="J360" i="1"/>
  <c r="J364" i="1"/>
  <c r="J368" i="1"/>
  <c r="J372" i="1"/>
  <c r="J376" i="1"/>
  <c r="J380" i="1"/>
  <c r="J384" i="1"/>
  <c r="J388" i="1"/>
  <c r="J392" i="1"/>
  <c r="J396" i="1"/>
  <c r="J400" i="1"/>
  <c r="J404" i="1"/>
  <c r="J408" i="1"/>
  <c r="J412" i="1"/>
  <c r="J416" i="1"/>
  <c r="J420" i="1"/>
  <c r="J424" i="1"/>
  <c r="J428" i="1"/>
  <c r="J432" i="1"/>
  <c r="J436" i="1"/>
  <c r="J440" i="1"/>
  <c r="J444" i="1"/>
  <c r="J448" i="1"/>
  <c r="J452" i="1"/>
  <c r="J456" i="1"/>
  <c r="J460" i="1"/>
  <c r="J464" i="1"/>
  <c r="J468" i="1"/>
  <c r="J472" i="1"/>
  <c r="J476" i="1"/>
  <c r="J480" i="1"/>
  <c r="J484" i="1"/>
  <c r="J488" i="1"/>
  <c r="J492" i="1"/>
  <c r="J496" i="1"/>
  <c r="J500" i="1"/>
  <c r="J504" i="1"/>
  <c r="J508" i="1"/>
  <c r="J512" i="1"/>
  <c r="J516" i="1"/>
  <c r="J520" i="1"/>
  <c r="J524" i="1"/>
  <c r="J528" i="1"/>
  <c r="J532" i="1"/>
  <c r="J536" i="1"/>
  <c r="J540" i="1"/>
  <c r="J544" i="1"/>
  <c r="J548" i="1"/>
  <c r="J552" i="1"/>
  <c r="J556" i="1"/>
  <c r="J560" i="1"/>
  <c r="J564" i="1"/>
  <c r="J568" i="1"/>
  <c r="J572" i="1"/>
  <c r="J576" i="1"/>
  <c r="J580" i="1"/>
  <c r="J584" i="1"/>
  <c r="J588" i="1"/>
  <c r="J592" i="1"/>
  <c r="J596" i="1"/>
  <c r="J600" i="1"/>
  <c r="J604" i="1"/>
  <c r="J608" i="1"/>
  <c r="J612" i="1"/>
  <c r="J616" i="1"/>
  <c r="J620" i="1"/>
  <c r="J624" i="1"/>
  <c r="J628" i="1"/>
  <c r="J632" i="1"/>
  <c r="J636" i="1"/>
  <c r="J640" i="1"/>
  <c r="J644" i="1"/>
  <c r="J648" i="1"/>
  <c r="J652" i="1"/>
  <c r="J656" i="1"/>
  <c r="J660" i="1"/>
  <c r="J664" i="1"/>
  <c r="J668" i="1"/>
  <c r="J659" i="1"/>
  <c r="J663" i="1"/>
  <c r="J667" i="1"/>
  <c r="J671" i="1"/>
  <c r="J675" i="1"/>
  <c r="J679" i="1"/>
  <c r="J683" i="1"/>
  <c r="J687" i="1"/>
  <c r="J691" i="1"/>
  <c r="J695" i="1"/>
  <c r="J699" i="1"/>
  <c r="J703" i="1"/>
  <c r="J707" i="1"/>
  <c r="J711" i="1"/>
  <c r="J715" i="1"/>
  <c r="J719" i="1"/>
  <c r="J723" i="1"/>
  <c r="J727" i="1"/>
  <c r="J731" i="1"/>
  <c r="J735" i="1"/>
  <c r="J739" i="1"/>
  <c r="J743" i="1"/>
  <c r="J747" i="1"/>
  <c r="J751" i="1"/>
  <c r="J755" i="1"/>
  <c r="J759" i="1"/>
  <c r="J763" i="1"/>
  <c r="J767" i="1"/>
  <c r="J771" i="1"/>
  <c r="J775" i="1"/>
  <c r="J779" i="1"/>
  <c r="J783" i="1"/>
  <c r="J787" i="1"/>
  <c r="J791" i="1"/>
  <c r="J795" i="1"/>
  <c r="J799" i="1"/>
  <c r="J803" i="1"/>
  <c r="J807" i="1"/>
  <c r="J811" i="1"/>
  <c r="J815" i="1"/>
  <c r="J819" i="1"/>
  <c r="J823" i="1"/>
  <c r="J827" i="1"/>
  <c r="J831" i="1"/>
  <c r="J835" i="1"/>
  <c r="J839" i="1"/>
  <c r="J843" i="1"/>
  <c r="J847" i="1"/>
  <c r="J851" i="1"/>
  <c r="J855" i="1"/>
  <c r="J859" i="1"/>
  <c r="J863" i="1"/>
  <c r="J867" i="1"/>
  <c r="J871" i="1"/>
  <c r="J875" i="1"/>
  <c r="J879" i="1"/>
  <c r="J883" i="1"/>
  <c r="J887" i="1"/>
  <c r="J891" i="1"/>
  <c r="J895" i="1"/>
  <c r="J899" i="1"/>
  <c r="J903" i="1"/>
  <c r="J907" i="1"/>
  <c r="J911" i="1"/>
  <c r="J915" i="1"/>
  <c r="J919" i="1"/>
  <c r="J923" i="1"/>
  <c r="J927" i="1"/>
  <c r="J931" i="1"/>
  <c r="J935" i="1"/>
  <c r="J939" i="1"/>
  <c r="J943" i="1"/>
  <c r="J947" i="1"/>
  <c r="J951" i="1"/>
  <c r="J955" i="1"/>
  <c r="J959" i="1"/>
  <c r="J963" i="1"/>
  <c r="J967" i="1"/>
  <c r="J971" i="1"/>
  <c r="J975" i="1"/>
  <c r="J979" i="1"/>
  <c r="J983" i="1"/>
  <c r="J987" i="1"/>
  <c r="J991" i="1"/>
  <c r="J995" i="1"/>
  <c r="J999" i="1"/>
  <c r="J1003" i="1"/>
  <c r="J1007" i="1"/>
  <c r="J1011" i="1"/>
  <c r="J1015" i="1"/>
  <c r="J1019" i="1"/>
  <c r="J1023" i="1"/>
  <c r="J672" i="1"/>
  <c r="J676" i="1"/>
  <c r="J680" i="1"/>
  <c r="J684" i="1"/>
  <c r="J688" i="1"/>
  <c r="J692" i="1"/>
  <c r="J696" i="1"/>
  <c r="J700" i="1"/>
  <c r="J704" i="1"/>
  <c r="J708" i="1"/>
  <c r="J712" i="1"/>
  <c r="J716" i="1"/>
  <c r="J720" i="1"/>
  <c r="J724" i="1"/>
  <c r="J728" i="1"/>
  <c r="J732" i="1"/>
  <c r="J736" i="1"/>
  <c r="J740" i="1"/>
  <c r="J744" i="1"/>
  <c r="J748" i="1"/>
  <c r="J752" i="1"/>
  <c r="J756" i="1"/>
  <c r="J760" i="1"/>
  <c r="J764" i="1"/>
  <c r="J768" i="1"/>
  <c r="J772" i="1"/>
  <c r="J776" i="1"/>
  <c r="J780" i="1"/>
  <c r="J784" i="1"/>
  <c r="J788" i="1"/>
  <c r="J792" i="1"/>
  <c r="J796" i="1"/>
  <c r="J800" i="1"/>
  <c r="J804" i="1"/>
  <c r="J808" i="1"/>
  <c r="J812" i="1"/>
  <c r="J816" i="1"/>
  <c r="J820" i="1"/>
  <c r="J824" i="1"/>
  <c r="J828" i="1"/>
  <c r="J832" i="1"/>
  <c r="J836" i="1"/>
  <c r="J840" i="1"/>
  <c r="J844" i="1"/>
  <c r="J848" i="1"/>
  <c r="J852" i="1"/>
  <c r="J856" i="1"/>
  <c r="J860" i="1"/>
  <c r="J864" i="1"/>
  <c r="J868" i="1"/>
  <c r="J872" i="1"/>
  <c r="J876" i="1"/>
  <c r="J880" i="1"/>
  <c r="J884" i="1"/>
  <c r="J888" i="1"/>
  <c r="J892" i="1"/>
  <c r="J896" i="1"/>
  <c r="J900" i="1"/>
  <c r="J904" i="1"/>
  <c r="J908" i="1"/>
  <c r="J912" i="1"/>
  <c r="J916" i="1"/>
  <c r="J920" i="1"/>
  <c r="J924" i="1"/>
  <c r="J928" i="1"/>
  <c r="J932" i="1"/>
  <c r="J936" i="1"/>
  <c r="J940" i="1"/>
  <c r="J944" i="1"/>
  <c r="J948" i="1"/>
  <c r="J952" i="1"/>
  <c r="J956" i="1"/>
  <c r="J960" i="1"/>
  <c r="J964" i="1"/>
  <c r="J968" i="1"/>
  <c r="J972" i="1"/>
  <c r="J976" i="1"/>
  <c r="J980" i="1"/>
  <c r="J984" i="1"/>
  <c r="J988" i="1"/>
  <c r="J992" i="1"/>
  <c r="J996" i="1"/>
  <c r="J1000" i="1"/>
  <c r="J1004" i="1"/>
  <c r="J1008" i="1"/>
  <c r="J1027" i="1"/>
  <c r="J1031" i="1"/>
  <c r="J1035" i="1"/>
  <c r="J1039" i="1"/>
  <c r="J1043" i="1"/>
  <c r="J1047" i="1"/>
  <c r="J1051" i="1"/>
  <c r="J1055" i="1"/>
  <c r="J1059" i="1"/>
  <c r="J1063" i="1"/>
  <c r="J1067" i="1"/>
  <c r="J1071" i="1"/>
  <c r="J1075" i="1"/>
  <c r="J1079" i="1"/>
  <c r="J1083" i="1"/>
  <c r="J1087" i="1"/>
  <c r="J1091" i="1"/>
  <c r="J1095" i="1"/>
  <c r="J1099" i="1"/>
  <c r="J1103" i="1"/>
  <c r="J1107" i="1"/>
  <c r="J1111" i="1"/>
  <c r="J1115" i="1"/>
  <c r="J1119" i="1"/>
  <c r="J1123" i="1"/>
  <c r="J1127" i="1"/>
  <c r="J1131" i="1"/>
  <c r="J1135" i="1"/>
  <c r="J1139" i="1"/>
  <c r="J1143" i="1"/>
  <c r="J1147" i="1"/>
  <c r="J1151" i="1"/>
  <c r="J1155" i="1"/>
  <c r="J1159" i="1"/>
  <c r="J1163" i="1"/>
  <c r="J1167" i="1"/>
  <c r="J1171" i="1"/>
  <c r="J1175" i="1"/>
  <c r="J1179" i="1"/>
  <c r="J1183" i="1"/>
  <c r="J1187" i="1"/>
  <c r="J1191" i="1"/>
  <c r="J1195" i="1"/>
  <c r="J1199" i="1"/>
  <c r="J1203" i="1"/>
  <c r="J1207" i="1"/>
  <c r="J1211" i="1"/>
  <c r="J1215" i="1"/>
  <c r="J1219" i="1"/>
  <c r="J1223" i="1"/>
  <c r="J1227" i="1"/>
  <c r="J1231" i="1"/>
  <c r="J1235" i="1"/>
  <c r="J1239" i="1"/>
  <c r="J1243" i="1"/>
  <c r="J1247" i="1"/>
  <c r="J1251" i="1"/>
  <c r="J1255" i="1"/>
  <c r="J1259" i="1"/>
  <c r="J1263" i="1"/>
  <c r="J1267" i="1"/>
  <c r="J1271" i="1"/>
  <c r="J1275" i="1"/>
  <c r="J1279" i="1"/>
  <c r="J1283" i="1"/>
  <c r="J1287" i="1"/>
  <c r="J1291" i="1"/>
  <c r="J1295" i="1"/>
  <c r="J1299" i="1"/>
  <c r="J1303" i="1"/>
  <c r="J1307" i="1"/>
  <c r="J1311" i="1"/>
  <c r="J1315" i="1"/>
  <c r="J1319" i="1"/>
  <c r="J1323" i="1"/>
  <c r="J1327" i="1"/>
  <c r="J1331" i="1"/>
  <c r="J1335" i="1"/>
  <c r="J1339" i="1"/>
  <c r="J1343" i="1"/>
  <c r="J1347" i="1"/>
  <c r="J1351" i="1"/>
  <c r="J1355" i="1"/>
  <c r="J1359" i="1"/>
  <c r="J1363" i="1"/>
  <c r="J1365" i="1"/>
  <c r="J1369" i="1"/>
  <c r="J1373" i="1"/>
  <c r="J1377" i="1"/>
  <c r="J1381" i="1"/>
  <c r="J1385" i="1"/>
  <c r="J1389" i="1"/>
  <c r="J1393" i="1"/>
  <c r="J1397" i="1"/>
  <c r="J1401" i="1"/>
  <c r="J1405" i="1"/>
  <c r="J1409" i="1"/>
  <c r="J1413" i="1"/>
  <c r="J1417" i="1"/>
  <c r="J1421" i="1"/>
  <c r="J1425" i="1"/>
  <c r="J1429" i="1"/>
  <c r="J1433" i="1"/>
  <c r="J1437" i="1"/>
  <c r="J1441" i="1"/>
  <c r="J1445" i="1"/>
  <c r="J1449" i="1"/>
  <c r="J1453" i="1"/>
  <c r="J1457" i="1"/>
  <c r="J1461" i="1"/>
  <c r="J1465" i="1"/>
  <c r="J1469" i="1"/>
  <c r="J1473" i="1"/>
  <c r="J1477" i="1"/>
  <c r="J1481" i="1"/>
  <c r="J1485" i="1"/>
  <c r="J1489" i="1"/>
  <c r="J1493" i="1"/>
  <c r="J1497" i="1"/>
  <c r="J1501" i="1"/>
  <c r="J1505" i="1"/>
  <c r="J1509" i="1"/>
  <c r="J1513" i="1"/>
  <c r="J1517" i="1"/>
  <c r="J1521" i="1"/>
  <c r="J1525" i="1"/>
  <c r="J1529" i="1"/>
  <c r="J1533" i="1"/>
  <c r="J1537" i="1"/>
  <c r="J1541" i="1"/>
  <c r="J1545" i="1"/>
  <c r="J1549" i="1"/>
  <c r="J1553" i="1"/>
  <c r="J1557" i="1"/>
  <c r="J1561" i="1"/>
  <c r="J1565" i="1"/>
  <c r="J1569" i="1"/>
  <c r="J1573" i="1"/>
  <c r="J1577" i="1"/>
  <c r="J1581" i="1"/>
  <c r="J3337" i="1"/>
  <c r="J3341" i="1"/>
  <c r="J3345" i="1"/>
  <c r="J3349" i="1"/>
  <c r="J3353" i="1"/>
  <c r="J3357" i="1"/>
  <c r="J3361" i="1"/>
  <c r="J3365" i="1"/>
  <c r="J3369" i="1"/>
  <c r="J3373" i="1"/>
  <c r="J3377" i="1"/>
  <c r="J3381" i="1"/>
  <c r="J3385" i="1"/>
  <c r="J3389" i="1"/>
  <c r="J3393" i="1"/>
  <c r="J3397" i="1"/>
  <c r="J3401" i="1"/>
  <c r="J3405" i="1"/>
  <c r="J3409" i="1"/>
  <c r="J3413" i="1"/>
  <c r="J3417" i="1"/>
  <c r="J3421" i="1"/>
  <c r="J3425" i="1"/>
  <c r="J3429" i="1"/>
  <c r="J3433" i="1"/>
  <c r="J3437" i="1"/>
  <c r="J1012" i="1"/>
  <c r="J1016" i="1"/>
  <c r="J1020" i="1"/>
  <c r="J1024" i="1"/>
  <c r="J1028" i="1"/>
  <c r="J1032" i="1"/>
  <c r="J1036" i="1"/>
  <c r="J1040" i="1"/>
  <c r="J1044" i="1"/>
  <c r="J1048" i="1"/>
  <c r="J1052" i="1"/>
  <c r="J1056" i="1"/>
  <c r="J1060" i="1"/>
  <c r="J1064" i="1"/>
  <c r="J1068" i="1"/>
  <c r="J1072" i="1"/>
  <c r="J1076" i="1"/>
  <c r="J1080" i="1"/>
  <c r="J1084" i="1"/>
  <c r="J1088" i="1"/>
  <c r="J1092" i="1"/>
  <c r="J1096" i="1"/>
  <c r="J1100" i="1"/>
  <c r="J1104" i="1"/>
  <c r="J1108" i="1"/>
  <c r="J1112" i="1"/>
  <c r="J1116" i="1"/>
  <c r="J1120" i="1"/>
  <c r="J1124" i="1"/>
  <c r="J1128" i="1"/>
  <c r="J1132" i="1"/>
  <c r="J1136" i="1"/>
  <c r="J1140" i="1"/>
  <c r="J1144" i="1"/>
  <c r="J1148" i="1"/>
  <c r="J1152" i="1"/>
  <c r="J4097" i="1"/>
  <c r="J3441" i="1"/>
  <c r="J3445" i="1"/>
  <c r="J3449" i="1"/>
  <c r="J3453" i="1"/>
  <c r="J3457" i="1"/>
  <c r="J3461" i="1"/>
  <c r="J3465" i="1"/>
  <c r="J3469" i="1"/>
  <c r="J3473" i="1"/>
  <c r="J3477" i="1"/>
  <c r="J3481" i="1"/>
  <c r="J3485" i="1"/>
  <c r="J3489" i="1"/>
  <c r="J3493" i="1"/>
  <c r="J3497" i="1"/>
  <c r="J3501" i="1"/>
  <c r="J3505" i="1"/>
  <c r="J3509" i="1"/>
  <c r="J3513" i="1"/>
  <c r="J3517" i="1"/>
  <c r="J3521" i="1"/>
  <c r="J3525" i="1"/>
  <c r="J3529" i="1"/>
  <c r="J3533" i="1"/>
  <c r="J3537" i="1"/>
  <c r="J3541" i="1"/>
  <c r="J3545" i="1"/>
  <c r="J3549" i="1"/>
  <c r="J3553" i="1"/>
  <c r="J3557" i="1"/>
  <c r="J3561" i="1"/>
  <c r="J3565" i="1"/>
  <c r="J3569" i="1"/>
  <c r="J3573" i="1"/>
  <c r="J3577" i="1"/>
  <c r="J3581" i="1"/>
  <c r="J3585" i="1"/>
  <c r="J3589" i="1"/>
  <c r="J3593" i="1"/>
  <c r="J3597" i="1"/>
  <c r="J3601" i="1"/>
  <c r="J3605" i="1"/>
  <c r="J3609" i="1"/>
  <c r="J3613" i="1"/>
  <c r="J3617" i="1"/>
  <c r="J3621" i="1"/>
  <c r="J3625" i="1"/>
  <c r="J3629" i="1"/>
  <c r="J3633" i="1"/>
  <c r="J3637" i="1"/>
  <c r="J3641" i="1"/>
  <c r="J3645" i="1"/>
  <c r="J3649" i="1"/>
  <c r="J3653" i="1"/>
  <c r="J3657" i="1"/>
  <c r="J3661" i="1"/>
  <c r="J3665" i="1"/>
  <c r="J3669" i="1"/>
  <c r="J3673" i="1"/>
  <c r="J3677" i="1"/>
  <c r="J3681" i="1"/>
  <c r="J3685" i="1"/>
  <c r="J3689" i="1"/>
  <c r="J3693" i="1"/>
  <c r="J3697" i="1"/>
  <c r="J3701" i="1"/>
  <c r="J3705" i="1"/>
  <c r="J3709" i="1"/>
  <c r="J3713" i="1"/>
  <c r="J3717" i="1"/>
  <c r="J3721" i="1"/>
  <c r="J3725" i="1"/>
  <c r="J3729" i="1"/>
  <c r="J3733" i="1"/>
  <c r="J3737" i="1"/>
  <c r="J3741" i="1"/>
  <c r="J3745" i="1"/>
  <c r="J3749" i="1"/>
  <c r="J3753" i="1"/>
  <c r="J3757" i="1"/>
  <c r="J3761" i="1"/>
  <c r="J3765" i="1"/>
  <c r="J4236" i="1"/>
  <c r="J5" i="1"/>
  <c r="J9" i="1"/>
  <c r="J13" i="1"/>
  <c r="J17" i="1"/>
  <c r="J21" i="1"/>
  <c r="J25" i="1"/>
  <c r="J29" i="1"/>
  <c r="J33" i="1"/>
  <c r="J37" i="1"/>
  <c r="J41" i="1"/>
  <c r="J45" i="1"/>
  <c r="J49" i="1"/>
  <c r="J53" i="1"/>
  <c r="J57" i="1"/>
  <c r="J61" i="1"/>
  <c r="J65" i="1"/>
  <c r="J69" i="1"/>
  <c r="J73" i="1"/>
  <c r="J77" i="1"/>
  <c r="J81" i="1"/>
  <c r="J85" i="1"/>
  <c r="J89" i="1"/>
  <c r="J93" i="1"/>
  <c r="J97" i="1"/>
  <c r="J101" i="1"/>
  <c r="J105" i="1"/>
  <c r="J109" i="1"/>
  <c r="J113" i="1"/>
  <c r="J117" i="1"/>
  <c r="J121" i="1"/>
  <c r="J125" i="1"/>
  <c r="J129" i="1"/>
  <c r="J133" i="1"/>
  <c r="J137" i="1"/>
  <c r="J141" i="1"/>
  <c r="J145" i="1"/>
  <c r="J149" i="1"/>
  <c r="J153" i="1"/>
  <c r="J157" i="1"/>
  <c r="J161" i="1"/>
  <c r="J165" i="1"/>
  <c r="J169" i="1"/>
  <c r="J173" i="1"/>
  <c r="J177" i="1"/>
  <c r="J181" i="1"/>
  <c r="J185" i="1"/>
  <c r="J189" i="1"/>
  <c r="J193" i="1"/>
  <c r="J197" i="1"/>
  <c r="J201" i="1"/>
  <c r="J205" i="1"/>
  <c r="J209" i="1"/>
  <c r="J213" i="1"/>
  <c r="J217" i="1"/>
  <c r="J221" i="1"/>
  <c r="J225" i="1"/>
  <c r="J229" i="1"/>
  <c r="J233" i="1"/>
  <c r="J237" i="1"/>
  <c r="J241" i="1"/>
  <c r="J245" i="1"/>
  <c r="J249" i="1"/>
  <c r="J253" i="1"/>
  <c r="J257" i="1"/>
  <c r="J261" i="1"/>
  <c r="J265" i="1"/>
  <c r="J269" i="1"/>
  <c r="J273" i="1"/>
  <c r="J277" i="1"/>
  <c r="J281" i="1"/>
  <c r="J285" i="1"/>
  <c r="J289" i="1"/>
  <c r="J293" i="1"/>
  <c r="J297" i="1"/>
  <c r="J301" i="1"/>
  <c r="J305" i="1"/>
  <c r="J309" i="1"/>
  <c r="J313" i="1"/>
  <c r="J317" i="1"/>
  <c r="J321" i="1"/>
  <c r="J325" i="1"/>
  <c r="J329" i="1"/>
  <c r="J333" i="1"/>
  <c r="J337" i="1"/>
  <c r="J341" i="1"/>
  <c r="J345" i="1"/>
  <c r="J349" i="1"/>
  <c r="J353" i="1"/>
  <c r="J357" i="1"/>
  <c r="J361" i="1"/>
  <c r="J365" i="1"/>
  <c r="J369" i="1"/>
  <c r="J373" i="1"/>
  <c r="J377" i="1"/>
  <c r="J381" i="1"/>
  <c r="J385" i="1"/>
  <c r="J389" i="1"/>
  <c r="J393" i="1"/>
  <c r="J397" i="1"/>
  <c r="J401" i="1"/>
  <c r="J405" i="1"/>
  <c r="J409" i="1"/>
  <c r="J413" i="1"/>
  <c r="J417" i="1"/>
  <c r="J421" i="1"/>
  <c r="J425" i="1"/>
  <c r="J429" i="1"/>
  <c r="J433" i="1"/>
  <c r="J437" i="1"/>
  <c r="J441" i="1"/>
  <c r="J445" i="1"/>
  <c r="J449" i="1"/>
  <c r="J453" i="1"/>
  <c r="J457" i="1"/>
  <c r="J461" i="1"/>
  <c r="J465" i="1"/>
  <c r="J469" i="1"/>
  <c r="J473" i="1"/>
  <c r="J477" i="1"/>
  <c r="J481" i="1"/>
  <c r="J485" i="1"/>
  <c r="J489" i="1"/>
  <c r="J493" i="1"/>
  <c r="J497" i="1"/>
  <c r="J501" i="1"/>
  <c r="J505" i="1"/>
  <c r="J509" i="1"/>
  <c r="J513" i="1"/>
  <c r="J517" i="1"/>
  <c r="J521" i="1"/>
  <c r="J525" i="1"/>
  <c r="J529" i="1"/>
  <c r="J533" i="1"/>
  <c r="J537" i="1"/>
  <c r="J541" i="1"/>
  <c r="J545" i="1"/>
  <c r="J549" i="1"/>
  <c r="J553" i="1"/>
  <c r="J557" i="1"/>
  <c r="J561" i="1"/>
  <c r="J565" i="1"/>
  <c r="J569" i="1"/>
  <c r="J573" i="1"/>
  <c r="J577" i="1"/>
  <c r="J581" i="1"/>
  <c r="J585" i="1"/>
  <c r="J589" i="1"/>
  <c r="J593" i="1"/>
  <c r="J597" i="1"/>
  <c r="J601" i="1"/>
  <c r="J605" i="1"/>
  <c r="J609" i="1"/>
  <c r="J613" i="1"/>
  <c r="J617" i="1"/>
  <c r="J621" i="1"/>
  <c r="J625" i="1"/>
  <c r="J629" i="1"/>
  <c r="J633" i="1"/>
  <c r="J637" i="1"/>
  <c r="J641" i="1"/>
  <c r="J645" i="1"/>
  <c r="J649" i="1"/>
  <c r="J653" i="1"/>
  <c r="J657" i="1"/>
  <c r="J661" i="1"/>
  <c r="J665" i="1"/>
  <c r="J669" i="1"/>
  <c r="J673" i="1"/>
  <c r="J677" i="1"/>
  <c r="J681" i="1"/>
  <c r="J685" i="1"/>
  <c r="J689" i="1"/>
  <c r="J693" i="1"/>
  <c r="J697" i="1"/>
  <c r="J701" i="1"/>
  <c r="J705" i="1"/>
  <c r="J709" i="1"/>
  <c r="J713" i="1"/>
  <c r="J717" i="1"/>
  <c r="J721" i="1"/>
  <c r="J725" i="1"/>
  <c r="J729" i="1"/>
  <c r="J733" i="1"/>
  <c r="J737" i="1"/>
  <c r="J741" i="1"/>
  <c r="J745" i="1"/>
  <c r="J749" i="1"/>
  <c r="J753" i="1"/>
  <c r="J757" i="1"/>
  <c r="J761" i="1"/>
  <c r="J765" i="1"/>
  <c r="J769" i="1"/>
  <c r="J773" i="1"/>
  <c r="J777" i="1"/>
  <c r="J781" i="1"/>
  <c r="J785" i="1"/>
  <c r="J789" i="1"/>
  <c r="J793" i="1"/>
  <c r="J797" i="1"/>
  <c r="J801" i="1"/>
  <c r="J805" i="1"/>
  <c r="J809" i="1"/>
  <c r="J813" i="1"/>
  <c r="J817" i="1"/>
  <c r="J821" i="1"/>
  <c r="J825" i="1"/>
  <c r="J829" i="1"/>
  <c r="J833" i="1"/>
  <c r="J837" i="1"/>
  <c r="J841" i="1"/>
  <c r="J845" i="1"/>
  <c r="J849" i="1"/>
  <c r="J853" i="1"/>
  <c r="J1418" i="1"/>
  <c r="J1422" i="1"/>
  <c r="J1426" i="1"/>
  <c r="J1430" i="1"/>
  <c r="J1434" i="1"/>
  <c r="J1438" i="1"/>
  <c r="J1442" i="1"/>
  <c r="J1446" i="1"/>
  <c r="J1450" i="1"/>
  <c r="J1454" i="1"/>
  <c r="J1458" i="1"/>
  <c r="J1462" i="1"/>
  <c r="J1466" i="1"/>
  <c r="J1470" i="1"/>
  <c r="J1474" i="1"/>
  <c r="J1478" i="1"/>
  <c r="J1482" i="1"/>
  <c r="J1486" i="1"/>
  <c r="J1490" i="1"/>
  <c r="J1494" i="1"/>
  <c r="J1498" i="1"/>
  <c r="J1502" i="1"/>
  <c r="J1506" i="1"/>
  <c r="J1510" i="1"/>
  <c r="J1514" i="1"/>
  <c r="J1518" i="1"/>
  <c r="J1522" i="1"/>
  <c r="J1526" i="1"/>
  <c r="J1530" i="1"/>
  <c r="J1534" i="1"/>
  <c r="J1538" i="1"/>
  <c r="J1542" i="1"/>
  <c r="J1546" i="1"/>
  <c r="J1550" i="1"/>
  <c r="J1554" i="1"/>
  <c r="J1558" i="1"/>
  <c r="J1562" i="1"/>
  <c r="J1566" i="1"/>
  <c r="J1570" i="1"/>
  <c r="J1574" i="1"/>
  <c r="J1578" i="1"/>
  <c r="J1582" i="1"/>
  <c r="J1586" i="1"/>
  <c r="J1590" i="1"/>
  <c r="J1594" i="1"/>
  <c r="J1598" i="1"/>
  <c r="J1602" i="1"/>
  <c r="J1606" i="1"/>
  <c r="J1610" i="1"/>
  <c r="J1614" i="1"/>
  <c r="J1618" i="1"/>
  <c r="J1622" i="1"/>
  <c r="J1626" i="1"/>
  <c r="J1630" i="1"/>
  <c r="J1634" i="1"/>
  <c r="J1638" i="1"/>
  <c r="J1642" i="1"/>
  <c r="J1646" i="1"/>
  <c r="J1650" i="1"/>
  <c r="J1654" i="1"/>
  <c r="J1658" i="1"/>
  <c r="J1662" i="1"/>
  <c r="J1666" i="1"/>
  <c r="J1670" i="1"/>
  <c r="J1674" i="1"/>
  <c r="J1678" i="1"/>
  <c r="J1682" i="1"/>
  <c r="J1686" i="1"/>
  <c r="J1690" i="1"/>
  <c r="J1694" i="1"/>
  <c r="J1698" i="1"/>
  <c r="J1702" i="1"/>
  <c r="J1706" i="1"/>
  <c r="J1710" i="1"/>
  <c r="J1714" i="1"/>
  <c r="J1718" i="1"/>
  <c r="J1722" i="1"/>
  <c r="J1726" i="1"/>
  <c r="J1730" i="1"/>
  <c r="J1734" i="1"/>
  <c r="J1738" i="1"/>
  <c r="J1742" i="1"/>
  <c r="J1746" i="1"/>
  <c r="J1750" i="1"/>
  <c r="J1754" i="1"/>
  <c r="J1758" i="1"/>
  <c r="J1762" i="1"/>
  <c r="J1766" i="1"/>
  <c r="J1770" i="1"/>
  <c r="J1774" i="1"/>
  <c r="J1778" i="1"/>
  <c r="J1782" i="1"/>
  <c r="J1786" i="1"/>
  <c r="J1790" i="1"/>
  <c r="J1794" i="1"/>
  <c r="J1798" i="1"/>
  <c r="J1802" i="1"/>
  <c r="J1806" i="1"/>
  <c r="J1810" i="1"/>
  <c r="J1814" i="1"/>
  <c r="J1818" i="1"/>
  <c r="J1822" i="1"/>
  <c r="J1826" i="1"/>
  <c r="J1830" i="1"/>
  <c r="J1834" i="1"/>
  <c r="J1838" i="1"/>
  <c r="J1842" i="1"/>
  <c r="J1846" i="1"/>
  <c r="J1850" i="1"/>
  <c r="J1854" i="1"/>
  <c r="J1858" i="1"/>
  <c r="J1862" i="1"/>
  <c r="J1866" i="1"/>
  <c r="J1870" i="1"/>
  <c r="J1874" i="1"/>
  <c r="J1878" i="1"/>
  <c r="J1882" i="1"/>
  <c r="J1886" i="1"/>
  <c r="J1890" i="1"/>
  <c r="J1894" i="1"/>
  <c r="J1898" i="1"/>
  <c r="J1902" i="1"/>
  <c r="J1906" i="1"/>
  <c r="J1910" i="1"/>
  <c r="J1914" i="1"/>
  <c r="J1918" i="1"/>
  <c r="J1922" i="1"/>
  <c r="J1926" i="1"/>
  <c r="J1930" i="1"/>
  <c r="J1934" i="1"/>
  <c r="J1938" i="1"/>
  <c r="J1942" i="1"/>
  <c r="J1946" i="1"/>
  <c r="J1950" i="1"/>
  <c r="J1954" i="1"/>
  <c r="J1958" i="1"/>
  <c r="J1962" i="1"/>
  <c r="J1966" i="1"/>
  <c r="J1970" i="1"/>
  <c r="J1974" i="1"/>
  <c r="J1978" i="1"/>
  <c r="J1982" i="1"/>
  <c r="J1986" i="1"/>
  <c r="J1990" i="1"/>
  <c r="J1994" i="1"/>
  <c r="J1998" i="1"/>
  <c r="J2002" i="1"/>
  <c r="J2006" i="1"/>
  <c r="J2010" i="1"/>
  <c r="J2014" i="1"/>
  <c r="J2018" i="1"/>
  <c r="J2022" i="1"/>
  <c r="J2026" i="1"/>
  <c r="J2030" i="1"/>
  <c r="J2034" i="1"/>
  <c r="J2038" i="1"/>
  <c r="J2042" i="1"/>
  <c r="J2046" i="1"/>
  <c r="J2050" i="1"/>
  <c r="J2054" i="1"/>
  <c r="J2058" i="1"/>
  <c r="J2062" i="1"/>
  <c r="J2066" i="1"/>
  <c r="J2070" i="1"/>
  <c r="J2074" i="1"/>
  <c r="J2078" i="1"/>
  <c r="J2082" i="1"/>
  <c r="J2086" i="1"/>
  <c r="J2090" i="1"/>
  <c r="J2094" i="1"/>
  <c r="J857" i="1"/>
  <c r="J861" i="1"/>
  <c r="J865" i="1"/>
  <c r="J869" i="1"/>
  <c r="J873" i="1"/>
  <c r="J877" i="1"/>
  <c r="J881" i="1"/>
  <c r="J885" i="1"/>
  <c r="J889" i="1"/>
  <c r="J893" i="1"/>
  <c r="J897" i="1"/>
  <c r="J901" i="1"/>
  <c r="J905" i="1"/>
  <c r="J909" i="1"/>
  <c r="J913" i="1"/>
  <c r="J917" i="1"/>
  <c r="J921" i="1"/>
  <c r="J925" i="1"/>
  <c r="J929" i="1"/>
  <c r="J933" i="1"/>
  <c r="J937" i="1"/>
  <c r="J941" i="1"/>
  <c r="J945" i="1"/>
  <c r="J949" i="1"/>
  <c r="J953" i="1"/>
  <c r="J957" i="1"/>
  <c r="J961" i="1"/>
  <c r="J965" i="1"/>
  <c r="J969" i="1"/>
  <c r="J973" i="1"/>
  <c r="J977" i="1"/>
  <c r="J981" i="1"/>
  <c r="J985" i="1"/>
  <c r="J989" i="1"/>
  <c r="J993" i="1"/>
  <c r="J997" i="1"/>
  <c r="J1001" i="1"/>
  <c r="J1005" i="1"/>
  <c r="J1009" i="1"/>
  <c r="J1013" i="1"/>
  <c r="J1017" i="1"/>
  <c r="J1021" i="1"/>
  <c r="J1025" i="1"/>
  <c r="J1029" i="1"/>
  <c r="J1033" i="1"/>
  <c r="J1037" i="1"/>
  <c r="J1041" i="1"/>
  <c r="J1045" i="1"/>
  <c r="J1049" i="1"/>
  <c r="J1053" i="1"/>
  <c r="J1057" i="1"/>
  <c r="J1061" i="1"/>
  <c r="J1065" i="1"/>
  <c r="J1069" i="1"/>
  <c r="J1073" i="1"/>
  <c r="J1077" i="1"/>
  <c r="J1081" i="1"/>
  <c r="J1085" i="1"/>
  <c r="J1089" i="1"/>
  <c r="J1093" i="1"/>
  <c r="J1097" i="1"/>
  <c r="J1101" i="1"/>
  <c r="J1105" i="1"/>
  <c r="J1109" i="1"/>
  <c r="J1113" i="1"/>
  <c r="J1117" i="1"/>
  <c r="J1121" i="1"/>
  <c r="J1125" i="1"/>
  <c r="J1129" i="1"/>
  <c r="J1133" i="1"/>
  <c r="J1137" i="1"/>
  <c r="J1141" i="1"/>
  <c r="J1145" i="1"/>
  <c r="J1149" i="1"/>
  <c r="J1153" i="1"/>
  <c r="J1156" i="1"/>
  <c r="J1160" i="1"/>
  <c r="J1164" i="1"/>
  <c r="J1168" i="1"/>
  <c r="J1172" i="1"/>
  <c r="J1176" i="1"/>
  <c r="J1180" i="1"/>
  <c r="J1184" i="1"/>
  <c r="J1188" i="1"/>
  <c r="J1192" i="1"/>
  <c r="J1196" i="1"/>
  <c r="J1200" i="1"/>
  <c r="J1204" i="1"/>
  <c r="J1208" i="1"/>
  <c r="J1212" i="1"/>
  <c r="J1216" i="1"/>
  <c r="J1220" i="1"/>
  <c r="J1224" i="1"/>
  <c r="J1228" i="1"/>
  <c r="J1232" i="1"/>
  <c r="J1236" i="1"/>
  <c r="J1240" i="1"/>
  <c r="J1244" i="1"/>
  <c r="J1248" i="1"/>
  <c r="J1252" i="1"/>
  <c r="J1256" i="1"/>
  <c r="J1260" i="1"/>
  <c r="J1264" i="1"/>
  <c r="J1268" i="1"/>
  <c r="J1272" i="1"/>
  <c r="J1276" i="1"/>
  <c r="J1280" i="1"/>
  <c r="J1284" i="1"/>
  <c r="J1288" i="1"/>
  <c r="J1292" i="1"/>
  <c r="J1296" i="1"/>
  <c r="J1300" i="1"/>
  <c r="J1304" i="1"/>
  <c r="J1308" i="1"/>
  <c r="J1312" i="1"/>
  <c r="J1316" i="1"/>
  <c r="J1320" i="1"/>
  <c r="J1324" i="1"/>
  <c r="J1328" i="1"/>
  <c r="J1332" i="1"/>
  <c r="J1336" i="1"/>
  <c r="J1340" i="1"/>
  <c r="J1344" i="1"/>
  <c r="J1348" i="1"/>
  <c r="J1352" i="1"/>
  <c r="J1356" i="1"/>
  <c r="J1360" i="1"/>
  <c r="J1367" i="1"/>
  <c r="J1371" i="1"/>
  <c r="J1375" i="1"/>
  <c r="J1379" i="1"/>
  <c r="J1383" i="1"/>
  <c r="J1387" i="1"/>
  <c r="J1391" i="1"/>
  <c r="J1395" i="1"/>
  <c r="J1399" i="1"/>
  <c r="J1403" i="1"/>
  <c r="J1407" i="1"/>
  <c r="J1411" i="1"/>
  <c r="J1415" i="1"/>
  <c r="J1419" i="1"/>
  <c r="J1423" i="1"/>
  <c r="J1427" i="1"/>
  <c r="J1431" i="1"/>
  <c r="J1435" i="1"/>
  <c r="J1439" i="1"/>
  <c r="J1443" i="1"/>
  <c r="J1447" i="1"/>
  <c r="J1451" i="1"/>
  <c r="J1455" i="1"/>
  <c r="J1459" i="1"/>
  <c r="J1463" i="1"/>
  <c r="J1467" i="1"/>
  <c r="J1471" i="1"/>
  <c r="J1475" i="1"/>
  <c r="J1479" i="1"/>
  <c r="J1483" i="1"/>
  <c r="J1487" i="1"/>
  <c r="J1491" i="1"/>
  <c r="J1495" i="1"/>
  <c r="J1499" i="1"/>
  <c r="J1503" i="1"/>
  <c r="J1507" i="1"/>
  <c r="J1511" i="1"/>
  <c r="J1515" i="1"/>
  <c r="J1519" i="1"/>
  <c r="J1523" i="1"/>
  <c r="J1527" i="1"/>
  <c r="J1531" i="1"/>
  <c r="J1535" i="1"/>
  <c r="J1539" i="1"/>
  <c r="J1543" i="1"/>
  <c r="J1547" i="1"/>
  <c r="J1551" i="1"/>
  <c r="J1555" i="1"/>
  <c r="J1559" i="1"/>
  <c r="J1563" i="1"/>
  <c r="J1567" i="1"/>
  <c r="J1571" i="1"/>
  <c r="J1575" i="1"/>
  <c r="J1579" i="1"/>
  <c r="J1583" i="1"/>
  <c r="J1587" i="1"/>
  <c r="J1591" i="1"/>
  <c r="J1595" i="1"/>
  <c r="J1599" i="1"/>
  <c r="J1603" i="1"/>
  <c r="J1607" i="1"/>
  <c r="J1611" i="1"/>
  <c r="J1615" i="1"/>
  <c r="J1619" i="1"/>
  <c r="J1623" i="1"/>
  <c r="J2098" i="1"/>
  <c r="J2102" i="1"/>
  <c r="J2106" i="1"/>
  <c r="J2110" i="1"/>
  <c r="J2114" i="1"/>
  <c r="J2118" i="1"/>
  <c r="J2122" i="1"/>
  <c r="J2126" i="1"/>
  <c r="J2130" i="1"/>
  <c r="J2134" i="1"/>
  <c r="J2138" i="1"/>
  <c r="J2142" i="1"/>
  <c r="J2146" i="1"/>
  <c r="J2150" i="1"/>
  <c r="J2154" i="1"/>
  <c r="J2158" i="1"/>
  <c r="J2162" i="1"/>
  <c r="J2166" i="1"/>
  <c r="J2170" i="1"/>
  <c r="J2174" i="1"/>
  <c r="J2178" i="1"/>
  <c r="J2182" i="1"/>
  <c r="J2186" i="1"/>
  <c r="J2190" i="1"/>
  <c r="J2194" i="1"/>
  <c r="J2198" i="1"/>
  <c r="J2202" i="1"/>
  <c r="J2206" i="1"/>
  <c r="J2210" i="1"/>
  <c r="J2214" i="1"/>
  <c r="J2218" i="1"/>
  <c r="J2222" i="1"/>
  <c r="J2226" i="1"/>
  <c r="J2230" i="1"/>
  <c r="J2234" i="1"/>
  <c r="J2238" i="1"/>
  <c r="J2242" i="1"/>
  <c r="J2246" i="1"/>
  <c r="J2250" i="1"/>
  <c r="J2254" i="1"/>
  <c r="J2258" i="1"/>
  <c r="J2262" i="1"/>
  <c r="J2266" i="1"/>
  <c r="J2270" i="1"/>
  <c r="J2274" i="1"/>
  <c r="J2278" i="1"/>
  <c r="J2282" i="1"/>
  <c r="J2286" i="1"/>
  <c r="J2290" i="1"/>
  <c r="J2294" i="1"/>
  <c r="J2298" i="1"/>
  <c r="J2302" i="1"/>
  <c r="J2306" i="1"/>
  <c r="J2310" i="1"/>
  <c r="J2314" i="1"/>
  <c r="J2318" i="1"/>
  <c r="J2322" i="1"/>
  <c r="J2326" i="1"/>
  <c r="J2330" i="1"/>
  <c r="J2334" i="1"/>
  <c r="J2338" i="1"/>
  <c r="J2342" i="1"/>
  <c r="J2346" i="1"/>
  <c r="J2350" i="1"/>
  <c r="J2354" i="1"/>
  <c r="J2358" i="1"/>
  <c r="J2362" i="1"/>
  <c r="J2366" i="1"/>
  <c r="J2370" i="1"/>
  <c r="J2374" i="1"/>
  <c r="J2378" i="1"/>
  <c r="J2382" i="1"/>
  <c r="J2386" i="1"/>
  <c r="J2390" i="1"/>
  <c r="J2394" i="1"/>
  <c r="J2398" i="1"/>
  <c r="J2402" i="1"/>
  <c r="J2406" i="1"/>
  <c r="J2410" i="1"/>
  <c r="J2414" i="1"/>
  <c r="J2418" i="1"/>
  <c r="J2422" i="1"/>
  <c r="J2426" i="1"/>
  <c r="J2430" i="1"/>
  <c r="J2434" i="1"/>
  <c r="J2438" i="1"/>
  <c r="J2442" i="1"/>
  <c r="J2446" i="1"/>
  <c r="J2450" i="1"/>
  <c r="J2454" i="1"/>
  <c r="J2458" i="1"/>
  <c r="J2462" i="1"/>
  <c r="J2466" i="1"/>
  <c r="J2470" i="1"/>
  <c r="J2474" i="1"/>
  <c r="J2478" i="1"/>
  <c r="J2482" i="1"/>
  <c r="J2486" i="1"/>
  <c r="J2490" i="1"/>
  <c r="J2494" i="1"/>
  <c r="J2498" i="1"/>
  <c r="J2502" i="1"/>
  <c r="J2506" i="1"/>
  <c r="J2510" i="1"/>
  <c r="J2514" i="1"/>
  <c r="J2518" i="1"/>
  <c r="J2522" i="1"/>
  <c r="J2526" i="1"/>
  <c r="J2530" i="1"/>
  <c r="J2534" i="1"/>
  <c r="J2538" i="1"/>
  <c r="J2542" i="1"/>
  <c r="J2546" i="1"/>
  <c r="J2550" i="1"/>
  <c r="J2554" i="1"/>
  <c r="J2558" i="1"/>
  <c r="J2562" i="1"/>
  <c r="J2566" i="1"/>
  <c r="J2570" i="1"/>
  <c r="J2574" i="1"/>
  <c r="J2578" i="1"/>
  <c r="J2582" i="1"/>
  <c r="J2586" i="1"/>
  <c r="J2590" i="1"/>
  <c r="J2594" i="1"/>
  <c r="J2598" i="1"/>
  <c r="J2602" i="1"/>
  <c r="J2606" i="1"/>
  <c r="J2610" i="1"/>
  <c r="J6" i="1"/>
  <c r="J10" i="1"/>
  <c r="J14" i="1"/>
  <c r="J18" i="1"/>
  <c r="J22" i="1"/>
  <c r="J26" i="1"/>
  <c r="J30" i="1"/>
  <c r="J34" i="1"/>
  <c r="J38" i="1"/>
  <c r="J42" i="1"/>
  <c r="J46" i="1"/>
  <c r="J50" i="1"/>
  <c r="J54" i="1"/>
  <c r="J58" i="1"/>
  <c r="J62" i="1"/>
  <c r="J66" i="1"/>
  <c r="J70" i="1"/>
  <c r="J74" i="1"/>
  <c r="J78" i="1"/>
  <c r="J82" i="1"/>
  <c r="J86" i="1"/>
  <c r="J90" i="1"/>
  <c r="J94" i="1"/>
  <c r="J98" i="1"/>
  <c r="J102" i="1"/>
  <c r="J106" i="1"/>
  <c r="J110" i="1"/>
  <c r="J114" i="1"/>
  <c r="J118" i="1"/>
  <c r="J122" i="1"/>
  <c r="J126" i="1"/>
  <c r="J130" i="1"/>
  <c r="J134" i="1"/>
  <c r="J138" i="1"/>
  <c r="J142" i="1"/>
  <c r="J146" i="1"/>
  <c r="J150" i="1"/>
  <c r="J154" i="1"/>
  <c r="J158" i="1"/>
  <c r="J162" i="1"/>
  <c r="J166" i="1"/>
  <c r="J170" i="1"/>
  <c r="J174" i="1"/>
  <c r="J178" i="1"/>
  <c r="J182" i="1"/>
  <c r="J186" i="1"/>
  <c r="J190" i="1"/>
  <c r="J194" i="1"/>
  <c r="J198" i="1"/>
  <c r="J202" i="1"/>
  <c r="J250" i="1"/>
  <c r="J254" i="1"/>
  <c r="J258" i="1"/>
  <c r="J294" i="1"/>
  <c r="J298" i="1"/>
  <c r="J302" i="1"/>
  <c r="J306" i="1"/>
  <c r="J310" i="1"/>
  <c r="J314" i="1"/>
  <c r="J318" i="1"/>
  <c r="J322" i="1"/>
  <c r="J326" i="1"/>
  <c r="J330" i="1"/>
  <c r="J334" i="1"/>
  <c r="J338" i="1"/>
  <c r="J342" i="1"/>
  <c r="J346" i="1"/>
  <c r="J350" i="1"/>
  <c r="J354" i="1"/>
  <c r="J358" i="1"/>
  <c r="J362" i="1"/>
  <c r="J366" i="1"/>
  <c r="J370" i="1"/>
  <c r="J374" i="1"/>
  <c r="J378" i="1"/>
  <c r="J382" i="1"/>
  <c r="J386" i="1"/>
  <c r="J390" i="1"/>
  <c r="J394" i="1"/>
  <c r="J398" i="1"/>
  <c r="J402" i="1"/>
  <c r="J406" i="1"/>
  <c r="J410" i="1"/>
  <c r="J414" i="1"/>
  <c r="J418" i="1"/>
  <c r="J422" i="1"/>
  <c r="J426" i="1"/>
  <c r="J430" i="1"/>
  <c r="J434" i="1"/>
  <c r="J438" i="1"/>
  <c r="J442" i="1"/>
  <c r="J446" i="1"/>
  <c r="J450" i="1"/>
  <c r="J454" i="1"/>
  <c r="J458" i="1"/>
  <c r="J462" i="1"/>
  <c r="J466" i="1"/>
  <c r="J470" i="1"/>
  <c r="J474" i="1"/>
  <c r="J478" i="1"/>
  <c r="J1627" i="1"/>
  <c r="J1631" i="1"/>
  <c r="J1635" i="1"/>
  <c r="J1639" i="1"/>
  <c r="J1643" i="1"/>
  <c r="J1647" i="1"/>
  <c r="J1651" i="1"/>
  <c r="J1655" i="1"/>
  <c r="J1659" i="1"/>
  <c r="J1663" i="1"/>
  <c r="J1667" i="1"/>
  <c r="J1671" i="1"/>
  <c r="J1675" i="1"/>
  <c r="J1679" i="1"/>
  <c r="J1683" i="1"/>
  <c r="J1687" i="1"/>
  <c r="J1691" i="1"/>
  <c r="J1695" i="1"/>
  <c r="J1699" i="1"/>
  <c r="J1703" i="1"/>
  <c r="J1707" i="1"/>
  <c r="J1711" i="1"/>
  <c r="J1715" i="1"/>
  <c r="J1719" i="1"/>
  <c r="J1723" i="1"/>
  <c r="J1727" i="1"/>
  <c r="J1731" i="1"/>
  <c r="J1735" i="1"/>
  <c r="J1739" i="1"/>
  <c r="J1743" i="1"/>
  <c r="J1747" i="1"/>
  <c r="J1751" i="1"/>
  <c r="J1755" i="1"/>
  <c r="J1759" i="1"/>
  <c r="J1763" i="1"/>
  <c r="J1767" i="1"/>
  <c r="J1771" i="1"/>
  <c r="J1775" i="1"/>
  <c r="J1779" i="1"/>
  <c r="J1783" i="1"/>
  <c r="J1787" i="1"/>
  <c r="J1791" i="1"/>
  <c r="J1795" i="1"/>
  <c r="J1799" i="1"/>
  <c r="J1803" i="1"/>
  <c r="J1807" i="1"/>
  <c r="J1811" i="1"/>
  <c r="J1815" i="1"/>
  <c r="J1819" i="1"/>
  <c r="J1823" i="1"/>
  <c r="J1827" i="1"/>
  <c r="J1831" i="1"/>
  <c r="J1835" i="1"/>
  <c r="J1839" i="1"/>
  <c r="J1843" i="1"/>
  <c r="J1847" i="1"/>
  <c r="J1851" i="1"/>
  <c r="J1855" i="1"/>
  <c r="J1859" i="1"/>
  <c r="J1863" i="1"/>
  <c r="J1867" i="1"/>
  <c r="J1871" i="1"/>
  <c r="J1875" i="1"/>
  <c r="J1879" i="1"/>
  <c r="J1883" i="1"/>
  <c r="J1887" i="1"/>
  <c r="J1891" i="1"/>
  <c r="J1895" i="1"/>
  <c r="J1899" i="1"/>
  <c r="J1903" i="1"/>
  <c r="J1907" i="1"/>
  <c r="J1911" i="1"/>
  <c r="J1915" i="1"/>
  <c r="J1919" i="1"/>
  <c r="J1923" i="1"/>
  <c r="J1927" i="1"/>
  <c r="J1931" i="1"/>
  <c r="J1935" i="1"/>
  <c r="J1939" i="1"/>
  <c r="J1943" i="1"/>
  <c r="J1947" i="1"/>
  <c r="J1951" i="1"/>
  <c r="J1955" i="1"/>
  <c r="J1959" i="1"/>
  <c r="J1963" i="1"/>
  <c r="J1967" i="1"/>
  <c r="J1971" i="1"/>
  <c r="J1975" i="1"/>
  <c r="J1979" i="1"/>
  <c r="J1983" i="1"/>
  <c r="J1987" i="1"/>
  <c r="J1991" i="1"/>
  <c r="J1995" i="1"/>
  <c r="J1999" i="1"/>
  <c r="J2003" i="1"/>
  <c r="J2007" i="1"/>
  <c r="J2011" i="1"/>
  <c r="J2015" i="1"/>
  <c r="J2019" i="1"/>
  <c r="J2023" i="1"/>
  <c r="J2027" i="1"/>
  <c r="J2031" i="1"/>
  <c r="J2035" i="1"/>
  <c r="J2039" i="1"/>
  <c r="J2043" i="1"/>
  <c r="J2047" i="1"/>
  <c r="J2051" i="1"/>
  <c r="J2055" i="1"/>
  <c r="J2059" i="1"/>
  <c r="J2063" i="1"/>
  <c r="J2067" i="1"/>
  <c r="J2071" i="1"/>
  <c r="J2075" i="1"/>
  <c r="J2079" i="1"/>
  <c r="J2083" i="1"/>
  <c r="J2087" i="1"/>
  <c r="J2091" i="1"/>
  <c r="J2095" i="1"/>
  <c r="J2099" i="1"/>
  <c r="J2103" i="1"/>
  <c r="J2107" i="1"/>
  <c r="J2111" i="1"/>
  <c r="J2115" i="1"/>
  <c r="J2119" i="1"/>
  <c r="J2123" i="1"/>
  <c r="J2127" i="1"/>
  <c r="J2131" i="1"/>
  <c r="J2135" i="1"/>
  <c r="J2139" i="1"/>
  <c r="J2143" i="1"/>
  <c r="J2147" i="1"/>
  <c r="J2151" i="1"/>
  <c r="J2155" i="1"/>
  <c r="J2159" i="1"/>
  <c r="J2163" i="1"/>
  <c r="J2167" i="1"/>
  <c r="J2171" i="1"/>
  <c r="J2175" i="1"/>
  <c r="J2179" i="1"/>
  <c r="J2183" i="1"/>
  <c r="J2187" i="1"/>
  <c r="J2191" i="1"/>
  <c r="J2195" i="1"/>
  <c r="J2199" i="1"/>
  <c r="J2203" i="1"/>
  <c r="J2207" i="1"/>
  <c r="J2211" i="1"/>
  <c r="J2215" i="1"/>
  <c r="J2219" i="1"/>
  <c r="J2223" i="1"/>
  <c r="J2227" i="1"/>
  <c r="J2231" i="1"/>
  <c r="J2235" i="1"/>
  <c r="J2239" i="1"/>
  <c r="J2243" i="1"/>
  <c r="J2247" i="1"/>
  <c r="J2251" i="1"/>
  <c r="J2255" i="1"/>
  <c r="J2259" i="1"/>
  <c r="J2263" i="1"/>
  <c r="J2267" i="1"/>
  <c r="J2271" i="1"/>
  <c r="J2275" i="1"/>
  <c r="J2279" i="1"/>
  <c r="J2283" i="1"/>
  <c r="J2287" i="1"/>
  <c r="J2291" i="1"/>
  <c r="J2295" i="1"/>
  <c r="J2299" i="1"/>
  <c r="J2303" i="1"/>
  <c r="J2614" i="1"/>
  <c r="J2618" i="1"/>
  <c r="J2622" i="1"/>
  <c r="J2626" i="1"/>
  <c r="J2630" i="1"/>
  <c r="J2634" i="1"/>
  <c r="J2638" i="1"/>
  <c r="J2642" i="1"/>
  <c r="J2646" i="1"/>
  <c r="J2650" i="1"/>
  <c r="J2654" i="1"/>
  <c r="J2658" i="1"/>
  <c r="J2662" i="1"/>
  <c r="J2666" i="1"/>
  <c r="J2670" i="1"/>
  <c r="J2674" i="1"/>
  <c r="J2678" i="1"/>
  <c r="J2682" i="1"/>
  <c r="J2686" i="1"/>
  <c r="J2690" i="1"/>
  <c r="J2694" i="1"/>
  <c r="J2698" i="1"/>
  <c r="J2702" i="1"/>
  <c r="J2706" i="1"/>
  <c r="J2710" i="1"/>
  <c r="J2714" i="1"/>
  <c r="J2718" i="1"/>
  <c r="J2722" i="1"/>
  <c r="J2726" i="1"/>
  <c r="J2730" i="1"/>
  <c r="J2734" i="1"/>
  <c r="J2738" i="1"/>
  <c r="J2742" i="1"/>
  <c r="J2746" i="1"/>
  <c r="J2750" i="1"/>
  <c r="J2754" i="1"/>
  <c r="J2758" i="1"/>
  <c r="J2762" i="1"/>
  <c r="J2766" i="1"/>
  <c r="J2770" i="1"/>
  <c r="J2774" i="1"/>
  <c r="J2778" i="1"/>
  <c r="J2782" i="1"/>
  <c r="J2786" i="1"/>
  <c r="J2790" i="1"/>
  <c r="J2794" i="1"/>
  <c r="J2798" i="1"/>
  <c r="J2802" i="1"/>
  <c r="J2806" i="1"/>
  <c r="J2810" i="1"/>
  <c r="J2814" i="1"/>
  <c r="J2818" i="1"/>
  <c r="J2822" i="1"/>
  <c r="J2826" i="1"/>
  <c r="J2830" i="1"/>
  <c r="J2834" i="1"/>
  <c r="J2838" i="1"/>
  <c r="J2842" i="1"/>
  <c r="J2846" i="1"/>
  <c r="J2850" i="1"/>
  <c r="J2854" i="1"/>
  <c r="J2858" i="1"/>
  <c r="J2862" i="1"/>
  <c r="J2866" i="1"/>
  <c r="J2870" i="1"/>
  <c r="J2874" i="1"/>
  <c r="J2878" i="1"/>
  <c r="J2882" i="1"/>
  <c r="J2886" i="1"/>
  <c r="J2890" i="1"/>
  <c r="J2894" i="1"/>
  <c r="J2898" i="1"/>
  <c r="J2902" i="1"/>
  <c r="J2906" i="1"/>
  <c r="J2910" i="1"/>
  <c r="J2914" i="1"/>
  <c r="J2918" i="1"/>
  <c r="J2922" i="1"/>
  <c r="J2926" i="1"/>
  <c r="J2930" i="1"/>
  <c r="J2934" i="1"/>
  <c r="J2938" i="1"/>
  <c r="J2942" i="1"/>
  <c r="J2946" i="1"/>
  <c r="J2950" i="1"/>
  <c r="J482" i="1"/>
  <c r="J486" i="1"/>
  <c r="J490" i="1"/>
  <c r="J494" i="1"/>
  <c r="J498" i="1"/>
  <c r="J502" i="1"/>
  <c r="J506" i="1"/>
  <c r="J510" i="1"/>
  <c r="J514" i="1"/>
  <c r="J518" i="1"/>
  <c r="J522" i="1"/>
  <c r="J526" i="1"/>
  <c r="J530" i="1"/>
  <c r="J534" i="1"/>
  <c r="J538" i="1"/>
  <c r="J542" i="1"/>
  <c r="J546" i="1"/>
  <c r="J550" i="1"/>
  <c r="J554" i="1"/>
  <c r="J558" i="1"/>
  <c r="J562" i="1"/>
  <c r="J566" i="1"/>
  <c r="J570" i="1"/>
  <c r="J574" i="1"/>
  <c r="J578" i="1"/>
  <c r="J582" i="1"/>
  <c r="J586" i="1"/>
  <c r="J590" i="1"/>
  <c r="J594" i="1"/>
  <c r="J598" i="1"/>
  <c r="J602" i="1"/>
  <c r="J606" i="1"/>
  <c r="J610" i="1"/>
  <c r="J614" i="1"/>
  <c r="J618" i="1"/>
  <c r="J622" i="1"/>
  <c r="J626" i="1"/>
  <c r="J630" i="1"/>
  <c r="J634" i="1"/>
  <c r="J638" i="1"/>
  <c r="J642" i="1"/>
  <c r="J646" i="1"/>
  <c r="J650" i="1"/>
  <c r="J654" i="1"/>
  <c r="J658" i="1"/>
  <c r="J662" i="1"/>
  <c r="J666" i="1"/>
  <c r="J670" i="1"/>
  <c r="J674" i="1"/>
  <c r="J678" i="1"/>
  <c r="J682" i="1"/>
  <c r="J686" i="1"/>
  <c r="J690" i="1"/>
  <c r="J694" i="1"/>
  <c r="J698" i="1"/>
  <c r="J702" i="1"/>
  <c r="J706" i="1"/>
  <c r="J710" i="1"/>
  <c r="J718" i="1"/>
  <c r="J722" i="1"/>
  <c r="J726" i="1"/>
  <c r="J730" i="1"/>
  <c r="J734" i="1"/>
  <c r="J738" i="1"/>
  <c r="J742" i="1"/>
  <c r="J746" i="1"/>
  <c r="J750" i="1"/>
  <c r="J754" i="1"/>
  <c r="J758" i="1"/>
  <c r="J762" i="1"/>
  <c r="J766" i="1"/>
  <c r="J770" i="1"/>
  <c r="J774" i="1"/>
  <c r="J778" i="1"/>
  <c r="J782" i="1"/>
  <c r="J786" i="1"/>
  <c r="J790" i="1"/>
  <c r="J2307" i="1"/>
  <c r="J2311" i="1"/>
  <c r="J2315" i="1"/>
  <c r="J2319" i="1"/>
  <c r="J2323" i="1"/>
  <c r="J2327" i="1"/>
  <c r="J2331" i="1"/>
  <c r="J2335" i="1"/>
  <c r="J2339" i="1"/>
  <c r="J2343" i="1"/>
  <c r="J2347" i="1"/>
  <c r="J2351" i="1"/>
  <c r="J2355" i="1"/>
  <c r="J2359" i="1"/>
  <c r="J2363" i="1"/>
  <c r="J2367" i="1"/>
  <c r="J2371" i="1"/>
  <c r="J2375" i="1"/>
  <c r="J2379" i="1"/>
  <c r="J2383" i="1"/>
  <c r="J2387" i="1"/>
  <c r="J2391" i="1"/>
  <c r="J2395" i="1"/>
  <c r="J2399" i="1"/>
  <c r="J2403" i="1"/>
  <c r="J2407" i="1"/>
  <c r="J2411" i="1"/>
  <c r="J2415" i="1"/>
  <c r="J2419" i="1"/>
  <c r="J2423" i="1"/>
  <c r="J2427" i="1"/>
  <c r="J2431" i="1"/>
  <c r="J2435" i="1"/>
  <c r="J2439" i="1"/>
  <c r="J2443" i="1"/>
  <c r="J2447" i="1"/>
  <c r="J2451" i="1"/>
  <c r="J2455" i="1"/>
  <c r="J2459" i="1"/>
  <c r="J2463" i="1"/>
  <c r="J2467" i="1"/>
  <c r="J2471" i="1"/>
  <c r="J2475" i="1"/>
  <c r="J2479" i="1"/>
  <c r="J2483" i="1"/>
  <c r="J2487" i="1"/>
  <c r="J2491" i="1"/>
  <c r="J2495" i="1"/>
  <c r="J2499" i="1"/>
  <c r="J2503" i="1"/>
  <c r="J2507" i="1"/>
  <c r="J2511" i="1"/>
  <c r="J2515" i="1"/>
  <c r="J2519" i="1"/>
  <c r="J2523" i="1"/>
  <c r="J2527" i="1"/>
  <c r="J2954" i="1"/>
  <c r="J2958" i="1"/>
  <c r="J2962" i="1"/>
  <c r="J2966" i="1"/>
  <c r="J2970" i="1"/>
  <c r="J2974" i="1"/>
  <c r="J2978" i="1"/>
  <c r="J2982" i="1"/>
  <c r="J2986" i="1"/>
  <c r="J2990" i="1"/>
  <c r="J2994" i="1"/>
  <c r="J2998" i="1"/>
  <c r="J3002" i="1"/>
  <c r="J3006" i="1"/>
  <c r="J3010" i="1"/>
  <c r="J794" i="1"/>
  <c r="J798" i="1"/>
  <c r="J802" i="1"/>
  <c r="J806" i="1"/>
  <c r="J810" i="1"/>
  <c r="J814" i="1"/>
  <c r="J818" i="1"/>
  <c r="J822" i="1"/>
  <c r="J826" i="1"/>
  <c r="J830" i="1"/>
  <c r="J834" i="1"/>
  <c r="J838" i="1"/>
  <c r="J842" i="1"/>
  <c r="J870" i="1"/>
  <c r="J874" i="1"/>
  <c r="J878" i="1"/>
  <c r="J886" i="1"/>
  <c r="J890" i="1"/>
  <c r="J894" i="1"/>
  <c r="J898" i="1"/>
  <c r="J902" i="1"/>
  <c r="J906" i="1"/>
  <c r="J910" i="1"/>
  <c r="J914" i="1"/>
  <c r="J918" i="1"/>
  <c r="J922" i="1"/>
  <c r="J926" i="1"/>
  <c r="J930" i="1"/>
  <c r="J934" i="1"/>
  <c r="J938" i="1"/>
  <c r="J942" i="1"/>
  <c r="J946" i="1"/>
  <c r="J950" i="1"/>
  <c r="J954" i="1"/>
  <c r="J958" i="1"/>
  <c r="J962" i="1"/>
  <c r="J966" i="1"/>
  <c r="J970" i="1"/>
  <c r="J974" i="1"/>
  <c r="J978" i="1"/>
  <c r="J982" i="1"/>
  <c r="J986" i="1"/>
  <c r="J990" i="1"/>
  <c r="J994" i="1"/>
  <c r="J998" i="1"/>
  <c r="J1002" i="1"/>
  <c r="J1006" i="1"/>
  <c r="J1010" i="1"/>
  <c r="J1014" i="1"/>
  <c r="J1018" i="1"/>
  <c r="J1022" i="1"/>
  <c r="J1026" i="1"/>
  <c r="J1030" i="1"/>
  <c r="J1034" i="1"/>
  <c r="J1038" i="1"/>
  <c r="J1042" i="1"/>
  <c r="J1046" i="1"/>
  <c r="J1050" i="1"/>
  <c r="J1054" i="1"/>
  <c r="J1058" i="1"/>
  <c r="J1062" i="1"/>
  <c r="J1066" i="1"/>
  <c r="J1070" i="1"/>
  <c r="J1074" i="1"/>
  <c r="J1078" i="1"/>
  <c r="J1082" i="1"/>
  <c r="J1086" i="1"/>
  <c r="J1090" i="1"/>
  <c r="J1094" i="1"/>
  <c r="J1098" i="1"/>
  <c r="J2531" i="1"/>
  <c r="J2535" i="1"/>
  <c r="J2539" i="1"/>
  <c r="J2543" i="1"/>
  <c r="J2547" i="1"/>
  <c r="J2551" i="1"/>
  <c r="J2555" i="1"/>
  <c r="J2559" i="1"/>
  <c r="J2563" i="1"/>
  <c r="J2567" i="1"/>
  <c r="J2571" i="1"/>
  <c r="J2575" i="1"/>
  <c r="J2579" i="1"/>
  <c r="J2583" i="1"/>
  <c r="J2587" i="1"/>
  <c r="J2591" i="1"/>
  <c r="J2595" i="1"/>
  <c r="J2599" i="1"/>
  <c r="J2603" i="1"/>
  <c r="J2607" i="1"/>
  <c r="J2611" i="1"/>
  <c r="J2615" i="1"/>
  <c r="J2619" i="1"/>
  <c r="J2623" i="1"/>
  <c r="J2627" i="1"/>
  <c r="J2631" i="1"/>
  <c r="J2635" i="1"/>
  <c r="J2639" i="1"/>
  <c r="J2643" i="1"/>
  <c r="J2647" i="1"/>
  <c r="J2651" i="1"/>
  <c r="J2655" i="1"/>
  <c r="J2659" i="1"/>
  <c r="J2663" i="1"/>
  <c r="J2667" i="1"/>
  <c r="J2671" i="1"/>
  <c r="J2675" i="1"/>
  <c r="J2679" i="1"/>
  <c r="J2683" i="1"/>
  <c r="J2687" i="1"/>
  <c r="J2691" i="1"/>
  <c r="J2695" i="1"/>
  <c r="J2699" i="1"/>
  <c r="J2703" i="1"/>
  <c r="J2707" i="1"/>
  <c r="J2711" i="1"/>
  <c r="J2715" i="1"/>
  <c r="J2719" i="1"/>
  <c r="J2723" i="1"/>
  <c r="J2727" i="1"/>
  <c r="J2731" i="1"/>
  <c r="J2735" i="1"/>
  <c r="J2739" i="1"/>
  <c r="J2743" i="1"/>
  <c r="J2747" i="1"/>
  <c r="J2751" i="1"/>
  <c r="J2755" i="1"/>
  <c r="J2759" i="1"/>
  <c r="J2763" i="1"/>
  <c r="J2767" i="1"/>
  <c r="J2771" i="1"/>
  <c r="J2775" i="1"/>
  <c r="J2779" i="1"/>
  <c r="J2783" i="1"/>
  <c r="J2787" i="1"/>
  <c r="J2791" i="1"/>
  <c r="J2795" i="1"/>
  <c r="J2799" i="1"/>
  <c r="J2803" i="1"/>
  <c r="J2807" i="1"/>
  <c r="J2811" i="1"/>
  <c r="J2815" i="1"/>
  <c r="J2819" i="1"/>
  <c r="J2823" i="1"/>
  <c r="J2827" i="1"/>
  <c r="J2831" i="1"/>
  <c r="J2835" i="1"/>
  <c r="J2839" i="1"/>
  <c r="J2843" i="1"/>
  <c r="J2847" i="1"/>
  <c r="J2851" i="1"/>
  <c r="J2855" i="1"/>
  <c r="J2859" i="1"/>
  <c r="J2863" i="1"/>
  <c r="J2867" i="1"/>
  <c r="J1585" i="1"/>
  <c r="J1589" i="1"/>
  <c r="J1593" i="1"/>
  <c r="J1597" i="1"/>
  <c r="J1601" i="1"/>
  <c r="J1605" i="1"/>
  <c r="J1609" i="1"/>
  <c r="J1613" i="1"/>
  <c r="J1617" i="1"/>
  <c r="J1621" i="1"/>
  <c r="J1625" i="1"/>
  <c r="J1629" i="1"/>
  <c r="J1633" i="1"/>
  <c r="J1637" i="1"/>
  <c r="J1641" i="1"/>
  <c r="J1645" i="1"/>
  <c r="J1649" i="1"/>
  <c r="J1653" i="1"/>
  <c r="J1657" i="1"/>
  <c r="J1661" i="1"/>
  <c r="J1665" i="1"/>
  <c r="J1669" i="1"/>
  <c r="J1673" i="1"/>
  <c r="J1677" i="1"/>
  <c r="J1681" i="1"/>
  <c r="J1685" i="1"/>
  <c r="J1689" i="1"/>
  <c r="J1693" i="1"/>
  <c r="J1697" i="1"/>
  <c r="J1701" i="1"/>
  <c r="J1705" i="1"/>
  <c r="J1709" i="1"/>
  <c r="J1713" i="1"/>
  <c r="J1717" i="1"/>
  <c r="J1721" i="1"/>
  <c r="J1725" i="1"/>
  <c r="J1729" i="1"/>
  <c r="J1733" i="1"/>
  <c r="J1737" i="1"/>
  <c r="J1741" i="1"/>
  <c r="J1745" i="1"/>
  <c r="J1749" i="1"/>
  <c r="J1753" i="1"/>
  <c r="J1757" i="1"/>
  <c r="J1761" i="1"/>
  <c r="J1765" i="1"/>
  <c r="J1769" i="1"/>
  <c r="J1773" i="1"/>
  <c r="J1777" i="1"/>
  <c r="J1102" i="1"/>
  <c r="J1106" i="1"/>
  <c r="J1110" i="1"/>
  <c r="J1114" i="1"/>
  <c r="J1118" i="1"/>
  <c r="J1122" i="1"/>
  <c r="J1126" i="1"/>
  <c r="J1130" i="1"/>
  <c r="J1134" i="1"/>
  <c r="J1138" i="1"/>
  <c r="J1142" i="1"/>
  <c r="J1146" i="1"/>
  <c r="J1150" i="1"/>
  <c r="J1157" i="1"/>
  <c r="J1161" i="1"/>
  <c r="J1165" i="1"/>
  <c r="J1169" i="1"/>
  <c r="J1173" i="1"/>
  <c r="J1177" i="1"/>
  <c r="J1181" i="1"/>
  <c r="J1185" i="1"/>
  <c r="J1189" i="1"/>
  <c r="J1193" i="1"/>
  <c r="J1197" i="1"/>
  <c r="J1201" i="1"/>
  <c r="J1205" i="1"/>
  <c r="J1209" i="1"/>
  <c r="J1213" i="1"/>
  <c r="J1217" i="1"/>
  <c r="J1221" i="1"/>
  <c r="J1225" i="1"/>
  <c r="J1229" i="1"/>
  <c r="J1233" i="1"/>
  <c r="J1237" i="1"/>
  <c r="J1241" i="1"/>
  <c r="J1245" i="1"/>
  <c r="J1249" i="1"/>
  <c r="J1253" i="1"/>
  <c r="J1257" i="1"/>
  <c r="J1261" i="1"/>
  <c r="J1265" i="1"/>
  <c r="J1269" i="1"/>
  <c r="J1273" i="1"/>
  <c r="J1277" i="1"/>
  <c r="J1281" i="1"/>
  <c r="J1285" i="1"/>
  <c r="J1289" i="1"/>
  <c r="J1293" i="1"/>
  <c r="J1297" i="1"/>
  <c r="J1301" i="1"/>
  <c r="J1305" i="1"/>
  <c r="J1309" i="1"/>
  <c r="J1313" i="1"/>
  <c r="J1317" i="1"/>
  <c r="J1321" i="1"/>
  <c r="J1325" i="1"/>
  <c r="J1329" i="1"/>
  <c r="J1333" i="1"/>
  <c r="J1337" i="1"/>
  <c r="J1341" i="1"/>
  <c r="J1345" i="1"/>
  <c r="J1349" i="1"/>
  <c r="J1353" i="1"/>
  <c r="J1357" i="1"/>
  <c r="J1361" i="1"/>
  <c r="J1364" i="1"/>
  <c r="J1368" i="1"/>
  <c r="J1372" i="1"/>
  <c r="J1376" i="1"/>
  <c r="J1380" i="1"/>
  <c r="J1384" i="1"/>
  <c r="J1388" i="1"/>
  <c r="J1392" i="1"/>
  <c r="J1396" i="1"/>
  <c r="J1400" i="1"/>
  <c r="J1404" i="1"/>
  <c r="J1408" i="1"/>
  <c r="J1412" i="1"/>
  <c r="J1416" i="1"/>
  <c r="J1420" i="1"/>
  <c r="J1424" i="1"/>
  <c r="J1428" i="1"/>
  <c r="J1432" i="1"/>
  <c r="J1436" i="1"/>
  <c r="J1440" i="1"/>
  <c r="J1444" i="1"/>
  <c r="J1448" i="1"/>
  <c r="J1452" i="1"/>
  <c r="J1456" i="1"/>
  <c r="J1460" i="1"/>
  <c r="J1464" i="1"/>
  <c r="J1468" i="1"/>
  <c r="J1472" i="1"/>
  <c r="J1476" i="1"/>
  <c r="J1480" i="1"/>
  <c r="J1484" i="1"/>
  <c r="J1488" i="1"/>
  <c r="J1492" i="1"/>
  <c r="J1496" i="1"/>
  <c r="J1500" i="1"/>
  <c r="J1504" i="1"/>
  <c r="J1508" i="1"/>
  <c r="J1512" i="1"/>
  <c r="J1516" i="1"/>
  <c r="J1520" i="1"/>
  <c r="J1524" i="1"/>
  <c r="J1528" i="1"/>
  <c r="J1532" i="1"/>
  <c r="J1536" i="1"/>
  <c r="J1540" i="1"/>
  <c r="J1544" i="1"/>
  <c r="J1548" i="1"/>
  <c r="J1552" i="1"/>
  <c r="J1556" i="1"/>
  <c r="J1560" i="1"/>
  <c r="J1564" i="1"/>
  <c r="J1568" i="1"/>
  <c r="J1572" i="1"/>
  <c r="J1576" i="1"/>
  <c r="J1580" i="1"/>
  <c r="J1584" i="1"/>
  <c r="J1588" i="1"/>
  <c r="J1592" i="1"/>
  <c r="J1596" i="1"/>
  <c r="J1600" i="1"/>
  <c r="J1604" i="1"/>
  <c r="J1608" i="1"/>
  <c r="J1612" i="1"/>
  <c r="J1616" i="1"/>
  <c r="J1620" i="1"/>
  <c r="J1624" i="1"/>
  <c r="J1628" i="1"/>
  <c r="J1632" i="1"/>
  <c r="J1636" i="1"/>
  <c r="J1640" i="1"/>
  <c r="J1644" i="1"/>
  <c r="J1648" i="1"/>
  <c r="J1652" i="1"/>
  <c r="J1656" i="1"/>
  <c r="J1660" i="1"/>
  <c r="J1664" i="1"/>
  <c r="J1668" i="1"/>
  <c r="J1672" i="1"/>
  <c r="J1676" i="1"/>
  <c r="J1680" i="1"/>
  <c r="J1684" i="1"/>
  <c r="J1688" i="1"/>
  <c r="J1692" i="1"/>
  <c r="J1696" i="1"/>
  <c r="J1700" i="1"/>
  <c r="J1704" i="1"/>
  <c r="J1708" i="1"/>
  <c r="J1712" i="1"/>
  <c r="J1716" i="1"/>
  <c r="J1720" i="1"/>
  <c r="J1724" i="1"/>
  <c r="J1728" i="1"/>
  <c r="J1732" i="1"/>
  <c r="J1736" i="1"/>
  <c r="J1740" i="1"/>
  <c r="J1744" i="1"/>
  <c r="J1748" i="1"/>
  <c r="J1752" i="1"/>
  <c r="J1756" i="1"/>
  <c r="J1760" i="1"/>
  <c r="J1764" i="1"/>
  <c r="J1768" i="1"/>
  <c r="J1772" i="1"/>
  <c r="J1776" i="1"/>
  <c r="J2871" i="1"/>
  <c r="J2875" i="1"/>
  <c r="J2887" i="1"/>
  <c r="J2895" i="1"/>
  <c r="J2903" i="1"/>
  <c r="J2907" i="1"/>
  <c r="J2919" i="1"/>
  <c r="J2927" i="1"/>
  <c r="J2931" i="1"/>
  <c r="J2935" i="1"/>
  <c r="J2939" i="1"/>
  <c r="J2951" i="1"/>
  <c r="J2955" i="1"/>
  <c r="J2959" i="1"/>
  <c r="J2963" i="1"/>
  <c r="J1781" i="1"/>
  <c r="J1785" i="1"/>
  <c r="J1789" i="1"/>
  <c r="J1793" i="1"/>
  <c r="J1797" i="1"/>
  <c r="J1801" i="1"/>
  <c r="J1805" i="1"/>
  <c r="J1809" i="1"/>
  <c r="J1813" i="1"/>
  <c r="J1817" i="1"/>
  <c r="J1821" i="1"/>
  <c r="J1825" i="1"/>
  <c r="J1829" i="1"/>
  <c r="J1833" i="1"/>
  <c r="J1837" i="1"/>
  <c r="J1841" i="1"/>
  <c r="J1845" i="1"/>
  <c r="J1849" i="1"/>
  <c r="J1853" i="1"/>
  <c r="J1857" i="1"/>
  <c r="J1861" i="1"/>
  <c r="J1865" i="1"/>
  <c r="J1869" i="1"/>
  <c r="J1873" i="1"/>
  <c r="J1877" i="1"/>
  <c r="J1881" i="1"/>
  <c r="J1885" i="1"/>
  <c r="J1889" i="1"/>
  <c r="J1893" i="1"/>
  <c r="J1897" i="1"/>
  <c r="J1901" i="1"/>
  <c r="J1905" i="1"/>
  <c r="J1909" i="1"/>
  <c r="J1913" i="1"/>
  <c r="J1917" i="1"/>
  <c r="J1921" i="1"/>
  <c r="J1925" i="1"/>
  <c r="J1929" i="1"/>
  <c r="J1933" i="1"/>
  <c r="J1937" i="1"/>
  <c r="J1941" i="1"/>
  <c r="J1945" i="1"/>
  <c r="J1949" i="1"/>
  <c r="J1953" i="1"/>
  <c r="J1957" i="1"/>
  <c r="J1961" i="1"/>
  <c r="J1965" i="1"/>
  <c r="J1969" i="1"/>
  <c r="J1973" i="1"/>
  <c r="J1977" i="1"/>
  <c r="J1981" i="1"/>
  <c r="J1985" i="1"/>
  <c r="J1989" i="1"/>
  <c r="J1993" i="1"/>
  <c r="J1997" i="1"/>
  <c r="J2001" i="1"/>
  <c r="J2005" i="1"/>
  <c r="J2009" i="1"/>
  <c r="J2013" i="1"/>
  <c r="J2017" i="1"/>
  <c r="J2021" i="1"/>
  <c r="J2025" i="1"/>
  <c r="J2029" i="1"/>
  <c r="J2033" i="1"/>
  <c r="J2037" i="1"/>
  <c r="J2041" i="1"/>
  <c r="J2045" i="1"/>
  <c r="J2049" i="1"/>
  <c r="J2053" i="1"/>
  <c r="J2057" i="1"/>
  <c r="J2061" i="1"/>
  <c r="J2065" i="1"/>
  <c r="J2069" i="1"/>
  <c r="J2073" i="1"/>
  <c r="J2077" i="1"/>
  <c r="J2081" i="1"/>
  <c r="J2085" i="1"/>
  <c r="J2089" i="1"/>
  <c r="J2093" i="1"/>
  <c r="J2097" i="1"/>
  <c r="J2101" i="1"/>
  <c r="J2105" i="1"/>
  <c r="J2109" i="1"/>
  <c r="J2113" i="1"/>
  <c r="J2117" i="1"/>
  <c r="J1780" i="1"/>
  <c r="J1784" i="1"/>
  <c r="J1788" i="1"/>
  <c r="J1792" i="1"/>
  <c r="J1796" i="1"/>
  <c r="J1800" i="1"/>
  <c r="J1804" i="1"/>
  <c r="J1808" i="1"/>
  <c r="J1812" i="1"/>
  <c r="J1816" i="1"/>
  <c r="J1820" i="1"/>
  <c r="J1824" i="1"/>
  <c r="J1828" i="1"/>
  <c r="J1832" i="1"/>
  <c r="J1836" i="1"/>
  <c r="J1840" i="1"/>
  <c r="J1844" i="1"/>
  <c r="J1848" i="1"/>
  <c r="J1852" i="1"/>
  <c r="J1856" i="1"/>
  <c r="J1860" i="1"/>
  <c r="J1864" i="1"/>
  <c r="J1868" i="1"/>
  <c r="J1872" i="1"/>
  <c r="J1876" i="1"/>
  <c r="J1880" i="1"/>
  <c r="J1884" i="1"/>
  <c r="J1888" i="1"/>
  <c r="J1892" i="1"/>
  <c r="J1896" i="1"/>
  <c r="J1900" i="1"/>
  <c r="J1904" i="1"/>
  <c r="J1908" i="1"/>
  <c r="J1912" i="1"/>
  <c r="J1916" i="1"/>
  <c r="J1920" i="1"/>
  <c r="J1924" i="1"/>
  <c r="J1928" i="1"/>
  <c r="J1932" i="1"/>
  <c r="J1936" i="1"/>
  <c r="J1940" i="1"/>
  <c r="J1944" i="1"/>
  <c r="J1948" i="1"/>
  <c r="J1952" i="1"/>
  <c r="J1956" i="1"/>
  <c r="J1960" i="1"/>
  <c r="J1964" i="1"/>
  <c r="J1968" i="1"/>
  <c r="J1972" i="1"/>
  <c r="J1976" i="1"/>
  <c r="J1980" i="1"/>
  <c r="J1984" i="1"/>
  <c r="J1988" i="1"/>
  <c r="J1992" i="1"/>
  <c r="J1996" i="1"/>
  <c r="J2000" i="1"/>
  <c r="J2004" i="1"/>
  <c r="J2008" i="1"/>
  <c r="J2012" i="1"/>
  <c r="J2016" i="1"/>
  <c r="J2020" i="1"/>
  <c r="J2024" i="1"/>
  <c r="J2028" i="1"/>
  <c r="J2032" i="1"/>
  <c r="J2036" i="1"/>
  <c r="J2040" i="1"/>
  <c r="J2044" i="1"/>
  <c r="J2048" i="1"/>
  <c r="J2052" i="1"/>
  <c r="J2056" i="1"/>
  <c r="J2060" i="1"/>
  <c r="J2064" i="1"/>
  <c r="J2068" i="1"/>
  <c r="J2072" i="1"/>
  <c r="J2076" i="1"/>
  <c r="J2080" i="1"/>
  <c r="J2084" i="1"/>
  <c r="J2088" i="1"/>
  <c r="J2092" i="1"/>
  <c r="J2096" i="1"/>
  <c r="J2100" i="1"/>
  <c r="J2104" i="1"/>
  <c r="J2108" i="1"/>
  <c r="J2112" i="1"/>
  <c r="J2116" i="1"/>
  <c r="J2121" i="1"/>
  <c r="J2125" i="1"/>
  <c r="J2129" i="1"/>
  <c r="J2133" i="1"/>
  <c r="J2137" i="1"/>
  <c r="J2141" i="1"/>
  <c r="J2145" i="1"/>
  <c r="J2149" i="1"/>
  <c r="J2153" i="1"/>
  <c r="J2157" i="1"/>
  <c r="J2161" i="1"/>
  <c r="J2165" i="1"/>
  <c r="J2169" i="1"/>
  <c r="J2173" i="1"/>
  <c r="J2177" i="1"/>
  <c r="J2181" i="1"/>
  <c r="J2185" i="1"/>
  <c r="J2189" i="1"/>
  <c r="J2193" i="1"/>
  <c r="J2197" i="1"/>
  <c r="J2201" i="1"/>
  <c r="J2205" i="1"/>
  <c r="J2209" i="1"/>
  <c r="J2213" i="1"/>
  <c r="J2217" i="1"/>
  <c r="J2221" i="1"/>
  <c r="J2225" i="1"/>
  <c r="J2229" i="1"/>
  <c r="J2233" i="1"/>
  <c r="J2237" i="1"/>
  <c r="J2241" i="1"/>
  <c r="J2245" i="1"/>
  <c r="J2249" i="1"/>
  <c r="J2253" i="1"/>
  <c r="J2257" i="1"/>
  <c r="J2261" i="1"/>
  <c r="J2265" i="1"/>
  <c r="J2269" i="1"/>
  <c r="J2273" i="1"/>
  <c r="J2277" i="1"/>
  <c r="J2281" i="1"/>
  <c r="J2285" i="1"/>
  <c r="J2289" i="1"/>
  <c r="J2293" i="1"/>
  <c r="J2297" i="1"/>
  <c r="J2301" i="1"/>
  <c r="J2305" i="1"/>
  <c r="J2309" i="1"/>
  <c r="J2313" i="1"/>
  <c r="J2317" i="1"/>
  <c r="J2321" i="1"/>
  <c r="J2325" i="1"/>
  <c r="J2329" i="1"/>
  <c r="J2333" i="1"/>
  <c r="J2337" i="1"/>
  <c r="J2341" i="1"/>
  <c r="J2345" i="1"/>
  <c r="J2349" i="1"/>
  <c r="J2353" i="1"/>
  <c r="J2357" i="1"/>
  <c r="J2361" i="1"/>
  <c r="J2365" i="1"/>
  <c r="J2369" i="1"/>
  <c r="J2373" i="1"/>
  <c r="J2377" i="1"/>
  <c r="J2381" i="1"/>
  <c r="J2385" i="1"/>
  <c r="J2389" i="1"/>
  <c r="J2393" i="1"/>
  <c r="J2397" i="1"/>
  <c r="J2401" i="1"/>
  <c r="J2405" i="1"/>
  <c r="J2409" i="1"/>
  <c r="J2413" i="1"/>
  <c r="J2417" i="1"/>
  <c r="J2421" i="1"/>
  <c r="J2425" i="1"/>
  <c r="J2429" i="1"/>
  <c r="J2433" i="1"/>
  <c r="J2437" i="1"/>
  <c r="J2441" i="1"/>
  <c r="J2445" i="1"/>
  <c r="J2449" i="1"/>
  <c r="J2453" i="1"/>
  <c r="J2457" i="1"/>
  <c r="J2120" i="1"/>
  <c r="J2124" i="1"/>
  <c r="J2128" i="1"/>
  <c r="J2132" i="1"/>
  <c r="J2136" i="1"/>
  <c r="J2140" i="1"/>
  <c r="J2144" i="1"/>
  <c r="J2148" i="1"/>
  <c r="J2152" i="1"/>
  <c r="J2156" i="1"/>
  <c r="J2160" i="1"/>
  <c r="J2164" i="1"/>
  <c r="J2168" i="1"/>
  <c r="J2172" i="1"/>
  <c r="J2176" i="1"/>
  <c r="J2180" i="1"/>
  <c r="J2184" i="1"/>
  <c r="J2188" i="1"/>
  <c r="J2192" i="1"/>
  <c r="J2196" i="1"/>
  <c r="J2200" i="1"/>
  <c r="J2204" i="1"/>
  <c r="J2208" i="1"/>
  <c r="J2212" i="1"/>
  <c r="J2216" i="1"/>
  <c r="J2220" i="1"/>
  <c r="J2224" i="1"/>
  <c r="J2228" i="1"/>
  <c r="J2232" i="1"/>
  <c r="J2236" i="1"/>
  <c r="J2240" i="1"/>
  <c r="J2244" i="1"/>
  <c r="J2248" i="1"/>
  <c r="J2252" i="1"/>
  <c r="J2256" i="1"/>
  <c r="J2260" i="1"/>
  <c r="J2264" i="1"/>
  <c r="J2268" i="1"/>
  <c r="J2272" i="1"/>
  <c r="J2276" i="1"/>
  <c r="J2280" i="1"/>
  <c r="J2284" i="1"/>
  <c r="J2288" i="1"/>
  <c r="J2292" i="1"/>
  <c r="J2296" i="1"/>
  <c r="J2300" i="1"/>
  <c r="J2304" i="1"/>
  <c r="J2308" i="1"/>
  <c r="J2312" i="1"/>
  <c r="J2316" i="1"/>
  <c r="J2320" i="1"/>
  <c r="J2324" i="1"/>
  <c r="J2328" i="1"/>
  <c r="J2332" i="1"/>
  <c r="J2336" i="1"/>
  <c r="J2340" i="1"/>
  <c r="J2344" i="1"/>
  <c r="J2348" i="1"/>
  <c r="J2352" i="1"/>
  <c r="J2356" i="1"/>
  <c r="J2360" i="1"/>
  <c r="J2364" i="1"/>
  <c r="J2368" i="1"/>
  <c r="J2376" i="1"/>
  <c r="J2380" i="1"/>
  <c r="J2384" i="1"/>
  <c r="J2388" i="1"/>
  <c r="J2396" i="1"/>
  <c r="J2400" i="1"/>
  <c r="J2404" i="1"/>
  <c r="J2408" i="1"/>
  <c r="J2412" i="1"/>
  <c r="J2416" i="1"/>
  <c r="J2420" i="1"/>
  <c r="J2424" i="1"/>
  <c r="J2428" i="1"/>
  <c r="J2432" i="1"/>
  <c r="J2436" i="1"/>
  <c r="J2440" i="1"/>
  <c r="J2444" i="1"/>
  <c r="J2448" i="1"/>
  <c r="J2452" i="1"/>
  <c r="J2456" i="1"/>
  <c r="J2460" i="1"/>
  <c r="J3781" i="1"/>
  <c r="J3813" i="1"/>
  <c r="J3955" i="1"/>
  <c r="J4003" i="1"/>
  <c r="J4019" i="1"/>
  <c r="J4155" i="1"/>
  <c r="J4163" i="1"/>
  <c r="J4227" i="1"/>
  <c r="J2461" i="1"/>
  <c r="J2465" i="1"/>
  <c r="J2469" i="1"/>
  <c r="J2473" i="1"/>
  <c r="J2477" i="1"/>
  <c r="J2481" i="1"/>
  <c r="J2485" i="1"/>
  <c r="J2489" i="1"/>
  <c r="J2493" i="1"/>
  <c r="J2497" i="1"/>
  <c r="J3953" i="1"/>
  <c r="J4169" i="1"/>
  <c r="J4209" i="1"/>
  <c r="J2464" i="1"/>
  <c r="J2468" i="1"/>
  <c r="J2472" i="1"/>
  <c r="J2476" i="1"/>
  <c r="J2484" i="1"/>
  <c r="J2488" i="1"/>
  <c r="J2492" i="1"/>
  <c r="J2496" i="1"/>
  <c r="J2500" i="1"/>
  <c r="J2504" i="1"/>
  <c r="J2508" i="1"/>
  <c r="J2512" i="1"/>
  <c r="J2516" i="1"/>
  <c r="J2520" i="1"/>
  <c r="J2524" i="1"/>
  <c r="J2528" i="1"/>
  <c r="J2532" i="1"/>
  <c r="J3825" i="1"/>
  <c r="J3829" i="1"/>
  <c r="J3833" i="1"/>
  <c r="J3837" i="1"/>
  <c r="J3841" i="1"/>
  <c r="J3845" i="1"/>
  <c r="J3849" i="1"/>
  <c r="J3853" i="1"/>
  <c r="J3857" i="1"/>
  <c r="J3864" i="1"/>
  <c r="J3868" i="1"/>
  <c r="J3872" i="1"/>
  <c r="J3876" i="1"/>
  <c r="J3880" i="1"/>
  <c r="J3884" i="1"/>
  <c r="J3888" i="1"/>
  <c r="J3892" i="1"/>
  <c r="J3896" i="1"/>
  <c r="J3900" i="1"/>
  <c r="J3904" i="1"/>
  <c r="J3908" i="1"/>
  <c r="J3912" i="1"/>
  <c r="J3916" i="1"/>
  <c r="J3920" i="1"/>
  <c r="J3924" i="1"/>
  <c r="J3928" i="1"/>
  <c r="J3932" i="1"/>
  <c r="J3936" i="1"/>
  <c r="J3940" i="1"/>
  <c r="J3944" i="1"/>
  <c r="J3948" i="1"/>
  <c r="J3952" i="1"/>
  <c r="J3956" i="1"/>
  <c r="J3960" i="1"/>
  <c r="J3964" i="1"/>
  <c r="J3968" i="1"/>
  <c r="J3972" i="1"/>
  <c r="J3976" i="1"/>
  <c r="J3980" i="1"/>
  <c r="J3984" i="1"/>
  <c r="J3988" i="1"/>
  <c r="J3992" i="1"/>
  <c r="J3996" i="1"/>
  <c r="J4000" i="1"/>
  <c r="J4004" i="1"/>
  <c r="J4008" i="1"/>
  <c r="J4012" i="1"/>
  <c r="J4016" i="1"/>
  <c r="J4020" i="1"/>
  <c r="J4024" i="1"/>
  <c r="J4028" i="1"/>
  <c r="J4032" i="1"/>
  <c r="J4036" i="1"/>
  <c r="J4040" i="1"/>
  <c r="J4044" i="1"/>
  <c r="J4048" i="1"/>
  <c r="J4052" i="1"/>
  <c r="J4056" i="1"/>
  <c r="J4060" i="1"/>
  <c r="J4064" i="1"/>
  <c r="J4068" i="1"/>
  <c r="J4072" i="1"/>
  <c r="J4076" i="1"/>
  <c r="J4108" i="1"/>
  <c r="J4116" i="1"/>
  <c r="J4244" i="1"/>
  <c r="J2501" i="1"/>
  <c r="J2505" i="1"/>
  <c r="J2509" i="1"/>
  <c r="J2513" i="1"/>
  <c r="J2517" i="1"/>
  <c r="J2521" i="1"/>
  <c r="J2525" i="1"/>
  <c r="J2529" i="1"/>
  <c r="J2533" i="1"/>
  <c r="J2537" i="1"/>
  <c r="J2541" i="1"/>
  <c r="J2545" i="1"/>
  <c r="J2549" i="1"/>
  <c r="J2553" i="1"/>
  <c r="J2557" i="1"/>
  <c r="J2561" i="1"/>
  <c r="J2565" i="1"/>
  <c r="J2569" i="1"/>
  <c r="J2573" i="1"/>
  <c r="J2577" i="1"/>
  <c r="J2581" i="1"/>
  <c r="J2585" i="1"/>
  <c r="J2589" i="1"/>
  <c r="J2593" i="1"/>
  <c r="J2597" i="1"/>
  <c r="J2601" i="1"/>
  <c r="J2605" i="1"/>
  <c r="J2609" i="1"/>
  <c r="J2613" i="1"/>
  <c r="J2617" i="1"/>
  <c r="J2621" i="1"/>
  <c r="J2625" i="1"/>
  <c r="J2629" i="1"/>
  <c r="J2633" i="1"/>
  <c r="J2637" i="1"/>
  <c r="J2641" i="1"/>
  <c r="J2645" i="1"/>
  <c r="J2649" i="1"/>
  <c r="J2653" i="1"/>
  <c r="J2657" i="1"/>
  <c r="J2661" i="1"/>
  <c r="J2665" i="1"/>
  <c r="J2669" i="1"/>
  <c r="J2673" i="1"/>
  <c r="J2677" i="1"/>
  <c r="J2681" i="1"/>
  <c r="J2685" i="1"/>
  <c r="J2689" i="1"/>
  <c r="J2693" i="1"/>
  <c r="J2697" i="1"/>
  <c r="J2701" i="1"/>
  <c r="J2705" i="1"/>
  <c r="J2709" i="1"/>
  <c r="J2713" i="1"/>
  <c r="J2717" i="1"/>
  <c r="J2721" i="1"/>
  <c r="J2725" i="1"/>
  <c r="J2729" i="1"/>
  <c r="J2733" i="1"/>
  <c r="J2737" i="1"/>
  <c r="J2741" i="1"/>
  <c r="J2745" i="1"/>
  <c r="J2749" i="1"/>
  <c r="J2753" i="1"/>
  <c r="J2757" i="1"/>
  <c r="J2761" i="1"/>
  <c r="J2765" i="1"/>
  <c r="J2769" i="1"/>
  <c r="J2773" i="1"/>
  <c r="J2777" i="1"/>
  <c r="J2781" i="1"/>
  <c r="J2785" i="1"/>
  <c r="J2789" i="1"/>
  <c r="J2793" i="1"/>
  <c r="J2797" i="1"/>
  <c r="J2801" i="1"/>
  <c r="J2805" i="1"/>
  <c r="J2809" i="1"/>
  <c r="J2813" i="1"/>
  <c r="J2817" i="1"/>
  <c r="J2821" i="1"/>
  <c r="J2825" i="1"/>
  <c r="J2829" i="1"/>
  <c r="J2833" i="1"/>
  <c r="J2837" i="1"/>
  <c r="J2841" i="1"/>
  <c r="J2845" i="1"/>
  <c r="J2849" i="1"/>
  <c r="J2853" i="1"/>
  <c r="J2857" i="1"/>
  <c r="J2861" i="1"/>
  <c r="J2865" i="1"/>
  <c r="J2869" i="1"/>
  <c r="J2873" i="1"/>
  <c r="J2877" i="1"/>
  <c r="J2881" i="1"/>
  <c r="J2885" i="1"/>
  <c r="J2889" i="1"/>
  <c r="J2893" i="1"/>
  <c r="J2897" i="1"/>
  <c r="J2901" i="1"/>
  <c r="J2905" i="1"/>
  <c r="J2909" i="1"/>
  <c r="J2913" i="1"/>
  <c r="J2917" i="1"/>
  <c r="J2921" i="1"/>
  <c r="J2925" i="1"/>
  <c r="J2929" i="1"/>
  <c r="J2933" i="1"/>
  <c r="J2937" i="1"/>
  <c r="J2941" i="1"/>
  <c r="J2945" i="1"/>
  <c r="J2949" i="1"/>
  <c r="J2953" i="1"/>
  <c r="J2957" i="1"/>
  <c r="J2961" i="1"/>
  <c r="J2965" i="1"/>
  <c r="J2969" i="1"/>
  <c r="J2973" i="1"/>
  <c r="J2977" i="1"/>
  <c r="J2981" i="1"/>
  <c r="J2985" i="1"/>
  <c r="J2989" i="1"/>
  <c r="J2993" i="1"/>
  <c r="J2997" i="1"/>
  <c r="J3001" i="1"/>
  <c r="J3005" i="1"/>
  <c r="J3009" i="1"/>
  <c r="J3013" i="1"/>
  <c r="J3017" i="1"/>
  <c r="J3021" i="1"/>
  <c r="J3025" i="1"/>
  <c r="J3029" i="1"/>
  <c r="J3033" i="1"/>
  <c r="J3037" i="1"/>
  <c r="J3041" i="1"/>
  <c r="J3045" i="1"/>
  <c r="J3049" i="1"/>
  <c r="J3053" i="1"/>
  <c r="J3057" i="1"/>
  <c r="J3061" i="1"/>
  <c r="J3065" i="1"/>
  <c r="J3069" i="1"/>
  <c r="J3073" i="1"/>
  <c r="J3077" i="1"/>
  <c r="J3081" i="1"/>
  <c r="J3085" i="1"/>
  <c r="J3089" i="1"/>
  <c r="J3093" i="1"/>
  <c r="J3097" i="1"/>
  <c r="J206" i="1"/>
  <c r="J210" i="1"/>
  <c r="J214" i="1"/>
  <c r="J218" i="1"/>
  <c r="J222" i="1"/>
  <c r="J226" i="1"/>
  <c r="J230" i="1"/>
  <c r="J234" i="1"/>
  <c r="J238" i="1"/>
  <c r="J242" i="1"/>
  <c r="J246" i="1"/>
  <c r="J262" i="1"/>
  <c r="J266" i="1"/>
  <c r="J270" i="1"/>
  <c r="J274" i="1"/>
  <c r="J278" i="1"/>
  <c r="J282" i="1"/>
  <c r="J286" i="1"/>
  <c r="J290" i="1"/>
  <c r="J714" i="1"/>
  <c r="J846" i="1"/>
  <c r="J850" i="1"/>
  <c r="J854" i="1"/>
  <c r="J858" i="1"/>
  <c r="J862" i="1"/>
  <c r="J866" i="1"/>
  <c r="J882" i="1"/>
  <c r="J2372" i="1"/>
  <c r="J2392" i="1"/>
  <c r="J2480" i="1"/>
  <c r="J2536" i="1"/>
  <c r="J2540" i="1"/>
  <c r="J2544" i="1"/>
  <c r="J2548" i="1"/>
  <c r="J2552" i="1"/>
  <c r="J2556" i="1"/>
  <c r="J2560" i="1"/>
  <c r="J2564" i="1"/>
  <c r="J2568" i="1"/>
  <c r="J2572" i="1"/>
  <c r="J2576" i="1"/>
  <c r="J2580" i="1"/>
  <c r="J2584" i="1"/>
  <c r="J2588" i="1"/>
  <c r="J2592" i="1"/>
  <c r="J2596" i="1"/>
  <c r="J2600" i="1"/>
  <c r="J2604" i="1"/>
  <c r="J2608" i="1"/>
  <c r="J2612" i="1"/>
  <c r="J2616" i="1"/>
  <c r="J2620" i="1"/>
  <c r="J2624" i="1"/>
  <c r="J3101" i="1"/>
  <c r="J3105" i="1"/>
  <c r="J3109" i="1"/>
  <c r="J3113" i="1"/>
  <c r="J3117" i="1"/>
  <c r="J3121" i="1"/>
  <c r="J3125" i="1"/>
  <c r="J3129" i="1"/>
  <c r="J3133" i="1"/>
  <c r="J3137" i="1"/>
  <c r="J3141" i="1"/>
  <c r="J3145" i="1"/>
  <c r="J3149" i="1"/>
  <c r="J3153" i="1"/>
  <c r="J3157" i="1"/>
  <c r="J3161" i="1"/>
  <c r="J3165" i="1"/>
  <c r="J3169" i="1"/>
  <c r="J3173" i="1"/>
  <c r="J3177" i="1"/>
  <c r="J3181" i="1"/>
  <c r="J3185" i="1"/>
  <c r="J3189" i="1"/>
  <c r="J3193" i="1"/>
  <c r="J3197" i="1"/>
  <c r="J3201" i="1"/>
  <c r="J3205" i="1"/>
  <c r="J3209" i="1"/>
  <c r="J3213" i="1"/>
  <c r="J3217" i="1"/>
  <c r="J3221" i="1"/>
  <c r="J3225" i="1"/>
  <c r="J3229" i="1"/>
  <c r="J3233" i="1"/>
  <c r="J3237" i="1"/>
  <c r="J3241" i="1"/>
  <c r="J3245" i="1"/>
  <c r="J3249" i="1"/>
  <c r="J3253" i="1"/>
  <c r="J3257" i="1"/>
  <c r="J3261" i="1"/>
  <c r="J3265" i="1"/>
  <c r="J3269" i="1"/>
  <c r="J3273" i="1"/>
  <c r="J3277" i="1"/>
  <c r="J3281" i="1"/>
  <c r="J3285" i="1"/>
  <c r="J3289" i="1"/>
  <c r="J3293" i="1"/>
  <c r="J3297" i="1"/>
  <c r="J3301" i="1"/>
  <c r="J3305" i="1"/>
  <c r="J3309" i="1"/>
  <c r="J3313" i="1"/>
  <c r="J3317" i="1"/>
  <c r="J3321" i="1"/>
  <c r="J3325" i="1"/>
  <c r="J3329" i="1"/>
  <c r="J3333" i="1"/>
  <c r="J3340" i="1"/>
  <c r="J3344" i="1"/>
  <c r="J3348" i="1"/>
  <c r="J3352" i="1"/>
  <c r="J3356" i="1"/>
  <c r="J3360" i="1"/>
  <c r="J3364" i="1"/>
  <c r="J3368" i="1"/>
  <c r="J3372" i="1"/>
  <c r="J3376" i="1"/>
  <c r="J3380" i="1"/>
  <c r="J3384" i="1"/>
  <c r="J3388" i="1"/>
  <c r="J3392" i="1"/>
  <c r="J3396" i="1"/>
  <c r="J3400" i="1"/>
  <c r="J3404" i="1"/>
  <c r="J3408" i="1"/>
  <c r="J3412" i="1"/>
  <c r="J3416" i="1"/>
  <c r="J3420" i="1"/>
  <c r="J3424" i="1"/>
  <c r="J3428" i="1"/>
  <c r="J3432" i="1"/>
  <c r="J3436" i="1"/>
  <c r="J2628" i="1"/>
  <c r="J2632" i="1"/>
  <c r="J2636" i="1"/>
  <c r="J2640" i="1"/>
  <c r="J2644" i="1"/>
  <c r="J2648" i="1"/>
  <c r="J2652" i="1"/>
  <c r="J2656" i="1"/>
  <c r="J2660" i="1"/>
  <c r="J2664" i="1"/>
  <c r="J2668" i="1"/>
  <c r="J2672" i="1"/>
  <c r="J2676" i="1"/>
  <c r="J2680" i="1"/>
  <c r="J2684" i="1"/>
  <c r="J2688" i="1"/>
  <c r="J2692" i="1"/>
  <c r="J2696" i="1"/>
  <c r="J2700" i="1"/>
  <c r="J2704" i="1"/>
  <c r="J2708" i="1"/>
  <c r="J2712" i="1"/>
  <c r="J2716" i="1"/>
  <c r="J2720" i="1"/>
  <c r="J2724" i="1"/>
  <c r="J2728" i="1"/>
  <c r="J2732" i="1"/>
  <c r="J2736" i="1"/>
  <c r="J2740" i="1"/>
  <c r="J2744" i="1"/>
  <c r="J2748" i="1"/>
  <c r="J2752" i="1"/>
  <c r="J2756" i="1"/>
  <c r="J2760" i="1"/>
  <c r="J2764" i="1"/>
  <c r="J2768" i="1"/>
  <c r="J2772" i="1"/>
  <c r="J2776" i="1"/>
  <c r="J2780" i="1"/>
  <c r="J2784" i="1"/>
  <c r="J2788" i="1"/>
  <c r="J2792" i="1"/>
  <c r="J2796" i="1"/>
  <c r="J2800" i="1"/>
  <c r="J2804" i="1"/>
  <c r="J2808" i="1"/>
  <c r="J2812" i="1"/>
  <c r="J2816" i="1"/>
  <c r="J2820" i="1"/>
  <c r="J2824" i="1"/>
  <c r="J2828" i="1"/>
  <c r="J2832" i="1"/>
  <c r="J2836" i="1"/>
  <c r="J2840" i="1"/>
  <c r="J2844" i="1"/>
  <c r="J2848" i="1"/>
  <c r="J2852" i="1"/>
  <c r="J2856" i="1"/>
  <c r="J2860" i="1"/>
  <c r="J2864" i="1"/>
  <c r="J2868" i="1"/>
  <c r="J2872" i="1"/>
  <c r="J2876" i="1"/>
  <c r="J2880" i="1"/>
  <c r="J2884" i="1"/>
  <c r="J2888" i="1"/>
  <c r="J2892" i="1"/>
  <c r="J2896" i="1"/>
  <c r="J2900" i="1"/>
  <c r="J2904" i="1"/>
  <c r="J2908" i="1"/>
  <c r="J2912" i="1"/>
  <c r="J2916" i="1"/>
  <c r="J2920" i="1"/>
  <c r="J2924" i="1"/>
  <c r="J2928" i="1"/>
  <c r="J2932" i="1"/>
  <c r="J2936" i="1"/>
  <c r="J2940" i="1"/>
  <c r="J2944" i="1"/>
  <c r="J2948" i="1"/>
  <c r="J2952" i="1"/>
  <c r="J2956" i="1"/>
  <c r="J2960" i="1"/>
  <c r="J2964" i="1"/>
  <c r="J2968" i="1"/>
  <c r="J2972" i="1"/>
  <c r="J2976" i="1"/>
  <c r="J2980" i="1"/>
  <c r="J2984" i="1"/>
  <c r="J2988" i="1"/>
  <c r="J2992" i="1"/>
  <c r="J2996" i="1"/>
  <c r="J3000" i="1"/>
  <c r="J3004" i="1"/>
  <c r="J3008" i="1"/>
  <c r="J3012" i="1"/>
  <c r="J3016" i="1"/>
  <c r="J3020" i="1"/>
  <c r="J3024" i="1"/>
  <c r="J3028" i="1"/>
  <c r="J3032" i="1"/>
  <c r="J3036" i="1"/>
  <c r="J3040" i="1"/>
  <c r="J3044" i="1"/>
  <c r="J3048" i="1"/>
  <c r="J3052" i="1"/>
  <c r="J3056" i="1"/>
  <c r="J3060" i="1"/>
  <c r="J3064" i="1"/>
  <c r="J3068" i="1"/>
  <c r="J3072" i="1"/>
  <c r="J3076" i="1"/>
  <c r="J3080" i="1"/>
  <c r="J3084" i="1"/>
  <c r="J3088" i="1"/>
  <c r="J3092" i="1"/>
  <c r="J3096" i="1"/>
  <c r="J3100" i="1"/>
  <c r="J3104" i="1"/>
  <c r="J3108" i="1"/>
  <c r="J3112" i="1"/>
  <c r="J3116" i="1"/>
  <c r="J3120" i="1"/>
  <c r="J3124" i="1"/>
  <c r="J3128" i="1"/>
  <c r="J3132" i="1"/>
  <c r="J3136" i="1"/>
  <c r="J3140" i="1"/>
  <c r="J3144" i="1"/>
  <c r="J3148" i="1"/>
  <c r="J3152" i="1"/>
  <c r="J3156" i="1"/>
  <c r="J3160" i="1"/>
  <c r="J3164" i="1"/>
  <c r="J3168" i="1"/>
  <c r="J3172" i="1"/>
  <c r="J3176" i="1"/>
  <c r="J3180" i="1"/>
  <c r="J3184" i="1"/>
  <c r="J3188" i="1"/>
  <c r="J3192" i="1"/>
  <c r="J3196" i="1"/>
  <c r="J3200" i="1"/>
  <c r="J3204" i="1"/>
  <c r="J3208" i="1"/>
  <c r="J3212" i="1"/>
  <c r="J3216" i="1"/>
  <c r="J3220" i="1"/>
  <c r="J3224" i="1"/>
  <c r="J3228" i="1"/>
  <c r="J3232" i="1"/>
  <c r="J3236" i="1"/>
  <c r="J3240" i="1"/>
  <c r="J3244" i="1"/>
  <c r="J3248" i="1"/>
  <c r="J3252" i="1"/>
  <c r="J3256" i="1"/>
  <c r="J3260" i="1"/>
  <c r="J3264" i="1"/>
  <c r="J3268" i="1"/>
  <c r="J3272" i="1"/>
  <c r="J3276" i="1"/>
  <c r="J3280" i="1"/>
  <c r="J3284" i="1"/>
  <c r="J3288" i="1"/>
  <c r="J3292" i="1"/>
  <c r="J3296" i="1"/>
  <c r="J3300" i="1"/>
  <c r="J3304" i="1"/>
  <c r="J3308" i="1"/>
  <c r="J3312" i="1"/>
  <c r="J3316" i="1"/>
  <c r="J3320" i="1"/>
  <c r="J3324" i="1"/>
  <c r="J3328" i="1"/>
  <c r="J3332" i="1"/>
  <c r="J3336" i="1"/>
  <c r="J3339" i="1"/>
  <c r="J3343" i="1"/>
  <c r="J3347" i="1"/>
  <c r="J3351" i="1"/>
  <c r="J3355" i="1"/>
  <c r="J3359" i="1"/>
  <c r="J3363" i="1"/>
  <c r="J3367" i="1"/>
  <c r="J3371" i="1"/>
  <c r="J3375" i="1"/>
  <c r="J3379" i="1"/>
  <c r="J3383" i="1"/>
  <c r="J3387" i="1"/>
  <c r="J3391" i="1"/>
  <c r="J3395" i="1"/>
  <c r="J3399" i="1"/>
  <c r="J3403" i="1"/>
  <c r="J3407" i="1"/>
  <c r="J3411" i="1"/>
  <c r="J3415" i="1"/>
  <c r="J3419" i="1"/>
  <c r="J3423" i="1"/>
  <c r="J3427" i="1"/>
  <c r="J3431" i="1"/>
  <c r="J3435" i="1"/>
  <c r="J3439" i="1"/>
  <c r="J3443" i="1"/>
  <c r="J3447" i="1"/>
  <c r="J3451" i="1"/>
  <c r="J3455" i="1"/>
  <c r="J3459" i="1"/>
  <c r="J3463" i="1"/>
  <c r="J3467" i="1"/>
  <c r="J3471" i="1"/>
  <c r="J3475" i="1"/>
  <c r="J3479" i="1"/>
  <c r="J3483" i="1"/>
  <c r="J3487" i="1"/>
  <c r="J3491" i="1"/>
  <c r="J3495" i="1"/>
  <c r="J3499" i="1"/>
  <c r="J3503" i="1"/>
  <c r="J3507" i="1"/>
  <c r="J3511" i="1"/>
  <c r="J3515" i="1"/>
  <c r="J3519" i="1"/>
  <c r="J3567" i="1"/>
  <c r="J2967" i="1"/>
  <c r="J2971" i="1"/>
  <c r="J2979" i="1"/>
  <c r="J2983" i="1"/>
  <c r="J2991" i="1"/>
  <c r="J2995" i="1"/>
  <c r="J2999" i="1"/>
  <c r="J3003" i="1"/>
  <c r="J3007" i="1"/>
  <c r="J3011" i="1"/>
  <c r="J3015" i="1"/>
  <c r="J3019" i="1"/>
  <c r="J3023" i="1"/>
  <c r="J3027" i="1"/>
  <c r="J3031" i="1"/>
  <c r="J3035" i="1"/>
  <c r="J3039" i="1"/>
  <c r="J3043" i="1"/>
  <c r="J3047" i="1"/>
  <c r="J3051" i="1"/>
  <c r="J3055" i="1"/>
  <c r="J3059" i="1"/>
  <c r="J3063" i="1"/>
  <c r="J3067" i="1"/>
  <c r="J3071" i="1"/>
  <c r="J3075" i="1"/>
  <c r="J3079" i="1"/>
  <c r="J3083" i="1"/>
  <c r="J3087" i="1"/>
  <c r="J3091" i="1"/>
  <c r="J3095" i="1"/>
  <c r="J3099" i="1"/>
  <c r="J3103" i="1"/>
  <c r="J3107" i="1"/>
  <c r="J3111" i="1"/>
  <c r="J3115" i="1"/>
  <c r="J3119" i="1"/>
  <c r="J3123" i="1"/>
  <c r="J3127" i="1"/>
  <c r="J3131" i="1"/>
  <c r="J3135" i="1"/>
  <c r="J3143" i="1"/>
  <c r="J3147" i="1"/>
  <c r="J3151" i="1"/>
  <c r="J3155" i="1"/>
  <c r="J3159" i="1"/>
  <c r="J3163" i="1"/>
  <c r="J3167" i="1"/>
  <c r="J3171" i="1"/>
  <c r="J3175" i="1"/>
  <c r="J3179" i="1"/>
  <c r="J3183" i="1"/>
  <c r="J3187" i="1"/>
  <c r="J3191" i="1"/>
  <c r="J3195" i="1"/>
  <c r="J3199" i="1"/>
  <c r="J3203" i="1"/>
  <c r="J3211" i="1"/>
  <c r="J3215" i="1"/>
  <c r="J3219" i="1"/>
  <c r="J3223" i="1"/>
  <c r="J3227" i="1"/>
  <c r="J3235" i="1"/>
  <c r="J3239" i="1"/>
  <c r="J3243" i="1"/>
  <c r="J3247" i="1"/>
  <c r="J3251" i="1"/>
  <c r="J3255" i="1"/>
  <c r="J3259" i="1"/>
  <c r="J3267" i="1"/>
  <c r="J3271" i="1"/>
  <c r="J3275" i="1"/>
  <c r="J3279" i="1"/>
  <c r="J3287" i="1"/>
  <c r="J3299" i="1"/>
  <c r="J3303" i="1"/>
  <c r="J3307" i="1"/>
  <c r="J3311" i="1"/>
  <c r="J3319" i="1"/>
  <c r="J3323" i="1"/>
  <c r="J3327" i="1"/>
  <c r="J3331" i="1"/>
  <c r="J3335" i="1"/>
  <c r="J3338" i="1"/>
  <c r="J3342" i="1"/>
  <c r="J3346" i="1"/>
  <c r="J3350" i="1"/>
  <c r="J3354" i="1"/>
  <c r="J3358" i="1"/>
  <c r="J3362" i="1"/>
  <c r="J3366" i="1"/>
  <c r="J3370" i="1"/>
  <c r="J3374" i="1"/>
  <c r="J3378" i="1"/>
  <c r="J3382" i="1"/>
  <c r="J3386" i="1"/>
  <c r="J3390" i="1"/>
  <c r="J3394" i="1"/>
  <c r="J3398" i="1"/>
  <c r="J3402" i="1"/>
  <c r="J3406" i="1"/>
  <c r="J3410" i="1"/>
  <c r="J3414" i="1"/>
  <c r="J3418" i="1"/>
  <c r="J3422" i="1"/>
  <c r="J3426" i="1"/>
  <c r="J3438" i="1"/>
  <c r="J3442" i="1"/>
  <c r="J3446" i="1"/>
  <c r="J3450" i="1"/>
  <c r="J3454" i="1"/>
  <c r="J3478" i="1"/>
  <c r="J3482" i="1"/>
  <c r="J3486" i="1"/>
  <c r="J3490" i="1"/>
  <c r="J3494" i="1"/>
  <c r="J3498" i="1"/>
  <c r="J3502" i="1"/>
  <c r="J3506" i="1"/>
  <c r="J3510" i="1"/>
  <c r="J3514" i="1"/>
  <c r="J3518" i="1"/>
  <c r="J3522" i="1"/>
  <c r="J3526" i="1"/>
  <c r="J3530" i="1"/>
  <c r="J3534" i="1"/>
  <c r="J3538" i="1"/>
  <c r="J3542" i="1"/>
  <c r="J3546" i="1"/>
  <c r="J3550" i="1"/>
  <c r="J3554" i="1"/>
  <c r="J3558" i="1"/>
  <c r="J3562" i="1"/>
  <c r="J3566" i="1"/>
  <c r="J3570" i="1"/>
  <c r="J3574" i="1"/>
  <c r="J3578" i="1"/>
  <c r="J3606" i="1"/>
  <c r="J3614" i="1"/>
  <c r="J3622" i="1"/>
  <c r="J3630" i="1"/>
  <c r="J3638" i="1"/>
  <c r="J3654" i="1"/>
  <c r="J3662" i="1"/>
  <c r="J3670" i="1"/>
  <c r="J3678" i="1"/>
  <c r="J3686" i="1"/>
  <c r="J3690" i="1"/>
  <c r="J3694" i="1"/>
  <c r="J3698" i="1"/>
  <c r="J3702" i="1"/>
  <c r="J3706" i="1"/>
  <c r="J3710" i="1"/>
  <c r="J3718" i="1"/>
  <c r="J3726" i="1"/>
  <c r="J3734" i="1"/>
  <c r="J3742" i="1"/>
  <c r="J3746" i="1"/>
  <c r="J3750" i="1"/>
  <c r="J3754" i="1"/>
  <c r="J3758" i="1"/>
  <c r="J3762" i="1"/>
  <c r="J3766" i="1"/>
  <c r="J3773" i="1"/>
  <c r="J3875" i="1"/>
  <c r="J3939" i="1"/>
  <c r="J4027" i="1"/>
  <c r="J4083" i="1"/>
  <c r="J4091" i="1"/>
  <c r="J3768" i="1"/>
  <c r="J3772" i="1"/>
  <c r="J3776" i="1"/>
  <c r="J3780" i="1"/>
  <c r="J3784" i="1"/>
  <c r="J3788" i="1"/>
  <c r="J3792" i="1"/>
  <c r="J3796" i="1"/>
  <c r="J3800" i="1"/>
  <c r="J3804" i="1"/>
  <c r="J3808" i="1"/>
  <c r="J3812" i="1"/>
  <c r="J3816" i="1"/>
  <c r="J3820" i="1"/>
  <c r="J3823" i="1"/>
  <c r="J3827" i="1"/>
  <c r="J3831" i="1"/>
  <c r="J3835" i="1"/>
  <c r="J3839" i="1"/>
  <c r="J3843" i="1"/>
  <c r="J3847" i="1"/>
  <c r="J3851" i="1"/>
  <c r="J3855" i="1"/>
  <c r="J3859" i="1"/>
  <c r="J3862" i="1"/>
  <c r="J3866" i="1"/>
  <c r="J3870" i="1"/>
  <c r="J3874" i="1"/>
  <c r="J3878" i="1"/>
  <c r="J3882" i="1"/>
  <c r="J3886" i="1"/>
  <c r="J3890" i="1"/>
  <c r="J3894" i="1"/>
  <c r="J3898" i="1"/>
  <c r="J3902" i="1"/>
  <c r="J3906" i="1"/>
  <c r="J3910" i="1"/>
  <c r="J3914" i="1"/>
  <c r="J3918" i="1"/>
  <c r="J3922" i="1"/>
  <c r="J3926" i="1"/>
  <c r="J3930" i="1"/>
  <c r="J3934" i="1"/>
  <c r="J3938" i="1"/>
  <c r="J3942" i="1"/>
  <c r="J3946" i="1"/>
  <c r="J3950" i="1"/>
  <c r="J3954" i="1"/>
  <c r="J3958" i="1"/>
  <c r="J3962" i="1"/>
  <c r="J3966" i="1"/>
  <c r="J3970" i="1"/>
  <c r="J3974" i="1"/>
  <c r="J3978" i="1"/>
  <c r="J3982" i="1"/>
  <c r="J3986" i="1"/>
  <c r="J3990" i="1"/>
  <c r="J3994" i="1"/>
  <c r="J3998" i="1"/>
  <c r="J4002" i="1"/>
  <c r="J4006" i="1"/>
  <c r="J4010" i="1"/>
  <c r="J4014" i="1"/>
  <c r="J4018" i="1"/>
  <c r="J4022" i="1"/>
  <c r="J4026" i="1"/>
  <c r="J4030" i="1"/>
  <c r="J4034" i="1"/>
  <c r="J4038" i="1"/>
  <c r="J4042" i="1"/>
  <c r="J4046" i="1"/>
  <c r="J4050" i="1"/>
  <c r="J4054" i="1"/>
  <c r="J4058" i="1"/>
  <c r="J4062" i="1"/>
  <c r="J4066" i="1"/>
  <c r="J4070" i="1"/>
  <c r="J4074" i="1"/>
  <c r="J4078" i="1"/>
  <c r="J4082" i="1"/>
  <c r="J4086" i="1"/>
  <c r="J4090" i="1"/>
  <c r="J4094" i="1"/>
  <c r="J4098" i="1"/>
  <c r="J4102" i="1"/>
  <c r="J4106" i="1"/>
  <c r="J4110" i="1"/>
  <c r="J4114" i="1"/>
  <c r="J4118" i="1"/>
  <c r="J4122" i="1"/>
  <c r="J4126" i="1"/>
  <c r="J4130" i="1"/>
  <c r="J4134" i="1"/>
  <c r="J4138" i="1"/>
  <c r="J4142" i="1"/>
  <c r="J4146" i="1"/>
  <c r="J4150" i="1"/>
  <c r="J4154" i="1"/>
  <c r="J4158" i="1"/>
  <c r="J4162" i="1"/>
  <c r="J4166" i="1"/>
  <c r="J4170" i="1"/>
  <c r="J4174" i="1"/>
  <c r="J4178" i="1"/>
  <c r="J4182" i="1"/>
  <c r="J4186" i="1"/>
  <c r="J4190" i="1"/>
  <c r="J4194" i="1"/>
  <c r="J4198" i="1"/>
  <c r="J4202" i="1"/>
  <c r="J4206" i="1"/>
  <c r="J4210" i="1"/>
  <c r="J4214" i="1"/>
  <c r="J4218" i="1"/>
  <c r="J4222" i="1"/>
  <c r="J4226" i="1"/>
  <c r="J4230" i="1"/>
  <c r="J4234" i="1"/>
  <c r="J4238" i="1"/>
  <c r="J4242" i="1"/>
  <c r="J4246" i="1"/>
  <c r="J4250" i="1"/>
  <c r="J4254" i="1"/>
  <c r="J4258" i="1"/>
  <c r="J4265" i="1"/>
  <c r="J4269" i="1"/>
  <c r="J3523" i="1"/>
  <c r="J3527" i="1"/>
  <c r="J3531" i="1"/>
  <c r="J3535" i="1"/>
  <c r="J3539" i="1"/>
  <c r="J3543" i="1"/>
  <c r="J3547" i="1"/>
  <c r="J3551" i="1"/>
  <c r="J3555" i="1"/>
  <c r="J3559" i="1"/>
  <c r="J3563" i="1"/>
  <c r="J3571" i="1"/>
  <c r="J3575" i="1"/>
  <c r="J3579" i="1"/>
  <c r="J3583" i="1"/>
  <c r="J3587" i="1"/>
  <c r="J3591" i="1"/>
  <c r="J3595" i="1"/>
  <c r="J3599" i="1"/>
  <c r="J3603" i="1"/>
  <c r="J3607" i="1"/>
  <c r="J3611" i="1"/>
  <c r="J3615" i="1"/>
  <c r="J3619" i="1"/>
  <c r="J3623" i="1"/>
  <c r="J3627" i="1"/>
  <c r="J3631" i="1"/>
  <c r="J3635" i="1"/>
  <c r="J3639" i="1"/>
  <c r="J3643" i="1"/>
  <c r="J3647" i="1"/>
  <c r="J3651" i="1"/>
  <c r="J3655" i="1"/>
  <c r="J3659" i="1"/>
  <c r="J3663" i="1"/>
  <c r="J3667" i="1"/>
  <c r="J3671" i="1"/>
  <c r="J3675" i="1"/>
  <c r="J3679" i="1"/>
  <c r="J3683" i="1"/>
  <c r="J3687" i="1"/>
  <c r="J3691" i="1"/>
  <c r="J3695" i="1"/>
  <c r="J3699" i="1"/>
  <c r="J3703" i="1"/>
  <c r="J3707" i="1"/>
  <c r="J3711" i="1"/>
  <c r="J3715" i="1"/>
  <c r="J3719" i="1"/>
  <c r="J3723" i="1"/>
  <c r="J3727" i="1"/>
  <c r="J3731" i="1"/>
  <c r="J3735" i="1"/>
  <c r="J3739" i="1"/>
  <c r="J3743" i="1"/>
  <c r="J3747" i="1"/>
  <c r="J3751" i="1"/>
  <c r="J3755" i="1"/>
  <c r="J3759" i="1"/>
  <c r="J3763" i="1"/>
  <c r="J3767" i="1"/>
  <c r="J3770" i="1"/>
  <c r="J3774" i="1"/>
  <c r="J3778" i="1"/>
  <c r="J3782" i="1"/>
  <c r="J3786" i="1"/>
  <c r="J3440" i="1"/>
  <c r="J3444" i="1"/>
  <c r="J3448" i="1"/>
  <c r="J3452" i="1"/>
  <c r="J3456" i="1"/>
  <c r="J3460" i="1"/>
  <c r="J3464" i="1"/>
  <c r="J3468" i="1"/>
  <c r="J3472" i="1"/>
  <c r="J3476" i="1"/>
  <c r="J3480" i="1"/>
  <c r="J3484" i="1"/>
  <c r="J3488" i="1"/>
  <c r="J3492" i="1"/>
  <c r="J3496" i="1"/>
  <c r="J3500" i="1"/>
  <c r="J3504" i="1"/>
  <c r="J3508" i="1"/>
  <c r="J3512" i="1"/>
  <c r="J3516" i="1"/>
  <c r="J3520" i="1"/>
  <c r="J3524" i="1"/>
  <c r="J3528" i="1"/>
  <c r="J3532" i="1"/>
  <c r="J3536" i="1"/>
  <c r="J3540" i="1"/>
  <c r="J3544" i="1"/>
  <c r="J3548" i="1"/>
  <c r="J3552" i="1"/>
  <c r="J3556" i="1"/>
  <c r="J3560" i="1"/>
  <c r="J3564" i="1"/>
  <c r="J3568" i="1"/>
  <c r="J3572" i="1"/>
  <c r="J3576" i="1"/>
  <c r="J3584" i="1"/>
  <c r="J3588" i="1"/>
  <c r="J3592" i="1"/>
  <c r="J3596" i="1"/>
  <c r="J3600" i="1"/>
  <c r="J3604" i="1"/>
  <c r="J3608" i="1"/>
  <c r="J3612" i="1"/>
  <c r="J3616" i="1"/>
  <c r="J3620" i="1"/>
  <c r="J3624" i="1"/>
  <c r="J3628" i="1"/>
  <c r="J3632" i="1"/>
  <c r="J3636" i="1"/>
  <c r="J3640" i="1"/>
  <c r="J3644" i="1"/>
  <c r="J3648" i="1"/>
  <c r="J3652" i="1"/>
  <c r="J3656" i="1"/>
  <c r="J3660" i="1"/>
  <c r="J3664" i="1"/>
  <c r="J3668" i="1"/>
  <c r="J3672" i="1"/>
  <c r="J3676" i="1"/>
  <c r="J3680" i="1"/>
  <c r="J3684" i="1"/>
  <c r="J3688" i="1"/>
  <c r="J3692" i="1"/>
  <c r="J3696" i="1"/>
  <c r="J3700" i="1"/>
  <c r="J3704" i="1"/>
  <c r="J3708" i="1"/>
  <c r="J3712" i="1"/>
  <c r="J3716" i="1"/>
  <c r="J3720" i="1"/>
  <c r="J3724" i="1"/>
  <c r="J3728" i="1"/>
  <c r="J3732" i="1"/>
  <c r="J3736" i="1"/>
  <c r="J3740" i="1"/>
  <c r="J3744" i="1"/>
  <c r="J3748" i="1"/>
  <c r="J3752" i="1"/>
  <c r="J3756" i="1"/>
  <c r="J3760" i="1"/>
  <c r="J3764" i="1"/>
  <c r="J3771" i="1"/>
  <c r="J3775" i="1"/>
  <c r="J3779" i="1"/>
  <c r="J3783" i="1"/>
  <c r="J3791" i="1"/>
  <c r="J3795" i="1"/>
  <c r="J3799" i="1"/>
  <c r="J3803" i="1"/>
  <c r="J3807" i="1"/>
  <c r="J3811" i="1"/>
  <c r="J3815" i="1"/>
  <c r="J3819" i="1"/>
  <c r="J3826" i="1"/>
  <c r="J3830" i="1"/>
  <c r="J3834" i="1"/>
  <c r="J3838" i="1"/>
  <c r="J3842" i="1"/>
  <c r="J3846" i="1"/>
  <c r="J3850" i="1"/>
  <c r="J3854" i="1"/>
  <c r="J3858" i="1"/>
  <c r="J3861" i="1"/>
  <c r="J3865" i="1"/>
  <c r="J3869" i="1"/>
  <c r="J3873" i="1"/>
  <c r="J3877" i="1"/>
  <c r="J3881" i="1"/>
  <c r="J3885" i="1"/>
  <c r="J3889" i="1"/>
  <c r="J3893" i="1"/>
  <c r="J3897" i="1"/>
  <c r="J3901" i="1"/>
  <c r="J3905" i="1"/>
  <c r="J3909" i="1"/>
  <c r="J3913" i="1"/>
  <c r="J3917" i="1"/>
  <c r="J3921" i="1"/>
  <c r="J3925" i="1"/>
  <c r="J3929" i="1"/>
  <c r="J3933" i="1"/>
  <c r="J3937" i="1"/>
  <c r="J3941" i="1"/>
  <c r="J3945" i="1"/>
  <c r="J3949" i="1"/>
  <c r="J3957" i="1"/>
  <c r="J3961" i="1"/>
  <c r="J3965" i="1"/>
  <c r="J3969" i="1"/>
  <c r="J3973" i="1"/>
  <c r="J3977" i="1"/>
  <c r="J3981" i="1"/>
  <c r="J3985" i="1"/>
  <c r="J3989" i="1"/>
  <c r="J3993" i="1"/>
  <c r="J3997" i="1"/>
  <c r="J4001" i="1"/>
  <c r="J4005" i="1"/>
  <c r="J4009" i="1"/>
  <c r="J4013" i="1"/>
  <c r="J4017" i="1"/>
  <c r="J4021" i="1"/>
  <c r="J4025" i="1"/>
  <c r="J4029" i="1"/>
  <c r="J4033" i="1"/>
  <c r="J4037" i="1"/>
  <c r="J4041" i="1"/>
  <c r="J4045" i="1"/>
  <c r="J4049" i="1"/>
  <c r="J4053" i="1"/>
  <c r="J4057" i="1"/>
  <c r="J4061" i="1"/>
  <c r="J4065" i="1"/>
  <c r="J4069" i="1"/>
  <c r="J4073" i="1"/>
  <c r="J4077" i="1"/>
  <c r="J4081" i="1"/>
  <c r="J4085" i="1"/>
  <c r="J4089" i="1"/>
  <c r="J4093" i="1"/>
  <c r="J3790" i="1"/>
  <c r="J3794" i="1"/>
  <c r="J3798" i="1"/>
  <c r="J3802" i="1"/>
  <c r="J3806" i="1"/>
  <c r="J3810" i="1"/>
  <c r="J3814" i="1"/>
  <c r="J3818" i="1"/>
  <c r="J3822" i="1"/>
  <c r="J4080" i="1"/>
  <c r="J4084" i="1"/>
  <c r="J4088" i="1"/>
  <c r="J4092" i="1"/>
  <c r="J3777" i="1"/>
  <c r="J3789" i="1"/>
  <c r="J3797" i="1"/>
  <c r="J3805" i="1"/>
  <c r="J3809" i="1"/>
  <c r="J3821" i="1"/>
  <c r="J3828" i="1"/>
  <c r="J3836" i="1"/>
  <c r="J3844" i="1"/>
  <c r="J3852" i="1"/>
  <c r="J3860" i="1"/>
  <c r="J3867" i="1"/>
  <c r="J3879" i="1"/>
  <c r="J3883" i="1"/>
  <c r="J3891" i="1"/>
  <c r="J3895" i="1"/>
  <c r="J3899" i="1"/>
  <c r="J3903" i="1"/>
  <c r="J3907" i="1"/>
  <c r="J3911" i="1"/>
  <c r="J3915" i="1"/>
  <c r="J3919" i="1"/>
  <c r="J3923" i="1"/>
  <c r="J3927" i="1"/>
  <c r="J3931" i="1"/>
  <c r="J3935" i="1"/>
  <c r="J3943" i="1"/>
  <c r="J3947" i="1"/>
  <c r="J3963" i="1"/>
  <c r="J3971" i="1"/>
  <c r="J3979" i="1"/>
  <c r="J3987" i="1"/>
  <c r="J3995" i="1"/>
  <c r="J4011" i="1"/>
  <c r="J4035" i="1"/>
  <c r="J4039" i="1"/>
  <c r="J4043" i="1"/>
  <c r="J4047" i="1"/>
  <c r="J4051" i="1"/>
  <c r="J4055" i="1"/>
  <c r="J4059" i="1"/>
  <c r="J4063" i="1"/>
  <c r="J4067" i="1"/>
  <c r="J4071" i="1"/>
  <c r="J4075" i="1"/>
  <c r="J4079" i="1"/>
  <c r="J4087" i="1"/>
  <c r="J4099" i="1"/>
  <c r="J4131" i="1"/>
  <c r="J4147" i="1"/>
  <c r="J4195" i="1"/>
  <c r="J4211" i="1"/>
  <c r="J4219" i="1"/>
  <c r="J4259" i="1"/>
  <c r="J4101" i="1"/>
  <c r="J4105" i="1"/>
  <c r="J4109" i="1"/>
  <c r="J4113" i="1"/>
  <c r="J4117" i="1"/>
  <c r="J4121" i="1"/>
  <c r="J4125" i="1"/>
  <c r="J4129" i="1"/>
  <c r="J4133" i="1"/>
  <c r="J4137" i="1"/>
  <c r="J4141" i="1"/>
  <c r="J4145" i="1"/>
  <c r="J4149" i="1"/>
  <c r="J4153" i="1"/>
  <c r="J4157" i="1"/>
  <c r="J4165" i="1"/>
  <c r="J4173" i="1"/>
  <c r="J4177" i="1"/>
  <c r="J4181" i="1"/>
  <c r="J4185" i="1"/>
  <c r="J4189" i="1"/>
  <c r="J4193" i="1"/>
  <c r="J4197" i="1"/>
  <c r="J4201" i="1"/>
  <c r="J4205" i="1"/>
  <c r="J4213" i="1"/>
  <c r="J4217" i="1"/>
  <c r="J4221" i="1"/>
  <c r="J4229" i="1"/>
  <c r="J4233" i="1"/>
  <c r="J4237" i="1"/>
  <c r="J4241" i="1"/>
  <c r="J4245" i="1"/>
  <c r="J4249" i="1"/>
  <c r="J4253" i="1"/>
  <c r="J4257" i="1"/>
  <c r="J4261" i="1"/>
  <c r="J4264" i="1"/>
  <c r="J4268" i="1"/>
  <c r="J4272" i="1"/>
  <c r="J4335" i="1"/>
  <c r="J4096" i="1"/>
  <c r="J4100" i="1"/>
  <c r="J4104" i="1"/>
  <c r="J4112" i="1"/>
  <c r="J4120" i="1"/>
  <c r="J4124" i="1"/>
  <c r="J4128" i="1"/>
  <c r="J4132" i="1"/>
  <c r="J4136" i="1"/>
  <c r="J4140" i="1"/>
  <c r="J4144" i="1"/>
  <c r="J4148" i="1"/>
  <c r="J4152" i="1"/>
  <c r="J4156" i="1"/>
  <c r="J4160" i="1"/>
  <c r="J4164" i="1"/>
  <c r="J4168" i="1"/>
  <c r="J4172" i="1"/>
  <c r="J4176" i="1"/>
  <c r="J4180" i="1"/>
  <c r="J4184" i="1"/>
  <c r="J4188" i="1"/>
  <c r="J4192" i="1"/>
  <c r="J4196" i="1"/>
  <c r="J4200" i="1"/>
  <c r="J4204" i="1"/>
  <c r="J4208" i="1"/>
  <c r="J4212" i="1"/>
  <c r="J4216" i="1"/>
  <c r="J4220" i="1"/>
  <c r="J4224" i="1"/>
  <c r="J4228" i="1"/>
  <c r="J4232" i="1"/>
  <c r="J4240" i="1"/>
  <c r="J4248" i="1"/>
  <c r="J4252" i="1"/>
  <c r="J4256" i="1"/>
  <c r="J4260" i="1"/>
  <c r="J4263" i="1"/>
  <c r="J4267" i="1"/>
  <c r="J4271" i="1"/>
  <c r="J4095" i="1"/>
  <c r="J4107" i="1"/>
  <c r="J4111" i="1"/>
  <c r="J4115" i="1"/>
  <c r="J4119" i="1"/>
  <c r="J4123" i="1"/>
  <c r="J4127" i="1"/>
  <c r="J4135" i="1"/>
  <c r="J4139" i="1"/>
  <c r="J4143" i="1"/>
  <c r="J4159" i="1"/>
  <c r="J4171" i="1"/>
  <c r="J4179" i="1"/>
  <c r="J4187" i="1"/>
  <c r="J4203" i="1"/>
  <c r="J4235" i="1"/>
  <c r="J4243" i="1"/>
  <c r="J4251" i="1"/>
  <c r="J4266" i="1"/>
  <c r="J2879" i="1"/>
  <c r="J2883" i="1"/>
  <c r="J2891" i="1"/>
  <c r="J2899" i="1"/>
  <c r="J2911" i="1"/>
  <c r="J2915" i="1"/>
  <c r="J2923" i="1"/>
  <c r="J2943" i="1"/>
  <c r="J2947" i="1"/>
  <c r="J2975" i="1"/>
  <c r="J2987" i="1"/>
  <c r="J3139" i="1"/>
  <c r="J3207" i="1"/>
  <c r="J3231" i="1"/>
  <c r="J3263" i="1"/>
  <c r="J3283" i="1"/>
  <c r="J3291" i="1"/>
  <c r="J3295" i="1"/>
  <c r="J3315" i="1"/>
  <c r="J3430" i="1"/>
  <c r="J3434" i="1"/>
  <c r="J3458" i="1"/>
  <c r="J3462" i="1"/>
  <c r="J3466" i="1"/>
  <c r="J3470" i="1"/>
  <c r="J3474" i="1"/>
  <c r="J3582" i="1"/>
  <c r="J3586" i="1"/>
  <c r="J3590" i="1"/>
  <c r="J3594" i="1"/>
  <c r="J3598" i="1"/>
  <c r="J3602" i="1"/>
  <c r="J3610" i="1"/>
  <c r="J3618" i="1"/>
  <c r="J3626" i="1"/>
  <c r="J3634" i="1"/>
  <c r="J3642" i="1"/>
  <c r="J3650" i="1"/>
  <c r="J3658" i="1"/>
  <c r="J3666" i="1"/>
  <c r="J3674" i="1"/>
  <c r="J3682" i="1"/>
  <c r="J3714" i="1"/>
  <c r="J3722" i="1"/>
  <c r="J3730" i="1"/>
  <c r="J3738" i="1"/>
  <c r="J3769" i="1"/>
  <c r="J3785" i="1"/>
  <c r="J3793" i="1"/>
  <c r="J3801" i="1"/>
  <c r="J3817" i="1"/>
  <c r="J3824" i="1"/>
  <c r="J3832" i="1"/>
  <c r="J3840" i="1"/>
  <c r="J3848" i="1"/>
  <c r="J3856" i="1"/>
  <c r="J3863" i="1"/>
  <c r="J3871" i="1"/>
  <c r="J3887" i="1"/>
  <c r="J3951" i="1"/>
  <c r="J3959" i="1"/>
  <c r="J3967" i="1"/>
  <c r="J3975" i="1"/>
  <c r="J3983" i="1"/>
  <c r="J3991" i="1"/>
  <c r="J3999" i="1"/>
  <c r="J4007" i="1"/>
  <c r="J4015" i="1"/>
  <c r="J4023" i="1"/>
  <c r="J4031" i="1"/>
  <c r="J4103" i="1"/>
  <c r="J4151" i="1"/>
  <c r="J4167" i="1"/>
  <c r="J4175" i="1"/>
  <c r="J4183" i="1"/>
  <c r="J4191" i="1"/>
  <c r="J4199" i="1"/>
  <c r="J4207" i="1"/>
  <c r="J4215" i="1"/>
  <c r="J4223" i="1"/>
  <c r="J4231" i="1"/>
  <c r="J4239" i="1"/>
  <c r="J4247" i="1"/>
  <c r="J4255" i="1"/>
  <c r="J4262" i="1"/>
  <c r="J4270" i="1"/>
  <c r="AT4421" i="1"/>
  <c r="AR4421" i="1"/>
  <c r="AY4" i="1" l="1"/>
  <c r="AY5" i="1"/>
  <c r="AX5" i="1" s="1"/>
  <c r="AY6" i="1"/>
  <c r="AX6" i="1" s="1"/>
  <c r="AY7" i="1"/>
  <c r="AX7" i="1" s="1"/>
  <c r="AY11" i="1"/>
  <c r="AY12" i="1"/>
  <c r="AX12" i="1" s="1"/>
  <c r="AY13" i="1"/>
  <c r="AX13" i="1" s="1"/>
  <c r="AY14" i="1"/>
  <c r="AX14" i="1" s="1"/>
  <c r="AX3" i="1"/>
  <c r="AY8" i="1"/>
  <c r="AX8" i="1" s="1"/>
  <c r="AX4" i="1"/>
  <c r="AX11" i="1"/>
  <c r="AX4419" i="1"/>
  <c r="AY2673" i="1"/>
  <c r="AX2673" i="1" s="1"/>
  <c r="AY3249" i="1"/>
  <c r="AX3249" i="1" s="1"/>
  <c r="AY4031" i="1"/>
  <c r="AX4031" i="1" s="1"/>
  <c r="AY3697" i="1"/>
  <c r="AX3697" i="1" s="1"/>
  <c r="AY4399" i="1"/>
  <c r="AX4399" i="1" s="1"/>
  <c r="AY3902" i="1"/>
  <c r="AX3902" i="1" s="1"/>
  <c r="AY3329" i="1"/>
  <c r="AY4063" i="1"/>
  <c r="AX4063" i="1" s="1"/>
  <c r="AY3678" i="1"/>
  <c r="AX3678" i="1" s="1"/>
  <c r="AY3089" i="1"/>
  <c r="AX3089" i="1" s="1"/>
  <c r="AY4222" i="1"/>
  <c r="AY4347" i="1"/>
  <c r="AX4347" i="1" s="1"/>
  <c r="AY3499" i="1"/>
  <c r="AX3499" i="1" s="1"/>
  <c r="AY4171" i="1"/>
  <c r="AX4171" i="1" s="1"/>
  <c r="AY3771" i="1"/>
  <c r="AX3771" i="1" s="1"/>
  <c r="AY4378" i="1"/>
  <c r="AX4378" i="1" s="1"/>
  <c r="AY4041" i="1"/>
  <c r="AX4041" i="1" s="1"/>
  <c r="AY3417" i="1"/>
  <c r="AX3417" i="1" s="1"/>
  <c r="AY4241" i="1"/>
  <c r="AX4241" i="1" s="1"/>
  <c r="AY4113" i="1"/>
  <c r="AX4113" i="1" s="1"/>
  <c r="AY3849" i="1"/>
  <c r="AX3849" i="1" s="1"/>
  <c r="AY3305" i="1"/>
  <c r="AX3305" i="1" s="1"/>
  <c r="AY3841" i="1"/>
  <c r="AY4134" i="1"/>
  <c r="AX4134" i="1" s="1"/>
  <c r="AY3638" i="1"/>
  <c r="AX3638" i="1" s="1"/>
  <c r="AY4328" i="1"/>
  <c r="AX4328" i="1" s="1"/>
  <c r="AY3958" i="1"/>
  <c r="AX3958" i="1" s="1"/>
  <c r="AY4340" i="1"/>
  <c r="AX4340" i="1" s="1"/>
  <c r="AY3316" i="1"/>
  <c r="AX3316" i="1" s="1"/>
  <c r="AY4020" i="1"/>
  <c r="AX4020" i="1" s="1"/>
  <c r="AY4371" i="1"/>
  <c r="AX4371" i="1" s="1"/>
  <c r="AY4116" i="1"/>
  <c r="AX4116" i="1" s="1"/>
  <c r="AY3492" i="1"/>
  <c r="AX3492" i="1" s="1"/>
  <c r="AY3060" i="1"/>
  <c r="AX3060" i="1" s="1"/>
  <c r="AY4240" i="1"/>
  <c r="AX4240" i="1" s="1"/>
  <c r="AY3984" i="1"/>
  <c r="AX3984" i="1" s="1"/>
  <c r="AY3728" i="1"/>
  <c r="AX3728" i="1" s="1"/>
  <c r="AY3472" i="1"/>
  <c r="AX3472" i="1" s="1"/>
  <c r="AY3216" i="1"/>
  <c r="AX3216" i="1" s="1"/>
  <c r="AY3615" i="1"/>
  <c r="AX3615" i="1" s="1"/>
  <c r="AY3359" i="1"/>
  <c r="AX3359" i="1" s="1"/>
  <c r="AY3103" i="1"/>
  <c r="AX3103" i="1" s="1"/>
  <c r="AY2847" i="1"/>
  <c r="AX2847" i="1" s="1"/>
  <c r="AY3342" i="1"/>
  <c r="AX3342" i="1" s="1"/>
  <c r="AY2814" i="1"/>
  <c r="AX2814" i="1" s="1"/>
  <c r="AY2334" i="1"/>
  <c r="AX2334" i="1" s="1"/>
  <c r="AY1870" i="1"/>
  <c r="AX1870" i="1" s="1"/>
  <c r="AY1598" i="1"/>
  <c r="AX1598" i="1" s="1"/>
  <c r="AY1342" i="1"/>
  <c r="AX1342" i="1" s="1"/>
  <c r="AY1086" i="1"/>
  <c r="AX1086" i="1" s="1"/>
  <c r="AY2974" i="1"/>
  <c r="AX2974" i="1" s="1"/>
  <c r="AY2430" i="1"/>
  <c r="AX2430" i="1" s="1"/>
  <c r="AY1742" i="1"/>
  <c r="AX1742" i="1" s="1"/>
  <c r="AY4173" i="1"/>
  <c r="AX4173" i="1" s="1"/>
  <c r="AY3917" i="1"/>
  <c r="AX3917" i="1" s="1"/>
  <c r="AY4331" i="1"/>
  <c r="AX4331" i="1" s="1"/>
  <c r="AY4076" i="1"/>
  <c r="AX4076" i="1" s="1"/>
  <c r="AY3820" i="1"/>
  <c r="AX3820" i="1" s="1"/>
  <c r="AY3564" i="1"/>
  <c r="AX3564" i="1" s="1"/>
  <c r="AY3308" i="1"/>
  <c r="AX3308" i="1" s="1"/>
  <c r="AY3052" i="1"/>
  <c r="AX3052" i="1" s="1"/>
  <c r="AY3115" i="1"/>
  <c r="AX3115" i="1" s="1"/>
  <c r="AY2859" i="1"/>
  <c r="AY4202" i="1"/>
  <c r="AX4202" i="1" s="1"/>
  <c r="AY3946" i="1"/>
  <c r="AX3946" i="1" s="1"/>
  <c r="AY3690" i="1"/>
  <c r="AX3690" i="1" s="1"/>
  <c r="AY3434" i="1"/>
  <c r="AY2857" i="1"/>
  <c r="AX2857" i="1" s="1"/>
  <c r="AY2601" i="1"/>
  <c r="AX2601" i="1" s="1"/>
  <c r="AY2345" i="1"/>
  <c r="AX2345" i="1" s="1"/>
  <c r="AY2089" i="1"/>
  <c r="AX2089" i="1" s="1"/>
  <c r="AY1833" i="1"/>
  <c r="AX1833" i="1" s="1"/>
  <c r="AY4040" i="1"/>
  <c r="AX4040" i="1" s="1"/>
  <c r="AY3784" i="1"/>
  <c r="AX3784" i="1" s="1"/>
  <c r="AY4391" i="1"/>
  <c r="AX4391" i="1" s="1"/>
  <c r="AY4135" i="1"/>
  <c r="AX4135" i="1" s="1"/>
  <c r="AY3879" i="1"/>
  <c r="AX3879" i="1" s="1"/>
  <c r="AY3623" i="1"/>
  <c r="AX3623" i="1" s="1"/>
  <c r="AY2710" i="1"/>
  <c r="AX2710" i="1" s="1"/>
  <c r="AY2438" i="1"/>
  <c r="AX2438" i="1" s="1"/>
  <c r="AY3222" i="1"/>
  <c r="AX3222" i="1" s="1"/>
  <c r="AY2822" i="1"/>
  <c r="AX2822" i="1" s="1"/>
  <c r="AY4229" i="1"/>
  <c r="AX4229" i="1" s="1"/>
  <c r="AY3973" i="1"/>
  <c r="AX3973" i="1" s="1"/>
  <c r="AY3717" i="1"/>
  <c r="AX3717" i="1" s="1"/>
  <c r="AY2932" i="1"/>
  <c r="AX2932" i="1" s="1"/>
  <c r="AY2676" i="1"/>
  <c r="AX2676" i="1" s="1"/>
  <c r="AY2420" i="1"/>
  <c r="AX2420" i="1" s="1"/>
  <c r="AY2164" i="1"/>
  <c r="AX2164" i="1" s="1"/>
  <c r="AY1908" i="1"/>
  <c r="AX1908" i="1" s="1"/>
  <c r="AY1652" i="1"/>
  <c r="AY3649" i="1"/>
  <c r="AX3649" i="1" s="1"/>
  <c r="AY3185" i="1"/>
  <c r="AX3185" i="1" s="1"/>
  <c r="AY4015" i="1"/>
  <c r="AX4015" i="1" s="1"/>
  <c r="AY3617" i="1"/>
  <c r="AX3617" i="1" s="1"/>
  <c r="AY4367" i="1"/>
  <c r="AX4367" i="1" s="1"/>
  <c r="AY3854" i="1"/>
  <c r="AX3854" i="1" s="1"/>
  <c r="AY3265" i="1"/>
  <c r="AX3265" i="1" s="1"/>
  <c r="AY4382" i="1"/>
  <c r="AY3646" i="1"/>
  <c r="AX3646" i="1" s="1"/>
  <c r="AY3025" i="1"/>
  <c r="AX3025" i="1" s="1"/>
  <c r="AY4158" i="1"/>
  <c r="AX4158" i="1" s="1"/>
  <c r="AY4219" i="1"/>
  <c r="AY3467" i="1"/>
  <c r="AX3467" i="1" s="1"/>
  <c r="AY4139" i="1"/>
  <c r="AX4139" i="1" s="1"/>
  <c r="AY3755" i="1"/>
  <c r="AX3755" i="1" s="1"/>
  <c r="AY4362" i="1"/>
  <c r="AY3993" i="1"/>
  <c r="AX3993" i="1" s="1"/>
  <c r="AY3385" i="1"/>
  <c r="AX3385" i="1" s="1"/>
  <c r="AY3873" i="1"/>
  <c r="AX3873" i="1" s="1"/>
  <c r="AY3953" i="1"/>
  <c r="AY3801" i="1"/>
  <c r="AX3801" i="1" s="1"/>
  <c r="AY3273" i="1"/>
  <c r="AX3273" i="1" s="1"/>
  <c r="AY4395" i="1"/>
  <c r="AX4395" i="1" s="1"/>
  <c r="AY4102" i="1"/>
  <c r="AX4102" i="1" s="1"/>
  <c r="AY3606" i="1"/>
  <c r="AX3606" i="1" s="1"/>
  <c r="AY4265" i="1"/>
  <c r="AX4265" i="1" s="1"/>
  <c r="AY3926" i="1"/>
  <c r="AX3926" i="1" s="1"/>
  <c r="AY4275" i="1"/>
  <c r="AX4275" i="1" s="1"/>
  <c r="AY3268" i="1"/>
  <c r="AX3268" i="1" s="1"/>
  <c r="AY3972" i="1"/>
  <c r="AX3972" i="1" s="1"/>
  <c r="AY4355" i="1"/>
  <c r="AX4355" i="1" s="1"/>
  <c r="AY4084" i="1"/>
  <c r="AX4084" i="1" s="1"/>
  <c r="AY3460" i="1"/>
  <c r="AX3460" i="1" s="1"/>
  <c r="AY4243" i="1"/>
  <c r="AX4243" i="1" s="1"/>
  <c r="AY4224" i="1"/>
  <c r="AX4224" i="1" s="1"/>
  <c r="AY3968" i="1"/>
  <c r="AX3968" i="1" s="1"/>
  <c r="AY3712" i="1"/>
  <c r="AX3712" i="1" s="1"/>
  <c r="AY3456" i="1"/>
  <c r="AX3456" i="1" s="1"/>
  <c r="AY3855" i="1"/>
  <c r="AX3855" i="1" s="1"/>
  <c r="AY3599" i="1"/>
  <c r="AX3599" i="1" s="1"/>
  <c r="AY3343" i="1"/>
  <c r="AX3343" i="1" s="1"/>
  <c r="AY3087" i="1"/>
  <c r="AX3087" i="1" s="1"/>
  <c r="AY2831" i="1"/>
  <c r="AX2831" i="1" s="1"/>
  <c r="AY3278" i="1"/>
  <c r="AX3278" i="1" s="1"/>
  <c r="AY2782" i="1"/>
  <c r="AX2782" i="1" s="1"/>
  <c r="AY2302" i="1"/>
  <c r="AX2302" i="1" s="1"/>
  <c r="AY1854" i="1"/>
  <c r="AX1854" i="1" s="1"/>
  <c r="AY1582" i="1"/>
  <c r="AY1326" i="1"/>
  <c r="AX1326" i="1" s="1"/>
  <c r="AY1070" i="1"/>
  <c r="AX1070" i="1" s="1"/>
  <c r="AY2942" i="1"/>
  <c r="AX2942" i="1" s="1"/>
  <c r="AY2382" i="1"/>
  <c r="AX2382" i="1" s="1"/>
  <c r="AY4413" i="1"/>
  <c r="AX4413" i="1" s="1"/>
  <c r="AY4157" i="1"/>
  <c r="AX4157" i="1" s="1"/>
  <c r="AY3901" i="1"/>
  <c r="AX3901" i="1" s="1"/>
  <c r="AY4315" i="1"/>
  <c r="AX4315" i="1" s="1"/>
  <c r="AY4060" i="1"/>
  <c r="AX4060" i="1" s="1"/>
  <c r="AY3804" i="1"/>
  <c r="AX3804" i="1" s="1"/>
  <c r="AY3548" i="1"/>
  <c r="AX3548" i="1" s="1"/>
  <c r="AY3292" i="1"/>
  <c r="AX3292" i="1" s="1"/>
  <c r="AY3036" i="1"/>
  <c r="AX3036" i="1" s="1"/>
  <c r="AY2657" i="1"/>
  <c r="AX2657" i="1" s="1"/>
  <c r="AY3121" i="1"/>
  <c r="AX3121" i="1" s="1"/>
  <c r="AY3999" i="1"/>
  <c r="AY3553" i="1"/>
  <c r="AX3553" i="1" s="1"/>
  <c r="AY4286" i="1"/>
  <c r="AX4286" i="1" s="1"/>
  <c r="AY3806" i="1"/>
  <c r="AX3806" i="1" s="1"/>
  <c r="AY3201" i="1"/>
  <c r="AX3201" i="1" s="1"/>
  <c r="AY4333" i="1"/>
  <c r="AX4333" i="1" s="1"/>
  <c r="AY4337" i="1"/>
  <c r="AX4337" i="1" s="1"/>
  <c r="AY2961" i="1"/>
  <c r="AX2961" i="1" s="1"/>
  <c r="AY4110" i="1"/>
  <c r="AX4110" i="1" s="1"/>
  <c r="AY4155" i="1"/>
  <c r="AX4155" i="1" s="1"/>
  <c r="AY3451" i="1"/>
  <c r="AX3451" i="1" s="1"/>
  <c r="AY4107" i="1"/>
  <c r="AX4107" i="1" s="1"/>
  <c r="AY3723" i="1"/>
  <c r="AY4346" i="1"/>
  <c r="AX4346" i="1" s="1"/>
  <c r="AY3961" i="1"/>
  <c r="AX3961" i="1" s="1"/>
  <c r="AY3353" i="1"/>
  <c r="AX3353" i="1" s="1"/>
  <c r="AY4411" i="1"/>
  <c r="AX4411" i="1" s="1"/>
  <c r="AY3745" i="1"/>
  <c r="AX3745" i="1" s="1"/>
  <c r="AY3785" i="1"/>
  <c r="AX3785" i="1" s="1"/>
  <c r="AY3177" i="1"/>
  <c r="AX3177" i="1" s="1"/>
  <c r="AY4267" i="1"/>
  <c r="AX4267" i="1" s="1"/>
  <c r="AY4070" i="1"/>
  <c r="AX4070" i="1" s="1"/>
  <c r="AY3574" i="1"/>
  <c r="AX3574" i="1" s="1"/>
  <c r="AY4169" i="1"/>
  <c r="AX4169" i="1" s="1"/>
  <c r="AY3878" i="1"/>
  <c r="AY4212" i="1"/>
  <c r="AX4212" i="1" s="1"/>
  <c r="AY3220" i="1"/>
  <c r="AX3220" i="1" s="1"/>
  <c r="AY3924" i="1"/>
  <c r="AX3924" i="1" s="1"/>
  <c r="AY4339" i="1"/>
  <c r="AX4339" i="1" s="1"/>
  <c r="AY4036" i="1"/>
  <c r="AX4036" i="1" s="1"/>
  <c r="AY3428" i="1"/>
  <c r="AX3428" i="1" s="1"/>
  <c r="AY2641" i="1"/>
  <c r="AX2641" i="1" s="1"/>
  <c r="AY4208" i="1"/>
  <c r="AX4208" i="1" s="1"/>
  <c r="AY3952" i="1"/>
  <c r="AX3952" i="1" s="1"/>
  <c r="AY3696" i="1"/>
  <c r="AX3696" i="1" s="1"/>
  <c r="AY3440" i="1"/>
  <c r="AX3440" i="1" s="1"/>
  <c r="AY3839" i="1"/>
  <c r="AX3839" i="1" s="1"/>
  <c r="AY3583" i="1"/>
  <c r="AX3583" i="1" s="1"/>
  <c r="AY3327" i="1"/>
  <c r="AX3327" i="1" s="1"/>
  <c r="AY3071" i="1"/>
  <c r="AX3071" i="1" s="1"/>
  <c r="AY2815" i="1"/>
  <c r="AY3246" i="1"/>
  <c r="AX3246" i="1" s="1"/>
  <c r="AY2750" i="1"/>
  <c r="AX2750" i="1" s="1"/>
  <c r="AY2270" i="1"/>
  <c r="AX2270" i="1" s="1"/>
  <c r="AY1838" i="1"/>
  <c r="AX1838" i="1" s="1"/>
  <c r="AY1566" i="1"/>
  <c r="AX1566" i="1" s="1"/>
  <c r="AY1310" i="1"/>
  <c r="AX1310" i="1" s="1"/>
  <c r="AY3598" i="1"/>
  <c r="AX3598" i="1" s="1"/>
  <c r="AY2910" i="1"/>
  <c r="AX2910" i="1" s="1"/>
  <c r="AY2350" i="1"/>
  <c r="AX2350" i="1" s="1"/>
  <c r="AY4397" i="1"/>
  <c r="AX4397" i="1" s="1"/>
  <c r="AY4141" i="1"/>
  <c r="AX4141" i="1" s="1"/>
  <c r="AY3566" i="1"/>
  <c r="AX3566" i="1" s="1"/>
  <c r="AY4299" i="1"/>
  <c r="AX4299" i="1" s="1"/>
  <c r="AY4044" i="1"/>
  <c r="AX4044" i="1" s="1"/>
  <c r="AY3788" i="1"/>
  <c r="AX3788" i="1" s="1"/>
  <c r="AY3532" i="1"/>
  <c r="AX3532" i="1" s="1"/>
  <c r="AY3276" i="1"/>
  <c r="AX3276" i="1" s="1"/>
  <c r="AY3020" i="1"/>
  <c r="AX3020" i="1" s="1"/>
  <c r="AY3083" i="1"/>
  <c r="AX3083" i="1" s="1"/>
  <c r="AY2827" i="1"/>
  <c r="AX2827" i="1" s="1"/>
  <c r="AY4170" i="1"/>
  <c r="AX4170" i="1" s="1"/>
  <c r="AY3914" i="1"/>
  <c r="AX3914" i="1" s="1"/>
  <c r="AY3658" i="1"/>
  <c r="AX3658" i="1" s="1"/>
  <c r="AY3402" i="1"/>
  <c r="AX3402" i="1" s="1"/>
  <c r="AY2825" i="1"/>
  <c r="AX2825" i="1" s="1"/>
  <c r="AY2569" i="1"/>
  <c r="AX2569" i="1" s="1"/>
  <c r="AY2313" i="1"/>
  <c r="AX2313" i="1" s="1"/>
  <c r="AY2057" i="1"/>
  <c r="AX2057" i="1" s="1"/>
  <c r="AY1801" i="1"/>
  <c r="AX1801" i="1" s="1"/>
  <c r="AY4008" i="1"/>
  <c r="AX4008" i="1" s="1"/>
  <c r="AY3752" i="1"/>
  <c r="AX3752" i="1" s="1"/>
  <c r="AY4359" i="1"/>
  <c r="AY4103" i="1"/>
  <c r="AX4103" i="1" s="1"/>
  <c r="AY3847" i="1"/>
  <c r="AX3847" i="1" s="1"/>
  <c r="AY3302" i="1"/>
  <c r="AX3302" i="1" s="1"/>
  <c r="AY2678" i="1"/>
  <c r="AX2678" i="1" s="1"/>
  <c r="AY2406" i="1"/>
  <c r="AX2406" i="1" s="1"/>
  <c r="AY3174" i="1"/>
  <c r="AX3174" i="1" s="1"/>
  <c r="AY2774" i="1"/>
  <c r="AX2774" i="1" s="1"/>
  <c r="AY4197" i="1"/>
  <c r="AX4197" i="1" s="1"/>
  <c r="AY3941" i="1"/>
  <c r="AX3941" i="1" s="1"/>
  <c r="AY3685" i="1"/>
  <c r="AX3685" i="1" s="1"/>
  <c r="AY2900" i="1"/>
  <c r="AX2900" i="1" s="1"/>
  <c r="AY2644" i="1"/>
  <c r="AX2644" i="1" s="1"/>
  <c r="AY2388" i="1"/>
  <c r="AX2388" i="1" s="1"/>
  <c r="AY2132" i="1"/>
  <c r="AX2132" i="1" s="1"/>
  <c r="AY1876" i="1"/>
  <c r="AX1876" i="1" s="1"/>
  <c r="AY1620" i="1"/>
  <c r="AY1364" i="1"/>
  <c r="AX1364" i="1" s="1"/>
  <c r="AY3987" i="1"/>
  <c r="AX3987" i="1" s="1"/>
  <c r="AY3507" i="1"/>
  <c r="AX3507" i="1" s="1"/>
  <c r="AY3251" i="1"/>
  <c r="AX3251" i="1" s="1"/>
  <c r="AY3955" i="1"/>
  <c r="AX3955" i="1" s="1"/>
  <c r="AY4354" i="1"/>
  <c r="AX4354" i="1" s="1"/>
  <c r="AY4098" i="1"/>
  <c r="AX4098" i="1" s="1"/>
  <c r="AY2431" i="1"/>
  <c r="AY2175" i="1"/>
  <c r="AX2175" i="1" s="1"/>
  <c r="AY1919" i="1"/>
  <c r="AX1919" i="1" s="1"/>
  <c r="AY1663" i="1"/>
  <c r="AX1663" i="1" s="1"/>
  <c r="AY3709" i="1"/>
  <c r="AX3709" i="1" s="1"/>
  <c r="AY3453" i="1"/>
  <c r="AX3453" i="1" s="1"/>
  <c r="AY3197" i="1"/>
  <c r="AX3197" i="1" s="1"/>
  <c r="AY2941" i="1"/>
  <c r="AX2941" i="1" s="1"/>
  <c r="AY2685" i="1"/>
  <c r="AY2429" i="1"/>
  <c r="AX2429" i="1" s="1"/>
  <c r="AY3004" i="1"/>
  <c r="AX3004" i="1" s="1"/>
  <c r="AY2748" i="1"/>
  <c r="AX2748" i="1" s="1"/>
  <c r="AY2492" i="1"/>
  <c r="AX2492" i="1" s="1"/>
  <c r="AY2236" i="1"/>
  <c r="AX2236" i="1" s="1"/>
  <c r="AY1980" i="1"/>
  <c r="AX1980" i="1" s="1"/>
  <c r="AY1724" i="1"/>
  <c r="AX1724" i="1" s="1"/>
  <c r="AY1468" i="1"/>
  <c r="AX1468" i="1" s="1"/>
  <c r="AY2651" i="1"/>
  <c r="AX2651" i="1" s="1"/>
  <c r="AY2395" i="1"/>
  <c r="AX2395" i="1" s="1"/>
  <c r="AY2139" i="1"/>
  <c r="AX2139" i="1" s="1"/>
  <c r="AY1883" i="1"/>
  <c r="AX1883" i="1" s="1"/>
  <c r="AY1627" i="1"/>
  <c r="AX1627" i="1" s="1"/>
  <c r="AY1371" i="1"/>
  <c r="AX1371" i="1" s="1"/>
  <c r="AY1115" i="1"/>
  <c r="AX1115" i="1" s="1"/>
  <c r="AY3178" i="1"/>
  <c r="AX3178" i="1" s="1"/>
  <c r="AY2922" i="1"/>
  <c r="AX2922" i="1" s="1"/>
  <c r="AY2666" i="1"/>
  <c r="AX2666" i="1" s="1"/>
  <c r="AY2410" i="1"/>
  <c r="AX2410" i="1" s="1"/>
  <c r="AY2154" i="1"/>
  <c r="AX2154" i="1" s="1"/>
  <c r="AY1898" i="1"/>
  <c r="AX1898" i="1" s="1"/>
  <c r="AY1642" i="1"/>
  <c r="AX1642" i="1" s="1"/>
  <c r="AY1481" i="1"/>
  <c r="AX1481" i="1" s="1"/>
  <c r="AY1225" i="1"/>
  <c r="AY969" i="1"/>
  <c r="AX969" i="1" s="1"/>
  <c r="AY3512" i="1"/>
  <c r="AX3512" i="1" s="1"/>
  <c r="AY3256" i="1"/>
  <c r="AX3256" i="1" s="1"/>
  <c r="AY3000" i="1"/>
  <c r="AX3000" i="1" s="1"/>
  <c r="AY2744" i="1"/>
  <c r="AX2744" i="1" s="1"/>
  <c r="AY2488" i="1"/>
  <c r="AX2488" i="1" s="1"/>
  <c r="AY3415" i="1"/>
  <c r="AX3415" i="1" s="1"/>
  <c r="AY3159" i="1"/>
  <c r="AY2903" i="1"/>
  <c r="AX2903" i="1" s="1"/>
  <c r="AY2647" i="1"/>
  <c r="AX2647" i="1" s="1"/>
  <c r="AY2214" i="1"/>
  <c r="AX2214" i="1" s="1"/>
  <c r="AY1958" i="1"/>
  <c r="AY1702" i="1"/>
  <c r="AX1702" i="1" s="1"/>
  <c r="AY3445" i="1"/>
  <c r="AX3445" i="1" s="1"/>
  <c r="AY3189" i="1"/>
  <c r="AX3189" i="1" s="1"/>
  <c r="AY2933" i="1"/>
  <c r="AY2677" i="1"/>
  <c r="AX2677" i="1" s="1"/>
  <c r="AY2421" i="1"/>
  <c r="AX2421" i="1" s="1"/>
  <c r="AY1156" i="1"/>
  <c r="AX1156" i="1" s="1"/>
  <c r="AY900" i="1"/>
  <c r="AX900" i="1" s="1"/>
  <c r="AY644" i="1"/>
  <c r="AX644" i="1" s="1"/>
  <c r="AY388" i="1"/>
  <c r="AX388" i="1" s="1"/>
  <c r="AY2979" i="1"/>
  <c r="AX2979" i="1" s="1"/>
  <c r="AY2723" i="1"/>
  <c r="AX2723" i="1" s="1"/>
  <c r="AY2467" i="1"/>
  <c r="AX2467" i="1" s="1"/>
  <c r="AY2211" i="1"/>
  <c r="AX2211" i="1" s="1"/>
  <c r="AY1955" i="1"/>
  <c r="AX1955" i="1" s="1"/>
  <c r="AY1699" i="1"/>
  <c r="AY3938" i="1"/>
  <c r="AX3938" i="1" s="1"/>
  <c r="AY3682" i="1"/>
  <c r="AX3682" i="1" s="1"/>
  <c r="AY3426" i="1"/>
  <c r="AX3426" i="1" s="1"/>
  <c r="AY3170" i="1"/>
  <c r="AX3170" i="1" s="1"/>
  <c r="AY2914" i="1"/>
  <c r="AX2914" i="1" s="1"/>
  <c r="AY2658" i="1"/>
  <c r="AX2658" i="1" s="1"/>
  <c r="AY2402" i="1"/>
  <c r="AX2402" i="1" s="1"/>
  <c r="AY2561" i="1"/>
  <c r="AY2305" i="1"/>
  <c r="AX2305" i="1" s="1"/>
  <c r="AY2049" i="1"/>
  <c r="AX2049" i="1" s="1"/>
  <c r="AY3168" i="1"/>
  <c r="AX3168" i="1" s="1"/>
  <c r="AY4388" i="1"/>
  <c r="AX4388" i="1" s="1"/>
  <c r="AY3057" i="1"/>
  <c r="AX3057" i="1" s="1"/>
  <c r="AY3983" i="1"/>
  <c r="AX3983" i="1" s="1"/>
  <c r="AY3489" i="1"/>
  <c r="AX3489" i="1" s="1"/>
  <c r="AY4239" i="1"/>
  <c r="AY3758" i="1"/>
  <c r="AX3758" i="1" s="1"/>
  <c r="AY3137" i="1"/>
  <c r="AX3137" i="1" s="1"/>
  <c r="AY4285" i="1"/>
  <c r="AX4285" i="1" s="1"/>
  <c r="AY4161" i="1"/>
  <c r="AY2897" i="1"/>
  <c r="AX2897" i="1" s="1"/>
  <c r="AY4062" i="1"/>
  <c r="AX4062" i="1" s="1"/>
  <c r="AY4123" i="1"/>
  <c r="AX4123" i="1" s="1"/>
  <c r="AY3435" i="1"/>
  <c r="AX3435" i="1" s="1"/>
  <c r="AY4091" i="1"/>
  <c r="AX4091" i="1" s="1"/>
  <c r="AY3707" i="1"/>
  <c r="AX3707" i="1" s="1"/>
  <c r="AY4329" i="1"/>
  <c r="AX4329" i="1" s="1"/>
  <c r="AY3929" i="1"/>
  <c r="AY3321" i="1"/>
  <c r="AX3321" i="1" s="1"/>
  <c r="AY4393" i="1"/>
  <c r="AX4393" i="1" s="1"/>
  <c r="AY4363" i="1"/>
  <c r="AX4363" i="1" s="1"/>
  <c r="AY3737" i="1"/>
  <c r="AX3737" i="1" s="1"/>
  <c r="AY4408" i="1"/>
  <c r="AX4408" i="1" s="1"/>
  <c r="AY4377" i="1"/>
  <c r="AX4377" i="1" s="1"/>
  <c r="AY4038" i="1"/>
  <c r="AX4038" i="1" s="1"/>
  <c r="AY3542" i="1"/>
  <c r="AY4406" i="1"/>
  <c r="AX4406" i="1" s="1"/>
  <c r="AY3846" i="1"/>
  <c r="AX3846" i="1" s="1"/>
  <c r="AY4132" i="1"/>
  <c r="AX4132" i="1" s="1"/>
  <c r="AY3172" i="1"/>
  <c r="AX3172" i="1" s="1"/>
  <c r="AY3876" i="1"/>
  <c r="AX3876" i="1" s="1"/>
  <c r="AY4322" i="1"/>
  <c r="AX4322" i="1" s="1"/>
  <c r="AY4004" i="1"/>
  <c r="AX4004" i="1" s="1"/>
  <c r="AY3412" i="1"/>
  <c r="AX3412" i="1" s="1"/>
  <c r="AY2625" i="1"/>
  <c r="AX2625" i="1" s="1"/>
  <c r="AY4192" i="1"/>
  <c r="AX4192" i="1" s="1"/>
  <c r="AY3936" i="1"/>
  <c r="AX3936" i="1" s="1"/>
  <c r="AY3680" i="1"/>
  <c r="AX3680" i="1" s="1"/>
  <c r="AY3424" i="1"/>
  <c r="AX3424" i="1" s="1"/>
  <c r="AY3823" i="1"/>
  <c r="AX3823" i="1" s="1"/>
  <c r="AY3567" i="1"/>
  <c r="AX3567" i="1" s="1"/>
  <c r="AY3311" i="1"/>
  <c r="AX3311" i="1" s="1"/>
  <c r="AY3055" i="1"/>
  <c r="AX3055" i="1" s="1"/>
  <c r="AY2799" i="1"/>
  <c r="AX2799" i="1" s="1"/>
  <c r="AY3214" i="1"/>
  <c r="AX3214" i="1" s="1"/>
  <c r="AY2718" i="1"/>
  <c r="AX2718" i="1" s="1"/>
  <c r="AY2238" i="1"/>
  <c r="AX2238" i="1" s="1"/>
  <c r="AY1822" i="1"/>
  <c r="AX1822" i="1" s="1"/>
  <c r="AY1550" i="1"/>
  <c r="AX1550" i="1" s="1"/>
  <c r="AY1294" i="1"/>
  <c r="AX1294" i="1" s="1"/>
  <c r="AY3550" i="1"/>
  <c r="AX3550" i="1" s="1"/>
  <c r="AY2862" i="1"/>
  <c r="AX2862" i="1" s="1"/>
  <c r="AY2318" i="1"/>
  <c r="AX2318" i="1" s="1"/>
  <c r="AY4381" i="1"/>
  <c r="AX4381" i="1" s="1"/>
  <c r="AY4125" i="1"/>
  <c r="AX4125" i="1" s="1"/>
  <c r="AY3518" i="1"/>
  <c r="AX3518" i="1" s="1"/>
  <c r="AY4283" i="1"/>
  <c r="AX4283" i="1" s="1"/>
  <c r="AY4028" i="1"/>
  <c r="AY3772" i="1"/>
  <c r="AX3772" i="1" s="1"/>
  <c r="AY3516" i="1"/>
  <c r="AX3516" i="1" s="1"/>
  <c r="AY3260" i="1"/>
  <c r="AX3260" i="1" s="1"/>
  <c r="AY3323" i="1"/>
  <c r="AX3323" i="1" s="1"/>
  <c r="AY3067" i="1"/>
  <c r="AX3067" i="1" s="1"/>
  <c r="AY2811" i="1"/>
  <c r="AX2811" i="1" s="1"/>
  <c r="AY4154" i="1"/>
  <c r="AX4154" i="1" s="1"/>
  <c r="AY3898" i="1"/>
  <c r="AX3898" i="1" s="1"/>
  <c r="AY3642" i="1"/>
  <c r="AX3642" i="1" s="1"/>
  <c r="AY3386" i="1"/>
  <c r="AX3386" i="1" s="1"/>
  <c r="AY2809" i="1"/>
  <c r="AX2809" i="1" s="1"/>
  <c r="AY2553" i="1"/>
  <c r="AY2297" i="1"/>
  <c r="AX2297" i="1" s="1"/>
  <c r="AY2041" i="1"/>
  <c r="AX2041" i="1" s="1"/>
  <c r="AY1785" i="1"/>
  <c r="AX1785" i="1" s="1"/>
  <c r="AY3992" i="1"/>
  <c r="AX3992" i="1" s="1"/>
  <c r="AY3736" i="1"/>
  <c r="AX3736" i="1" s="1"/>
  <c r="AY4343" i="1"/>
  <c r="AX4343" i="1" s="1"/>
  <c r="AY4087" i="1"/>
  <c r="AX4087" i="1" s="1"/>
  <c r="AY3831" i="1"/>
  <c r="AX3831" i="1" s="1"/>
  <c r="AY3254" i="1"/>
  <c r="AX3254" i="1" s="1"/>
  <c r="AY2646" i="1"/>
  <c r="AX2646" i="1" s="1"/>
  <c r="AY2390" i="1"/>
  <c r="AX2390" i="1" s="1"/>
  <c r="AY3142" i="1"/>
  <c r="AY2742" i="1"/>
  <c r="AX2742" i="1" s="1"/>
  <c r="AY4181" i="1"/>
  <c r="AX4181" i="1" s="1"/>
  <c r="AY3925" i="1"/>
  <c r="AX3925" i="1" s="1"/>
  <c r="AY3669" i="1"/>
  <c r="AY2884" i="1"/>
  <c r="AX2884" i="1" s="1"/>
  <c r="AY2628" i="1"/>
  <c r="AX2628" i="1" s="1"/>
  <c r="AY2372" i="1"/>
  <c r="AX2372" i="1" s="1"/>
  <c r="AY2116" i="1"/>
  <c r="AX2116" i="1" s="1"/>
  <c r="AY1860" i="1"/>
  <c r="AX1860" i="1" s="1"/>
  <c r="AY1604" i="1"/>
  <c r="AX1604" i="1" s="1"/>
  <c r="AY1348" i="1"/>
  <c r="AX1348" i="1" s="1"/>
  <c r="AY3939" i="1"/>
  <c r="AX3939" i="1" s="1"/>
  <c r="AY3491" i="1"/>
  <c r="AX3491" i="1" s="1"/>
  <c r="AY3235" i="1"/>
  <c r="AX3235" i="1" s="1"/>
  <c r="AY3923" i="1"/>
  <c r="AX3923" i="1" s="1"/>
  <c r="AY4338" i="1"/>
  <c r="AY2671" i="1"/>
  <c r="AX2671" i="1" s="1"/>
  <c r="AY2415" i="1"/>
  <c r="AX2415" i="1" s="1"/>
  <c r="AY2159" i="1"/>
  <c r="AX2159" i="1" s="1"/>
  <c r="AY1903" i="1"/>
  <c r="AX1903" i="1" s="1"/>
  <c r="AY1647" i="1"/>
  <c r="AX1647" i="1" s="1"/>
  <c r="AY3693" i="1"/>
  <c r="AX3693" i="1" s="1"/>
  <c r="AY3437" i="1"/>
  <c r="AX3437" i="1" s="1"/>
  <c r="AY3181" i="1"/>
  <c r="AX3181" i="1" s="1"/>
  <c r="AY2925" i="1"/>
  <c r="AX2925" i="1" s="1"/>
  <c r="AY2669" i="1"/>
  <c r="AX2669" i="1" s="1"/>
  <c r="AY2413" i="1"/>
  <c r="AX2413" i="1" s="1"/>
  <c r="AY2988" i="1"/>
  <c r="AX2988" i="1" s="1"/>
  <c r="AY2732" i="1"/>
  <c r="AX2732" i="1" s="1"/>
  <c r="AY2476" i="1"/>
  <c r="AX2476" i="1" s="1"/>
  <c r="AY2220" i="1"/>
  <c r="AX2220" i="1" s="1"/>
  <c r="AY1964" i="1"/>
  <c r="AY1708" i="1"/>
  <c r="AX1708" i="1" s="1"/>
  <c r="AY1452" i="1"/>
  <c r="AX1452" i="1" s="1"/>
  <c r="AY2635" i="1"/>
  <c r="AX2635" i="1" s="1"/>
  <c r="AY2379" i="1"/>
  <c r="AX2379" i="1" s="1"/>
  <c r="AY2123" i="1"/>
  <c r="AX2123" i="1" s="1"/>
  <c r="AY1867" i="1"/>
  <c r="AX1867" i="1" s="1"/>
  <c r="AY1611" i="1"/>
  <c r="AX1611" i="1" s="1"/>
  <c r="AY1355" i="1"/>
  <c r="AX1355" i="1" s="1"/>
  <c r="AY1099" i="1"/>
  <c r="AX1099" i="1" s="1"/>
  <c r="AY3162" i="1"/>
  <c r="AX3162" i="1" s="1"/>
  <c r="AY2906" i="1"/>
  <c r="AX2906" i="1" s="1"/>
  <c r="AY2650" i="1"/>
  <c r="AX2650" i="1" s="1"/>
  <c r="AY2394" i="1"/>
  <c r="AX2394" i="1" s="1"/>
  <c r="AY2138" i="1"/>
  <c r="AX2138" i="1" s="1"/>
  <c r="AY1882" i="1"/>
  <c r="AX1882" i="1" s="1"/>
  <c r="AY1626" i="1"/>
  <c r="AY1465" i="1"/>
  <c r="AX1465" i="1" s="1"/>
  <c r="AY1209" i="1"/>
  <c r="AX1209" i="1" s="1"/>
  <c r="AY953" i="1"/>
  <c r="AX953" i="1" s="1"/>
  <c r="AY3496" i="1"/>
  <c r="AX3496" i="1" s="1"/>
  <c r="AY3240" i="1"/>
  <c r="AX3240" i="1" s="1"/>
  <c r="AY2984" i="1"/>
  <c r="AX2984" i="1" s="1"/>
  <c r="AY2728" i="1"/>
  <c r="AX2728" i="1" s="1"/>
  <c r="AY4353" i="1"/>
  <c r="AX4353" i="1" s="1"/>
  <c r="AY2993" i="1"/>
  <c r="AX2993" i="1" s="1"/>
  <c r="AY3967" i="1"/>
  <c r="AX3967" i="1" s="1"/>
  <c r="AY3409" i="1"/>
  <c r="AX3409" i="1" s="1"/>
  <c r="AY4175" i="1"/>
  <c r="AX4175" i="1" s="1"/>
  <c r="AY3710" i="1"/>
  <c r="AX3710" i="1" s="1"/>
  <c r="AY3073" i="1"/>
  <c r="AX3073" i="1" s="1"/>
  <c r="AY4238" i="1"/>
  <c r="AX4238" i="1" s="1"/>
  <c r="AY4049" i="1"/>
  <c r="AX4049" i="1" s="1"/>
  <c r="AY2833" i="1"/>
  <c r="AX2833" i="1" s="1"/>
  <c r="AY3998" i="1"/>
  <c r="AX3998" i="1" s="1"/>
  <c r="AY4075" i="1"/>
  <c r="AX4075" i="1" s="1"/>
  <c r="AY3419" i="1"/>
  <c r="AY4059" i="1"/>
  <c r="AX4059" i="1" s="1"/>
  <c r="AY3675" i="1"/>
  <c r="AX3675" i="1" s="1"/>
  <c r="AY4320" i="1"/>
  <c r="AX4320" i="1" s="1"/>
  <c r="AY3881" i="1"/>
  <c r="AX3881" i="1" s="1"/>
  <c r="AY3289" i="1"/>
  <c r="AX3289" i="1" s="1"/>
  <c r="AY4249" i="1"/>
  <c r="AX4249" i="1" s="1"/>
  <c r="AY4298" i="1"/>
  <c r="AX4298" i="1" s="1"/>
  <c r="AY3705" i="1"/>
  <c r="AX3705" i="1" s="1"/>
  <c r="AY4376" i="1"/>
  <c r="AX4376" i="1" s="1"/>
  <c r="AY4312" i="1"/>
  <c r="AX4312" i="1" s="1"/>
  <c r="AY4006" i="1"/>
  <c r="AX4006" i="1" s="1"/>
  <c r="AY3510" i="1"/>
  <c r="AY4374" i="1"/>
  <c r="AX4374" i="1" s="1"/>
  <c r="AY3814" i="1"/>
  <c r="AX3814" i="1" s="1"/>
  <c r="AY4068" i="1"/>
  <c r="AX4068" i="1" s="1"/>
  <c r="AY3124" i="1"/>
  <c r="AY3828" i="1"/>
  <c r="AX3828" i="1" s="1"/>
  <c r="AY4306" i="1"/>
  <c r="AX4306" i="1" s="1"/>
  <c r="AY3956" i="1"/>
  <c r="AX3956" i="1" s="1"/>
  <c r="AY3380" i="1"/>
  <c r="AY2609" i="1"/>
  <c r="AX2609" i="1" s="1"/>
  <c r="AY4176" i="1"/>
  <c r="AX4176" i="1" s="1"/>
  <c r="AY3920" i="1"/>
  <c r="AX3920" i="1" s="1"/>
  <c r="AY3664" i="1"/>
  <c r="AX3664" i="1" s="1"/>
  <c r="AY3408" i="1"/>
  <c r="AX3408" i="1" s="1"/>
  <c r="AY3807" i="1"/>
  <c r="AX3807" i="1" s="1"/>
  <c r="AY3551" i="1"/>
  <c r="AX3551" i="1" s="1"/>
  <c r="AY3295" i="1"/>
  <c r="AX3295" i="1" s="1"/>
  <c r="AY3039" i="1"/>
  <c r="AX3039" i="1" s="1"/>
  <c r="AY2783" i="1"/>
  <c r="AX2783" i="1" s="1"/>
  <c r="AY3182" i="1"/>
  <c r="AX3182" i="1" s="1"/>
  <c r="AY2686" i="1"/>
  <c r="AX2686" i="1" s="1"/>
  <c r="AY2206" i="1"/>
  <c r="AX2206" i="1" s="1"/>
  <c r="AY1806" i="1"/>
  <c r="AX1806" i="1" s="1"/>
  <c r="AY1534" i="1"/>
  <c r="AX1534" i="1" s="1"/>
  <c r="AY1278" i="1"/>
  <c r="AX1278" i="1" s="1"/>
  <c r="AY3502" i="1"/>
  <c r="AX3502" i="1" s="1"/>
  <c r="AY2830" i="1"/>
  <c r="AX2830" i="1" s="1"/>
  <c r="AY2286" i="1"/>
  <c r="AX2286" i="1" s="1"/>
  <c r="AY4193" i="1"/>
  <c r="AX4193" i="1" s="1"/>
  <c r="AY2929" i="1"/>
  <c r="AX2929" i="1" s="1"/>
  <c r="AY3951" i="1"/>
  <c r="AX3951" i="1" s="1"/>
  <c r="AY3361" i="1"/>
  <c r="AX3361" i="1" s="1"/>
  <c r="AY4095" i="1"/>
  <c r="AY3630" i="1"/>
  <c r="AX3630" i="1" s="1"/>
  <c r="AY3009" i="1"/>
  <c r="AX3009" i="1" s="1"/>
  <c r="AY4190" i="1"/>
  <c r="AX4190" i="1" s="1"/>
  <c r="AY3921" i="1"/>
  <c r="AY2769" i="1"/>
  <c r="AX2769" i="1" s="1"/>
  <c r="AY3966" i="1"/>
  <c r="AX3966" i="1" s="1"/>
  <c r="AY4027" i="1"/>
  <c r="AX4027" i="1" s="1"/>
  <c r="AY3387" i="1"/>
  <c r="AY4043" i="1"/>
  <c r="AX4043" i="1" s="1"/>
  <c r="AY3659" i="1"/>
  <c r="AX3659" i="1" s="1"/>
  <c r="AY4145" i="1"/>
  <c r="AX4145" i="1" s="1"/>
  <c r="AY3865" i="1"/>
  <c r="AX3865" i="1" s="1"/>
  <c r="AY3257" i="1"/>
  <c r="AX3257" i="1" s="1"/>
  <c r="AY4105" i="1"/>
  <c r="AX4105" i="1" s="1"/>
  <c r="AY4235" i="1"/>
  <c r="AX4235" i="1" s="1"/>
  <c r="AY3673" i="1"/>
  <c r="AY4360" i="1"/>
  <c r="AX4360" i="1" s="1"/>
  <c r="AY4233" i="1"/>
  <c r="AX4233" i="1" s="1"/>
  <c r="AY3974" i="1"/>
  <c r="AX3974" i="1" s="1"/>
  <c r="AY3494" i="1"/>
  <c r="AY4342" i="1"/>
  <c r="AX4342" i="1" s="1"/>
  <c r="AY3782" i="1"/>
  <c r="AX3782" i="1" s="1"/>
  <c r="AY3988" i="1"/>
  <c r="AX3988" i="1" s="1"/>
  <c r="AY3092" i="1"/>
  <c r="AX3092" i="1" s="1"/>
  <c r="AY3796" i="1"/>
  <c r="AX3796" i="1" s="1"/>
  <c r="AY4290" i="1"/>
  <c r="AX4290" i="1" s="1"/>
  <c r="AY3940" i="1"/>
  <c r="AX3940" i="1" s="1"/>
  <c r="AY3364" i="1"/>
  <c r="AX3364" i="1" s="1"/>
  <c r="AY4416" i="1"/>
  <c r="AX4416" i="1" s="1"/>
  <c r="AY4160" i="1"/>
  <c r="AX4160" i="1" s="1"/>
  <c r="AY3904" i="1"/>
  <c r="AX3904" i="1" s="1"/>
  <c r="AY3648" i="1"/>
  <c r="AX3648" i="1" s="1"/>
  <c r="AY3392" i="1"/>
  <c r="AX3392" i="1" s="1"/>
  <c r="AY3791" i="1"/>
  <c r="AX3791" i="1" s="1"/>
  <c r="AY3535" i="1"/>
  <c r="AX3535" i="1" s="1"/>
  <c r="AY3279" i="1"/>
  <c r="AY3023" i="1"/>
  <c r="AX3023" i="1" s="1"/>
  <c r="AY2767" i="1"/>
  <c r="AX2767" i="1" s="1"/>
  <c r="AY3150" i="1"/>
  <c r="AX3150" i="1" s="1"/>
  <c r="AY2654" i="1"/>
  <c r="AX2654" i="1" s="1"/>
  <c r="AY2174" i="1"/>
  <c r="AX2174" i="1" s="1"/>
  <c r="AY1790" i="1"/>
  <c r="AX1790" i="1" s="1"/>
  <c r="AY1518" i="1"/>
  <c r="AX1518" i="1" s="1"/>
  <c r="AY1262" i="1"/>
  <c r="AX1262" i="1" s="1"/>
  <c r="AY3454" i="1"/>
  <c r="AX3454" i="1" s="1"/>
  <c r="AY2798" i="1"/>
  <c r="AX2798" i="1" s="1"/>
  <c r="AY2254" i="1"/>
  <c r="AX2254" i="1" s="1"/>
  <c r="AY4349" i="1"/>
  <c r="AX4349" i="1" s="1"/>
  <c r="AY4093" i="1"/>
  <c r="AX4093" i="1" s="1"/>
  <c r="AY3422" i="1"/>
  <c r="AX3422" i="1" s="1"/>
  <c r="AY4252" i="1"/>
  <c r="AX4252" i="1" s="1"/>
  <c r="AY3996" i="1"/>
  <c r="AX3996" i="1" s="1"/>
  <c r="AY3740" i="1"/>
  <c r="AX3740" i="1" s="1"/>
  <c r="AY3484" i="1"/>
  <c r="AX3484" i="1" s="1"/>
  <c r="AY3228" i="1"/>
  <c r="AX3228" i="1" s="1"/>
  <c r="AY3291" i="1"/>
  <c r="AX3291" i="1" s="1"/>
  <c r="AY3035" i="1"/>
  <c r="AX3035" i="1" s="1"/>
  <c r="AY2779" i="1"/>
  <c r="AX2779" i="1" s="1"/>
  <c r="AY4122" i="1"/>
  <c r="AX4122" i="1" s="1"/>
  <c r="AY3866" i="1"/>
  <c r="AY3610" i="1"/>
  <c r="AX3610" i="1" s="1"/>
  <c r="AY3033" i="1"/>
  <c r="AX3033" i="1" s="1"/>
  <c r="AY2777" i="1"/>
  <c r="AX2777" i="1" s="1"/>
  <c r="AY2521" i="1"/>
  <c r="AY2265" i="1"/>
  <c r="AX2265" i="1" s="1"/>
  <c r="AY2009" i="1"/>
  <c r="AX2009" i="1" s="1"/>
  <c r="AY1753" i="1"/>
  <c r="AX1753" i="1" s="1"/>
  <c r="AY3960" i="1"/>
  <c r="AX3960" i="1" s="1"/>
  <c r="AY3704" i="1"/>
  <c r="AX3704" i="1" s="1"/>
  <c r="AY4310" i="1"/>
  <c r="AX4310" i="1" s="1"/>
  <c r="AY4055" i="1"/>
  <c r="AX4055" i="1" s="1"/>
  <c r="AY3799" i="1"/>
  <c r="AY3158" i="1"/>
  <c r="AX3158" i="1" s="1"/>
  <c r="AY2614" i="1"/>
  <c r="AX2614" i="1" s="1"/>
  <c r="AY2358" i="1"/>
  <c r="AX2358" i="1" s="1"/>
  <c r="AY3094" i="1"/>
  <c r="AX3094" i="1" s="1"/>
  <c r="AY4405" i="1"/>
  <c r="AX4405" i="1" s="1"/>
  <c r="AY4149" i="1"/>
  <c r="AX4149" i="1" s="1"/>
  <c r="AY3893" i="1"/>
  <c r="AX3893" i="1" s="1"/>
  <c r="AY3637" i="1"/>
  <c r="AX3637" i="1" s="1"/>
  <c r="AY2852" i="1"/>
  <c r="AX2852" i="1" s="1"/>
  <c r="AY2596" i="1"/>
  <c r="AX2596" i="1" s="1"/>
  <c r="AY2340" i="1"/>
  <c r="AX2340" i="1" s="1"/>
  <c r="AY2084" i="1"/>
  <c r="AY1828" i="1"/>
  <c r="AX1828" i="1" s="1"/>
  <c r="AY4081" i="1"/>
  <c r="AX4081" i="1" s="1"/>
  <c r="AY2865" i="1"/>
  <c r="AX2865" i="1" s="1"/>
  <c r="AY3935" i="1"/>
  <c r="AY3281" i="1"/>
  <c r="AX3281" i="1" s="1"/>
  <c r="AY4414" i="1"/>
  <c r="AX4414" i="1" s="1"/>
  <c r="AY4385" i="1"/>
  <c r="AX4385" i="1" s="1"/>
  <c r="AY2945" i="1"/>
  <c r="AY4142" i="1"/>
  <c r="AX4142" i="1" s="1"/>
  <c r="AY3793" i="1"/>
  <c r="AX3793" i="1" s="1"/>
  <c r="AY2689" i="1"/>
  <c r="AX2689" i="1" s="1"/>
  <c r="AY3934" i="1"/>
  <c r="AX3934" i="1" s="1"/>
  <c r="AY3979" i="1"/>
  <c r="AX3979" i="1" s="1"/>
  <c r="AY3371" i="1"/>
  <c r="AX3371" i="1" s="1"/>
  <c r="AY4011" i="1"/>
  <c r="AX4011" i="1" s="1"/>
  <c r="AY3627" i="1"/>
  <c r="AY3985" i="1"/>
  <c r="AX3985" i="1" s="1"/>
  <c r="AY3817" i="1"/>
  <c r="AX3817" i="1" s="1"/>
  <c r="AY3225" i="1"/>
  <c r="AX3225" i="1" s="1"/>
  <c r="AY4009" i="1"/>
  <c r="AY4361" i="1"/>
  <c r="AX4361" i="1" s="1"/>
  <c r="AY3625" i="1"/>
  <c r="AX3625" i="1" s="1"/>
  <c r="AY4344" i="1"/>
  <c r="AX4344" i="1" s="1"/>
  <c r="AY4121" i="1"/>
  <c r="AY3942" i="1"/>
  <c r="AX3942" i="1" s="1"/>
  <c r="AY3462" i="1"/>
  <c r="AX3462" i="1" s="1"/>
  <c r="AY4309" i="1"/>
  <c r="AX4309" i="1" s="1"/>
  <c r="AY3750" i="1"/>
  <c r="AY3908" i="1"/>
  <c r="AX3908" i="1" s="1"/>
  <c r="AY3076" i="1"/>
  <c r="AX3076" i="1" s="1"/>
  <c r="AY3748" i="1"/>
  <c r="AX3748" i="1" s="1"/>
  <c r="AY4274" i="1"/>
  <c r="AX4274" i="1" s="1"/>
  <c r="AY3892" i="1"/>
  <c r="AX3892" i="1" s="1"/>
  <c r="AY3332" i="1"/>
  <c r="AX3332" i="1" s="1"/>
  <c r="AY4400" i="1"/>
  <c r="AX4400" i="1" s="1"/>
  <c r="AY4144" i="1"/>
  <c r="AX4144" i="1" s="1"/>
  <c r="AY3888" i="1"/>
  <c r="AX3888" i="1" s="1"/>
  <c r="AY3632" i="1"/>
  <c r="AX3632" i="1" s="1"/>
  <c r="AY3376" i="1"/>
  <c r="AX3376" i="1" s="1"/>
  <c r="AY3775" i="1"/>
  <c r="AX3775" i="1" s="1"/>
  <c r="AY3519" i="1"/>
  <c r="AX3519" i="1" s="1"/>
  <c r="AY3263" i="1"/>
  <c r="AX3263" i="1" s="1"/>
  <c r="AY3007" i="1"/>
  <c r="AX3007" i="1" s="1"/>
  <c r="AY2751" i="1"/>
  <c r="AX2751" i="1" s="1"/>
  <c r="AY3134" i="1"/>
  <c r="AX3134" i="1" s="1"/>
  <c r="AY2638" i="1"/>
  <c r="AX2638" i="1" s="1"/>
  <c r="AY2142" i="1"/>
  <c r="AX2142" i="1" s="1"/>
  <c r="AY1774" i="1"/>
  <c r="AY1502" i="1"/>
  <c r="AX1502" i="1" s="1"/>
  <c r="AY1246" i="1"/>
  <c r="AX1246" i="1" s="1"/>
  <c r="AY3374" i="1"/>
  <c r="AX3374" i="1" s="1"/>
  <c r="AY2766" i="1"/>
  <c r="AX2766" i="1" s="1"/>
  <c r="AY2222" i="1"/>
  <c r="AX2222" i="1" s="1"/>
  <c r="AY3937" i="1"/>
  <c r="AX3937" i="1" s="1"/>
  <c r="AY2801" i="1"/>
  <c r="AX2801" i="1" s="1"/>
  <c r="AY3919" i="1"/>
  <c r="AX3919" i="1" s="1"/>
  <c r="AY3217" i="1"/>
  <c r="AX3217" i="1" s="1"/>
  <c r="AY4366" i="1"/>
  <c r="AX4366" i="1" s="1"/>
  <c r="AY4209" i="1"/>
  <c r="AX4209" i="1" s="1"/>
  <c r="AY2881" i="1"/>
  <c r="AY4094" i="1"/>
  <c r="AX4094" i="1" s="1"/>
  <c r="AY3665" i="1"/>
  <c r="AX3665" i="1" s="1"/>
  <c r="AY4351" i="1"/>
  <c r="AX4351" i="1" s="1"/>
  <c r="AY3870" i="1"/>
  <c r="AX3870" i="1" s="1"/>
  <c r="AY3931" i="1"/>
  <c r="AX3931" i="1" s="1"/>
  <c r="AY3355" i="1"/>
  <c r="AX3355" i="1" s="1"/>
  <c r="AY3995" i="1"/>
  <c r="AX3995" i="1" s="1"/>
  <c r="AY3611" i="1"/>
  <c r="AY3713" i="1"/>
  <c r="AX3713" i="1" s="1"/>
  <c r="AY3769" i="1"/>
  <c r="AX3769" i="1" s="1"/>
  <c r="AY3209" i="1"/>
  <c r="AX3209" i="1" s="1"/>
  <c r="AY3913" i="1"/>
  <c r="AX3913" i="1" s="1"/>
  <c r="AY4296" i="1"/>
  <c r="AX4296" i="1" s="1"/>
  <c r="AY3593" i="1"/>
  <c r="AX3593" i="1" s="1"/>
  <c r="AY4327" i="1"/>
  <c r="AX4327" i="1" s="1"/>
  <c r="AY4390" i="1"/>
  <c r="AY3910" i="1"/>
  <c r="AX3910" i="1" s="1"/>
  <c r="AY3446" i="1"/>
  <c r="AX3446" i="1" s="1"/>
  <c r="AY4262" i="1"/>
  <c r="AX4262" i="1" s="1"/>
  <c r="AY3718" i="1"/>
  <c r="AX3718" i="1" s="1"/>
  <c r="AY3860" i="1"/>
  <c r="AX3860" i="1" s="1"/>
  <c r="AY3028" i="1"/>
  <c r="AX3028" i="1" s="1"/>
  <c r="AY3700" i="1"/>
  <c r="AX3700" i="1" s="1"/>
  <c r="AY4259" i="1"/>
  <c r="AX4259" i="1" s="1"/>
  <c r="AY3844" i="1"/>
  <c r="AX3844" i="1" s="1"/>
  <c r="AY3300" i="1"/>
  <c r="AX3300" i="1" s="1"/>
  <c r="AY4384" i="1"/>
  <c r="AX4384" i="1" s="1"/>
  <c r="AY4128" i="1"/>
  <c r="AX4128" i="1" s="1"/>
  <c r="AY3872" i="1"/>
  <c r="AX3872" i="1" s="1"/>
  <c r="AY3616" i="1"/>
  <c r="AX3616" i="1" s="1"/>
  <c r="AY3360" i="1"/>
  <c r="AX3360" i="1" s="1"/>
  <c r="AY3759" i="1"/>
  <c r="AY3503" i="1"/>
  <c r="AX3503" i="1" s="1"/>
  <c r="AY3247" i="1"/>
  <c r="AX3247" i="1" s="1"/>
  <c r="AY2991" i="1"/>
  <c r="AX2991" i="1" s="1"/>
  <c r="AY2735" i="1"/>
  <c r="AY3086" i="1"/>
  <c r="AX3086" i="1" s="1"/>
  <c r="AY2606" i="1"/>
  <c r="AX2606" i="1" s="1"/>
  <c r="AY2110" i="1"/>
  <c r="AX2110" i="1" s="1"/>
  <c r="AY1758" i="1"/>
  <c r="AX1758" i="1" s="1"/>
  <c r="AY1486" i="1"/>
  <c r="AX1486" i="1" s="1"/>
  <c r="AY1230" i="1"/>
  <c r="AX1230" i="1" s="1"/>
  <c r="AY3326" i="1"/>
  <c r="AX3326" i="1" s="1"/>
  <c r="AY2734" i="1"/>
  <c r="AX2734" i="1" s="1"/>
  <c r="AY2190" i="1"/>
  <c r="AX2190" i="1" s="1"/>
  <c r="AY4316" i="1"/>
  <c r="AX4316" i="1" s="1"/>
  <c r="AY4061" i="1"/>
  <c r="AX4061" i="1" s="1"/>
  <c r="AY3358" i="1"/>
  <c r="AX3358" i="1" s="1"/>
  <c r="AY4220" i="1"/>
  <c r="AX4220" i="1" s="1"/>
  <c r="AY3964" i="1"/>
  <c r="AX3964" i="1" s="1"/>
  <c r="AY3708" i="1"/>
  <c r="AX3708" i="1" s="1"/>
  <c r="AY3452" i="1"/>
  <c r="AX3452" i="1" s="1"/>
  <c r="AY3196" i="1"/>
  <c r="AX3196" i="1" s="1"/>
  <c r="AY3259" i="1"/>
  <c r="AX3259" i="1" s="1"/>
  <c r="AY3003" i="1"/>
  <c r="AX3003" i="1" s="1"/>
  <c r="AY2747" i="1"/>
  <c r="AX2747" i="1" s="1"/>
  <c r="AY4090" i="1"/>
  <c r="AX4090" i="1" s="1"/>
  <c r="AY3834" i="1"/>
  <c r="AX3834" i="1" s="1"/>
  <c r="AY3578" i="1"/>
  <c r="AX3578" i="1" s="1"/>
  <c r="AY3001" i="1"/>
  <c r="AX3001" i="1" s="1"/>
  <c r="AY2745" i="1"/>
  <c r="AX2745" i="1" s="1"/>
  <c r="AY2489" i="1"/>
  <c r="AX2489" i="1" s="1"/>
  <c r="AY2233" i="1"/>
  <c r="AX2233" i="1" s="1"/>
  <c r="AY1977" i="1"/>
  <c r="AY1721" i="1"/>
  <c r="AX1721" i="1" s="1"/>
  <c r="AY3928" i="1"/>
  <c r="AX3928" i="1" s="1"/>
  <c r="AY3672" i="1"/>
  <c r="AX3672" i="1" s="1"/>
  <c r="AY4278" i="1"/>
  <c r="AX4278" i="1" s="1"/>
  <c r="AY4023" i="1"/>
  <c r="AX4023" i="1" s="1"/>
  <c r="AY3767" i="1"/>
  <c r="AX3767" i="1" s="1"/>
  <c r="AY3078" i="1"/>
  <c r="AX3078" i="1" s="1"/>
  <c r="AY2582" i="1"/>
  <c r="AX2582" i="1" s="1"/>
  <c r="AY2326" i="1"/>
  <c r="AX2326" i="1" s="1"/>
  <c r="AY3046" i="1"/>
  <c r="AX3046" i="1" s="1"/>
  <c r="AY4373" i="1"/>
  <c r="AX4373" i="1" s="1"/>
  <c r="AY4117" i="1"/>
  <c r="AX4117" i="1" s="1"/>
  <c r="AY3861" i="1"/>
  <c r="AX3861" i="1" s="1"/>
  <c r="AY3605" i="1"/>
  <c r="AX3605" i="1" s="1"/>
  <c r="AY2820" i="1"/>
  <c r="AX2820" i="1" s="1"/>
  <c r="AY2564" i="1"/>
  <c r="AY2308" i="1"/>
  <c r="AX2308" i="1" s="1"/>
  <c r="AY2052" i="1"/>
  <c r="AX2052" i="1" s="1"/>
  <c r="AY1796" i="1"/>
  <c r="AX1796" i="1" s="1"/>
  <c r="AY3857" i="1"/>
  <c r="AX3857" i="1" s="1"/>
  <c r="AY2737" i="1"/>
  <c r="AX2737" i="1" s="1"/>
  <c r="AY3903" i="1"/>
  <c r="AX3903" i="1" s="1"/>
  <c r="AY3153" i="1"/>
  <c r="AX3153" i="1" s="1"/>
  <c r="AY4317" i="1"/>
  <c r="AY4065" i="1"/>
  <c r="AX4065" i="1" s="1"/>
  <c r="AY2817" i="1"/>
  <c r="AX2817" i="1" s="1"/>
  <c r="AY4046" i="1"/>
  <c r="AX4046" i="1" s="1"/>
  <c r="AY3601" i="1"/>
  <c r="AX3601" i="1" s="1"/>
  <c r="AY4302" i="1"/>
  <c r="AX4302" i="1" s="1"/>
  <c r="AY3822" i="1"/>
  <c r="AX3822" i="1" s="1"/>
  <c r="AY3883" i="1"/>
  <c r="AX3883" i="1" s="1"/>
  <c r="AY3339" i="1"/>
  <c r="AX3339" i="1" s="1"/>
  <c r="AY3963" i="1"/>
  <c r="AX3963" i="1" s="1"/>
  <c r="AY3579" i="1"/>
  <c r="AX3579" i="1" s="1"/>
  <c r="AY4314" i="1"/>
  <c r="AX4314" i="1" s="1"/>
  <c r="AY3721" i="1"/>
  <c r="AY3193" i="1"/>
  <c r="AX3193" i="1" s="1"/>
  <c r="AY3833" i="1"/>
  <c r="AX3833" i="1" s="1"/>
  <c r="AY4201" i="1"/>
  <c r="AX4201" i="1" s="1"/>
  <c r="AY3561" i="1"/>
  <c r="AY4311" i="1"/>
  <c r="AX4311" i="1" s="1"/>
  <c r="AY4358" i="1"/>
  <c r="AX4358" i="1" s="1"/>
  <c r="AY3894" i="1"/>
  <c r="AX3894" i="1" s="1"/>
  <c r="AY3398" i="1"/>
  <c r="AX3398" i="1" s="1"/>
  <c r="AY4230" i="1"/>
  <c r="AX4230" i="1" s="1"/>
  <c r="AY3686" i="1"/>
  <c r="AX3686" i="1" s="1"/>
  <c r="AY3780" i="1"/>
  <c r="AX3780" i="1" s="1"/>
  <c r="AY4372" i="1"/>
  <c r="AX4372" i="1" s="1"/>
  <c r="AY3668" i="1"/>
  <c r="AX3668" i="1" s="1"/>
  <c r="AY4227" i="1"/>
  <c r="AX4227" i="1" s="1"/>
  <c r="AY3812" i="1"/>
  <c r="AX3812" i="1" s="1"/>
  <c r="AY3284" i="1"/>
  <c r="AX3284" i="1" s="1"/>
  <c r="AY4368" i="1"/>
  <c r="AX4368" i="1" s="1"/>
  <c r="AY4112" i="1"/>
  <c r="AX4112" i="1" s="1"/>
  <c r="AY3856" i="1"/>
  <c r="AX3856" i="1" s="1"/>
  <c r="AY3600" i="1"/>
  <c r="AX3600" i="1" s="1"/>
  <c r="AY3344" i="1"/>
  <c r="AX3344" i="1" s="1"/>
  <c r="AY3743" i="1"/>
  <c r="AX3743" i="1" s="1"/>
  <c r="AY3487" i="1"/>
  <c r="AX3487" i="1" s="1"/>
  <c r="AY3231" i="1"/>
  <c r="AX3231" i="1" s="1"/>
  <c r="AY2975" i="1"/>
  <c r="AX2975" i="1" s="1"/>
  <c r="AY2719" i="1"/>
  <c r="AX2719" i="1" s="1"/>
  <c r="AY3054" i="1"/>
  <c r="AX3054" i="1" s="1"/>
  <c r="AY2574" i="1"/>
  <c r="AX2574" i="1" s="1"/>
  <c r="AY2094" i="1"/>
  <c r="AX2094" i="1" s="1"/>
  <c r="AY1726" i="1"/>
  <c r="AX1726" i="1" s="1"/>
  <c r="AY1470" i="1"/>
  <c r="AX1470" i="1" s="1"/>
  <c r="AY1214" i="1"/>
  <c r="AX1214" i="1" s="1"/>
  <c r="AY3294" i="1"/>
  <c r="AX3294" i="1" s="1"/>
  <c r="AY2702" i="1"/>
  <c r="AX2702" i="1" s="1"/>
  <c r="AY2158" i="1"/>
  <c r="AX2158" i="1" s="1"/>
  <c r="AY4300" i="1"/>
  <c r="AX4300" i="1" s="1"/>
  <c r="AY4045" i="1"/>
  <c r="AX4045" i="1" s="1"/>
  <c r="AY3310" i="1"/>
  <c r="AX3310" i="1" s="1"/>
  <c r="AY4204" i="1"/>
  <c r="AX4204" i="1" s="1"/>
  <c r="AY3948" i="1"/>
  <c r="AX3948" i="1" s="1"/>
  <c r="AY3692" i="1"/>
  <c r="AX3692" i="1" s="1"/>
  <c r="AY3436" i="1"/>
  <c r="AX3436" i="1" s="1"/>
  <c r="AY3180" i="1"/>
  <c r="AX3180" i="1" s="1"/>
  <c r="AY3243" i="1"/>
  <c r="AX3243" i="1" s="1"/>
  <c r="AY2987" i="1"/>
  <c r="AX2987" i="1" s="1"/>
  <c r="AY2731" i="1"/>
  <c r="AX2731" i="1" s="1"/>
  <c r="AY4074" i="1"/>
  <c r="AX4074" i="1" s="1"/>
  <c r="AY3818" i="1"/>
  <c r="AY3562" i="1"/>
  <c r="AX3562" i="1" s="1"/>
  <c r="AY2985" i="1"/>
  <c r="AX2985" i="1" s="1"/>
  <c r="AY2729" i="1"/>
  <c r="AX2729" i="1" s="1"/>
  <c r="AY2473" i="1"/>
  <c r="AX2473" i="1" s="1"/>
  <c r="AY2217" i="1"/>
  <c r="AX2217" i="1" s="1"/>
  <c r="AY1961" i="1"/>
  <c r="AX1961" i="1" s="1"/>
  <c r="AY1705" i="1"/>
  <c r="AX1705" i="1" s="1"/>
  <c r="AY3912" i="1"/>
  <c r="AX3912" i="1" s="1"/>
  <c r="AY3656" i="1"/>
  <c r="AX3656" i="1" s="1"/>
  <c r="AY4263" i="1"/>
  <c r="AX4263" i="1" s="1"/>
  <c r="AY4007" i="1"/>
  <c r="AX4007" i="1" s="1"/>
  <c r="AY3751" i="1"/>
  <c r="AY3030" i="1"/>
  <c r="AX3030" i="1" s="1"/>
  <c r="AY2566" i="1"/>
  <c r="AX2566" i="1" s="1"/>
  <c r="AY3414" i="1"/>
  <c r="AX3414" i="1" s="1"/>
  <c r="AY3014" i="1"/>
  <c r="AX3014" i="1" s="1"/>
  <c r="AY4357" i="1"/>
  <c r="AX4357" i="1" s="1"/>
  <c r="AY4101" i="1"/>
  <c r="AX4101" i="1" s="1"/>
  <c r="AY3845" i="1"/>
  <c r="AX3845" i="1" s="1"/>
  <c r="AY3589" i="1"/>
  <c r="AX3589" i="1" s="1"/>
  <c r="AY2804" i="1"/>
  <c r="AX2804" i="1" s="1"/>
  <c r="AY2548" i="1"/>
  <c r="AX2548" i="1" s="1"/>
  <c r="AY2292" i="1"/>
  <c r="AX2292" i="1" s="1"/>
  <c r="AY3729" i="1"/>
  <c r="AX3729" i="1" s="1"/>
  <c r="AY4415" i="1"/>
  <c r="AX4415" i="1" s="1"/>
  <c r="AY3887" i="1"/>
  <c r="AX3887" i="1" s="1"/>
  <c r="AY3105" i="1"/>
  <c r="AX3105" i="1" s="1"/>
  <c r="AY4270" i="1"/>
  <c r="AX4270" i="1" s="1"/>
  <c r="AY3889" i="1"/>
  <c r="AX3889" i="1" s="1"/>
  <c r="AY2753" i="1"/>
  <c r="AX2753" i="1" s="1"/>
  <c r="AY4030" i="1"/>
  <c r="AX4030" i="1" s="1"/>
  <c r="AY3537" i="1"/>
  <c r="AX3537" i="1" s="1"/>
  <c r="AY4223" i="1"/>
  <c r="AX4223" i="1" s="1"/>
  <c r="AY3774" i="1"/>
  <c r="AX3774" i="1" s="1"/>
  <c r="AY3851" i="1"/>
  <c r="AX3851" i="1" s="1"/>
  <c r="AY4369" i="1"/>
  <c r="AY3947" i="1"/>
  <c r="AX3947" i="1" s="1"/>
  <c r="AY3563" i="1"/>
  <c r="AX3563" i="1" s="1"/>
  <c r="AY4203" i="1"/>
  <c r="AX4203" i="1" s="1"/>
  <c r="AY3689" i="1"/>
  <c r="AX3689" i="1" s="1"/>
  <c r="AY3161" i="1"/>
  <c r="AX3161" i="1" s="1"/>
  <c r="AY3753" i="1"/>
  <c r="AX3753" i="1" s="1"/>
  <c r="AY4153" i="1"/>
  <c r="AX4153" i="1" s="1"/>
  <c r="AY3497" i="1"/>
  <c r="AX3497" i="1" s="1"/>
  <c r="AY4295" i="1"/>
  <c r="AX4295" i="1" s="1"/>
  <c r="AY4325" i="1"/>
  <c r="AX4325" i="1" s="1"/>
  <c r="AY3862" i="1"/>
  <c r="AX3862" i="1" s="1"/>
  <c r="AY4304" i="1"/>
  <c r="AY4182" i="1"/>
  <c r="AX4182" i="1" s="1"/>
  <c r="AY3654" i="1"/>
  <c r="AX3654" i="1" s="1"/>
  <c r="AY3716" i="1"/>
  <c r="AX3716" i="1" s="1"/>
  <c r="AY4323" i="1"/>
  <c r="AX4323" i="1" s="1"/>
  <c r="AY3620" i="1"/>
  <c r="AX3620" i="1" s="1"/>
  <c r="AY4404" i="1"/>
  <c r="AX4404" i="1" s="1"/>
  <c r="AY3764" i="1"/>
  <c r="AX3764" i="1" s="1"/>
  <c r="AY3252" i="1"/>
  <c r="AX3252" i="1" s="1"/>
  <c r="AY4352" i="1"/>
  <c r="AX4352" i="1" s="1"/>
  <c r="AY4096" i="1"/>
  <c r="AX4096" i="1" s="1"/>
  <c r="AY3840" i="1"/>
  <c r="AX3840" i="1" s="1"/>
  <c r="AY3584" i="1"/>
  <c r="AX3584" i="1" s="1"/>
  <c r="AY3328" i="1"/>
  <c r="AX3328" i="1" s="1"/>
  <c r="AY3727" i="1"/>
  <c r="AX3727" i="1" s="1"/>
  <c r="AY3471" i="1"/>
  <c r="AX3471" i="1" s="1"/>
  <c r="AY3215" i="1"/>
  <c r="AY2959" i="1"/>
  <c r="AX2959" i="1" s="1"/>
  <c r="AY2703" i="1"/>
  <c r="AX2703" i="1" s="1"/>
  <c r="AY3022" i="1"/>
  <c r="AX3022" i="1" s="1"/>
  <c r="AY2542" i="1"/>
  <c r="AX2542" i="1" s="1"/>
  <c r="AY2062" i="1"/>
  <c r="AX2062" i="1" s="1"/>
  <c r="AY1710" i="1"/>
  <c r="AX1710" i="1" s="1"/>
  <c r="AY1454" i="1"/>
  <c r="AX1454" i="1" s="1"/>
  <c r="AY1198" i="1"/>
  <c r="AX1198" i="1" s="1"/>
  <c r="AY3230" i="1"/>
  <c r="AX3230" i="1" s="1"/>
  <c r="AY2670" i="1"/>
  <c r="AX2670" i="1" s="1"/>
  <c r="AY2126" i="1"/>
  <c r="AX2126" i="1" s="1"/>
  <c r="AY3633" i="1"/>
  <c r="AY4334" i="1"/>
  <c r="AX4334" i="1" s="1"/>
  <c r="AY3871" i="1"/>
  <c r="AX3871" i="1" s="1"/>
  <c r="AY3041" i="1"/>
  <c r="AX3041" i="1" s="1"/>
  <c r="AY4206" i="1"/>
  <c r="AX4206" i="1" s="1"/>
  <c r="AY3809" i="1"/>
  <c r="AX3809" i="1" s="1"/>
  <c r="AY2705" i="1"/>
  <c r="AX2705" i="1" s="1"/>
  <c r="AY3982" i="1"/>
  <c r="AX3982" i="1" s="1"/>
  <c r="AY3473" i="1"/>
  <c r="AX3473" i="1" s="1"/>
  <c r="AY4159" i="1"/>
  <c r="AX4159" i="1" s="1"/>
  <c r="AY3726" i="1"/>
  <c r="AX3726" i="1" s="1"/>
  <c r="AY3803" i="1"/>
  <c r="AX3803" i="1" s="1"/>
  <c r="AY4177" i="1"/>
  <c r="AX4177" i="1" s="1"/>
  <c r="AY3915" i="1"/>
  <c r="AX3915" i="1" s="1"/>
  <c r="AY3531" i="1"/>
  <c r="AX3531" i="1" s="1"/>
  <c r="AY4345" i="1"/>
  <c r="AX4345" i="1" s="1"/>
  <c r="AY3657" i="1"/>
  <c r="AX3657" i="1" s="1"/>
  <c r="AY3145" i="1"/>
  <c r="AX3145" i="1" s="1"/>
  <c r="AY3641" i="1"/>
  <c r="AX3641" i="1" s="1"/>
  <c r="AY4089" i="1"/>
  <c r="AX4089" i="1" s="1"/>
  <c r="AY3481" i="1"/>
  <c r="AY4279" i="1"/>
  <c r="AX4279" i="1" s="1"/>
  <c r="AY4293" i="1"/>
  <c r="AX4293" i="1" s="1"/>
  <c r="AY3830" i="1"/>
  <c r="AX3830" i="1" s="1"/>
  <c r="AY4129" i="1"/>
  <c r="AX4129" i="1" s="1"/>
  <c r="AY4150" i="1"/>
  <c r="AX4150" i="1" s="1"/>
  <c r="AY3622" i="1"/>
  <c r="AX3622" i="1" s="1"/>
  <c r="AY3636" i="1"/>
  <c r="AX3636" i="1" s="1"/>
  <c r="AY4291" i="1"/>
  <c r="AX4291" i="1" s="1"/>
  <c r="AY3588" i="1"/>
  <c r="AX3588" i="1" s="1"/>
  <c r="AY4356" i="1"/>
  <c r="AX4356" i="1" s="1"/>
  <c r="AY3732" i="1"/>
  <c r="AX3732" i="1" s="1"/>
  <c r="AY3236" i="1"/>
  <c r="AX3236" i="1" s="1"/>
  <c r="AY4336" i="1"/>
  <c r="AX4336" i="1" s="1"/>
  <c r="AY4080" i="1"/>
  <c r="AX4080" i="1" s="1"/>
  <c r="AY3824" i="1"/>
  <c r="AX3824" i="1" s="1"/>
  <c r="AY3568" i="1"/>
  <c r="AX3568" i="1" s="1"/>
  <c r="AY3312" i="1"/>
  <c r="AX3312" i="1" s="1"/>
  <c r="AY3711" i="1"/>
  <c r="AX3711" i="1" s="1"/>
  <c r="AY3455" i="1"/>
  <c r="AX3455" i="1" s="1"/>
  <c r="AY3199" i="1"/>
  <c r="AY2943" i="1"/>
  <c r="AX2943" i="1" s="1"/>
  <c r="AY2687" i="1"/>
  <c r="AX2687" i="1" s="1"/>
  <c r="AY2990" i="1"/>
  <c r="AX2990" i="1" s="1"/>
  <c r="AY2510" i="1"/>
  <c r="AX2510" i="1" s="1"/>
  <c r="AY2030" i="1"/>
  <c r="AX2030" i="1" s="1"/>
  <c r="AY1694" i="1"/>
  <c r="AX1694" i="1" s="1"/>
  <c r="AY1438" i="1"/>
  <c r="AX1438" i="1" s="1"/>
  <c r="AY1182" i="1"/>
  <c r="AX1182" i="1" s="1"/>
  <c r="AY3198" i="1"/>
  <c r="AX3198" i="1" s="1"/>
  <c r="AY2622" i="1"/>
  <c r="AX2622" i="1" s="1"/>
  <c r="AY2078" i="1"/>
  <c r="AX2078" i="1" s="1"/>
  <c r="AY4269" i="1"/>
  <c r="AY4013" i="1"/>
  <c r="AX4013" i="1" s="1"/>
  <c r="AY3102" i="1"/>
  <c r="AX3102" i="1" s="1"/>
  <c r="AY4172" i="1"/>
  <c r="AX4172" i="1" s="1"/>
  <c r="AY3916" i="1"/>
  <c r="AX3916" i="1" s="1"/>
  <c r="AY3660" i="1"/>
  <c r="AX3660" i="1" s="1"/>
  <c r="AY3404" i="1"/>
  <c r="AX3404" i="1" s="1"/>
  <c r="AY3148" i="1"/>
  <c r="AX3148" i="1" s="1"/>
  <c r="AY3211" i="1"/>
  <c r="AX3211" i="1" s="1"/>
  <c r="AY2955" i="1"/>
  <c r="AX2955" i="1" s="1"/>
  <c r="AY4297" i="1"/>
  <c r="AX4297" i="1" s="1"/>
  <c r="AY4042" i="1"/>
  <c r="AX4042" i="1" s="1"/>
  <c r="AY3786" i="1"/>
  <c r="AX3786" i="1" s="1"/>
  <c r="AY3530" i="1"/>
  <c r="AX3530" i="1" s="1"/>
  <c r="AY2953" i="1"/>
  <c r="AX2953" i="1" s="1"/>
  <c r="AY2697" i="1"/>
  <c r="AX2697" i="1" s="1"/>
  <c r="AY2441" i="1"/>
  <c r="AY2185" i="1"/>
  <c r="AX2185" i="1" s="1"/>
  <c r="AY1929" i="1"/>
  <c r="AX1929" i="1" s="1"/>
  <c r="AY4152" i="1"/>
  <c r="AX4152" i="1" s="1"/>
  <c r="AY3880" i="1"/>
  <c r="AX3880" i="1" s="1"/>
  <c r="AY3624" i="1"/>
  <c r="AX3624" i="1" s="1"/>
  <c r="AY4231" i="1"/>
  <c r="AX4231" i="1" s="1"/>
  <c r="AY3975" i="1"/>
  <c r="AX3975" i="1" s="1"/>
  <c r="AY3719" i="1"/>
  <c r="AX3719" i="1" s="1"/>
  <c r="AY2934" i="1"/>
  <c r="AX2934" i="1" s="1"/>
  <c r="AY2534" i="1"/>
  <c r="AX2534" i="1" s="1"/>
  <c r="AY3366" i="1"/>
  <c r="AX3366" i="1" s="1"/>
  <c r="AY2966" i="1"/>
  <c r="AX2966" i="1" s="1"/>
  <c r="AY4324" i="1"/>
  <c r="AX4324" i="1" s="1"/>
  <c r="AY4069" i="1"/>
  <c r="AX4069" i="1" s="1"/>
  <c r="AY3813" i="1"/>
  <c r="AX3813" i="1" s="1"/>
  <c r="AY3557" i="1"/>
  <c r="AY2772" i="1"/>
  <c r="AX2772" i="1" s="1"/>
  <c r="AY2516" i="1"/>
  <c r="AX2516" i="1" s="1"/>
  <c r="AY2260" i="1"/>
  <c r="AX2260" i="1" s="1"/>
  <c r="AY2004" i="1"/>
  <c r="AY1748" i="1"/>
  <c r="AX1748" i="1" s="1"/>
  <c r="AY1492" i="1"/>
  <c r="AX1492" i="1" s="1"/>
  <c r="AY1236" i="1"/>
  <c r="AX1236" i="1" s="1"/>
  <c r="AY3651" i="1"/>
  <c r="AX3651" i="1" s="1"/>
  <c r="AY3379" i="1"/>
  <c r="AX3379" i="1" s="1"/>
  <c r="AY4147" i="1"/>
  <c r="AX4147" i="1" s="1"/>
  <c r="AY3747" i="1"/>
  <c r="AX3747" i="1" s="1"/>
  <c r="AY4226" i="1"/>
  <c r="AY2559" i="1"/>
  <c r="AX2559" i="1" s="1"/>
  <c r="AY2303" i="1"/>
  <c r="AX2303" i="1" s="1"/>
  <c r="AY2047" i="1"/>
  <c r="AX2047" i="1" s="1"/>
  <c r="AY1791" i="1"/>
  <c r="AX1791" i="1" s="1"/>
  <c r="AY3837" i="1"/>
  <c r="AX3837" i="1" s="1"/>
  <c r="AY3581" i="1"/>
  <c r="AX3581" i="1" s="1"/>
  <c r="AY3325" i="1"/>
  <c r="AX3325" i="1" s="1"/>
  <c r="AY3069" i="1"/>
  <c r="AY2813" i="1"/>
  <c r="AX2813" i="1" s="1"/>
  <c r="AY2557" i="1"/>
  <c r="AX2557" i="1" s="1"/>
  <c r="AY2301" i="1"/>
  <c r="AX2301" i="1" s="1"/>
  <c r="AY2876" i="1"/>
  <c r="AX2876" i="1" s="1"/>
  <c r="AY2620" i="1"/>
  <c r="AX2620" i="1" s="1"/>
  <c r="AY2364" i="1"/>
  <c r="AX2364" i="1" s="1"/>
  <c r="AY2108" i="1"/>
  <c r="AX2108" i="1" s="1"/>
  <c r="AY1852" i="1"/>
  <c r="AX1852" i="1" s="1"/>
  <c r="AY1596" i="1"/>
  <c r="AX1596" i="1" s="1"/>
  <c r="AY1340" i="1"/>
  <c r="AX1340" i="1" s="1"/>
  <c r="AY2523" i="1"/>
  <c r="AX2523" i="1" s="1"/>
  <c r="AY2267" i="1"/>
  <c r="AX2267" i="1" s="1"/>
  <c r="AY2011" i="1"/>
  <c r="AX2011" i="1" s="1"/>
  <c r="AY1755" i="1"/>
  <c r="AX1755" i="1" s="1"/>
  <c r="AY1499" i="1"/>
  <c r="AX1499" i="1" s="1"/>
  <c r="AY1243" i="1"/>
  <c r="AY3306" i="1"/>
  <c r="AX3306" i="1" s="1"/>
  <c r="AY3050" i="1"/>
  <c r="AX3050" i="1" s="1"/>
  <c r="AY2794" i="1"/>
  <c r="AX2794" i="1" s="1"/>
  <c r="AY2538" i="1"/>
  <c r="AX2538" i="1" s="1"/>
  <c r="AY2282" i="1"/>
  <c r="AX2282" i="1" s="1"/>
  <c r="AY2026" i="1"/>
  <c r="AX2026" i="1" s="1"/>
  <c r="AY1770" i="1"/>
  <c r="AX1770" i="1" s="1"/>
  <c r="AY1609" i="1"/>
  <c r="AY1353" i="1"/>
  <c r="AX1353" i="1" s="1"/>
  <c r="AY1097" i="1"/>
  <c r="AX1097" i="1" s="1"/>
  <c r="AY841" i="1"/>
  <c r="AX841" i="1" s="1"/>
  <c r="AY3384" i="1"/>
  <c r="AX3384" i="1" s="1"/>
  <c r="AY3128" i="1"/>
  <c r="AX3128" i="1" s="1"/>
  <c r="AY2872" i="1"/>
  <c r="AX2872" i="1" s="1"/>
  <c r="AY2616" i="1"/>
  <c r="AX2616" i="1" s="1"/>
  <c r="AY3543" i="1"/>
  <c r="AX3543" i="1" s="1"/>
  <c r="AY3287" i="1"/>
  <c r="AX3287" i="1" s="1"/>
  <c r="AY3031" i="1"/>
  <c r="AX3031" i="1" s="1"/>
  <c r="AY2775" i="1"/>
  <c r="AX2775" i="1" s="1"/>
  <c r="AY2519" i="1"/>
  <c r="AX2519" i="1" s="1"/>
  <c r="AY2086" i="1"/>
  <c r="AX2086" i="1" s="1"/>
  <c r="AY1830" i="1"/>
  <c r="AX1830" i="1" s="1"/>
  <c r="AY1574" i="1"/>
  <c r="AX1574" i="1" s="1"/>
  <c r="AY3317" i="1"/>
  <c r="AY3061" i="1"/>
  <c r="AX3061" i="1" s="1"/>
  <c r="AY2805" i="1"/>
  <c r="AX2805" i="1" s="1"/>
  <c r="AY2549" i="1"/>
  <c r="AX2549" i="1" s="1"/>
  <c r="AY2293" i="1"/>
  <c r="AX2293" i="1" s="1"/>
  <c r="AY1028" i="1"/>
  <c r="AX1028" i="1" s="1"/>
  <c r="AY772" i="1"/>
  <c r="AX772" i="1" s="1"/>
  <c r="AY516" i="1"/>
  <c r="AX516" i="1" s="1"/>
  <c r="AY3107" i="1"/>
  <c r="AX3107" i="1" s="1"/>
  <c r="AY2851" i="1"/>
  <c r="AX2851" i="1" s="1"/>
  <c r="AY2595" i="1"/>
  <c r="AX2595" i="1" s="1"/>
  <c r="AY2339" i="1"/>
  <c r="AX2339" i="1" s="1"/>
  <c r="AY2083" i="1"/>
  <c r="AX2083" i="1" s="1"/>
  <c r="AY1827" i="1"/>
  <c r="AX1827" i="1" s="1"/>
  <c r="AY4066" i="1"/>
  <c r="AX4066" i="1" s="1"/>
  <c r="AY3810" i="1"/>
  <c r="AX3810" i="1" s="1"/>
  <c r="AY3554" i="1"/>
  <c r="AY3298" i="1"/>
  <c r="AX3298" i="1" s="1"/>
  <c r="AY3042" i="1"/>
  <c r="AX3042" i="1" s="1"/>
  <c r="AY2786" i="1"/>
  <c r="AX2786" i="1" s="1"/>
  <c r="AY2530" i="1"/>
  <c r="AX2530" i="1" s="1"/>
  <c r="AY2274" i="1"/>
  <c r="AX2274" i="1" s="1"/>
  <c r="AY2433" i="1"/>
  <c r="AX2433" i="1" s="1"/>
  <c r="AY2177" i="1"/>
  <c r="AX2177" i="1" s="1"/>
  <c r="AY1921" i="1"/>
  <c r="AX1921" i="1" s="1"/>
  <c r="AY3040" i="1"/>
  <c r="AX3040" i="1" s="1"/>
  <c r="AY3569" i="1"/>
  <c r="AX3569" i="1" s="1"/>
  <c r="AY4271" i="1"/>
  <c r="AX4271" i="1" s="1"/>
  <c r="AY4401" i="1"/>
  <c r="AX4401" i="1" s="1"/>
  <c r="AY2977" i="1"/>
  <c r="AX2977" i="1" s="1"/>
  <c r="AY4174" i="1"/>
  <c r="AX4174" i="1" s="1"/>
  <c r="AY3681" i="1"/>
  <c r="AX3681" i="1" s="1"/>
  <c r="AY4383" i="1"/>
  <c r="AY3918" i="1"/>
  <c r="AX3918" i="1" s="1"/>
  <c r="AY3425" i="1"/>
  <c r="AX3425" i="1" s="1"/>
  <c r="AY4079" i="1"/>
  <c r="AX4079" i="1" s="1"/>
  <c r="AY3694" i="1"/>
  <c r="AX3694" i="1" s="1"/>
  <c r="AY3739" i="1"/>
  <c r="AX3739" i="1" s="1"/>
  <c r="AY4017" i="1"/>
  <c r="AX4017" i="1" s="1"/>
  <c r="AY3899" i="1"/>
  <c r="AX3899" i="1" s="1"/>
  <c r="AY3515" i="1"/>
  <c r="AX3515" i="1" s="1"/>
  <c r="AY4280" i="1"/>
  <c r="AX4280" i="1" s="1"/>
  <c r="AY3609" i="1"/>
  <c r="AX3609" i="1" s="1"/>
  <c r="AY3129" i="1"/>
  <c r="AX3129" i="1" s="1"/>
  <c r="AY3529" i="1"/>
  <c r="AX3529" i="1" s="1"/>
  <c r="AY4057" i="1"/>
  <c r="AX4057" i="1" s="1"/>
  <c r="AY3449" i="1"/>
  <c r="AX3449" i="1" s="1"/>
  <c r="AY4264" i="1"/>
  <c r="AX4264" i="1" s="1"/>
  <c r="AY4277" i="1"/>
  <c r="AX4277" i="1" s="1"/>
  <c r="AY3798" i="1"/>
  <c r="AX3798" i="1" s="1"/>
  <c r="AY3969" i="1"/>
  <c r="AX3969" i="1" s="1"/>
  <c r="AY4118" i="1"/>
  <c r="AX4118" i="1" s="1"/>
  <c r="AY3590" i="1"/>
  <c r="AY3572" i="1"/>
  <c r="AX3572" i="1" s="1"/>
  <c r="AY4228" i="1"/>
  <c r="AX4228" i="1" s="1"/>
  <c r="AY3540" i="1"/>
  <c r="AX3540" i="1" s="1"/>
  <c r="AY4307" i="1"/>
  <c r="AX4307" i="1" s="1"/>
  <c r="AY3684" i="1"/>
  <c r="AX3684" i="1" s="1"/>
  <c r="AY3204" i="1"/>
  <c r="AX3204" i="1" s="1"/>
  <c r="AY4319" i="1"/>
  <c r="AX4319" i="1" s="1"/>
  <c r="AY4064" i="1"/>
  <c r="AX4064" i="1" s="1"/>
  <c r="AY3808" i="1"/>
  <c r="AX3808" i="1" s="1"/>
  <c r="AY3552" i="1"/>
  <c r="AX3552" i="1" s="1"/>
  <c r="AY3296" i="1"/>
  <c r="AX3296" i="1" s="1"/>
  <c r="AY3695" i="1"/>
  <c r="AX3695" i="1" s="1"/>
  <c r="AY3439" i="1"/>
  <c r="AX3439" i="1" s="1"/>
  <c r="AY3183" i="1"/>
  <c r="AX3183" i="1" s="1"/>
  <c r="AY2927" i="1"/>
  <c r="AX2927" i="1" s="1"/>
  <c r="AY3582" i="1"/>
  <c r="AY2958" i="1"/>
  <c r="AX2958" i="1" s="1"/>
  <c r="AY2478" i="1"/>
  <c r="AX2478" i="1" s="1"/>
  <c r="AY1998" i="1"/>
  <c r="AX1998" i="1" s="1"/>
  <c r="AY1678" i="1"/>
  <c r="AX1678" i="1" s="1"/>
  <c r="AY1422" i="1"/>
  <c r="AX1422" i="1" s="1"/>
  <c r="AY1166" i="1"/>
  <c r="AX1166" i="1" s="1"/>
  <c r="AY3166" i="1"/>
  <c r="AX3166" i="1" s="1"/>
  <c r="AY2590" i="1"/>
  <c r="AX2590" i="1" s="1"/>
  <c r="AY2046" i="1"/>
  <c r="AX2046" i="1" s="1"/>
  <c r="AY4253" i="1"/>
  <c r="AX4253" i="1" s="1"/>
  <c r="AY3997" i="1"/>
  <c r="AX3997" i="1" s="1"/>
  <c r="AY4412" i="1"/>
  <c r="AX4412" i="1" s="1"/>
  <c r="AY4156" i="1"/>
  <c r="AX4156" i="1" s="1"/>
  <c r="AY3900" i="1"/>
  <c r="AX3900" i="1" s="1"/>
  <c r="AY3644" i="1"/>
  <c r="AX3644" i="1" s="1"/>
  <c r="AY3388" i="1"/>
  <c r="AX3388" i="1" s="1"/>
  <c r="AY3132" i="1"/>
  <c r="AX3132" i="1" s="1"/>
  <c r="AY3195" i="1"/>
  <c r="AX3195" i="1" s="1"/>
  <c r="AY2939" i="1"/>
  <c r="AX2939" i="1" s="1"/>
  <c r="AY4281" i="1"/>
  <c r="AX4281" i="1" s="1"/>
  <c r="AY4026" i="1"/>
  <c r="AX4026" i="1" s="1"/>
  <c r="AY3770" i="1"/>
  <c r="AX3770" i="1" s="1"/>
  <c r="AY3514" i="1"/>
  <c r="AX3514" i="1" s="1"/>
  <c r="AY2937" i="1"/>
  <c r="AX2937" i="1" s="1"/>
  <c r="AY2681" i="1"/>
  <c r="AX2681" i="1" s="1"/>
  <c r="AY2425" i="1"/>
  <c r="AX2425" i="1" s="1"/>
  <c r="AY2169" i="1"/>
  <c r="AX2169" i="1" s="1"/>
  <c r="AY1913" i="1"/>
  <c r="AY4120" i="1"/>
  <c r="AX4120" i="1" s="1"/>
  <c r="AY3864" i="1"/>
  <c r="AX3864" i="1" s="1"/>
  <c r="AY4216" i="1"/>
  <c r="AX4216" i="1" s="1"/>
  <c r="AY4215" i="1"/>
  <c r="AX4215" i="1" s="1"/>
  <c r="AY3959" i="1"/>
  <c r="AX3959" i="1" s="1"/>
  <c r="AY3703" i="1"/>
  <c r="AX3703" i="1" s="1"/>
  <c r="AY2886" i="1"/>
  <c r="AX2886" i="1" s="1"/>
  <c r="AY2518" i="1"/>
  <c r="AX2518" i="1" s="1"/>
  <c r="AY3334" i="1"/>
  <c r="AX3334" i="1" s="1"/>
  <c r="AY2950" i="1"/>
  <c r="AX2950" i="1" s="1"/>
  <c r="AY4308" i="1"/>
  <c r="AX4308" i="1" s="1"/>
  <c r="AY4053" i="1"/>
  <c r="AX4053" i="1" s="1"/>
  <c r="AY3797" i="1"/>
  <c r="AX3797" i="1" s="1"/>
  <c r="AY3012" i="1"/>
  <c r="AX3012" i="1" s="1"/>
  <c r="AY2756" i="1"/>
  <c r="AX2756" i="1" s="1"/>
  <c r="AY2500" i="1"/>
  <c r="AX2500" i="1" s="1"/>
  <c r="AY2244" i="1"/>
  <c r="AX2244" i="1" s="1"/>
  <c r="AY1988" i="1"/>
  <c r="AX1988" i="1" s="1"/>
  <c r="AY1732" i="1"/>
  <c r="AX1732" i="1" s="1"/>
  <c r="AY1476" i="1"/>
  <c r="AY1220" i="1"/>
  <c r="AX1220" i="1" s="1"/>
  <c r="AY3619" i="1"/>
  <c r="AX3619" i="1" s="1"/>
  <c r="AY3363" i="1"/>
  <c r="AX3363" i="1" s="1"/>
  <c r="AY4115" i="1"/>
  <c r="AX4115" i="1" s="1"/>
  <c r="AY3731" i="1"/>
  <c r="AX3731" i="1" s="1"/>
  <c r="AY4210" i="1"/>
  <c r="AX4210" i="1" s="1"/>
  <c r="AY2543" i="1"/>
  <c r="AX2543" i="1" s="1"/>
  <c r="AY2287" i="1"/>
  <c r="AX2287" i="1" s="1"/>
  <c r="AY2031" i="1"/>
  <c r="AX2031" i="1" s="1"/>
  <c r="AY1775" i="1"/>
  <c r="AX1775" i="1" s="1"/>
  <c r="AY3821" i="1"/>
  <c r="AX3821" i="1" s="1"/>
  <c r="AY3565" i="1"/>
  <c r="AY3309" i="1"/>
  <c r="AX3309" i="1" s="1"/>
  <c r="AY3053" i="1"/>
  <c r="AX3053" i="1" s="1"/>
  <c r="AY2797" i="1"/>
  <c r="AX2797" i="1" s="1"/>
  <c r="AY2541" i="1"/>
  <c r="AX2541" i="1" s="1"/>
  <c r="AY2285" i="1"/>
  <c r="AX2285" i="1" s="1"/>
  <c r="AY2860" i="1"/>
  <c r="AX2860" i="1" s="1"/>
  <c r="AY2604" i="1"/>
  <c r="AX2604" i="1" s="1"/>
  <c r="AY2348" i="1"/>
  <c r="AY2092" i="1"/>
  <c r="AX2092" i="1" s="1"/>
  <c r="AY1836" i="1"/>
  <c r="AX1836" i="1" s="1"/>
  <c r="AY1580" i="1"/>
  <c r="AX1580" i="1" s="1"/>
  <c r="AY1324" i="1"/>
  <c r="AY2507" i="1"/>
  <c r="AX2507" i="1" s="1"/>
  <c r="AY2251" i="1"/>
  <c r="AX2251" i="1" s="1"/>
  <c r="AY1995" i="1"/>
  <c r="AX1995" i="1" s="1"/>
  <c r="AY1739" i="1"/>
  <c r="AX1739" i="1" s="1"/>
  <c r="AY1483" i="1"/>
  <c r="AX1483" i="1" s="1"/>
  <c r="AY1227" i="1"/>
  <c r="AX1227" i="1" s="1"/>
  <c r="AY3290" i="1"/>
  <c r="AX3290" i="1" s="1"/>
  <c r="AY3034" i="1"/>
  <c r="AX3034" i="1" s="1"/>
  <c r="AY2778" i="1"/>
  <c r="AX2778" i="1" s="1"/>
  <c r="AY2522" i="1"/>
  <c r="AX2522" i="1" s="1"/>
  <c r="AY2266" i="1"/>
  <c r="AX2266" i="1" s="1"/>
  <c r="AY2010" i="1"/>
  <c r="AY1754" i="1"/>
  <c r="AX1754" i="1" s="1"/>
  <c r="AY1593" i="1"/>
  <c r="AX1593" i="1" s="1"/>
  <c r="AY1337" i="1"/>
  <c r="AX1337" i="1" s="1"/>
  <c r="AY1081" i="1"/>
  <c r="AX1081" i="1" s="1"/>
  <c r="AY825" i="1"/>
  <c r="AX825" i="1" s="1"/>
  <c r="AY3368" i="1"/>
  <c r="AX3368" i="1" s="1"/>
  <c r="AY3112" i="1"/>
  <c r="AX3112" i="1" s="1"/>
  <c r="AY2856" i="1"/>
  <c r="AX2856" i="1" s="1"/>
  <c r="AY2600" i="1"/>
  <c r="AX2600" i="1" s="1"/>
  <c r="AY3527" i="1"/>
  <c r="AX3527" i="1" s="1"/>
  <c r="AY3271" i="1"/>
  <c r="AX3271" i="1" s="1"/>
  <c r="AY3015" i="1"/>
  <c r="AY2759" i="1"/>
  <c r="AX2759" i="1" s="1"/>
  <c r="AY3505" i="1"/>
  <c r="AX3505" i="1" s="1"/>
  <c r="AY4191" i="1"/>
  <c r="AX4191" i="1" s="1"/>
  <c r="AY4225" i="1"/>
  <c r="AX4225" i="1" s="1"/>
  <c r="AY2913" i="1"/>
  <c r="AX2913" i="1" s="1"/>
  <c r="AY4126" i="1"/>
  <c r="AX4126" i="1" s="1"/>
  <c r="AY3585" i="1"/>
  <c r="AX3585" i="1" s="1"/>
  <c r="AY4318" i="1"/>
  <c r="AX4318" i="1" s="1"/>
  <c r="AY3886" i="1"/>
  <c r="AX3886" i="1" s="1"/>
  <c r="AY3345" i="1"/>
  <c r="AX3345" i="1" s="1"/>
  <c r="AY4398" i="1"/>
  <c r="AX4398" i="1" s="1"/>
  <c r="AY3662" i="1"/>
  <c r="AY3691" i="1"/>
  <c r="AX3691" i="1" s="1"/>
  <c r="AY3777" i="1"/>
  <c r="AX3777" i="1" s="1"/>
  <c r="AY3867" i="1"/>
  <c r="AX3867" i="1" s="1"/>
  <c r="AY3483" i="1"/>
  <c r="AY4217" i="1"/>
  <c r="AX4217" i="1" s="1"/>
  <c r="AY3577" i="1"/>
  <c r="AX3577" i="1" s="1"/>
  <c r="AY3113" i="1"/>
  <c r="AX3113" i="1" s="1"/>
  <c r="AY3241" i="1"/>
  <c r="AX3241" i="1" s="1"/>
  <c r="AY4025" i="1"/>
  <c r="AX4025" i="1" s="1"/>
  <c r="AY3433" i="1"/>
  <c r="AX3433" i="1" s="1"/>
  <c r="AY4248" i="1"/>
  <c r="AX4248" i="1" s="1"/>
  <c r="AY4246" i="1"/>
  <c r="AX4246" i="1" s="1"/>
  <c r="AY3766" i="1"/>
  <c r="AX3766" i="1" s="1"/>
  <c r="AY3761" i="1"/>
  <c r="AX3761" i="1" s="1"/>
  <c r="AY4086" i="1"/>
  <c r="AX4086" i="1" s="1"/>
  <c r="AY3558" i="1"/>
  <c r="AY3508" i="1"/>
  <c r="AX3508" i="1" s="1"/>
  <c r="AY4180" i="1"/>
  <c r="AX4180" i="1" s="1"/>
  <c r="AY3476" i="1"/>
  <c r="AX3476" i="1" s="1"/>
  <c r="AY4260" i="1"/>
  <c r="AY3652" i="1"/>
  <c r="AX3652" i="1" s="1"/>
  <c r="AY3188" i="1"/>
  <c r="AX3188" i="1" s="1"/>
  <c r="AY4303" i="1"/>
  <c r="AX4303" i="1" s="1"/>
  <c r="AY4048" i="1"/>
  <c r="AX4048" i="1" s="1"/>
  <c r="AY3792" i="1"/>
  <c r="AX3792" i="1" s="1"/>
  <c r="AY3536" i="1"/>
  <c r="AX3536" i="1" s="1"/>
  <c r="AY3280" i="1"/>
  <c r="AX3280" i="1" s="1"/>
  <c r="AY3679" i="1"/>
  <c r="AX3679" i="1" s="1"/>
  <c r="AY3423" i="1"/>
  <c r="AX3423" i="1" s="1"/>
  <c r="AY3167" i="1"/>
  <c r="AX3167" i="1" s="1"/>
  <c r="AY2911" i="1"/>
  <c r="AX2911" i="1" s="1"/>
  <c r="AY3534" i="1"/>
  <c r="AX3534" i="1" s="1"/>
  <c r="AY2926" i="1"/>
  <c r="AX2926" i="1" s="1"/>
  <c r="AY2446" i="1"/>
  <c r="AX2446" i="1" s="1"/>
  <c r="AY1966" i="1"/>
  <c r="AX1966" i="1" s="1"/>
  <c r="AY1662" i="1"/>
  <c r="AY1406" i="1"/>
  <c r="AX1406" i="1" s="1"/>
  <c r="AY1150" i="1"/>
  <c r="AX1150" i="1" s="1"/>
  <c r="AY3118" i="1"/>
  <c r="AX3118" i="1" s="1"/>
  <c r="AY2558" i="1"/>
  <c r="AY2014" i="1"/>
  <c r="AX2014" i="1" s="1"/>
  <c r="AY4237" i="1"/>
  <c r="AX4237" i="1" s="1"/>
  <c r="AY3981" i="1"/>
  <c r="AX3981" i="1" s="1"/>
  <c r="AY4396" i="1"/>
  <c r="AY4140" i="1"/>
  <c r="AX4140" i="1" s="1"/>
  <c r="AY3884" i="1"/>
  <c r="AX3884" i="1" s="1"/>
  <c r="AY3628" i="1"/>
  <c r="AX3628" i="1" s="1"/>
  <c r="AY3372" i="1"/>
  <c r="AY3116" i="1"/>
  <c r="AX3116" i="1" s="1"/>
  <c r="AY3179" i="1"/>
  <c r="AX3179" i="1" s="1"/>
  <c r="AY2923" i="1"/>
  <c r="AX2923" i="1" s="1"/>
  <c r="AY4266" i="1"/>
  <c r="AY4010" i="1"/>
  <c r="AX4010" i="1" s="1"/>
  <c r="AY3754" i="1"/>
  <c r="AX3754" i="1" s="1"/>
  <c r="AY3498" i="1"/>
  <c r="AX3498" i="1" s="1"/>
  <c r="AY2921" i="1"/>
  <c r="AY2665" i="1"/>
  <c r="AX2665" i="1" s="1"/>
  <c r="AY2409" i="1"/>
  <c r="AX2409" i="1" s="1"/>
  <c r="AY2153" i="1"/>
  <c r="AX2153" i="1" s="1"/>
  <c r="AY1897" i="1"/>
  <c r="AX1897" i="1" s="1"/>
  <c r="AY4104" i="1"/>
  <c r="AX4104" i="1" s="1"/>
  <c r="AY3848" i="1"/>
  <c r="AX3848" i="1" s="1"/>
  <c r="AY4200" i="1"/>
  <c r="AX4200" i="1" s="1"/>
  <c r="AY4199" i="1"/>
  <c r="AY3943" i="1"/>
  <c r="AX3943" i="1" s="1"/>
  <c r="AY3687" i="1"/>
  <c r="AX3687" i="1" s="1"/>
  <c r="AY2838" i="1"/>
  <c r="AX2838" i="1" s="1"/>
  <c r="AY2502" i="1"/>
  <c r="AX2502" i="1" s="1"/>
  <c r="AY3318" i="1"/>
  <c r="AX3318" i="1" s="1"/>
  <c r="AY2918" i="1"/>
  <c r="AX2918" i="1" s="1"/>
  <c r="AY4292" i="1"/>
  <c r="AX4292" i="1" s="1"/>
  <c r="AY4037" i="1"/>
  <c r="AY3781" i="1"/>
  <c r="AX3781" i="1" s="1"/>
  <c r="AY2996" i="1"/>
  <c r="AX2996" i="1" s="1"/>
  <c r="AY2740" i="1"/>
  <c r="AX2740" i="1" s="1"/>
  <c r="AY2484" i="1"/>
  <c r="AX2484" i="1" s="1"/>
  <c r="AY2228" i="1"/>
  <c r="AX2228" i="1" s="1"/>
  <c r="AY1972" i="1"/>
  <c r="AX1972" i="1" s="1"/>
  <c r="AY1716" i="1"/>
  <c r="AX1716" i="1" s="1"/>
  <c r="AY1460" i="1"/>
  <c r="AY1204" i="1"/>
  <c r="AX1204" i="1" s="1"/>
  <c r="AY3603" i="1"/>
  <c r="AX3603" i="1" s="1"/>
  <c r="AY3347" i="1"/>
  <c r="AX3347" i="1" s="1"/>
  <c r="AY4099" i="1"/>
  <c r="AY3715" i="1"/>
  <c r="AX3715" i="1" s="1"/>
  <c r="AY4194" i="1"/>
  <c r="AX4194" i="1" s="1"/>
  <c r="AY2527" i="1"/>
  <c r="AX2527" i="1" s="1"/>
  <c r="AY2271" i="1"/>
  <c r="AX2271" i="1" s="1"/>
  <c r="AY2015" i="1"/>
  <c r="AX2015" i="1" s="1"/>
  <c r="AY1759" i="1"/>
  <c r="AX1759" i="1" s="1"/>
  <c r="AY3805" i="1"/>
  <c r="AX3805" i="1" s="1"/>
  <c r="AY3549" i="1"/>
  <c r="AX3549" i="1" s="1"/>
  <c r="AY3293" i="1"/>
  <c r="AX3293" i="1" s="1"/>
  <c r="AY3037" i="1"/>
  <c r="AX3037" i="1" s="1"/>
  <c r="AY2781" i="1"/>
  <c r="AX2781" i="1" s="1"/>
  <c r="AY2525" i="1"/>
  <c r="AY2269" i="1"/>
  <c r="AX2269" i="1" s="1"/>
  <c r="AY2844" i="1"/>
  <c r="AX2844" i="1" s="1"/>
  <c r="AY2588" i="1"/>
  <c r="AX2588" i="1" s="1"/>
  <c r="AY2332" i="1"/>
  <c r="AY2076" i="1"/>
  <c r="AX2076" i="1" s="1"/>
  <c r="AY1820" i="1"/>
  <c r="AX1820" i="1" s="1"/>
  <c r="AY1564" i="1"/>
  <c r="AX1564" i="1" s="1"/>
  <c r="AY1308" i="1"/>
  <c r="AX1308" i="1" s="1"/>
  <c r="AY2491" i="1"/>
  <c r="AX2491" i="1" s="1"/>
  <c r="AY2235" i="1"/>
  <c r="AX2235" i="1" s="1"/>
  <c r="AY1979" i="1"/>
  <c r="AX1979" i="1" s="1"/>
  <c r="AY1723" i="1"/>
  <c r="AX1723" i="1" s="1"/>
  <c r="AY1467" i="1"/>
  <c r="AX1467" i="1" s="1"/>
  <c r="AY1211" i="1"/>
  <c r="AX1211" i="1" s="1"/>
  <c r="AY3274" i="1"/>
  <c r="AX3274" i="1" s="1"/>
  <c r="AY3018" i="1"/>
  <c r="AX3018" i="1" s="1"/>
  <c r="AY2762" i="1"/>
  <c r="AX2762" i="1" s="1"/>
  <c r="AY2506" i="1"/>
  <c r="AX2506" i="1" s="1"/>
  <c r="AY2250" i="1"/>
  <c r="AX2250" i="1" s="1"/>
  <c r="AY1994" i="1"/>
  <c r="AY1738" i="1"/>
  <c r="AX1738" i="1" s="1"/>
  <c r="AY1577" i="1"/>
  <c r="AX1577" i="1" s="1"/>
  <c r="AY1321" i="1"/>
  <c r="AX1321" i="1" s="1"/>
  <c r="AY1065" i="1"/>
  <c r="AX1065" i="1" s="1"/>
  <c r="AY3608" i="1"/>
  <c r="AX3608" i="1" s="1"/>
  <c r="AY3352" i="1"/>
  <c r="AX3352" i="1" s="1"/>
  <c r="AY3096" i="1"/>
  <c r="AX3096" i="1" s="1"/>
  <c r="AY2840" i="1"/>
  <c r="AX2840" i="1" s="1"/>
  <c r="AY3441" i="1"/>
  <c r="AX3441" i="1" s="1"/>
  <c r="AY4127" i="1"/>
  <c r="AX4127" i="1" s="1"/>
  <c r="AY4033" i="1"/>
  <c r="AX4033" i="1" s="1"/>
  <c r="AY2849" i="1"/>
  <c r="AY4078" i="1"/>
  <c r="AX4078" i="1" s="1"/>
  <c r="AY3521" i="1"/>
  <c r="AX3521" i="1" s="1"/>
  <c r="AY4255" i="1"/>
  <c r="AX4255" i="1" s="1"/>
  <c r="AY3838" i="1"/>
  <c r="AX3838" i="1" s="1"/>
  <c r="AY3297" i="1"/>
  <c r="AX3297" i="1" s="1"/>
  <c r="AY4350" i="1"/>
  <c r="AX4350" i="1" s="1"/>
  <c r="AY3614" i="1"/>
  <c r="AX3614" i="1" s="1"/>
  <c r="AY3643" i="1"/>
  <c r="AY4330" i="1"/>
  <c r="AX4330" i="1" s="1"/>
  <c r="AY3835" i="1"/>
  <c r="AX3835" i="1" s="1"/>
  <c r="AY3403" i="1"/>
  <c r="AX3403" i="1" s="1"/>
  <c r="AY4185" i="1"/>
  <c r="AX4185" i="1" s="1"/>
  <c r="AY3545" i="1"/>
  <c r="AX3545" i="1" s="1"/>
  <c r="AY3097" i="1"/>
  <c r="AX3097" i="1" s="1"/>
  <c r="AY4392" i="1"/>
  <c r="AX4392" i="1" s="1"/>
  <c r="AY3977" i="1"/>
  <c r="AY3401" i="1"/>
  <c r="AX3401" i="1" s="1"/>
  <c r="AY4417" i="1"/>
  <c r="AX4417" i="1" s="1"/>
  <c r="AY4214" i="1"/>
  <c r="AX4214" i="1" s="1"/>
  <c r="AY3734" i="1"/>
  <c r="AY4379" i="1"/>
  <c r="AX4379" i="1" s="1"/>
  <c r="AY4054" i="1"/>
  <c r="AX4054" i="1" s="1"/>
  <c r="AY3526" i="1"/>
  <c r="AX3526" i="1" s="1"/>
  <c r="AY3444" i="1"/>
  <c r="AX3444" i="1" s="1"/>
  <c r="AY4148" i="1"/>
  <c r="AX4148" i="1" s="1"/>
  <c r="AY3044" i="1"/>
  <c r="AX3044" i="1" s="1"/>
  <c r="AY4244" i="1"/>
  <c r="AX4244" i="1" s="1"/>
  <c r="AY3604" i="1"/>
  <c r="AX3604" i="1" s="1"/>
  <c r="AY3156" i="1"/>
  <c r="AX3156" i="1" s="1"/>
  <c r="AY4287" i="1"/>
  <c r="AX4287" i="1" s="1"/>
  <c r="AY4032" i="1"/>
  <c r="AX4032" i="1" s="1"/>
  <c r="AY3776" i="1"/>
  <c r="AX3776" i="1" s="1"/>
  <c r="AY3520" i="1"/>
  <c r="AX3520" i="1" s="1"/>
  <c r="AY3264" i="1"/>
  <c r="AX3264" i="1" s="1"/>
  <c r="AY3663" i="1"/>
  <c r="AX3663" i="1" s="1"/>
  <c r="AY3407" i="1"/>
  <c r="AY3151" i="1"/>
  <c r="AX3151" i="1" s="1"/>
  <c r="AY2895" i="1"/>
  <c r="AX2895" i="1" s="1"/>
  <c r="AY3486" i="1"/>
  <c r="AX3486" i="1" s="1"/>
  <c r="AY2894" i="1"/>
  <c r="AY2414" i="1"/>
  <c r="AX2414" i="1" s="1"/>
  <c r="AY1934" i="1"/>
  <c r="AX1934" i="1" s="1"/>
  <c r="AY1646" i="1"/>
  <c r="AX1646" i="1" s="1"/>
  <c r="AY1390" i="1"/>
  <c r="AX1390" i="1" s="1"/>
  <c r="AY1134" i="1"/>
  <c r="AX1134" i="1" s="1"/>
  <c r="AY3070" i="1"/>
  <c r="AX3070" i="1" s="1"/>
  <c r="AY2526" i="1"/>
  <c r="AX2526" i="1" s="1"/>
  <c r="AY1982" i="1"/>
  <c r="AY4221" i="1"/>
  <c r="AX4221" i="1" s="1"/>
  <c r="AY3965" i="1"/>
  <c r="AX3965" i="1" s="1"/>
  <c r="AY4380" i="1"/>
  <c r="AX4380" i="1" s="1"/>
  <c r="AY4124" i="1"/>
  <c r="AY3868" i="1"/>
  <c r="AX3868" i="1" s="1"/>
  <c r="AY3612" i="1"/>
  <c r="AX3612" i="1" s="1"/>
  <c r="AY3356" i="1"/>
  <c r="AX3356" i="1" s="1"/>
  <c r="AY3100" i="1"/>
  <c r="AY3163" i="1"/>
  <c r="AX3163" i="1" s="1"/>
  <c r="AY2907" i="1"/>
  <c r="AX2907" i="1" s="1"/>
  <c r="AY4250" i="1"/>
  <c r="AX4250" i="1" s="1"/>
  <c r="AY3994" i="1"/>
  <c r="AX3994" i="1" s="1"/>
  <c r="AY3738" i="1"/>
  <c r="AX3738" i="1" s="1"/>
  <c r="AY3482" i="1"/>
  <c r="AX3482" i="1" s="1"/>
  <c r="AY2905" i="1"/>
  <c r="AX2905" i="1" s="1"/>
  <c r="AY2649" i="1"/>
  <c r="AY2393" i="1"/>
  <c r="AX2393" i="1" s="1"/>
  <c r="AY2137" i="1"/>
  <c r="AX2137" i="1" s="1"/>
  <c r="AY1881" i="1"/>
  <c r="AX1881" i="1" s="1"/>
  <c r="AY4088" i="1"/>
  <c r="AX4088" i="1" s="1"/>
  <c r="AY3832" i="1"/>
  <c r="AX3832" i="1" s="1"/>
  <c r="AY4168" i="1"/>
  <c r="AX4168" i="1" s="1"/>
  <c r="AY4183" i="1"/>
  <c r="AX4183" i="1" s="1"/>
  <c r="AY3927" i="1"/>
  <c r="AY3671" i="1"/>
  <c r="AX3671" i="1" s="1"/>
  <c r="AY2790" i="1"/>
  <c r="AX2790" i="1" s="1"/>
  <c r="AY2486" i="1"/>
  <c r="AX2486" i="1" s="1"/>
  <c r="AY3286" i="1"/>
  <c r="AX3286" i="1" s="1"/>
  <c r="AY2902" i="1"/>
  <c r="AX2902" i="1" s="1"/>
  <c r="AY4276" i="1"/>
  <c r="AX4276" i="1" s="1"/>
  <c r="AY4021" i="1"/>
  <c r="AX4021" i="1" s="1"/>
  <c r="AY3765" i="1"/>
  <c r="AY2980" i="1"/>
  <c r="AX2980" i="1" s="1"/>
  <c r="AY2724" i="1"/>
  <c r="AX2724" i="1" s="1"/>
  <c r="AY2468" i="1"/>
  <c r="AX2468" i="1" s="1"/>
  <c r="AY2212" i="1"/>
  <c r="AY1956" i="1"/>
  <c r="AX1956" i="1" s="1"/>
  <c r="AY1700" i="1"/>
  <c r="AX1700" i="1" s="1"/>
  <c r="AY3377" i="1"/>
  <c r="AX3377" i="1" s="1"/>
  <c r="AY4111" i="1"/>
  <c r="AY3905" i="1"/>
  <c r="AX3905" i="1" s="1"/>
  <c r="AY2785" i="1"/>
  <c r="AX2785" i="1" s="1"/>
  <c r="AY4014" i="1"/>
  <c r="AX4014" i="1" s="1"/>
  <c r="AY3457" i="1"/>
  <c r="AX3457" i="1" s="1"/>
  <c r="AY4207" i="1"/>
  <c r="AX4207" i="1" s="1"/>
  <c r="AY3790" i="1"/>
  <c r="AX3790" i="1" s="1"/>
  <c r="AY3233" i="1"/>
  <c r="AX3233" i="1" s="1"/>
  <c r="AY4301" i="1"/>
  <c r="AY4335" i="1"/>
  <c r="AX4335" i="1" s="1"/>
  <c r="AY3595" i="1"/>
  <c r="AX3595" i="1" s="1"/>
  <c r="AY4251" i="1"/>
  <c r="AX4251" i="1" s="1"/>
  <c r="AY3819" i="1"/>
  <c r="AY4410" i="1"/>
  <c r="AY4137" i="1"/>
  <c r="AX4137" i="1" s="1"/>
  <c r="AY3513" i="1"/>
  <c r="AX3513" i="1" s="1"/>
  <c r="AY3081" i="1"/>
  <c r="AY4232" i="1"/>
  <c r="AX4232" i="1" s="1"/>
  <c r="AY3945" i="1"/>
  <c r="AX3945" i="1" s="1"/>
  <c r="AY3369" i="1"/>
  <c r="AX3369" i="1" s="1"/>
  <c r="AY4257" i="1"/>
  <c r="AX4257" i="1" s="1"/>
  <c r="AY4198" i="1"/>
  <c r="AX4198" i="1" s="1"/>
  <c r="AY3702" i="1"/>
  <c r="AX3702" i="1" s="1"/>
  <c r="AY4282" i="1"/>
  <c r="AX4282" i="1" s="1"/>
  <c r="AY4022" i="1"/>
  <c r="AY3478" i="1"/>
  <c r="AX3478" i="1" s="1"/>
  <c r="AY3396" i="1"/>
  <c r="AX3396" i="1" s="1"/>
  <c r="AY4100" i="1"/>
  <c r="AX4100" i="1" s="1"/>
  <c r="AY4403" i="1"/>
  <c r="AX4403" i="1" s="1"/>
  <c r="AY4196" i="1"/>
  <c r="AX4196" i="1" s="1"/>
  <c r="AY3556" i="1"/>
  <c r="AX3556" i="1" s="1"/>
  <c r="AY3140" i="1"/>
  <c r="AX3140" i="1" s="1"/>
  <c r="AY4272" i="1"/>
  <c r="AY4016" i="1"/>
  <c r="AX4016" i="1" s="1"/>
  <c r="AY3760" i="1"/>
  <c r="AX3760" i="1" s="1"/>
  <c r="AY3504" i="1"/>
  <c r="AX3504" i="1" s="1"/>
  <c r="AY3248" i="1"/>
  <c r="AX3248" i="1" s="1"/>
  <c r="AY3647" i="1"/>
  <c r="AX3647" i="1" s="1"/>
  <c r="AY3391" i="1"/>
  <c r="AX3391" i="1" s="1"/>
  <c r="AY3135" i="1"/>
  <c r="AX3135" i="1" s="1"/>
  <c r="AY2879" i="1"/>
  <c r="AY3438" i="1"/>
  <c r="AX3438" i="1" s="1"/>
  <c r="AY2878" i="1"/>
  <c r="AX2878" i="1" s="1"/>
  <c r="AY2398" i="1"/>
  <c r="AX2398" i="1" s="1"/>
  <c r="AY1918" i="1"/>
  <c r="AY1630" i="1"/>
  <c r="AX1630" i="1" s="1"/>
  <c r="AY1374" i="1"/>
  <c r="AX1374" i="1" s="1"/>
  <c r="AY1118" i="1"/>
  <c r="AX1118" i="1" s="1"/>
  <c r="AY3038" i="1"/>
  <c r="AX3038" i="1" s="1"/>
  <c r="AY2494" i="1"/>
  <c r="AX2494" i="1" s="1"/>
  <c r="AY1950" i="1"/>
  <c r="AX1950" i="1" s="1"/>
  <c r="AY4205" i="1"/>
  <c r="AX4205" i="1" s="1"/>
  <c r="AY3949" i="1"/>
  <c r="AX3949" i="1" s="1"/>
  <c r="AY4364" i="1"/>
  <c r="AX4364" i="1" s="1"/>
  <c r="AY4108" i="1"/>
  <c r="AX4108" i="1" s="1"/>
  <c r="AY3852" i="1"/>
  <c r="AX3852" i="1" s="1"/>
  <c r="AY3596" i="1"/>
  <c r="AY3340" i="1"/>
  <c r="AX3340" i="1" s="1"/>
  <c r="AY3084" i="1"/>
  <c r="AX3084" i="1" s="1"/>
  <c r="AY3147" i="1"/>
  <c r="AX3147" i="1" s="1"/>
  <c r="AY2891" i="1"/>
  <c r="AY4234" i="1"/>
  <c r="AX4234" i="1" s="1"/>
  <c r="AY3978" i="1"/>
  <c r="AX3978" i="1" s="1"/>
  <c r="AY3722" i="1"/>
  <c r="AX3722" i="1" s="1"/>
  <c r="AY3466" i="1"/>
  <c r="AY2889" i="1"/>
  <c r="AX2889" i="1" s="1"/>
  <c r="AY2633" i="1"/>
  <c r="AX2633" i="1" s="1"/>
  <c r="AY2377" i="1"/>
  <c r="AX2377" i="1" s="1"/>
  <c r="AY2121" i="1"/>
  <c r="AX2121" i="1" s="1"/>
  <c r="AY1865" i="1"/>
  <c r="AX1865" i="1" s="1"/>
  <c r="AY4072" i="1"/>
  <c r="AX4072" i="1" s="1"/>
  <c r="AY3816" i="1"/>
  <c r="AX3816" i="1" s="1"/>
  <c r="AY4136" i="1"/>
  <c r="AX4136" i="1" s="1"/>
  <c r="AY4167" i="1"/>
  <c r="AX4167" i="1" s="1"/>
  <c r="AY3911" i="1"/>
  <c r="AX3911" i="1" s="1"/>
  <c r="AY3655" i="1"/>
  <c r="AX3655" i="1" s="1"/>
  <c r="AY2758" i="1"/>
  <c r="AY2470" i="1"/>
  <c r="AX2470" i="1" s="1"/>
  <c r="AY3270" i="1"/>
  <c r="AX3270" i="1" s="1"/>
  <c r="AY2870" i="1"/>
  <c r="AX2870" i="1" s="1"/>
  <c r="AY4261" i="1"/>
  <c r="AY4005" i="1"/>
  <c r="AX4005" i="1" s="1"/>
  <c r="AY3749" i="1"/>
  <c r="AX3749" i="1" s="1"/>
  <c r="AY2964" i="1"/>
  <c r="AX2964" i="1" s="1"/>
  <c r="AY2708" i="1"/>
  <c r="AX2708" i="1" s="1"/>
  <c r="AY2452" i="1"/>
  <c r="AX2452" i="1" s="1"/>
  <c r="AY2196" i="1"/>
  <c r="AX2196" i="1" s="1"/>
  <c r="AY1940" i="1"/>
  <c r="AX1940" i="1" s="1"/>
  <c r="AY1684" i="1"/>
  <c r="AY1428" i="1"/>
  <c r="AX1428" i="1" s="1"/>
  <c r="AY4163" i="1"/>
  <c r="AX4163" i="1" s="1"/>
  <c r="AY3571" i="1"/>
  <c r="AX3571" i="1" s="1"/>
  <c r="AY3315" i="1"/>
  <c r="AX3315" i="1" s="1"/>
  <c r="AY4051" i="1"/>
  <c r="AX4051" i="1" s="1"/>
  <c r="AY3635" i="1"/>
  <c r="AX3635" i="1" s="1"/>
  <c r="AY4162" i="1"/>
  <c r="AX4162" i="1" s="1"/>
  <c r="AY2495" i="1"/>
  <c r="AX2495" i="1" s="1"/>
  <c r="AY2239" i="1"/>
  <c r="AX2239" i="1" s="1"/>
  <c r="AY1983" i="1"/>
  <c r="AX1983" i="1" s="1"/>
  <c r="AY1727" i="1"/>
  <c r="AX1727" i="1" s="1"/>
  <c r="AY3773" i="1"/>
  <c r="AX3773" i="1" s="1"/>
  <c r="AY3517" i="1"/>
  <c r="AX3517" i="1" s="1"/>
  <c r="AY3261" i="1"/>
  <c r="AX3261" i="1" s="1"/>
  <c r="AY3005" i="1"/>
  <c r="AX3005" i="1" s="1"/>
  <c r="AY2749" i="1"/>
  <c r="AY2493" i="1"/>
  <c r="AX2493" i="1" s="1"/>
  <c r="AY2237" i="1"/>
  <c r="AX2237" i="1" s="1"/>
  <c r="AY2812" i="1"/>
  <c r="AX2812" i="1" s="1"/>
  <c r="AY2556" i="1"/>
  <c r="AY2300" i="1"/>
  <c r="AX2300" i="1" s="1"/>
  <c r="AY2044" i="1"/>
  <c r="AX2044" i="1" s="1"/>
  <c r="AY1788" i="1"/>
  <c r="AX1788" i="1" s="1"/>
  <c r="AY1532" i="1"/>
  <c r="AX1532" i="1" s="1"/>
  <c r="AY2715" i="1"/>
  <c r="AX2715" i="1" s="1"/>
  <c r="AY2459" i="1"/>
  <c r="AX2459" i="1" s="1"/>
  <c r="AY2203" i="1"/>
  <c r="AX2203" i="1" s="1"/>
  <c r="AY1947" i="1"/>
  <c r="AX1947" i="1" s="1"/>
  <c r="AY1691" i="1"/>
  <c r="AX1691" i="1" s="1"/>
  <c r="AY1435" i="1"/>
  <c r="AX1435" i="1" s="1"/>
  <c r="AY1179" i="1"/>
  <c r="AX1179" i="1" s="1"/>
  <c r="AY3242" i="1"/>
  <c r="AX3242" i="1" s="1"/>
  <c r="AY2986" i="1"/>
  <c r="AX2986" i="1" s="1"/>
  <c r="AY2730" i="1"/>
  <c r="AX2730" i="1" s="1"/>
  <c r="AY2474" i="1"/>
  <c r="AX2474" i="1" s="1"/>
  <c r="AY2218" i="1"/>
  <c r="AY1962" i="1"/>
  <c r="AX1962" i="1" s="1"/>
  <c r="AY1706" i="1"/>
  <c r="AX1706" i="1" s="1"/>
  <c r="AY1545" i="1"/>
  <c r="AX1545" i="1" s="1"/>
  <c r="AY1289" i="1"/>
  <c r="AX1289" i="1" s="1"/>
  <c r="AY1033" i="1"/>
  <c r="AX1033" i="1" s="1"/>
  <c r="AY3576" i="1"/>
  <c r="AX3576" i="1" s="1"/>
  <c r="AY3320" i="1"/>
  <c r="AX3320" i="1" s="1"/>
  <c r="AY3064" i="1"/>
  <c r="AX3064" i="1" s="1"/>
  <c r="AY2808" i="1"/>
  <c r="AX2808" i="1" s="1"/>
  <c r="AY2552" i="1"/>
  <c r="AX2552" i="1" s="1"/>
  <c r="AY3479" i="1"/>
  <c r="AX3479" i="1" s="1"/>
  <c r="AY3223" i="1"/>
  <c r="AY2967" i="1"/>
  <c r="AX2967" i="1" s="1"/>
  <c r="AY2711" i="1"/>
  <c r="AX2711" i="1" s="1"/>
  <c r="AY2278" i="1"/>
  <c r="AX2278" i="1" s="1"/>
  <c r="AY2022" i="1"/>
  <c r="AX2022" i="1" s="1"/>
  <c r="AY3313" i="1"/>
  <c r="AX3313" i="1" s="1"/>
  <c r="AY3465" i="1"/>
  <c r="AX3465" i="1" s="1"/>
  <c r="AY3108" i="1"/>
  <c r="AX3108" i="1" s="1"/>
  <c r="AY1102" i="1"/>
  <c r="AY4268" i="1"/>
  <c r="AX4268" i="1" s="1"/>
  <c r="AY3244" i="1"/>
  <c r="AX3244" i="1" s="1"/>
  <c r="AY4313" i="1"/>
  <c r="AX4313" i="1" s="1"/>
  <c r="AY3450" i="1"/>
  <c r="AX3450" i="1" s="1"/>
  <c r="AY2329" i="1"/>
  <c r="AX2329" i="1" s="1"/>
  <c r="AY3976" i="1"/>
  <c r="AX3976" i="1" s="1"/>
  <c r="AY4039" i="1"/>
  <c r="AX4039" i="1" s="1"/>
  <c r="AY2550" i="1"/>
  <c r="AY4245" i="1"/>
  <c r="AX4245" i="1" s="1"/>
  <c r="AY2916" i="1"/>
  <c r="AX2916" i="1" s="1"/>
  <c r="AY2100" i="1"/>
  <c r="AX2100" i="1" s="1"/>
  <c r="AY1524" i="1"/>
  <c r="AY3907" i="1"/>
  <c r="AX3907" i="1" s="1"/>
  <c r="AY3331" i="1"/>
  <c r="AX3331" i="1" s="1"/>
  <c r="AY3843" i="1"/>
  <c r="AX3843" i="1" s="1"/>
  <c r="AY4130" i="1"/>
  <c r="AY2335" i="1"/>
  <c r="AX2335" i="1" s="1"/>
  <c r="AY1887" i="1"/>
  <c r="AX1887" i="1" s="1"/>
  <c r="AY3789" i="1"/>
  <c r="AX3789" i="1" s="1"/>
  <c r="AY3389" i="1"/>
  <c r="AY2973" i="1"/>
  <c r="AX2973" i="1" s="1"/>
  <c r="AY2589" i="1"/>
  <c r="AX2589" i="1" s="1"/>
  <c r="AY2972" i="1"/>
  <c r="AX2972" i="1" s="1"/>
  <c r="AY2572" i="1"/>
  <c r="AY2172" i="1"/>
  <c r="AX2172" i="1" s="1"/>
  <c r="AY1756" i="1"/>
  <c r="AX1756" i="1" s="1"/>
  <c r="AY1372" i="1"/>
  <c r="AX1372" i="1" s="1"/>
  <c r="AY2363" i="1"/>
  <c r="AX2363" i="1" s="1"/>
  <c r="AY1963" i="1"/>
  <c r="AX1963" i="1" s="1"/>
  <c r="AY1563" i="1"/>
  <c r="AX1563" i="1" s="1"/>
  <c r="AY1147" i="1"/>
  <c r="AX1147" i="1" s="1"/>
  <c r="AY3082" i="1"/>
  <c r="AY2634" i="1"/>
  <c r="AX2634" i="1" s="1"/>
  <c r="AY2234" i="1"/>
  <c r="AX2234" i="1" s="1"/>
  <c r="AY1834" i="1"/>
  <c r="AX1834" i="1" s="1"/>
  <c r="AY1513" i="1"/>
  <c r="AX1513" i="1" s="1"/>
  <c r="AY1129" i="1"/>
  <c r="AX1129" i="1" s="1"/>
  <c r="AY3480" i="1"/>
  <c r="AX3480" i="1" s="1"/>
  <c r="AY3080" i="1"/>
  <c r="AX3080" i="1" s="1"/>
  <c r="AY2680" i="1"/>
  <c r="AX2680" i="1" s="1"/>
  <c r="AY3511" i="1"/>
  <c r="AX3511" i="1" s="1"/>
  <c r="AY3175" i="1"/>
  <c r="AX3175" i="1" s="1"/>
  <c r="AY2839" i="1"/>
  <c r="AX2839" i="1" s="1"/>
  <c r="AY2503" i="1"/>
  <c r="AY2006" i="1"/>
  <c r="AX2006" i="1" s="1"/>
  <c r="AY1718" i="1"/>
  <c r="AX1718" i="1" s="1"/>
  <c r="AY3413" i="1"/>
  <c r="AX3413" i="1" s="1"/>
  <c r="AY3125" i="1"/>
  <c r="AY2837" i="1"/>
  <c r="AX2837" i="1" s="1"/>
  <c r="AY2533" i="1"/>
  <c r="AX2533" i="1" s="1"/>
  <c r="AY2245" i="1"/>
  <c r="AX2245" i="1" s="1"/>
  <c r="AY948" i="1"/>
  <c r="AX948" i="1" s="1"/>
  <c r="AY660" i="1"/>
  <c r="AX660" i="1" s="1"/>
  <c r="AY356" i="1"/>
  <c r="AX356" i="1" s="1"/>
  <c r="AY2915" i="1"/>
  <c r="AX2915" i="1" s="1"/>
  <c r="AY2627" i="1"/>
  <c r="AY2323" i="1"/>
  <c r="AX2323" i="1" s="1"/>
  <c r="AY2035" i="1"/>
  <c r="AX2035" i="1" s="1"/>
  <c r="AY1747" i="1"/>
  <c r="AX1747" i="1" s="1"/>
  <c r="AY3954" i="1"/>
  <c r="AX3954" i="1" s="1"/>
  <c r="AY3650" i="1"/>
  <c r="AX3650" i="1" s="1"/>
  <c r="AY3362" i="1"/>
  <c r="AX3362" i="1" s="1"/>
  <c r="AY3074" i="1"/>
  <c r="AX3074" i="1" s="1"/>
  <c r="AY2770" i="1"/>
  <c r="AX2770" i="1" s="1"/>
  <c r="AY2482" i="1"/>
  <c r="AX2482" i="1" s="1"/>
  <c r="AY2194" i="1"/>
  <c r="AX2194" i="1" s="1"/>
  <c r="AY2321" i="1"/>
  <c r="AX2321" i="1" s="1"/>
  <c r="AY2017" i="1"/>
  <c r="AX2017" i="1" s="1"/>
  <c r="AY3104" i="1"/>
  <c r="AX3104" i="1" s="1"/>
  <c r="AY2832" i="1"/>
  <c r="AX2832" i="1" s="1"/>
  <c r="AY2576" i="1"/>
  <c r="AX2576" i="1" s="1"/>
  <c r="AY2320" i="1"/>
  <c r="AY2064" i="1"/>
  <c r="AX2064" i="1" s="1"/>
  <c r="AY1571" i="1"/>
  <c r="AX1571" i="1" s="1"/>
  <c r="AY1315" i="1"/>
  <c r="AX1315" i="1" s="1"/>
  <c r="AY1059" i="1"/>
  <c r="AY803" i="1"/>
  <c r="AX803" i="1" s="1"/>
  <c r="AY547" i="1"/>
  <c r="AX547" i="1" s="1"/>
  <c r="AY2162" i="1"/>
  <c r="AX2162" i="1" s="1"/>
  <c r="AY1906" i="1"/>
  <c r="AX1906" i="1" s="1"/>
  <c r="AY1650" i="1"/>
  <c r="AX1650" i="1" s="1"/>
  <c r="AY1394" i="1"/>
  <c r="AX1394" i="1" s="1"/>
  <c r="AY4047" i="1"/>
  <c r="AX4047" i="1" s="1"/>
  <c r="AY3065" i="1"/>
  <c r="AX3065" i="1" s="1"/>
  <c r="AY4256" i="1"/>
  <c r="AX4256" i="1" s="1"/>
  <c r="AY3006" i="1"/>
  <c r="AX3006" i="1" s="1"/>
  <c r="AY4236" i="1"/>
  <c r="AX4236" i="1" s="1"/>
  <c r="AY3212" i="1"/>
  <c r="AY4218" i="1"/>
  <c r="AX4218" i="1" s="1"/>
  <c r="AY3418" i="1"/>
  <c r="AX3418" i="1" s="1"/>
  <c r="AY2281" i="1"/>
  <c r="AX2281" i="1" s="1"/>
  <c r="AY3944" i="1"/>
  <c r="AX3944" i="1" s="1"/>
  <c r="AY3991" i="1"/>
  <c r="AX3991" i="1" s="1"/>
  <c r="AY2454" i="1"/>
  <c r="AX2454" i="1" s="1"/>
  <c r="AY4213" i="1"/>
  <c r="AX4213" i="1" s="1"/>
  <c r="AY2868" i="1"/>
  <c r="AY2068" i="1"/>
  <c r="AX2068" i="1" s="1"/>
  <c r="AY1508" i="1"/>
  <c r="AX1508" i="1" s="1"/>
  <c r="AY3859" i="1"/>
  <c r="AX3859" i="1" s="1"/>
  <c r="AY3299" i="1"/>
  <c r="AX3299" i="1" s="1"/>
  <c r="AY3827" i="1"/>
  <c r="AX3827" i="1" s="1"/>
  <c r="AY4114" i="1"/>
  <c r="AX4114" i="1" s="1"/>
  <c r="AY2319" i="1"/>
  <c r="AX2319" i="1" s="1"/>
  <c r="AY1871" i="1"/>
  <c r="AX1871" i="1" s="1"/>
  <c r="AY3757" i="1"/>
  <c r="AX3757" i="1" s="1"/>
  <c r="AY3373" i="1"/>
  <c r="AX3373" i="1" s="1"/>
  <c r="AY2957" i="1"/>
  <c r="AX2957" i="1" s="1"/>
  <c r="AY2573" i="1"/>
  <c r="AY2956" i="1"/>
  <c r="AX2956" i="1" s="1"/>
  <c r="AY2540" i="1"/>
  <c r="AX2540" i="1" s="1"/>
  <c r="AY2156" i="1"/>
  <c r="AX2156" i="1" s="1"/>
  <c r="AY1740" i="1"/>
  <c r="AX1740" i="1" s="1"/>
  <c r="AY1356" i="1"/>
  <c r="AX1356" i="1" s="1"/>
  <c r="AY2347" i="1"/>
  <c r="AX2347" i="1" s="1"/>
  <c r="AY1931" i="1"/>
  <c r="AX1931" i="1" s="1"/>
  <c r="AY1547" i="1"/>
  <c r="AX1547" i="1" s="1"/>
  <c r="AY1131" i="1"/>
  <c r="AX1131" i="1" s="1"/>
  <c r="AY3066" i="1"/>
  <c r="AX3066" i="1" s="1"/>
  <c r="AY2618" i="1"/>
  <c r="AX2618" i="1" s="1"/>
  <c r="AY2202" i="1"/>
  <c r="AY1818" i="1"/>
  <c r="AX1818" i="1" s="1"/>
  <c r="AY1497" i="1"/>
  <c r="AX1497" i="1" s="1"/>
  <c r="AY1113" i="1"/>
  <c r="AX1113" i="1" s="1"/>
  <c r="AY3464" i="1"/>
  <c r="AY3048" i="1"/>
  <c r="AX3048" i="1" s="1"/>
  <c r="AY2664" i="1"/>
  <c r="AX2664" i="1" s="1"/>
  <c r="AY3495" i="1"/>
  <c r="AX3495" i="1" s="1"/>
  <c r="AY3143" i="1"/>
  <c r="AX3143" i="1" s="1"/>
  <c r="AY2823" i="1"/>
  <c r="AX2823" i="1" s="1"/>
  <c r="AY2310" i="1"/>
  <c r="AX2310" i="1" s="1"/>
  <c r="AY1990" i="1"/>
  <c r="AX1990" i="1" s="1"/>
  <c r="AY1686" i="1"/>
  <c r="AX1686" i="1" s="1"/>
  <c r="AY3397" i="1"/>
  <c r="AX3397" i="1" s="1"/>
  <c r="AY3109" i="1"/>
  <c r="AX3109" i="1" s="1"/>
  <c r="AY2821" i="1"/>
  <c r="AX2821" i="1" s="1"/>
  <c r="AY2517" i="1"/>
  <c r="AY2229" i="1"/>
  <c r="AX2229" i="1" s="1"/>
  <c r="AY932" i="1"/>
  <c r="AX932" i="1" s="1"/>
  <c r="AY628" i="1"/>
  <c r="AX628" i="1" s="1"/>
  <c r="AY340" i="1"/>
  <c r="AY2899" i="1"/>
  <c r="AX2899" i="1" s="1"/>
  <c r="AY2611" i="1"/>
  <c r="AX2611" i="1" s="1"/>
  <c r="AY2307" i="1"/>
  <c r="AX2307" i="1" s="1"/>
  <c r="AY2019" i="1"/>
  <c r="AY1731" i="1"/>
  <c r="AX1731" i="1" s="1"/>
  <c r="AY3922" i="1"/>
  <c r="AX3922" i="1" s="1"/>
  <c r="AY3634" i="1"/>
  <c r="AX3634" i="1" s="1"/>
  <c r="AY3346" i="1"/>
  <c r="AX3346" i="1" s="1"/>
  <c r="AY3058" i="1"/>
  <c r="AX3058" i="1" s="1"/>
  <c r="AY2754" i="1"/>
  <c r="AX2754" i="1" s="1"/>
  <c r="AY2466" i="1"/>
  <c r="AX2466" i="1" s="1"/>
  <c r="AY2593" i="1"/>
  <c r="AY2289" i="1"/>
  <c r="AX2289" i="1" s="1"/>
  <c r="AY2001" i="1"/>
  <c r="AX2001" i="1" s="1"/>
  <c r="AY3088" i="1"/>
  <c r="AX3088" i="1" s="1"/>
  <c r="AY2816" i="1"/>
  <c r="AY2560" i="1"/>
  <c r="AX2560" i="1" s="1"/>
  <c r="AY2304" i="1"/>
  <c r="AX2304" i="1" s="1"/>
  <c r="AY2048" i="1"/>
  <c r="AX2048" i="1" s="1"/>
  <c r="AY1555" i="1"/>
  <c r="AY1299" i="1"/>
  <c r="AX1299" i="1" s="1"/>
  <c r="AY1043" i="1"/>
  <c r="AX1043" i="1" s="1"/>
  <c r="AY787" i="1"/>
  <c r="AX787" i="1" s="1"/>
  <c r="AY531" i="1"/>
  <c r="AX531" i="1" s="1"/>
  <c r="AY2146" i="1"/>
  <c r="AX2146" i="1" s="1"/>
  <c r="AY1890" i="1"/>
  <c r="AX1890" i="1" s="1"/>
  <c r="AY1634" i="1"/>
  <c r="AX1634" i="1" s="1"/>
  <c r="AY1378" i="1"/>
  <c r="AY1122" i="1"/>
  <c r="AX1122" i="1" s="1"/>
  <c r="AY866" i="1"/>
  <c r="AX866" i="1" s="1"/>
  <c r="AY1777" i="1"/>
  <c r="AX1777" i="1" s="1"/>
  <c r="AY1521" i="1"/>
  <c r="AY1265" i="1"/>
  <c r="AX1265" i="1" s="1"/>
  <c r="AY1009" i="1"/>
  <c r="AX1009" i="1" s="1"/>
  <c r="AY753" i="1"/>
  <c r="AX753" i="1" s="1"/>
  <c r="AY497" i="1"/>
  <c r="AX497" i="1" s="1"/>
  <c r="AY1792" i="1"/>
  <c r="AX1792" i="1" s="1"/>
  <c r="AY1536" i="1"/>
  <c r="AX1536" i="1" s="1"/>
  <c r="AY1280" i="1"/>
  <c r="AX1280" i="1" s="1"/>
  <c r="AY1024" i="1"/>
  <c r="AX1024" i="1" s="1"/>
  <c r="AY768" i="1"/>
  <c r="AX768" i="1" s="1"/>
  <c r="AY512" i="1"/>
  <c r="AX512" i="1" s="1"/>
  <c r="AY1567" i="1"/>
  <c r="AX1567" i="1" s="1"/>
  <c r="AY1311" i="1"/>
  <c r="AY1055" i="1"/>
  <c r="AX1055" i="1" s="1"/>
  <c r="AY799" i="1"/>
  <c r="AX799" i="1" s="1"/>
  <c r="AY543" i="1"/>
  <c r="AX543" i="1" s="1"/>
  <c r="AY287" i="1"/>
  <c r="AY814" i="1"/>
  <c r="AX814" i="1" s="1"/>
  <c r="AY558" i="1"/>
  <c r="AX558" i="1" s="1"/>
  <c r="AY302" i="1"/>
  <c r="AX302" i="1" s="1"/>
  <c r="AY1949" i="1"/>
  <c r="AX1949" i="1" s="1"/>
  <c r="AY1693" i="1"/>
  <c r="AX1693" i="1" s="1"/>
  <c r="AY1437" i="1"/>
  <c r="AX1437" i="1" s="1"/>
  <c r="AY1181" i="1"/>
  <c r="AX1181" i="1" s="1"/>
  <c r="AY925" i="1"/>
  <c r="AX925" i="1" s="1"/>
  <c r="AY1132" i="1"/>
  <c r="AX1132" i="1" s="1"/>
  <c r="AY876" i="1"/>
  <c r="AX876" i="1" s="1"/>
  <c r="AY620" i="1"/>
  <c r="AX620" i="1" s="1"/>
  <c r="AY364" i="1"/>
  <c r="AY843" i="1"/>
  <c r="AX843" i="1" s="1"/>
  <c r="AY587" i="1"/>
  <c r="AX587" i="1" s="1"/>
  <c r="AY331" i="1"/>
  <c r="AX331" i="1" s="1"/>
  <c r="AY1354" i="1"/>
  <c r="AX1354" i="1" s="1"/>
  <c r="AY1098" i="1"/>
  <c r="AX1098" i="1" s="1"/>
  <c r="AY842" i="1"/>
  <c r="AX842" i="1" s="1"/>
  <c r="AY729" i="1"/>
  <c r="AX729" i="1" s="1"/>
  <c r="AY473" i="1"/>
  <c r="AX473" i="1" s="1"/>
  <c r="AY217" i="1"/>
  <c r="AX217" i="1" s="1"/>
  <c r="AY2376" i="1"/>
  <c r="AX2376" i="1" s="1"/>
  <c r="AY2120" i="1"/>
  <c r="AX2120" i="1" s="1"/>
  <c r="AY1864" i="1"/>
  <c r="AX1864" i="1" s="1"/>
  <c r="AY1608" i="1"/>
  <c r="AX1608" i="1" s="1"/>
  <c r="AY1352" i="1"/>
  <c r="AX1352" i="1" s="1"/>
  <c r="AY1096" i="1"/>
  <c r="AX1096" i="1" s="1"/>
  <c r="AY2471" i="1"/>
  <c r="AY2215" i="1"/>
  <c r="AX2215" i="1" s="1"/>
  <c r="AY3825" i="1"/>
  <c r="AX3825" i="1" s="1"/>
  <c r="AY4288" i="1"/>
  <c r="AX4288" i="1" s="1"/>
  <c r="AY4000" i="1"/>
  <c r="AY2462" i="1"/>
  <c r="AX2462" i="1" s="1"/>
  <c r="AY4188" i="1"/>
  <c r="AX4188" i="1" s="1"/>
  <c r="AY3164" i="1"/>
  <c r="AX3164" i="1" s="1"/>
  <c r="AY4186" i="1"/>
  <c r="AX4186" i="1" s="1"/>
  <c r="AY3049" i="1"/>
  <c r="AX3049" i="1" s="1"/>
  <c r="AY2249" i="1"/>
  <c r="AX2249" i="1" s="1"/>
  <c r="AY3896" i="1"/>
  <c r="AX3896" i="1" s="1"/>
  <c r="AY3895" i="1"/>
  <c r="AX3895" i="1" s="1"/>
  <c r="AY2422" i="1"/>
  <c r="AX2422" i="1" s="1"/>
  <c r="AY4165" i="1"/>
  <c r="AX4165" i="1" s="1"/>
  <c r="AY2836" i="1"/>
  <c r="AX2836" i="1" s="1"/>
  <c r="AY2036" i="1"/>
  <c r="AY1444" i="1"/>
  <c r="AX1444" i="1" s="1"/>
  <c r="AY3811" i="1"/>
  <c r="AX3811" i="1" s="1"/>
  <c r="AY3283" i="1"/>
  <c r="AX3283" i="1" s="1"/>
  <c r="AY3795" i="1"/>
  <c r="AY2655" i="1"/>
  <c r="AX2655" i="1" s="1"/>
  <c r="AY2255" i="1"/>
  <c r="AX2255" i="1" s="1"/>
  <c r="AY1855" i="1"/>
  <c r="AX1855" i="1" s="1"/>
  <c r="AY3741" i="1"/>
  <c r="AY3357" i="1"/>
  <c r="AX3357" i="1" s="1"/>
  <c r="AY2909" i="1"/>
  <c r="AX2909" i="1" s="1"/>
  <c r="AY2509" i="1"/>
  <c r="AX2509" i="1" s="1"/>
  <c r="AY2940" i="1"/>
  <c r="AX2940" i="1" s="1"/>
  <c r="AY2524" i="1"/>
  <c r="AX2524" i="1" s="1"/>
  <c r="AY2140" i="1"/>
  <c r="AX2140" i="1" s="1"/>
  <c r="AY1692" i="1"/>
  <c r="AX1692" i="1" s="1"/>
  <c r="AY1292" i="1"/>
  <c r="AY2331" i="1"/>
  <c r="AX2331" i="1" s="1"/>
  <c r="AY1915" i="1"/>
  <c r="AX1915" i="1" s="1"/>
  <c r="AY1531" i="1"/>
  <c r="AX1531" i="1" s="1"/>
  <c r="AY1083" i="1"/>
  <c r="AY3002" i="1"/>
  <c r="AX3002" i="1" s="1"/>
  <c r="AY2602" i="1"/>
  <c r="AX2602" i="1" s="1"/>
  <c r="AY2186" i="1"/>
  <c r="AX2186" i="1" s="1"/>
  <c r="AY1802" i="1"/>
  <c r="AX1802" i="1" s="1"/>
  <c r="AY1449" i="1"/>
  <c r="AX1449" i="1" s="1"/>
  <c r="AY1049" i="1"/>
  <c r="AX1049" i="1" s="1"/>
  <c r="AY3448" i="1"/>
  <c r="AX3448" i="1" s="1"/>
  <c r="AY3032" i="1"/>
  <c r="AX3032" i="1" s="1"/>
  <c r="AY2648" i="1"/>
  <c r="AX2648" i="1" s="1"/>
  <c r="AY3463" i="1"/>
  <c r="AX3463" i="1" s="1"/>
  <c r="AY3127" i="1"/>
  <c r="AX3127" i="1" s="1"/>
  <c r="AY2807" i="1"/>
  <c r="AY2294" i="1"/>
  <c r="AX2294" i="1" s="1"/>
  <c r="AY1974" i="1"/>
  <c r="AX1974" i="1" s="1"/>
  <c r="AY1670" i="1"/>
  <c r="AX1670" i="1" s="1"/>
  <c r="AY3381" i="1"/>
  <c r="AY3093" i="1"/>
  <c r="AX3093" i="1" s="1"/>
  <c r="AY2789" i="1"/>
  <c r="AX2789" i="1" s="1"/>
  <c r="AY2501" i="1"/>
  <c r="AX2501" i="1" s="1"/>
  <c r="AY2213" i="1"/>
  <c r="AY916" i="1"/>
  <c r="AX916" i="1" s="1"/>
  <c r="AY612" i="1"/>
  <c r="AX612" i="1" s="1"/>
  <c r="AY3171" i="1"/>
  <c r="AX3171" i="1" s="1"/>
  <c r="AY2883" i="1"/>
  <c r="AX2883" i="1" s="1"/>
  <c r="AY2579" i="1"/>
  <c r="AX2579" i="1" s="1"/>
  <c r="AY2291" i="1"/>
  <c r="AX2291" i="1" s="1"/>
  <c r="AY2003" i="1"/>
  <c r="AX2003" i="1" s="1"/>
  <c r="AY1715" i="1"/>
  <c r="AY3906" i="1"/>
  <c r="AX3906" i="1" s="1"/>
  <c r="AY3618" i="1"/>
  <c r="AX3618" i="1" s="1"/>
  <c r="AY3330" i="1"/>
  <c r="AX3330" i="1" s="1"/>
  <c r="AY3026" i="1"/>
  <c r="AY2738" i="1"/>
  <c r="AX2738" i="1" s="1"/>
  <c r="AY2450" i="1"/>
  <c r="AX2450" i="1" s="1"/>
  <c r="AY2577" i="1"/>
  <c r="AY2273" i="1"/>
  <c r="AX2273" i="1" s="1"/>
  <c r="AY1985" i="1"/>
  <c r="AX1985" i="1" s="1"/>
  <c r="AY3072" i="1"/>
  <c r="AX3072" i="1" s="1"/>
  <c r="AY2800" i="1"/>
  <c r="AX2800" i="1" s="1"/>
  <c r="AY2544" i="1"/>
  <c r="AX2544" i="1" s="1"/>
  <c r="AY2288" i="1"/>
  <c r="AX2288" i="1" s="1"/>
  <c r="AY2032" i="1"/>
  <c r="AX2032" i="1" s="1"/>
  <c r="AY1539" i="1"/>
  <c r="AX1539" i="1" s="1"/>
  <c r="AY1283" i="1"/>
  <c r="AY1027" i="1"/>
  <c r="AX1027" i="1" s="1"/>
  <c r="AY771" i="1"/>
  <c r="AX771" i="1" s="1"/>
  <c r="AY515" i="1"/>
  <c r="AY2130" i="1"/>
  <c r="AY1874" i="1"/>
  <c r="AX1874" i="1" s="1"/>
  <c r="AY1618" i="1"/>
  <c r="AX1618" i="1" s="1"/>
  <c r="AY1362" i="1"/>
  <c r="AX1362" i="1" s="1"/>
  <c r="AY1106" i="1"/>
  <c r="AY850" i="1"/>
  <c r="AX850" i="1" s="1"/>
  <c r="AY1761" i="1"/>
  <c r="AX1761" i="1" s="1"/>
  <c r="AY1505" i="1"/>
  <c r="AX1505" i="1" s="1"/>
  <c r="AY1249" i="1"/>
  <c r="AX1249" i="1" s="1"/>
  <c r="AY993" i="1"/>
  <c r="AX993" i="1" s="1"/>
  <c r="AY737" i="1"/>
  <c r="AX737" i="1" s="1"/>
  <c r="AY481" i="1"/>
  <c r="AX481" i="1" s="1"/>
  <c r="AY1776" i="1"/>
  <c r="AY1520" i="1"/>
  <c r="AX1520" i="1" s="1"/>
  <c r="AY1264" i="1"/>
  <c r="AX1264" i="1" s="1"/>
  <c r="AY1008" i="1"/>
  <c r="AX1008" i="1" s="1"/>
  <c r="AY752" i="1"/>
  <c r="AY496" i="1"/>
  <c r="AX496" i="1" s="1"/>
  <c r="AY1551" i="1"/>
  <c r="AX1551" i="1" s="1"/>
  <c r="AY1295" i="1"/>
  <c r="AX1295" i="1" s="1"/>
  <c r="AY1039" i="1"/>
  <c r="AX1039" i="1" s="1"/>
  <c r="AY783" i="1"/>
  <c r="AX783" i="1" s="1"/>
  <c r="AY527" i="1"/>
  <c r="AX527" i="1" s="1"/>
  <c r="AY1054" i="1"/>
  <c r="AX1054" i="1" s="1"/>
  <c r="AY798" i="1"/>
  <c r="AX798" i="1" s="1"/>
  <c r="AY542" i="1"/>
  <c r="AX542" i="1" s="1"/>
  <c r="AY286" i="1"/>
  <c r="AX286" i="1" s="1"/>
  <c r="AY1933" i="1"/>
  <c r="AX1933" i="1" s="1"/>
  <c r="AY1677" i="1"/>
  <c r="AX1677" i="1" s="1"/>
  <c r="AY1421" i="1"/>
  <c r="AX1421" i="1" s="1"/>
  <c r="AY1165" i="1"/>
  <c r="AX1165" i="1" s="1"/>
  <c r="AY909" i="1"/>
  <c r="AX909" i="1" s="1"/>
  <c r="AY1116" i="1"/>
  <c r="AY860" i="1"/>
  <c r="AX860" i="1" s="1"/>
  <c r="AY604" i="1"/>
  <c r="AX604" i="1" s="1"/>
  <c r="AY348" i="1"/>
  <c r="AX348" i="1" s="1"/>
  <c r="AY827" i="1"/>
  <c r="AY571" i="1"/>
  <c r="AX571" i="1" s="1"/>
  <c r="AY1594" i="1"/>
  <c r="AX1594" i="1" s="1"/>
  <c r="AY1338" i="1"/>
  <c r="AX1338" i="1" s="1"/>
  <c r="AY1082" i="1"/>
  <c r="AX1082" i="1" s="1"/>
  <c r="AY826" i="1"/>
  <c r="AX826" i="1" s="1"/>
  <c r="AY713" i="1"/>
  <c r="AX713" i="1" s="1"/>
  <c r="AY457" i="1"/>
  <c r="AY2721" i="1"/>
  <c r="AY3897" i="1"/>
  <c r="AX3897" i="1" s="1"/>
  <c r="AY3744" i="1"/>
  <c r="AX3744" i="1" s="1"/>
  <c r="AY1902" i="1"/>
  <c r="AY4092" i="1"/>
  <c r="AY3068" i="1"/>
  <c r="AX3068" i="1" s="1"/>
  <c r="AY4138" i="1"/>
  <c r="AX4138" i="1" s="1"/>
  <c r="AY3017" i="1"/>
  <c r="AX3017" i="1" s="1"/>
  <c r="AY2201" i="1"/>
  <c r="AY3800" i="1"/>
  <c r="AX3800" i="1" s="1"/>
  <c r="AY3863" i="1"/>
  <c r="AX3863" i="1" s="1"/>
  <c r="AY2374" i="1"/>
  <c r="AX2374" i="1" s="1"/>
  <c r="AY4133" i="1"/>
  <c r="AX4133" i="1" s="1"/>
  <c r="AY2788" i="1"/>
  <c r="AX2788" i="1" s="1"/>
  <c r="AY2020" i="1"/>
  <c r="AX2020" i="1" s="1"/>
  <c r="AY1412" i="1"/>
  <c r="AY3763" i="1"/>
  <c r="AY3267" i="1"/>
  <c r="AX3267" i="1" s="1"/>
  <c r="AY3779" i="1"/>
  <c r="AX3779" i="1" s="1"/>
  <c r="AY2639" i="1"/>
  <c r="AX2639" i="1" s="1"/>
  <c r="AY2223" i="1"/>
  <c r="AY1839" i="1"/>
  <c r="AX1839" i="1" s="1"/>
  <c r="AY3725" i="1"/>
  <c r="AX3725" i="1" s="1"/>
  <c r="AY3341" i="1"/>
  <c r="AX3341" i="1" s="1"/>
  <c r="AY2893" i="1"/>
  <c r="AX2893" i="1" s="1"/>
  <c r="AY2477" i="1"/>
  <c r="AX2477" i="1" s="1"/>
  <c r="AY2924" i="1"/>
  <c r="AX2924" i="1" s="1"/>
  <c r="AY2508" i="1"/>
  <c r="AX2508" i="1" s="1"/>
  <c r="AY2124" i="1"/>
  <c r="AX2124" i="1" s="1"/>
  <c r="AY1676" i="1"/>
  <c r="AX1676" i="1" s="1"/>
  <c r="AY2699" i="1"/>
  <c r="AX2699" i="1" s="1"/>
  <c r="AY2315" i="1"/>
  <c r="AX2315" i="1" s="1"/>
  <c r="AY1899" i="1"/>
  <c r="AY1515" i="1"/>
  <c r="AX1515" i="1" s="1"/>
  <c r="AY1067" i="1"/>
  <c r="AX1067" i="1" s="1"/>
  <c r="AY2970" i="1"/>
  <c r="AX2970" i="1" s="1"/>
  <c r="AY2586" i="1"/>
  <c r="AY2170" i="1"/>
  <c r="AX2170" i="1" s="1"/>
  <c r="AY1786" i="1"/>
  <c r="AX1786" i="1" s="1"/>
  <c r="AY1433" i="1"/>
  <c r="AX1433" i="1" s="1"/>
  <c r="AY1017" i="1"/>
  <c r="AX1017" i="1" s="1"/>
  <c r="AY3432" i="1"/>
  <c r="AX3432" i="1" s="1"/>
  <c r="AY3016" i="1"/>
  <c r="AX3016" i="1" s="1"/>
  <c r="AY2632" i="1"/>
  <c r="AX2632" i="1" s="1"/>
  <c r="AY3447" i="1"/>
  <c r="AX3447" i="1" s="1"/>
  <c r="AY3111" i="1"/>
  <c r="AX3111" i="1" s="1"/>
  <c r="AY2791" i="1"/>
  <c r="AX2791" i="1" s="1"/>
  <c r="AY2262" i="1"/>
  <c r="AX2262" i="1" s="1"/>
  <c r="AY1942" i="1"/>
  <c r="AY1654" i="1"/>
  <c r="AX1654" i="1" s="1"/>
  <c r="AY3365" i="1"/>
  <c r="AX3365" i="1" s="1"/>
  <c r="AY3077" i="1"/>
  <c r="AX3077" i="1" s="1"/>
  <c r="AY2773" i="1"/>
  <c r="AY2485" i="1"/>
  <c r="AX2485" i="1" s="1"/>
  <c r="AY2197" i="1"/>
  <c r="AX2197" i="1" s="1"/>
  <c r="AY884" i="1"/>
  <c r="AX884" i="1" s="1"/>
  <c r="AY596" i="1"/>
  <c r="AX596" i="1" s="1"/>
  <c r="AY3155" i="1"/>
  <c r="AX3155" i="1" s="1"/>
  <c r="AY2867" i="1"/>
  <c r="AX2867" i="1" s="1"/>
  <c r="AY2563" i="1"/>
  <c r="AX2563" i="1" s="1"/>
  <c r="AY2275" i="1"/>
  <c r="AX2275" i="1" s="1"/>
  <c r="AY1987" i="1"/>
  <c r="AX1987" i="1" s="1"/>
  <c r="AY1683" i="1"/>
  <c r="AX1683" i="1" s="1"/>
  <c r="AY3890" i="1"/>
  <c r="AX3890" i="1" s="1"/>
  <c r="AY3602" i="1"/>
  <c r="AY3314" i="1"/>
  <c r="AX3314" i="1" s="1"/>
  <c r="AY3010" i="1"/>
  <c r="AX3010" i="1" s="1"/>
  <c r="AY2722" i="1"/>
  <c r="AX2722" i="1" s="1"/>
  <c r="AY2434" i="1"/>
  <c r="AX2434" i="1" s="1"/>
  <c r="AY2545" i="1"/>
  <c r="AX2545" i="1" s="1"/>
  <c r="AY2257" i="1"/>
  <c r="AX2257" i="1" s="1"/>
  <c r="AY1969" i="1"/>
  <c r="AY3056" i="1"/>
  <c r="AY2784" i="1"/>
  <c r="AX2784" i="1" s="1"/>
  <c r="AY2528" i="1"/>
  <c r="AX2528" i="1" s="1"/>
  <c r="AY2272" i="1"/>
  <c r="AX2272" i="1" s="1"/>
  <c r="AY2016" i="1"/>
  <c r="AX2016" i="1" s="1"/>
  <c r="AY1523" i="1"/>
  <c r="AX1523" i="1" s="1"/>
  <c r="AY1267" i="1"/>
  <c r="AX1267" i="1" s="1"/>
  <c r="AY1011" i="1"/>
  <c r="AY755" i="1"/>
  <c r="AY499" i="1"/>
  <c r="AX499" i="1" s="1"/>
  <c r="AY2114" i="1"/>
  <c r="AX2114" i="1" s="1"/>
  <c r="AY1858" i="1"/>
  <c r="AY1602" i="1"/>
  <c r="AY1346" i="1"/>
  <c r="AX1346" i="1" s="1"/>
  <c r="AY3950" i="1"/>
  <c r="AX3950" i="1" s="1"/>
  <c r="AY3337" i="1"/>
  <c r="AY3488" i="1"/>
  <c r="AY4365" i="1"/>
  <c r="AX4365" i="1" s="1"/>
  <c r="AY4012" i="1"/>
  <c r="AX4012" i="1" s="1"/>
  <c r="AY3307" i="1"/>
  <c r="AX3307" i="1" s="1"/>
  <c r="AY4106" i="1"/>
  <c r="AX4106" i="1" s="1"/>
  <c r="AY2969" i="1"/>
  <c r="AX2969" i="1" s="1"/>
  <c r="AY2105" i="1"/>
  <c r="AX2105" i="1" s="1"/>
  <c r="AY3768" i="1"/>
  <c r="AY3815" i="1"/>
  <c r="AY2342" i="1"/>
  <c r="AX2342" i="1" s="1"/>
  <c r="AY4085" i="1"/>
  <c r="AX4085" i="1" s="1"/>
  <c r="AY2692" i="1"/>
  <c r="AX2692" i="1" s="1"/>
  <c r="AY1924" i="1"/>
  <c r="AY1396" i="1"/>
  <c r="AX1396" i="1" s="1"/>
  <c r="AY3699" i="1"/>
  <c r="AX3699" i="1" s="1"/>
  <c r="AY3219" i="1"/>
  <c r="AX3219" i="1" s="1"/>
  <c r="AY3683" i="1"/>
  <c r="AX3683" i="1" s="1"/>
  <c r="AY2623" i="1"/>
  <c r="AX2623" i="1" s="1"/>
  <c r="AY2207" i="1"/>
  <c r="AX2207" i="1" s="1"/>
  <c r="AY1823" i="1"/>
  <c r="AX1823" i="1" s="1"/>
  <c r="AY3677" i="1"/>
  <c r="AX3677" i="1" s="1"/>
  <c r="AY3277" i="1"/>
  <c r="AX3277" i="1" s="1"/>
  <c r="AY2877" i="1"/>
  <c r="AX2877" i="1" s="1"/>
  <c r="AY2461" i="1"/>
  <c r="AX2461" i="1" s="1"/>
  <c r="AY2908" i="1"/>
  <c r="AX2908" i="1" s="1"/>
  <c r="AY2460" i="1"/>
  <c r="AX2460" i="1" s="1"/>
  <c r="AY2060" i="1"/>
  <c r="AX2060" i="1" s="1"/>
  <c r="AY1660" i="1"/>
  <c r="AX1660" i="1" s="1"/>
  <c r="AY2683" i="1"/>
  <c r="AX2683" i="1" s="1"/>
  <c r="AY2299" i="1"/>
  <c r="AX2299" i="1" s="1"/>
  <c r="AY1851" i="1"/>
  <c r="AX1851" i="1" s="1"/>
  <c r="AY1451" i="1"/>
  <c r="AX1451" i="1" s="1"/>
  <c r="AY3370" i="1"/>
  <c r="AX3370" i="1" s="1"/>
  <c r="AY2954" i="1"/>
  <c r="AX2954" i="1" s="1"/>
  <c r="AY2570" i="1"/>
  <c r="AX2570" i="1" s="1"/>
  <c r="AY2122" i="1"/>
  <c r="AX2122" i="1" s="1"/>
  <c r="AY1722" i="1"/>
  <c r="AX1722" i="1" s="1"/>
  <c r="AY1417" i="1"/>
  <c r="AX1417" i="1" s="1"/>
  <c r="AY1001" i="1"/>
  <c r="AX1001" i="1" s="1"/>
  <c r="AY3416" i="1"/>
  <c r="AX3416" i="1" s="1"/>
  <c r="AY2968" i="1"/>
  <c r="AY2584" i="1"/>
  <c r="AX2584" i="1" s="1"/>
  <c r="AY3431" i="1"/>
  <c r="AX3431" i="1" s="1"/>
  <c r="AY3095" i="1"/>
  <c r="AX3095" i="1" s="1"/>
  <c r="AY2743" i="1"/>
  <c r="AY2246" i="1"/>
  <c r="AX2246" i="1" s="1"/>
  <c r="AY1926" i="1"/>
  <c r="AX1926" i="1" s="1"/>
  <c r="AY1638" i="1"/>
  <c r="AY3349" i="1"/>
  <c r="AY3045" i="1"/>
  <c r="AX3045" i="1" s="1"/>
  <c r="AY2757" i="1"/>
  <c r="AX2757" i="1" s="1"/>
  <c r="AY2469" i="1"/>
  <c r="AX2469" i="1" s="1"/>
  <c r="AY1172" i="1"/>
  <c r="AX1172" i="1" s="1"/>
  <c r="AY868" i="1"/>
  <c r="AX868" i="1" s="1"/>
  <c r="AY580" i="1"/>
  <c r="AX580" i="1" s="1"/>
  <c r="AY3139" i="1"/>
  <c r="AX3139" i="1" s="1"/>
  <c r="AY2835" i="1"/>
  <c r="AX2835" i="1" s="1"/>
  <c r="AY2547" i="1"/>
  <c r="AX2547" i="1" s="1"/>
  <c r="AY2259" i="1"/>
  <c r="AX2259" i="1" s="1"/>
  <c r="AY1971" i="1"/>
  <c r="AX1971" i="1" s="1"/>
  <c r="AY1667" i="1"/>
  <c r="AY3874" i="1"/>
  <c r="AX3874" i="1" s="1"/>
  <c r="AY3586" i="1"/>
  <c r="AX3586" i="1" s="1"/>
  <c r="AY3282" i="1"/>
  <c r="AX3282" i="1" s="1"/>
  <c r="AY2994" i="1"/>
  <c r="AX2994" i="1" s="1"/>
  <c r="AY2706" i="1"/>
  <c r="AX2706" i="1" s="1"/>
  <c r="AY2418" i="1"/>
  <c r="AX2418" i="1" s="1"/>
  <c r="AY2529" i="1"/>
  <c r="AX2529" i="1" s="1"/>
  <c r="AY2241" i="1"/>
  <c r="AX2241" i="1" s="1"/>
  <c r="AY1953" i="1"/>
  <c r="AX1953" i="1" s="1"/>
  <c r="AY3024" i="1"/>
  <c r="AX3024" i="1" s="1"/>
  <c r="AY2768" i="1"/>
  <c r="AX2768" i="1" s="1"/>
  <c r="AY2512" i="1"/>
  <c r="AY2256" i="1"/>
  <c r="AX2256" i="1" s="1"/>
  <c r="AY2000" i="1"/>
  <c r="AX2000" i="1" s="1"/>
  <c r="AY1507" i="1"/>
  <c r="AX1507" i="1" s="1"/>
  <c r="AY1251" i="1"/>
  <c r="AY995" i="1"/>
  <c r="AX995" i="1" s="1"/>
  <c r="AY739" i="1"/>
  <c r="AX739" i="1" s="1"/>
  <c r="AY483" i="1"/>
  <c r="AX483" i="1" s="1"/>
  <c r="AY2098" i="1"/>
  <c r="AY1842" i="1"/>
  <c r="AX1842" i="1" s="1"/>
  <c r="AY1586" i="1"/>
  <c r="AX1586" i="1" s="1"/>
  <c r="AY3393" i="1"/>
  <c r="AX3393" i="1" s="1"/>
  <c r="AY4097" i="1"/>
  <c r="AX4097" i="1" s="1"/>
  <c r="AY3232" i="1"/>
  <c r="AX3232" i="1" s="1"/>
  <c r="AY4332" i="1"/>
  <c r="AX4332" i="1" s="1"/>
  <c r="AY3980" i="1"/>
  <c r="AX3980" i="1" s="1"/>
  <c r="AY3275" i="1"/>
  <c r="AY4058" i="1"/>
  <c r="AX4058" i="1" s="1"/>
  <c r="AY2873" i="1"/>
  <c r="AX2873" i="1" s="1"/>
  <c r="AY2073" i="1"/>
  <c r="AY3720" i="1"/>
  <c r="AY3783" i="1"/>
  <c r="AX3783" i="1" s="1"/>
  <c r="AY3382" i="1"/>
  <c r="AX3382" i="1" s="1"/>
  <c r="AY3989" i="1"/>
  <c r="AX3989" i="1" s="1"/>
  <c r="AY2660" i="1"/>
  <c r="AX2660" i="1" s="1"/>
  <c r="AY1892" i="1"/>
  <c r="AX1892" i="1" s="1"/>
  <c r="AY1380" i="1"/>
  <c r="AX1380" i="1" s="1"/>
  <c r="AY3667" i="1"/>
  <c r="AX3667" i="1" s="1"/>
  <c r="AY3203" i="1"/>
  <c r="AX3203" i="1" s="1"/>
  <c r="AY4402" i="1"/>
  <c r="AX4402" i="1" s="1"/>
  <c r="AY2607" i="1"/>
  <c r="AX2607" i="1" s="1"/>
  <c r="AY2191" i="1"/>
  <c r="AX2191" i="1" s="1"/>
  <c r="AY1807" i="1"/>
  <c r="AY3661" i="1"/>
  <c r="AX3661" i="1" s="1"/>
  <c r="AY3245" i="1"/>
  <c r="AX3245" i="1" s="1"/>
  <c r="AY2861" i="1"/>
  <c r="AX2861" i="1" s="1"/>
  <c r="AY2445" i="1"/>
  <c r="AY2892" i="1"/>
  <c r="AX2892" i="1" s="1"/>
  <c r="AY2444" i="1"/>
  <c r="AX2444" i="1" s="1"/>
  <c r="AY2028" i="1"/>
  <c r="AX2028" i="1" s="1"/>
  <c r="AY1644" i="1"/>
  <c r="AX1644" i="1" s="1"/>
  <c r="AY2667" i="1"/>
  <c r="AX2667" i="1" s="1"/>
  <c r="AY2283" i="1"/>
  <c r="AX2283" i="1" s="1"/>
  <c r="AY1835" i="1"/>
  <c r="AX1835" i="1" s="1"/>
  <c r="AY1419" i="1"/>
  <c r="AX1419" i="1" s="1"/>
  <c r="AY3354" i="1"/>
  <c r="AX3354" i="1" s="1"/>
  <c r="AY2938" i="1"/>
  <c r="AX2938" i="1" s="1"/>
  <c r="AY2554" i="1"/>
  <c r="AX2554" i="1" s="1"/>
  <c r="AY2106" i="1"/>
  <c r="AY1690" i="1"/>
  <c r="AX1690" i="1" s="1"/>
  <c r="AY1401" i="1"/>
  <c r="AX1401" i="1" s="1"/>
  <c r="AY985" i="1"/>
  <c r="AX985" i="1" s="1"/>
  <c r="AY3400" i="1"/>
  <c r="AY2952" i="1"/>
  <c r="AX2952" i="1" s="1"/>
  <c r="AY2568" i="1"/>
  <c r="AX2568" i="1" s="1"/>
  <c r="AY3399" i="1"/>
  <c r="AX3399" i="1" s="1"/>
  <c r="AY3079" i="1"/>
  <c r="AX3079" i="1" s="1"/>
  <c r="AY2727" i="1"/>
  <c r="AX2727" i="1" s="1"/>
  <c r="AY2230" i="1"/>
  <c r="AX2230" i="1" s="1"/>
  <c r="AY1910" i="1"/>
  <c r="AX1910" i="1" s="1"/>
  <c r="AY1622" i="1"/>
  <c r="AX1622" i="1" s="1"/>
  <c r="AY3333" i="1"/>
  <c r="AX3333" i="1" s="1"/>
  <c r="AY3029" i="1"/>
  <c r="AX3029" i="1" s="1"/>
  <c r="AY2741" i="1"/>
  <c r="AX2741" i="1" s="1"/>
  <c r="AY2453" i="1"/>
  <c r="AY1140" i="1"/>
  <c r="AX1140" i="1" s="1"/>
  <c r="AY852" i="1"/>
  <c r="AX852" i="1" s="1"/>
  <c r="AY564" i="1"/>
  <c r="AY3123" i="1"/>
  <c r="AX3123" i="1" s="1"/>
  <c r="AY2819" i="1"/>
  <c r="AX2819" i="1" s="1"/>
  <c r="AY2531" i="1"/>
  <c r="AX2531" i="1" s="1"/>
  <c r="AY2243" i="1"/>
  <c r="AX2243" i="1" s="1"/>
  <c r="AY1939" i="1"/>
  <c r="AX1939" i="1" s="1"/>
  <c r="AY1651" i="1"/>
  <c r="AX1651" i="1" s="1"/>
  <c r="AY3858" i="1"/>
  <c r="AX3858" i="1" s="1"/>
  <c r="AY3570" i="1"/>
  <c r="AX3570" i="1" s="1"/>
  <c r="AY3266" i="1"/>
  <c r="AX3266" i="1" s="1"/>
  <c r="AY2978" i="1"/>
  <c r="AX2978" i="1" s="1"/>
  <c r="AY2690" i="1"/>
  <c r="AX2690" i="1" s="1"/>
  <c r="AY2386" i="1"/>
  <c r="AX2386" i="1" s="1"/>
  <c r="AY2513" i="1"/>
  <c r="AY2225" i="1"/>
  <c r="AX2225" i="1" s="1"/>
  <c r="AY1937" i="1"/>
  <c r="AX1937" i="1" s="1"/>
  <c r="AY3008" i="1"/>
  <c r="AX3008" i="1" s="1"/>
  <c r="AY2752" i="1"/>
  <c r="AX2752" i="1" s="1"/>
  <c r="AY2496" i="1"/>
  <c r="AX2496" i="1" s="1"/>
  <c r="AY2240" i="1"/>
  <c r="AX2240" i="1" s="1"/>
  <c r="AY1984" i="1"/>
  <c r="AX1984" i="1" s="1"/>
  <c r="AY1491" i="1"/>
  <c r="AX1491" i="1" s="1"/>
  <c r="AY1235" i="1"/>
  <c r="AX1235" i="1" s="1"/>
  <c r="AY979" i="1"/>
  <c r="AX979" i="1" s="1"/>
  <c r="AY723" i="1"/>
  <c r="AX723" i="1" s="1"/>
  <c r="AY467" i="1"/>
  <c r="AY2082" i="1"/>
  <c r="AX2082" i="1" s="1"/>
  <c r="AY1826" i="1"/>
  <c r="AX1826" i="1" s="1"/>
  <c r="AY1570" i="1"/>
  <c r="AY4143" i="1"/>
  <c r="AY4166" i="1"/>
  <c r="AX4166" i="1" s="1"/>
  <c r="AY3631" i="1"/>
  <c r="AX3631" i="1" s="1"/>
  <c r="AY4284" i="1"/>
  <c r="AY3932" i="1"/>
  <c r="AY3227" i="1"/>
  <c r="AX3227" i="1" s="1"/>
  <c r="AY3962" i="1"/>
  <c r="AX3962" i="1" s="1"/>
  <c r="AY2841" i="1"/>
  <c r="AX2841" i="1" s="1"/>
  <c r="AY2025" i="1"/>
  <c r="AY3688" i="1"/>
  <c r="AX3688" i="1" s="1"/>
  <c r="AY3735" i="1"/>
  <c r="AX3735" i="1" s="1"/>
  <c r="AY3238" i="1"/>
  <c r="AX3238" i="1" s="1"/>
  <c r="AY3957" i="1"/>
  <c r="AX3957" i="1" s="1"/>
  <c r="AY2612" i="1"/>
  <c r="AX2612" i="1" s="1"/>
  <c r="AY1844" i="1"/>
  <c r="AX1844" i="1" s="1"/>
  <c r="AY1332" i="1"/>
  <c r="AX1332" i="1" s="1"/>
  <c r="AY3587" i="1"/>
  <c r="AY3187" i="1"/>
  <c r="AX3187" i="1" s="1"/>
  <c r="AY4386" i="1"/>
  <c r="AX4386" i="1" s="1"/>
  <c r="AY2591" i="1"/>
  <c r="AX2591" i="1" s="1"/>
  <c r="AY2143" i="1"/>
  <c r="AY1743" i="1"/>
  <c r="AX1743" i="1" s="1"/>
  <c r="AY3645" i="1"/>
  <c r="AX3645" i="1" s="1"/>
  <c r="AY3229" i="1"/>
  <c r="AX3229" i="1" s="1"/>
  <c r="AY2845" i="1"/>
  <c r="AY2397" i="1"/>
  <c r="AX2397" i="1" s="1"/>
  <c r="AY2828" i="1"/>
  <c r="AX2828" i="1" s="1"/>
  <c r="AY2428" i="1"/>
  <c r="AX2428" i="1" s="1"/>
  <c r="AY2012" i="1"/>
  <c r="AX2012" i="1" s="1"/>
  <c r="AY1628" i="1"/>
  <c r="AX1628" i="1" s="1"/>
  <c r="AY2619" i="1"/>
  <c r="AX2619" i="1" s="1"/>
  <c r="AY2219" i="1"/>
  <c r="AX2219" i="1" s="1"/>
  <c r="AY1819" i="1"/>
  <c r="AX1819" i="1" s="1"/>
  <c r="AY1403" i="1"/>
  <c r="AX1403" i="1" s="1"/>
  <c r="AY3338" i="1"/>
  <c r="AX3338" i="1" s="1"/>
  <c r="AY2890" i="1"/>
  <c r="AX2890" i="1" s="1"/>
  <c r="AY2490" i="1"/>
  <c r="AY2090" i="1"/>
  <c r="AX2090" i="1" s="1"/>
  <c r="AY1674" i="1"/>
  <c r="AX1674" i="1" s="1"/>
  <c r="AY1385" i="1"/>
  <c r="AY937" i="1"/>
  <c r="AX937" i="1" s="1"/>
  <c r="AY3336" i="1"/>
  <c r="AX3336" i="1" s="1"/>
  <c r="AY2936" i="1"/>
  <c r="AX2936" i="1" s="1"/>
  <c r="AY2536" i="1"/>
  <c r="AX2536" i="1" s="1"/>
  <c r="AY3383" i="1"/>
  <c r="AX3383" i="1" s="1"/>
  <c r="AY3063" i="1"/>
  <c r="AX3063" i="1" s="1"/>
  <c r="AY2695" i="1"/>
  <c r="AX2695" i="1" s="1"/>
  <c r="AY2198" i="1"/>
  <c r="AY1894" i="1"/>
  <c r="AY1606" i="1"/>
  <c r="AX1606" i="1" s="1"/>
  <c r="AY3301" i="1"/>
  <c r="AX3301" i="1" s="1"/>
  <c r="AY3013" i="1"/>
  <c r="AX3013" i="1" s="1"/>
  <c r="AY2725" i="1"/>
  <c r="AX2725" i="1" s="1"/>
  <c r="AY2437" i="1"/>
  <c r="AX2437" i="1" s="1"/>
  <c r="AY1124" i="1"/>
  <c r="AX1124" i="1" s="1"/>
  <c r="AY836" i="1"/>
  <c r="AX836" i="1" s="1"/>
  <c r="AY548" i="1"/>
  <c r="AX548" i="1" s="1"/>
  <c r="AY3091" i="1"/>
  <c r="AX3091" i="1" s="1"/>
  <c r="AY2803" i="1"/>
  <c r="AX2803" i="1" s="1"/>
  <c r="AY2515" i="1"/>
  <c r="AX2515" i="1" s="1"/>
  <c r="AY2227" i="1"/>
  <c r="AY1923" i="1"/>
  <c r="AX1923" i="1" s="1"/>
  <c r="AY1635" i="1"/>
  <c r="AX1635" i="1" s="1"/>
  <c r="AY3842" i="1"/>
  <c r="AX3842" i="1" s="1"/>
  <c r="AY3538" i="1"/>
  <c r="AY3250" i="1"/>
  <c r="AX3250" i="1" s="1"/>
  <c r="AY2962" i="1"/>
  <c r="AX2962" i="1" s="1"/>
  <c r="AY2674" i="1"/>
  <c r="AX2674" i="1" s="1"/>
  <c r="AY2370" i="1"/>
  <c r="AY2497" i="1"/>
  <c r="AX2497" i="1" s="1"/>
  <c r="AY2209" i="1"/>
  <c r="AX2209" i="1" s="1"/>
  <c r="AY1905" i="1"/>
  <c r="AY2992" i="1"/>
  <c r="AY2736" i="1"/>
  <c r="AX2736" i="1" s="1"/>
  <c r="AY2480" i="1"/>
  <c r="AX2480" i="1" s="1"/>
  <c r="AY2224" i="1"/>
  <c r="AX2224" i="1" s="1"/>
  <c r="AY1968" i="1"/>
  <c r="AX1968" i="1" s="1"/>
  <c r="AY1475" i="1"/>
  <c r="AX1475" i="1" s="1"/>
  <c r="AY1219" i="1"/>
  <c r="AX1219" i="1" s="1"/>
  <c r="AY963" i="1"/>
  <c r="AX963" i="1" s="1"/>
  <c r="AY707" i="1"/>
  <c r="AY451" i="1"/>
  <c r="AX451" i="1" s="1"/>
  <c r="AY2066" i="1"/>
  <c r="AX2066" i="1" s="1"/>
  <c r="AY1810" i="1"/>
  <c r="AX1810" i="1" s="1"/>
  <c r="AY1554" i="1"/>
  <c r="AX1554" i="1" s="1"/>
  <c r="AY3742" i="1"/>
  <c r="AX3742" i="1" s="1"/>
  <c r="AY3670" i="1"/>
  <c r="AX3670" i="1" s="1"/>
  <c r="AY3375" i="1"/>
  <c r="AX3375" i="1" s="1"/>
  <c r="AY4189" i="1"/>
  <c r="AX4189" i="1" s="1"/>
  <c r="AY3836" i="1"/>
  <c r="AX3836" i="1" s="1"/>
  <c r="AY3131" i="1"/>
  <c r="AX3131" i="1" s="1"/>
  <c r="AY3930" i="1"/>
  <c r="AX3930" i="1" s="1"/>
  <c r="AY2793" i="1"/>
  <c r="AX2793" i="1" s="1"/>
  <c r="AY1993" i="1"/>
  <c r="AX1993" i="1" s="1"/>
  <c r="AY3640" i="1"/>
  <c r="AX3640" i="1" s="1"/>
  <c r="AY3639" i="1"/>
  <c r="AY3190" i="1"/>
  <c r="AY3909" i="1"/>
  <c r="AX3909" i="1" s="1"/>
  <c r="AY2580" i="1"/>
  <c r="AX2580" i="1" s="1"/>
  <c r="AY1812" i="1"/>
  <c r="AX1812" i="1" s="1"/>
  <c r="AY1316" i="1"/>
  <c r="AY3555" i="1"/>
  <c r="AX3555" i="1" s="1"/>
  <c r="AY4211" i="1"/>
  <c r="AX4211" i="1" s="1"/>
  <c r="AY4370" i="1"/>
  <c r="AX4370" i="1" s="1"/>
  <c r="AY2575" i="1"/>
  <c r="AX2575" i="1" s="1"/>
  <c r="AY2127" i="1"/>
  <c r="AX2127" i="1" s="1"/>
  <c r="AY1711" i="1"/>
  <c r="AX1711" i="1" s="1"/>
  <c r="AY3629" i="1"/>
  <c r="AX3629" i="1" s="1"/>
  <c r="AY3213" i="1"/>
  <c r="AX3213" i="1" s="1"/>
  <c r="AY2829" i="1"/>
  <c r="AX2829" i="1" s="1"/>
  <c r="AY2381" i="1"/>
  <c r="AX2381" i="1" s="1"/>
  <c r="AY2796" i="1"/>
  <c r="AX2796" i="1" s="1"/>
  <c r="AY2412" i="1"/>
  <c r="AY1996" i="1"/>
  <c r="AX1996" i="1" s="1"/>
  <c r="AY1612" i="1"/>
  <c r="AX1612" i="1" s="1"/>
  <c r="AY2603" i="1"/>
  <c r="AX2603" i="1" s="1"/>
  <c r="AY2187" i="1"/>
  <c r="AX2187" i="1" s="1"/>
  <c r="AY1803" i="1"/>
  <c r="AX1803" i="1" s="1"/>
  <c r="AY1387" i="1"/>
  <c r="AX1387" i="1" s="1"/>
  <c r="AY3322" i="1"/>
  <c r="AX3322" i="1" s="1"/>
  <c r="AY2874" i="1"/>
  <c r="AX2874" i="1" s="1"/>
  <c r="AY2458" i="1"/>
  <c r="AX2458" i="1" s="1"/>
  <c r="AY2074" i="1"/>
  <c r="AX2074" i="1" s="1"/>
  <c r="AY1658" i="1"/>
  <c r="AX1658" i="1" s="1"/>
  <c r="AY1369" i="1"/>
  <c r="AX1369" i="1" s="1"/>
  <c r="AY921" i="1"/>
  <c r="AX921" i="1" s="1"/>
  <c r="AY3304" i="1"/>
  <c r="AX3304" i="1" s="1"/>
  <c r="AY2920" i="1"/>
  <c r="AX2920" i="1" s="1"/>
  <c r="AY2520" i="1"/>
  <c r="AX2520" i="1" s="1"/>
  <c r="AY3367" i="1"/>
  <c r="AX3367" i="1" s="1"/>
  <c r="AY3047" i="1"/>
  <c r="AX3047" i="1" s="1"/>
  <c r="AY2679" i="1"/>
  <c r="AX2679" i="1" s="1"/>
  <c r="AY2182" i="1"/>
  <c r="AX2182" i="1" s="1"/>
  <c r="AY1878" i="1"/>
  <c r="AX1878" i="1" s="1"/>
  <c r="AY1590" i="1"/>
  <c r="AX1590" i="1" s="1"/>
  <c r="AY3285" i="1"/>
  <c r="AX3285" i="1" s="1"/>
  <c r="AY2997" i="1"/>
  <c r="AX2997" i="1" s="1"/>
  <c r="AY2709" i="1"/>
  <c r="AX2709" i="1" s="1"/>
  <c r="AY2405" i="1"/>
  <c r="AX2405" i="1" s="1"/>
  <c r="AY1108" i="1"/>
  <c r="AX1108" i="1" s="1"/>
  <c r="AY820" i="1"/>
  <c r="AX820" i="1" s="1"/>
  <c r="AY532" i="1"/>
  <c r="AX532" i="1" s="1"/>
  <c r="AY3075" i="1"/>
  <c r="AX3075" i="1" s="1"/>
  <c r="AY2787" i="1"/>
  <c r="AX2787" i="1" s="1"/>
  <c r="AY2499" i="1"/>
  <c r="AY2195" i="1"/>
  <c r="AX2195" i="1" s="1"/>
  <c r="AY1907" i="1"/>
  <c r="AX1907" i="1" s="1"/>
  <c r="AY1619" i="1"/>
  <c r="AX1619" i="1" s="1"/>
  <c r="AY3826" i="1"/>
  <c r="AY3522" i="1"/>
  <c r="AX3522" i="1" s="1"/>
  <c r="AY3234" i="1"/>
  <c r="AX3234" i="1" s="1"/>
  <c r="AY2946" i="1"/>
  <c r="AX2946" i="1" s="1"/>
  <c r="AY2642" i="1"/>
  <c r="AY2354" i="1"/>
  <c r="AX2354" i="1" s="1"/>
  <c r="AY2481" i="1"/>
  <c r="AX2481" i="1" s="1"/>
  <c r="AY2193" i="1"/>
  <c r="AX2193" i="1" s="1"/>
  <c r="AY1889" i="1"/>
  <c r="AX1889" i="1" s="1"/>
  <c r="AY2976" i="1"/>
  <c r="AX2976" i="1" s="1"/>
  <c r="AY2720" i="1"/>
  <c r="AX2720" i="1" s="1"/>
  <c r="AY2464" i="1"/>
  <c r="AX2464" i="1" s="1"/>
  <c r="AY2208" i="1"/>
  <c r="AY1952" i="1"/>
  <c r="AX1952" i="1" s="1"/>
  <c r="AY1459" i="1"/>
  <c r="AX1459" i="1" s="1"/>
  <c r="AY1203" i="1"/>
  <c r="AX1203" i="1" s="1"/>
  <c r="AY947" i="1"/>
  <c r="AX947" i="1" s="1"/>
  <c r="AY691" i="1"/>
  <c r="AX691" i="1" s="1"/>
  <c r="AY435" i="1"/>
  <c r="AX435" i="1" s="1"/>
  <c r="AY2050" i="1"/>
  <c r="AY1794" i="1"/>
  <c r="AY1538" i="1"/>
  <c r="AX1538" i="1" s="1"/>
  <c r="AY1282" i="1"/>
  <c r="AX1282" i="1" s="1"/>
  <c r="AY3169" i="1"/>
  <c r="AX3169" i="1" s="1"/>
  <c r="AX4409" i="1"/>
  <c r="AY3119" i="1"/>
  <c r="AX3119" i="1" s="1"/>
  <c r="AY4109" i="1"/>
  <c r="AX4109" i="1" s="1"/>
  <c r="AY3756" i="1"/>
  <c r="AX3756" i="1" s="1"/>
  <c r="AY3099" i="1"/>
  <c r="AY3882" i="1"/>
  <c r="AX3882" i="1" s="1"/>
  <c r="AY2761" i="1"/>
  <c r="AX2761" i="1" s="1"/>
  <c r="AY1945" i="1"/>
  <c r="AX1945" i="1" s="1"/>
  <c r="AY4407" i="1"/>
  <c r="AY3350" i="1"/>
  <c r="AX3350" i="1" s="1"/>
  <c r="AY3110" i="1"/>
  <c r="AX3110" i="1" s="1"/>
  <c r="AY3877" i="1"/>
  <c r="AX3877" i="1" s="1"/>
  <c r="AY2532" i="1"/>
  <c r="AX2532" i="1" s="1"/>
  <c r="AY1780" i="1"/>
  <c r="AX1780" i="1" s="1"/>
  <c r="AY1300" i="1"/>
  <c r="AX1300" i="1" s="1"/>
  <c r="AY3539" i="1"/>
  <c r="AX3539" i="1" s="1"/>
  <c r="AY4195" i="1"/>
  <c r="AX4195" i="1" s="1"/>
  <c r="AY4321" i="1"/>
  <c r="AX4321" i="1" s="1"/>
  <c r="AY2511" i="1"/>
  <c r="AX2511" i="1" s="1"/>
  <c r="AY2111" i="1"/>
  <c r="AY1695" i="1"/>
  <c r="AX1695" i="1" s="1"/>
  <c r="AY3613" i="1"/>
  <c r="AX3613" i="1" s="1"/>
  <c r="AY3165" i="1"/>
  <c r="AX3165" i="1" s="1"/>
  <c r="AY2765" i="1"/>
  <c r="AY2365" i="1"/>
  <c r="AX2365" i="1" s="1"/>
  <c r="AY2780" i="1"/>
  <c r="AX2780" i="1" s="1"/>
  <c r="AY2396" i="1"/>
  <c r="AX2396" i="1" s="1"/>
  <c r="AY1948" i="1"/>
  <c r="AY1548" i="1"/>
  <c r="AX1548" i="1" s="1"/>
  <c r="AY2587" i="1"/>
  <c r="AX2587" i="1" s="1"/>
  <c r="AY2171" i="1"/>
  <c r="AX2171" i="1" s="1"/>
  <c r="AY1787" i="1"/>
  <c r="AX1787" i="1" s="1"/>
  <c r="AY1339" i="1"/>
  <c r="AX1339" i="1" s="1"/>
  <c r="AY3258" i="1"/>
  <c r="AX3258" i="1" s="1"/>
  <c r="AY2858" i="1"/>
  <c r="AX2858" i="1" s="1"/>
  <c r="AY2442" i="1"/>
  <c r="AX2442" i="1" s="1"/>
  <c r="AY2058" i="1"/>
  <c r="AY1610" i="1"/>
  <c r="AX1610" i="1" s="1"/>
  <c r="AY1305" i="1"/>
  <c r="AX1305" i="1" s="1"/>
  <c r="AY905" i="1"/>
  <c r="AY3288" i="1"/>
  <c r="AY2904" i="1"/>
  <c r="AX2904" i="1" s="1"/>
  <c r="AY2504" i="1"/>
  <c r="AX2504" i="1" s="1"/>
  <c r="AY3351" i="1"/>
  <c r="AX3351" i="1" s="1"/>
  <c r="AY2999" i="1"/>
  <c r="AY2663" i="1"/>
  <c r="AX2663" i="1" s="1"/>
  <c r="AY2166" i="1"/>
  <c r="AX2166" i="1" s="1"/>
  <c r="AY1862" i="1"/>
  <c r="AX1862" i="1" s="1"/>
  <c r="AY1558" i="1"/>
  <c r="AX1558" i="1" s="1"/>
  <c r="AY3269" i="1"/>
  <c r="AX3269" i="1" s="1"/>
  <c r="AY2981" i="1"/>
  <c r="AX2981" i="1" s="1"/>
  <c r="AY2693" i="1"/>
  <c r="AX2693" i="1" s="1"/>
  <c r="AY2389" i="1"/>
  <c r="AY1092" i="1"/>
  <c r="AX1092" i="1" s="1"/>
  <c r="AY804" i="1"/>
  <c r="AX804" i="1" s="1"/>
  <c r="AY500" i="1"/>
  <c r="AY3059" i="1"/>
  <c r="AY2771" i="1"/>
  <c r="AX2771" i="1" s="1"/>
  <c r="AY2483" i="1"/>
  <c r="AX2483" i="1" s="1"/>
  <c r="AY2179" i="1"/>
  <c r="AX2179" i="1" s="1"/>
  <c r="AY1891" i="1"/>
  <c r="AY1603" i="1"/>
  <c r="AX1603" i="1" s="1"/>
  <c r="AY3794" i="1"/>
  <c r="AX3794" i="1" s="1"/>
  <c r="AY3506" i="1"/>
  <c r="AX3506" i="1" s="1"/>
  <c r="AY3218" i="1"/>
  <c r="AX3218" i="1" s="1"/>
  <c r="AY2930" i="1"/>
  <c r="AX2930" i="1" s="1"/>
  <c r="AY2626" i="1"/>
  <c r="AX2626" i="1" s="1"/>
  <c r="AY2338" i="1"/>
  <c r="AX2338" i="1" s="1"/>
  <c r="AY2465" i="1"/>
  <c r="AY2161" i="1"/>
  <c r="AX2161" i="1" s="1"/>
  <c r="AY1873" i="1"/>
  <c r="AX1873" i="1" s="1"/>
  <c r="AY2960" i="1"/>
  <c r="AX2960" i="1" s="1"/>
  <c r="AY2704" i="1"/>
  <c r="AY2448" i="1"/>
  <c r="AX2448" i="1" s="1"/>
  <c r="AY2192" i="1"/>
  <c r="AX2192" i="1" s="1"/>
  <c r="AY1936" i="1"/>
  <c r="AX1936" i="1" s="1"/>
  <c r="AY1443" i="1"/>
  <c r="AY4254" i="1"/>
  <c r="AX4254" i="1" s="1"/>
  <c r="AY3990" i="1"/>
  <c r="AX3990" i="1" s="1"/>
  <c r="AY2863" i="1"/>
  <c r="AX2863" i="1" s="1"/>
  <c r="AY4077" i="1"/>
  <c r="AX4077" i="1" s="1"/>
  <c r="AY3724" i="1"/>
  <c r="AX3724" i="1" s="1"/>
  <c r="AY3051" i="1"/>
  <c r="AX3051" i="1" s="1"/>
  <c r="AY3850" i="1"/>
  <c r="AY2713" i="1"/>
  <c r="AY1849" i="1"/>
  <c r="AX1849" i="1" s="1"/>
  <c r="AY4375" i="1"/>
  <c r="AX4375" i="1" s="1"/>
  <c r="AY3206" i="1"/>
  <c r="AX3206" i="1" s="1"/>
  <c r="AY3062" i="1"/>
  <c r="AY3829" i="1"/>
  <c r="AX3829" i="1" s="1"/>
  <c r="AY2436" i="1"/>
  <c r="AX2436" i="1" s="1"/>
  <c r="AY1764" i="1"/>
  <c r="AX1764" i="1" s="1"/>
  <c r="AY1284" i="1"/>
  <c r="AX1284" i="1" s="1"/>
  <c r="AY3523" i="1"/>
  <c r="AX3523" i="1" s="1"/>
  <c r="AY4179" i="1"/>
  <c r="AX4179" i="1" s="1"/>
  <c r="AY4305" i="1"/>
  <c r="AX4305" i="1" s="1"/>
  <c r="AY2479" i="1"/>
  <c r="AX2479" i="1" s="1"/>
  <c r="AY2095" i="1"/>
  <c r="AX2095" i="1" s="1"/>
  <c r="AY1679" i="1"/>
  <c r="AX1679" i="1" s="1"/>
  <c r="AY3597" i="1"/>
  <c r="AX3597" i="1" s="1"/>
  <c r="AY3149" i="1"/>
  <c r="AY2733" i="1"/>
  <c r="AX2733" i="1" s="1"/>
  <c r="AY2349" i="1"/>
  <c r="AX2349" i="1" s="1"/>
  <c r="AY2764" i="1"/>
  <c r="AX2764" i="1" s="1"/>
  <c r="AY2380" i="1"/>
  <c r="AY1932" i="1"/>
  <c r="AX1932" i="1" s="1"/>
  <c r="AY1516" i="1"/>
  <c r="AX1516" i="1" s="1"/>
  <c r="AY2571" i="1"/>
  <c r="AY2155" i="1"/>
  <c r="AY1771" i="1"/>
  <c r="AX1771" i="1" s="1"/>
  <c r="AY1323" i="1"/>
  <c r="AX1323" i="1" s="1"/>
  <c r="AY3226" i="1"/>
  <c r="AX3226" i="1" s="1"/>
  <c r="AY2842" i="1"/>
  <c r="AY2426" i="1"/>
  <c r="AX2426" i="1" s="1"/>
  <c r="AY2042" i="1"/>
  <c r="AX2042" i="1" s="1"/>
  <c r="AY1689" i="1"/>
  <c r="AX1689" i="1" s="1"/>
  <c r="AY1273" i="1"/>
  <c r="AY889" i="1"/>
  <c r="AX889" i="1" s="1"/>
  <c r="AY3272" i="1"/>
  <c r="AX3272" i="1" s="1"/>
  <c r="AY2888" i="1"/>
  <c r="AY2472" i="1"/>
  <c r="AY3335" i="1"/>
  <c r="AX3335" i="1" s="1"/>
  <c r="AY2983" i="1"/>
  <c r="AX2983" i="1" s="1"/>
  <c r="AY2631" i="1"/>
  <c r="AX2631" i="1" s="1"/>
  <c r="AY2150" i="1"/>
  <c r="AY1846" i="1"/>
  <c r="AX1846" i="1" s="1"/>
  <c r="AY3541" i="1"/>
  <c r="AX3541" i="1" s="1"/>
  <c r="AY3253" i="1"/>
  <c r="AX3253" i="1" s="1"/>
  <c r="AY2965" i="1"/>
  <c r="AX2965" i="1" s="1"/>
  <c r="AY2661" i="1"/>
  <c r="AX2661" i="1" s="1"/>
  <c r="AY2373" i="1"/>
  <c r="AX2373" i="1" s="1"/>
  <c r="AY1076" i="1"/>
  <c r="AY4001" i="1"/>
  <c r="AY3430" i="1"/>
  <c r="AX3430" i="1" s="1"/>
  <c r="AY3390" i="1"/>
  <c r="AX3390" i="1" s="1"/>
  <c r="AY4029" i="1"/>
  <c r="AX4029" i="1" s="1"/>
  <c r="AY3676" i="1"/>
  <c r="AX3676" i="1" s="1"/>
  <c r="AY3019" i="1"/>
  <c r="AX3019" i="1" s="1"/>
  <c r="AY3802" i="1"/>
  <c r="AX3802" i="1" s="1"/>
  <c r="AY2617" i="1"/>
  <c r="AY1817" i="1"/>
  <c r="AX1817" i="1" s="1"/>
  <c r="AY4326" i="1"/>
  <c r="AX4326" i="1" s="1"/>
  <c r="AY3126" i="1"/>
  <c r="AX3126" i="1" s="1"/>
  <c r="AY2998" i="1"/>
  <c r="AX2998" i="1" s="1"/>
  <c r="AY3733" i="1"/>
  <c r="AX3733" i="1" s="1"/>
  <c r="AY2404" i="1"/>
  <c r="AX2404" i="1" s="1"/>
  <c r="AY1668" i="1"/>
  <c r="AX1668" i="1" s="1"/>
  <c r="AY1268" i="1"/>
  <c r="AY3475" i="1"/>
  <c r="AY4067" i="1"/>
  <c r="AX4067" i="1" s="1"/>
  <c r="AY4289" i="1"/>
  <c r="AX4289" i="1" s="1"/>
  <c r="AY2463" i="1"/>
  <c r="AY2079" i="1"/>
  <c r="AY1631" i="1"/>
  <c r="AX1631" i="1" s="1"/>
  <c r="AY3533" i="1"/>
  <c r="AX3533" i="1" s="1"/>
  <c r="AY3133" i="1"/>
  <c r="AX3133" i="1" s="1"/>
  <c r="AY2717" i="1"/>
  <c r="AX2717" i="1" s="1"/>
  <c r="AY2333" i="1"/>
  <c r="AX2333" i="1" s="1"/>
  <c r="AY2716" i="1"/>
  <c r="AX2716" i="1" s="1"/>
  <c r="AY2316" i="1"/>
  <c r="AX2316" i="1" s="1"/>
  <c r="AY1916" i="1"/>
  <c r="AX1916" i="1" s="1"/>
  <c r="AY1500" i="1"/>
  <c r="AX1500" i="1" s="1"/>
  <c r="AY2555" i="1"/>
  <c r="AX2555" i="1" s="1"/>
  <c r="AY2107" i="1"/>
  <c r="AX2107" i="1" s="1"/>
  <c r="AY1707" i="1"/>
  <c r="AX1707" i="1" s="1"/>
  <c r="AY1307" i="1"/>
  <c r="AX1307" i="1" s="1"/>
  <c r="AY3210" i="1"/>
  <c r="AX3210" i="1" s="1"/>
  <c r="AY2826" i="1"/>
  <c r="AX2826" i="1" s="1"/>
  <c r="AY2378" i="1"/>
  <c r="AY1978" i="1"/>
  <c r="AX1978" i="1" s="1"/>
  <c r="AY1673" i="1"/>
  <c r="AX1673" i="1" s="1"/>
  <c r="AY1257" i="1"/>
  <c r="AY873" i="1"/>
  <c r="AX873" i="1" s="1"/>
  <c r="AY3224" i="1"/>
  <c r="AX3224" i="1" s="1"/>
  <c r="AY2824" i="1"/>
  <c r="AX2824" i="1" s="1"/>
  <c r="AY2456" i="1"/>
  <c r="AX2456" i="1" s="1"/>
  <c r="AY3319" i="1"/>
  <c r="AX3319" i="1" s="1"/>
  <c r="AY2951" i="1"/>
  <c r="AX2951" i="1" s="1"/>
  <c r="AY2615" i="1"/>
  <c r="AX2615" i="1" s="1"/>
  <c r="AY2134" i="1"/>
  <c r="AX2134" i="1" s="1"/>
  <c r="AY1814" i="1"/>
  <c r="AY3525" i="1"/>
  <c r="AX3525" i="1" s="1"/>
  <c r="AY3237" i="1"/>
  <c r="AX3237" i="1" s="1"/>
  <c r="AY2949" i="1"/>
  <c r="AX2949" i="1" s="1"/>
  <c r="AY2645" i="1"/>
  <c r="AX2645" i="1" s="1"/>
  <c r="AY2357" i="1"/>
  <c r="AX2357" i="1" s="1"/>
  <c r="AY1060" i="1"/>
  <c r="AX1060" i="1" s="1"/>
  <c r="AY756" i="1"/>
  <c r="AY468" i="1"/>
  <c r="AX468" i="1" s="1"/>
  <c r="AY3027" i="1"/>
  <c r="AX3027" i="1" s="1"/>
  <c r="AY2739" i="1"/>
  <c r="AX2739" i="1" s="1"/>
  <c r="AY2435" i="1"/>
  <c r="AX2435" i="1" s="1"/>
  <c r="AY2147" i="1"/>
  <c r="AX2147" i="1" s="1"/>
  <c r="AY1859" i="1"/>
  <c r="AX1859" i="1" s="1"/>
  <c r="AY4050" i="1"/>
  <c r="AX4050" i="1" s="1"/>
  <c r="AY3762" i="1"/>
  <c r="AX3762" i="1" s="1"/>
  <c r="AY3474" i="1"/>
  <c r="AY3186" i="1"/>
  <c r="AX3186" i="1" s="1"/>
  <c r="AY2882" i="1"/>
  <c r="AX2882" i="1" s="1"/>
  <c r="AY2594" i="1"/>
  <c r="AX2594" i="1" s="1"/>
  <c r="AY2306" i="1"/>
  <c r="AY2417" i="1"/>
  <c r="AX2417" i="1" s="1"/>
  <c r="AY2129" i="1"/>
  <c r="AX2129" i="1" s="1"/>
  <c r="AY1841" i="1"/>
  <c r="AX1841" i="1" s="1"/>
  <c r="AY2928" i="1"/>
  <c r="AX2928" i="1" s="1"/>
  <c r="AY2672" i="1"/>
  <c r="AX2672" i="1" s="1"/>
  <c r="AY2416" i="1"/>
  <c r="AX2416" i="1" s="1"/>
  <c r="AY2160" i="1"/>
  <c r="AX2160" i="1" s="1"/>
  <c r="AY1904" i="1"/>
  <c r="AX1904" i="1" s="1"/>
  <c r="AY1411" i="1"/>
  <c r="AX1411" i="1" s="1"/>
  <c r="AY1155" i="1"/>
  <c r="AX1155" i="1" s="1"/>
  <c r="AY899" i="1"/>
  <c r="AY643" i="1"/>
  <c r="AX643" i="1" s="1"/>
  <c r="AY387" i="1"/>
  <c r="AX387" i="1" s="1"/>
  <c r="AY2002" i="1"/>
  <c r="AX2002" i="1" s="1"/>
  <c r="AY1746" i="1"/>
  <c r="AY1490" i="1"/>
  <c r="AX1490" i="1" s="1"/>
  <c r="AY1234" i="1"/>
  <c r="AX1234" i="1" s="1"/>
  <c r="AY978" i="1"/>
  <c r="AX978" i="1" s="1"/>
  <c r="AY722" i="1"/>
  <c r="AX722" i="1" s="1"/>
  <c r="AY1633" i="1"/>
  <c r="AX1633" i="1" s="1"/>
  <c r="AY1377" i="1"/>
  <c r="AX1377" i="1" s="1"/>
  <c r="AY1121" i="1"/>
  <c r="AX1121" i="1" s="1"/>
  <c r="AY865" i="1"/>
  <c r="AX865" i="1" s="1"/>
  <c r="AY609" i="1"/>
  <c r="AX609" i="1" s="1"/>
  <c r="AY353" i="1"/>
  <c r="AX353" i="1" s="1"/>
  <c r="AY1648" i="1"/>
  <c r="AX1648" i="1" s="1"/>
  <c r="AY1392" i="1"/>
  <c r="AX1392" i="1" s="1"/>
  <c r="AY1136" i="1"/>
  <c r="AY880" i="1"/>
  <c r="AX880" i="1" s="1"/>
  <c r="AY624" i="1"/>
  <c r="AX624" i="1" s="1"/>
  <c r="AY368" i="1"/>
  <c r="AX368" i="1" s="1"/>
  <c r="AY1423" i="1"/>
  <c r="AY1167" i="1"/>
  <c r="AX1167" i="1" s="1"/>
  <c r="AY911" i="1"/>
  <c r="AX911" i="1" s="1"/>
  <c r="AY655" i="1"/>
  <c r="AX655" i="1" s="1"/>
  <c r="AY399" i="1"/>
  <c r="AX399" i="1" s="1"/>
  <c r="AY926" i="1"/>
  <c r="AX926" i="1" s="1"/>
  <c r="AY670" i="1"/>
  <c r="AX670" i="1" s="1"/>
  <c r="AY414" i="1"/>
  <c r="AX414" i="1" s="1"/>
  <c r="AY2061" i="1"/>
  <c r="AX2061" i="1" s="1"/>
  <c r="AY1805" i="1"/>
  <c r="AX1805" i="1" s="1"/>
  <c r="AY1549" i="1"/>
  <c r="AX1549" i="1" s="1"/>
  <c r="AY1293" i="1"/>
  <c r="AX1293" i="1" s="1"/>
  <c r="AY1037" i="1"/>
  <c r="AY1244" i="1"/>
  <c r="AX1244" i="1" s="1"/>
  <c r="AY988" i="1"/>
  <c r="AX988" i="1" s="1"/>
  <c r="AY732" i="1"/>
  <c r="AX732" i="1" s="1"/>
  <c r="AY476" i="1"/>
  <c r="AY955" i="1"/>
  <c r="AX955" i="1" s="1"/>
  <c r="AY699" i="1"/>
  <c r="AX699" i="1" s="1"/>
  <c r="AY443" i="1"/>
  <c r="AY1466" i="1"/>
  <c r="AY1210" i="1"/>
  <c r="AX1210" i="1" s="1"/>
  <c r="AY3547" i="1"/>
  <c r="AX3547" i="1" s="1"/>
  <c r="AY3348" i="1"/>
  <c r="AX3348" i="1" s="1"/>
  <c r="AY2846" i="1"/>
  <c r="AX2846" i="1" s="1"/>
  <c r="AY3933" i="1"/>
  <c r="AX3933" i="1" s="1"/>
  <c r="AY3580" i="1"/>
  <c r="AX3580" i="1" s="1"/>
  <c r="AY2971" i="1"/>
  <c r="AX2971" i="1" s="1"/>
  <c r="AY3706" i="1"/>
  <c r="AY2585" i="1"/>
  <c r="AX2585" i="1" s="1"/>
  <c r="AY1769" i="1"/>
  <c r="AX1769" i="1" s="1"/>
  <c r="AY4294" i="1"/>
  <c r="AX4294" i="1" s="1"/>
  <c r="AY2982" i="1"/>
  <c r="AX2982" i="1" s="1"/>
  <c r="AY2854" i="1"/>
  <c r="AX2854" i="1" s="1"/>
  <c r="AY3701" i="1"/>
  <c r="AX3701" i="1" s="1"/>
  <c r="AY2356" i="1"/>
  <c r="AX2356" i="1" s="1"/>
  <c r="AY1636" i="1"/>
  <c r="AY1252" i="1"/>
  <c r="AX1252" i="1" s="1"/>
  <c r="AY3459" i="1"/>
  <c r="AX3459" i="1" s="1"/>
  <c r="AY4019" i="1"/>
  <c r="AX4019" i="1" s="1"/>
  <c r="AY4273" i="1"/>
  <c r="AX4273" i="1" s="1"/>
  <c r="AY2447" i="1"/>
  <c r="AX2447" i="1" s="1"/>
  <c r="AY2063" i="1"/>
  <c r="AX2063" i="1" s="1"/>
  <c r="AY1615" i="1"/>
  <c r="AX1615" i="1" s="1"/>
  <c r="AY3501" i="1"/>
  <c r="AY3117" i="1"/>
  <c r="AX3117" i="1" s="1"/>
  <c r="AY2701" i="1"/>
  <c r="AX2701" i="1" s="1"/>
  <c r="AY2317" i="1"/>
  <c r="AX2317" i="1" s="1"/>
  <c r="AY2700" i="1"/>
  <c r="AX2700" i="1" s="1"/>
  <c r="AY2284" i="1"/>
  <c r="AX2284" i="1" s="1"/>
  <c r="AY1900" i="1"/>
  <c r="AX1900" i="1" s="1"/>
  <c r="AY1484" i="1"/>
  <c r="AX1484" i="1" s="1"/>
  <c r="AY2539" i="1"/>
  <c r="AX2539" i="1" s="1"/>
  <c r="AY2091" i="1"/>
  <c r="AX2091" i="1" s="1"/>
  <c r="AY1675" i="1"/>
  <c r="AX1675" i="1" s="1"/>
  <c r="AY1291" i="1"/>
  <c r="AX1291" i="1" s="1"/>
  <c r="AY3194" i="1"/>
  <c r="AX3194" i="1" s="1"/>
  <c r="AY2810" i="1"/>
  <c r="AX2810" i="1" s="1"/>
  <c r="AY2362" i="1"/>
  <c r="AX2362" i="1" s="1"/>
  <c r="AY1946" i="1"/>
  <c r="AX1946" i="1" s="1"/>
  <c r="AY1657" i="1"/>
  <c r="AY1241" i="1"/>
  <c r="AX1241" i="1" s="1"/>
  <c r="AY857" i="1"/>
  <c r="AX857" i="1" s="1"/>
  <c r="AY3208" i="1"/>
  <c r="AX3208" i="1" s="1"/>
  <c r="AY2792" i="1"/>
  <c r="AY2440" i="1"/>
  <c r="AX2440" i="1" s="1"/>
  <c r="AY3303" i="1"/>
  <c r="AX3303" i="1" s="1"/>
  <c r="AY2935" i="1"/>
  <c r="AX2935" i="1" s="1"/>
  <c r="AY2599" i="1"/>
  <c r="AX2599" i="1" s="1"/>
  <c r="AY2118" i="1"/>
  <c r="AX2118" i="1" s="1"/>
  <c r="AY1798" i="1"/>
  <c r="AX1798" i="1" s="1"/>
  <c r="AY3509" i="1"/>
  <c r="AX3509" i="1" s="1"/>
  <c r="AY3221" i="1"/>
  <c r="AX3221" i="1" s="1"/>
  <c r="AY2917" i="1"/>
  <c r="AX2917" i="1" s="1"/>
  <c r="AY2629" i="1"/>
  <c r="AX2629" i="1" s="1"/>
  <c r="AY2341" i="1"/>
  <c r="AX2341" i="1" s="1"/>
  <c r="AY1044" i="1"/>
  <c r="AX1044" i="1" s="1"/>
  <c r="AY740" i="1"/>
  <c r="AX740" i="1" s="1"/>
  <c r="AY452" i="1"/>
  <c r="AX452" i="1" s="1"/>
  <c r="AY3011" i="1"/>
  <c r="AX3011" i="1" s="1"/>
  <c r="AY2707" i="1"/>
  <c r="AX2707" i="1" s="1"/>
  <c r="AY2419" i="1"/>
  <c r="AX2419" i="1" s="1"/>
  <c r="AY2131" i="1"/>
  <c r="AX2131" i="1" s="1"/>
  <c r="AY1843" i="1"/>
  <c r="AX1843" i="1" s="1"/>
  <c r="AY4034" i="1"/>
  <c r="AY3746" i="1"/>
  <c r="AX3746" i="1" s="1"/>
  <c r="AY3458" i="1"/>
  <c r="AX3458" i="1" s="1"/>
  <c r="AY3154" i="1"/>
  <c r="AX3154" i="1" s="1"/>
  <c r="AY2866" i="1"/>
  <c r="AX2866" i="1" s="1"/>
  <c r="AY2578" i="1"/>
  <c r="AX2578" i="1" s="1"/>
  <c r="AY2290" i="1"/>
  <c r="AX2290" i="1" s="1"/>
  <c r="AY2401" i="1"/>
  <c r="AY2113" i="1"/>
  <c r="AX2113" i="1" s="1"/>
  <c r="AY3200" i="1"/>
  <c r="AX3200" i="1" s="1"/>
  <c r="AY2912" i="1"/>
  <c r="AX2912" i="1" s="1"/>
  <c r="AY2656" i="1"/>
  <c r="AX2656" i="1" s="1"/>
  <c r="AY2400" i="1"/>
  <c r="AY2144" i="1"/>
  <c r="AX2144" i="1" s="1"/>
  <c r="AY1888" i="1"/>
  <c r="AX1888" i="1" s="1"/>
  <c r="AY1395" i="1"/>
  <c r="AX1395" i="1" s="1"/>
  <c r="AY1139" i="1"/>
  <c r="AX1139" i="1" s="1"/>
  <c r="AY883" i="1"/>
  <c r="AX883" i="1" s="1"/>
  <c r="AY627" i="1"/>
  <c r="AX627" i="1" s="1"/>
  <c r="AY371" i="1"/>
  <c r="AX371" i="1" s="1"/>
  <c r="AY1986" i="1"/>
  <c r="AX1986" i="1" s="1"/>
  <c r="AY1730" i="1"/>
  <c r="AX1730" i="1" s="1"/>
  <c r="AY1474" i="1"/>
  <c r="AX1474" i="1" s="1"/>
  <c r="AY1218" i="1"/>
  <c r="AX1218" i="1" s="1"/>
  <c r="AY962" i="1"/>
  <c r="AY706" i="1"/>
  <c r="AX706" i="1" s="1"/>
  <c r="AY1617" i="1"/>
  <c r="AX1617" i="1" s="1"/>
  <c r="AY1361" i="1"/>
  <c r="AX1361" i="1" s="1"/>
  <c r="AY1105" i="1"/>
  <c r="AY849" i="1"/>
  <c r="AX849" i="1" s="1"/>
  <c r="AY593" i="1"/>
  <c r="AX593" i="1" s="1"/>
  <c r="AY337" i="1"/>
  <c r="AX337" i="1" s="1"/>
  <c r="AY1632" i="1"/>
  <c r="AX1632" i="1" s="1"/>
  <c r="AY1376" i="1"/>
  <c r="AX1376" i="1" s="1"/>
  <c r="AY1120" i="1"/>
  <c r="AX1120" i="1" s="1"/>
  <c r="AY864" i="1"/>
  <c r="AX864" i="1" s="1"/>
  <c r="AY608" i="1"/>
  <c r="AX608" i="1" s="1"/>
  <c r="AY352" i="1"/>
  <c r="AX352" i="1" s="1"/>
  <c r="AY1407" i="1"/>
  <c r="AX1407" i="1" s="1"/>
  <c r="AY1151" i="1"/>
  <c r="AX1151" i="1" s="1"/>
  <c r="AY895" i="1"/>
  <c r="AY639" i="1"/>
  <c r="AX639" i="1" s="1"/>
  <c r="AY383" i="1"/>
  <c r="AX383" i="1" s="1"/>
  <c r="AY910" i="1"/>
  <c r="AY654" i="1"/>
  <c r="AY398" i="1"/>
  <c r="AX398" i="1" s="1"/>
  <c r="AY2045" i="1"/>
  <c r="AX2045" i="1" s="1"/>
  <c r="AY1789" i="1"/>
  <c r="AX1789" i="1" s="1"/>
  <c r="AY1533" i="1"/>
  <c r="AX1533" i="1" s="1"/>
  <c r="AY1277" i="1"/>
  <c r="AX1277" i="1" s="1"/>
  <c r="AY1021" i="1"/>
  <c r="AX1021" i="1" s="1"/>
  <c r="AY1228" i="1"/>
  <c r="AX1228" i="1" s="1"/>
  <c r="AY972" i="1"/>
  <c r="AY716" i="1"/>
  <c r="AX716" i="1" s="1"/>
  <c r="AY460" i="1"/>
  <c r="AX460" i="1" s="1"/>
  <c r="AY939" i="1"/>
  <c r="AX939" i="1" s="1"/>
  <c r="AY683" i="1"/>
  <c r="AY427" i="1"/>
  <c r="AX427" i="1" s="1"/>
  <c r="AY1450" i="1"/>
  <c r="AX1450" i="1" s="1"/>
  <c r="AY1194" i="1"/>
  <c r="AX1194" i="1" s="1"/>
  <c r="AY938" i="1"/>
  <c r="AX938" i="1" s="1"/>
  <c r="AY682" i="1"/>
  <c r="AX682" i="1" s="1"/>
  <c r="AY569" i="1"/>
  <c r="AX569" i="1" s="1"/>
  <c r="AY313" i="1"/>
  <c r="AX313" i="1" s="1"/>
  <c r="AY57" i="1"/>
  <c r="AX57" i="1" s="1"/>
  <c r="AY2216" i="1"/>
  <c r="AX2216" i="1" s="1"/>
  <c r="AY1960" i="1"/>
  <c r="AX1960" i="1" s="1"/>
  <c r="AY1704" i="1"/>
  <c r="AX1704" i="1" s="1"/>
  <c r="AY1448" i="1"/>
  <c r="AX1448" i="1" s="1"/>
  <c r="AY4187" i="1"/>
  <c r="AX4187" i="1" s="1"/>
  <c r="AY4052" i="1"/>
  <c r="AX4052" i="1" s="1"/>
  <c r="AY2366" i="1"/>
  <c r="AX2366" i="1" s="1"/>
  <c r="AY3470" i="1"/>
  <c r="AY3500" i="1"/>
  <c r="AX3500" i="1" s="1"/>
  <c r="AY2875" i="1"/>
  <c r="AX2875" i="1" s="1"/>
  <c r="AY3674" i="1"/>
  <c r="AX3674" i="1" s="1"/>
  <c r="AY2537" i="1"/>
  <c r="AY1737" i="1"/>
  <c r="AX1737" i="1" s="1"/>
  <c r="AY4247" i="1"/>
  <c r="AX4247" i="1" s="1"/>
  <c r="AY2726" i="1"/>
  <c r="AX2726" i="1" s="1"/>
  <c r="AY2806" i="1"/>
  <c r="AY3653" i="1"/>
  <c r="AX3653" i="1" s="1"/>
  <c r="AY2324" i="1"/>
  <c r="AX2324" i="1" s="1"/>
  <c r="AY1588" i="1"/>
  <c r="AX1588" i="1" s="1"/>
  <c r="AY1188" i="1"/>
  <c r="AX1188" i="1" s="1"/>
  <c r="AY3443" i="1"/>
  <c r="AX3443" i="1" s="1"/>
  <c r="AY4003" i="1"/>
  <c r="AX4003" i="1" s="1"/>
  <c r="AY4258" i="1"/>
  <c r="AX4258" i="1" s="1"/>
  <c r="AY2399" i="1"/>
  <c r="AX2399" i="1" s="1"/>
  <c r="AY1999" i="1"/>
  <c r="AX1999" i="1" s="1"/>
  <c r="AY1599" i="1"/>
  <c r="AX1599" i="1" s="1"/>
  <c r="AY3485" i="1"/>
  <c r="AX3485" i="1" s="1"/>
  <c r="AY3101" i="1"/>
  <c r="AY2653" i="1"/>
  <c r="AX2653" i="1" s="1"/>
  <c r="AY2253" i="1"/>
  <c r="AX2253" i="1" s="1"/>
  <c r="AY2684" i="1"/>
  <c r="AX2684" i="1" s="1"/>
  <c r="AY2268" i="1"/>
  <c r="AX2268" i="1" s="1"/>
  <c r="AY1884" i="1"/>
  <c r="AX1884" i="1" s="1"/>
  <c r="AY1436" i="1"/>
  <c r="AX1436" i="1" s="1"/>
  <c r="AY2475" i="1"/>
  <c r="AX2475" i="1" s="1"/>
  <c r="AY2075" i="1"/>
  <c r="AY1659" i="1"/>
  <c r="AX1659" i="1" s="1"/>
  <c r="AY1275" i="1"/>
  <c r="AX1275" i="1" s="1"/>
  <c r="AY3146" i="1"/>
  <c r="AX3146" i="1" s="1"/>
  <c r="AY2746" i="1"/>
  <c r="AY2346" i="1"/>
  <c r="AX2346" i="1" s="1"/>
  <c r="AY1930" i="1"/>
  <c r="AX1930" i="1" s="1"/>
  <c r="AY1641" i="1"/>
  <c r="AX1641" i="1" s="1"/>
  <c r="AY1193" i="1"/>
  <c r="AY3592" i="1"/>
  <c r="AX3592" i="1" s="1"/>
  <c r="AY3192" i="1"/>
  <c r="AX3192" i="1" s="1"/>
  <c r="AY2776" i="1"/>
  <c r="AX2776" i="1" s="1"/>
  <c r="AY3607" i="1"/>
  <c r="AX3607" i="1" s="1"/>
  <c r="AY3255" i="1"/>
  <c r="AX3255" i="1" s="1"/>
  <c r="AY2919" i="1"/>
  <c r="AX2919" i="1" s="1"/>
  <c r="AY2583" i="1"/>
  <c r="AX2583" i="1" s="1"/>
  <c r="AY2102" i="1"/>
  <c r="AX2102" i="1" s="1"/>
  <c r="AY1782" i="1"/>
  <c r="AX1782" i="1" s="1"/>
  <c r="AY3493" i="1"/>
  <c r="AX3493" i="1" s="1"/>
  <c r="AY3205" i="1"/>
  <c r="AY2901" i="1"/>
  <c r="AY2613" i="1"/>
  <c r="AX2613" i="1" s="1"/>
  <c r="AY2325" i="1"/>
  <c r="AX2325" i="1" s="1"/>
  <c r="AY1012" i="1"/>
  <c r="AX1012" i="1" s="1"/>
  <c r="AY724" i="1"/>
  <c r="AY436" i="1"/>
  <c r="AX436" i="1" s="1"/>
  <c r="AY2995" i="1"/>
  <c r="AX2995" i="1" s="1"/>
  <c r="AY2691" i="1"/>
  <c r="AX2691" i="1" s="1"/>
  <c r="AY2403" i="1"/>
  <c r="AY2115" i="1"/>
  <c r="AX2115" i="1" s="1"/>
  <c r="AY1811" i="1"/>
  <c r="AX1811" i="1" s="1"/>
  <c r="AY4018" i="1"/>
  <c r="AX4018" i="1" s="1"/>
  <c r="AY3730" i="1"/>
  <c r="AY3442" i="1"/>
  <c r="AX3442" i="1" s="1"/>
  <c r="AY3138" i="1"/>
  <c r="AX3138" i="1" s="1"/>
  <c r="AY2850" i="1"/>
  <c r="AX2850" i="1" s="1"/>
  <c r="AY2562" i="1"/>
  <c r="AX2562" i="1" s="1"/>
  <c r="AY2258" i="1"/>
  <c r="AX2258" i="1" s="1"/>
  <c r="AY2385" i="1"/>
  <c r="AX2385" i="1" s="1"/>
  <c r="AY2097" i="1"/>
  <c r="AX2097" i="1" s="1"/>
  <c r="AY3184" i="1"/>
  <c r="AY2896" i="1"/>
  <c r="AX2896" i="1" s="1"/>
  <c r="AY2640" i="1"/>
  <c r="AX2640" i="1" s="1"/>
  <c r="AY2384" i="1"/>
  <c r="AX2384" i="1" s="1"/>
  <c r="AY2128" i="1"/>
  <c r="AX2128" i="1" s="1"/>
  <c r="AY1872" i="1"/>
  <c r="AX1872" i="1" s="1"/>
  <c r="AY1379" i="1"/>
  <c r="AX1379" i="1" s="1"/>
  <c r="AY1123" i="1"/>
  <c r="AX1123" i="1" s="1"/>
  <c r="AY867" i="1"/>
  <c r="AX867" i="1" s="1"/>
  <c r="AY611" i="1"/>
  <c r="AX611" i="1" s="1"/>
  <c r="AY355" i="1"/>
  <c r="AX355" i="1" s="1"/>
  <c r="AY1970" i="1"/>
  <c r="AX1970" i="1" s="1"/>
  <c r="AY1714" i="1"/>
  <c r="AY1458" i="1"/>
  <c r="AX1458" i="1" s="1"/>
  <c r="AY1202" i="1"/>
  <c r="AX1202" i="1" s="1"/>
  <c r="AY946" i="1"/>
  <c r="AX946" i="1" s="1"/>
  <c r="AY690" i="1"/>
  <c r="AX690" i="1" s="1"/>
  <c r="AY1601" i="1"/>
  <c r="AX1601" i="1" s="1"/>
  <c r="AY1345" i="1"/>
  <c r="AX1345" i="1" s="1"/>
  <c r="AY1089" i="1"/>
  <c r="AY833" i="1"/>
  <c r="AY577" i="1"/>
  <c r="AX577" i="1" s="1"/>
  <c r="AY321" i="1"/>
  <c r="AX321" i="1" s="1"/>
  <c r="AY1616" i="1"/>
  <c r="AX1616" i="1" s="1"/>
  <c r="AY1360" i="1"/>
  <c r="AX1360" i="1" s="1"/>
  <c r="AY1104" i="1"/>
  <c r="AX1104" i="1" s="1"/>
  <c r="AY848" i="1"/>
  <c r="AX848" i="1" s="1"/>
  <c r="AY592" i="1"/>
  <c r="AX592" i="1" s="1"/>
  <c r="AY336" i="1"/>
  <c r="AY1391" i="1"/>
  <c r="AX1391" i="1" s="1"/>
  <c r="AY1135" i="1"/>
  <c r="AX1135" i="1" s="1"/>
  <c r="AY879" i="1"/>
  <c r="AX879" i="1" s="1"/>
  <c r="AY623" i="1"/>
  <c r="AY367" i="1"/>
  <c r="AX367" i="1" s="1"/>
  <c r="AY894" i="1"/>
  <c r="AX894" i="1" s="1"/>
  <c r="AY638" i="1"/>
  <c r="AX638" i="1" s="1"/>
  <c r="AY382" i="1"/>
  <c r="AX382" i="1" s="1"/>
  <c r="AY2029" i="1"/>
  <c r="AX2029" i="1" s="1"/>
  <c r="AY1773" i="1"/>
  <c r="AX1773" i="1" s="1"/>
  <c r="AY1517" i="1"/>
  <c r="AX1517" i="1" s="1"/>
  <c r="AY1261" i="1"/>
  <c r="AX1261" i="1" s="1"/>
  <c r="AY1005" i="1"/>
  <c r="AX1005" i="1" s="1"/>
  <c r="AY1212" i="1"/>
  <c r="AX1212" i="1" s="1"/>
  <c r="AY956" i="1"/>
  <c r="AX956" i="1" s="1"/>
  <c r="AY700" i="1"/>
  <c r="AY444" i="1"/>
  <c r="AX444" i="1" s="1"/>
  <c r="AY923" i="1"/>
  <c r="AX923" i="1" s="1"/>
  <c r="AY667" i="1"/>
  <c r="AX667" i="1" s="1"/>
  <c r="AY411" i="1"/>
  <c r="AY1434" i="1"/>
  <c r="AX1434" i="1" s="1"/>
  <c r="AY1178" i="1"/>
  <c r="AX1178" i="1" s="1"/>
  <c r="AY922" i="1"/>
  <c r="AX922" i="1" s="1"/>
  <c r="AY809" i="1"/>
  <c r="AX809" i="1" s="1"/>
  <c r="AY553" i="1"/>
  <c r="AX553" i="1" s="1"/>
  <c r="AY3787" i="1"/>
  <c r="AX3787" i="1" s="1"/>
  <c r="AY4387" i="1"/>
  <c r="AX4387" i="1" s="1"/>
  <c r="AY1886" i="1"/>
  <c r="AX1886" i="1" s="1"/>
  <c r="AY3406" i="1"/>
  <c r="AX3406" i="1" s="1"/>
  <c r="AY3468" i="1"/>
  <c r="AX3468" i="1" s="1"/>
  <c r="AY2843" i="1"/>
  <c r="AX2843" i="1" s="1"/>
  <c r="AY3626" i="1"/>
  <c r="AY2505" i="1"/>
  <c r="AX2505" i="1" s="1"/>
  <c r="AY4184" i="1"/>
  <c r="AX4184" i="1" s="1"/>
  <c r="AY4151" i="1"/>
  <c r="AX4151" i="1" s="1"/>
  <c r="AY2694" i="1"/>
  <c r="AY2662" i="1"/>
  <c r="AX2662" i="1" s="1"/>
  <c r="AY3621" i="1"/>
  <c r="AX3621" i="1" s="1"/>
  <c r="AY2276" i="1"/>
  <c r="AX2276" i="1" s="1"/>
  <c r="AY1572" i="1"/>
  <c r="AY4131" i="1"/>
  <c r="AX4131" i="1" s="1"/>
  <c r="AY3427" i="1"/>
  <c r="AX3427" i="1" s="1"/>
  <c r="AY3971" i="1"/>
  <c r="AY4242" i="1"/>
  <c r="AY2383" i="1"/>
  <c r="AX2383" i="1" s="1"/>
  <c r="AY1967" i="1"/>
  <c r="AX1967" i="1" s="1"/>
  <c r="AY3885" i="1"/>
  <c r="AY3469" i="1"/>
  <c r="AY3085" i="1"/>
  <c r="AX3085" i="1" s="1"/>
  <c r="AY2637" i="1"/>
  <c r="AX2637" i="1" s="1"/>
  <c r="AY2221" i="1"/>
  <c r="AX2221" i="1" s="1"/>
  <c r="AY2668" i="1"/>
  <c r="AY2252" i="1"/>
  <c r="AX2252" i="1" s="1"/>
  <c r="AY1868" i="1"/>
  <c r="AX1868" i="1" s="1"/>
  <c r="AY1420" i="1"/>
  <c r="AX1420" i="1" s="1"/>
  <c r="AY2443" i="1"/>
  <c r="AX2443" i="1" s="1"/>
  <c r="AY2059" i="1"/>
  <c r="AX2059" i="1" s="1"/>
  <c r="AY1643" i="1"/>
  <c r="AX1643" i="1" s="1"/>
  <c r="AY1259" i="1"/>
  <c r="AX1259" i="1" s="1"/>
  <c r="AY3130" i="1"/>
  <c r="AX3130" i="1" s="1"/>
  <c r="AY2714" i="1"/>
  <c r="AX2714" i="1" s="1"/>
  <c r="AY2330" i="1"/>
  <c r="AX2330" i="1" s="1"/>
  <c r="AY1914" i="1"/>
  <c r="AY1625" i="1"/>
  <c r="AY1177" i="1"/>
  <c r="AX1177" i="1" s="1"/>
  <c r="AY3560" i="1"/>
  <c r="AX3560" i="1" s="1"/>
  <c r="AY3176" i="1"/>
  <c r="AX3176" i="1" s="1"/>
  <c r="AY2760" i="1"/>
  <c r="AX2760" i="1" s="1"/>
  <c r="AY3591" i="1"/>
  <c r="AX3591" i="1" s="1"/>
  <c r="AY3239" i="1"/>
  <c r="AX3239" i="1" s="1"/>
  <c r="AY2887" i="1"/>
  <c r="AX2887" i="1" s="1"/>
  <c r="AY2567" i="1"/>
  <c r="AX2567" i="1" s="1"/>
  <c r="AY2070" i="1"/>
  <c r="AX2070" i="1" s="1"/>
  <c r="AY1766" i="1"/>
  <c r="AX1766" i="1" s="1"/>
  <c r="AY3477" i="1"/>
  <c r="AX3477" i="1" s="1"/>
  <c r="AY3173" i="1"/>
  <c r="AY2885" i="1"/>
  <c r="AX2885" i="1" s="1"/>
  <c r="AY2597" i="1"/>
  <c r="AX2597" i="1" s="1"/>
  <c r="AY2309" i="1"/>
  <c r="AX2309" i="1" s="1"/>
  <c r="AY996" i="1"/>
  <c r="AY708" i="1"/>
  <c r="AX708" i="1" s="1"/>
  <c r="AY420" i="1"/>
  <c r="AX420" i="1" s="1"/>
  <c r="AY2963" i="1"/>
  <c r="AX2963" i="1" s="1"/>
  <c r="AY2675" i="1"/>
  <c r="AY2387" i="1"/>
  <c r="AX2387" i="1" s="1"/>
  <c r="AY2099" i="1"/>
  <c r="AX2099" i="1" s="1"/>
  <c r="AY1795" i="1"/>
  <c r="AX1795" i="1" s="1"/>
  <c r="AY4002" i="1"/>
  <c r="AX4002" i="1" s="1"/>
  <c r="AY3714" i="1"/>
  <c r="AX3714" i="1" s="1"/>
  <c r="AY3410" i="1"/>
  <c r="AX3410" i="1" s="1"/>
  <c r="AY3122" i="1"/>
  <c r="AX3122" i="1" s="1"/>
  <c r="AY2834" i="1"/>
  <c r="AX2834" i="1" s="1"/>
  <c r="AY2546" i="1"/>
  <c r="AX2546" i="1" s="1"/>
  <c r="AY2242" i="1"/>
  <c r="AX2242" i="1" s="1"/>
  <c r="AY2369" i="1"/>
  <c r="AX2369" i="1" s="1"/>
  <c r="AY2081" i="1"/>
  <c r="AX2081" i="1" s="1"/>
  <c r="AY3152" i="1"/>
  <c r="AX3152" i="1" s="1"/>
  <c r="AY2880" i="1"/>
  <c r="AX2880" i="1" s="1"/>
  <c r="AY2624" i="1"/>
  <c r="AX2624" i="1" s="1"/>
  <c r="AY2368" i="1"/>
  <c r="AY2112" i="1"/>
  <c r="AX2112" i="1" s="1"/>
  <c r="AY1856" i="1"/>
  <c r="AX1856" i="1" s="1"/>
  <c r="AY1363" i="1"/>
  <c r="AX1363" i="1" s="1"/>
  <c r="AY1107" i="1"/>
  <c r="AY851" i="1"/>
  <c r="AX851" i="1" s="1"/>
  <c r="AY595" i="1"/>
  <c r="AX595" i="1" s="1"/>
  <c r="AY339" i="1"/>
  <c r="AX339" i="1" s="1"/>
  <c r="AY1954" i="1"/>
  <c r="AX1954" i="1" s="1"/>
  <c r="AY1698" i="1"/>
  <c r="AX1698" i="1" s="1"/>
  <c r="AY1442" i="1"/>
  <c r="AX1442" i="1" s="1"/>
  <c r="AY1186" i="1"/>
  <c r="AX1186" i="1" s="1"/>
  <c r="AY930" i="1"/>
  <c r="AY674" i="1"/>
  <c r="AX674" i="1" s="1"/>
  <c r="AY1585" i="1"/>
  <c r="AX1585" i="1" s="1"/>
  <c r="AY1329" i="1"/>
  <c r="AX1329" i="1" s="1"/>
  <c r="AY1073" i="1"/>
  <c r="AY817" i="1"/>
  <c r="AX817" i="1" s="1"/>
  <c r="AY561" i="1"/>
  <c r="AX561" i="1" s="1"/>
  <c r="AY305" i="1"/>
  <c r="AX305" i="1" s="1"/>
  <c r="AY1600" i="1"/>
  <c r="AY1344" i="1"/>
  <c r="AX1344" i="1" s="1"/>
  <c r="AY1088" i="1"/>
  <c r="AX1088" i="1" s="1"/>
  <c r="AY832" i="1"/>
  <c r="AX832" i="1" s="1"/>
  <c r="AY576" i="1"/>
  <c r="AX576" i="1" s="1"/>
  <c r="AY4394" i="1"/>
  <c r="AX4394" i="1" s="1"/>
  <c r="AY4164" i="1"/>
  <c r="AX4164" i="1" s="1"/>
  <c r="AY1614" i="1"/>
  <c r="AY3262" i="1"/>
  <c r="AY3420" i="1"/>
  <c r="AX3420" i="1" s="1"/>
  <c r="AY2795" i="1"/>
  <c r="AX2795" i="1" s="1"/>
  <c r="AY3594" i="1"/>
  <c r="AY2457" i="1"/>
  <c r="AY4056" i="1"/>
  <c r="AX4056" i="1" s="1"/>
  <c r="AY4119" i="1"/>
  <c r="AX4119" i="1" s="1"/>
  <c r="AY2630" i="1"/>
  <c r="AX2630" i="1" s="1"/>
  <c r="AY4389" i="1"/>
  <c r="AY3573" i="1"/>
  <c r="AX3573" i="1" s="1"/>
  <c r="AY2180" i="1"/>
  <c r="AX2180" i="1" s="1"/>
  <c r="AY1556" i="1"/>
  <c r="AX1556" i="1" s="1"/>
  <c r="AY4083" i="1"/>
  <c r="AX4083" i="1" s="1"/>
  <c r="AY3411" i="1"/>
  <c r="AX3411" i="1" s="1"/>
  <c r="AY3891" i="1"/>
  <c r="AX3891" i="1" s="1"/>
  <c r="AY4178" i="1"/>
  <c r="AX4178" i="1" s="1"/>
  <c r="AY2367" i="1"/>
  <c r="AY1951" i="1"/>
  <c r="AX1951" i="1" s="1"/>
  <c r="AY3869" i="1"/>
  <c r="AX3869" i="1" s="1"/>
  <c r="AY3421" i="1"/>
  <c r="AY3021" i="1"/>
  <c r="AY2621" i="1"/>
  <c r="AX2621" i="1" s="1"/>
  <c r="AY2205" i="1"/>
  <c r="AX2205" i="1" s="1"/>
  <c r="AY2652" i="1"/>
  <c r="AX2652" i="1" s="1"/>
  <c r="AY2204" i="1"/>
  <c r="AX2204" i="1" s="1"/>
  <c r="AY1804" i="1"/>
  <c r="AX1804" i="1" s="1"/>
  <c r="AY1404" i="1"/>
  <c r="AX1404" i="1" s="1"/>
  <c r="AY2427" i="1"/>
  <c r="AX2427" i="1" s="1"/>
  <c r="AY2043" i="1"/>
  <c r="AY1595" i="1"/>
  <c r="AX1595" i="1" s="1"/>
  <c r="AY1195" i="1"/>
  <c r="AX1195" i="1" s="1"/>
  <c r="AY3114" i="1"/>
  <c r="AY2698" i="1"/>
  <c r="AX2698" i="1" s="1"/>
  <c r="AY2314" i="1"/>
  <c r="AX2314" i="1" s="1"/>
  <c r="AY1866" i="1"/>
  <c r="AX1866" i="1" s="1"/>
  <c r="AY1561" i="1"/>
  <c r="AY1161" i="1"/>
  <c r="AY3544" i="1"/>
  <c r="AX3544" i="1" s="1"/>
  <c r="AY3160" i="1"/>
  <c r="AX3160" i="1" s="1"/>
  <c r="AY2712" i="1"/>
  <c r="AX2712" i="1" s="1"/>
  <c r="AY3575" i="1"/>
  <c r="AY3207" i="1"/>
  <c r="AX3207" i="1" s="1"/>
  <c r="AY2871" i="1"/>
  <c r="AX2871" i="1" s="1"/>
  <c r="AY2551" i="1"/>
  <c r="AX2551" i="1" s="1"/>
  <c r="AY2054" i="1"/>
  <c r="AX2054" i="1" s="1"/>
  <c r="AY1750" i="1"/>
  <c r="AX1750" i="1" s="1"/>
  <c r="AY3461" i="1"/>
  <c r="AX3461" i="1" s="1"/>
  <c r="AY3157" i="1"/>
  <c r="AX3157" i="1" s="1"/>
  <c r="AY2869" i="1"/>
  <c r="AX2869" i="1" s="1"/>
  <c r="AY2581" i="1"/>
  <c r="AX2581" i="1" s="1"/>
  <c r="AY2277" i="1"/>
  <c r="AX2277" i="1" s="1"/>
  <c r="AY980" i="1"/>
  <c r="AX980" i="1" s="1"/>
  <c r="AY4073" i="1"/>
  <c r="AY3395" i="1"/>
  <c r="AX3395" i="1" s="1"/>
  <c r="AY1579" i="1"/>
  <c r="AX1579" i="1" s="1"/>
  <c r="AY1734" i="1"/>
  <c r="AX1734" i="1" s="1"/>
  <c r="AY2755" i="1"/>
  <c r="AX2755" i="1" s="1"/>
  <c r="AY3698" i="1"/>
  <c r="AX3698" i="1" s="1"/>
  <c r="AY2210" i="1"/>
  <c r="AX2210" i="1" s="1"/>
  <c r="AY2432" i="1"/>
  <c r="AX2432" i="1" s="1"/>
  <c r="AY931" i="1"/>
  <c r="AY1778" i="1"/>
  <c r="AX1778" i="1" s="1"/>
  <c r="AY1090" i="1"/>
  <c r="AX1090" i="1" s="1"/>
  <c r="AY738" i="1"/>
  <c r="AX738" i="1" s="1"/>
  <c r="AY1457" i="1"/>
  <c r="AY1041" i="1"/>
  <c r="AX1041" i="1" s="1"/>
  <c r="AY657" i="1"/>
  <c r="AX657" i="1" s="1"/>
  <c r="AY1760" i="1"/>
  <c r="AX1760" i="1" s="1"/>
  <c r="AY1408" i="1"/>
  <c r="AY960" i="1"/>
  <c r="AX960" i="1" s="1"/>
  <c r="AY544" i="1"/>
  <c r="AX544" i="1" s="1"/>
  <c r="AY1487" i="1"/>
  <c r="AX1487" i="1" s="1"/>
  <c r="AY1103" i="1"/>
  <c r="AY735" i="1"/>
  <c r="AX735" i="1" s="1"/>
  <c r="AY351" i="1"/>
  <c r="AX351" i="1" s="1"/>
  <c r="AY766" i="1"/>
  <c r="AX766" i="1" s="1"/>
  <c r="AY430" i="1"/>
  <c r="AX430" i="1" s="1"/>
  <c r="AY1917" i="1"/>
  <c r="AX1917" i="1" s="1"/>
  <c r="AY1581" i="1"/>
  <c r="AX1581" i="1" s="1"/>
  <c r="AY1197" i="1"/>
  <c r="AX1197" i="1" s="1"/>
  <c r="AY829" i="1"/>
  <c r="AY908" i="1"/>
  <c r="AX908" i="1" s="1"/>
  <c r="AY540" i="1"/>
  <c r="AX540" i="1" s="1"/>
  <c r="AY891" i="1"/>
  <c r="AX891" i="1" s="1"/>
  <c r="AY523" i="1"/>
  <c r="AY1418" i="1"/>
  <c r="AX1418" i="1" s="1"/>
  <c r="AY1050" i="1"/>
  <c r="AX1050" i="1" s="1"/>
  <c r="AY730" i="1"/>
  <c r="AX730" i="1" s="1"/>
  <c r="AY521" i="1"/>
  <c r="AX521" i="1" s="1"/>
  <c r="AY201" i="1"/>
  <c r="AX201" i="1" s="1"/>
  <c r="AY2328" i="1"/>
  <c r="AX2328" i="1" s="1"/>
  <c r="AY2040" i="1"/>
  <c r="AX2040" i="1" s="1"/>
  <c r="AY1752" i="1"/>
  <c r="AY1464" i="1"/>
  <c r="AX1464" i="1" s="1"/>
  <c r="AY1176" i="1"/>
  <c r="AX1176" i="1" s="1"/>
  <c r="AY904" i="1"/>
  <c r="AX904" i="1" s="1"/>
  <c r="AY2263" i="1"/>
  <c r="AY1991" i="1"/>
  <c r="AX1991" i="1" s="1"/>
  <c r="AY1735" i="1"/>
  <c r="AX1735" i="1" s="1"/>
  <c r="AY1479" i="1"/>
  <c r="AY1223" i="1"/>
  <c r="AX1223" i="1" s="1"/>
  <c r="AY967" i="1"/>
  <c r="AX967" i="1" s="1"/>
  <c r="AY711" i="1"/>
  <c r="AX711" i="1" s="1"/>
  <c r="AY1334" i="1"/>
  <c r="AX1334" i="1" s="1"/>
  <c r="AY1078" i="1"/>
  <c r="AY822" i="1"/>
  <c r="AX822" i="1" s="1"/>
  <c r="AY1941" i="1"/>
  <c r="AX1941" i="1" s="1"/>
  <c r="AY1685" i="1"/>
  <c r="AX1685" i="1" s="1"/>
  <c r="AY1429" i="1"/>
  <c r="AX1429" i="1" s="1"/>
  <c r="AY1173" i="1"/>
  <c r="AX1173" i="1" s="1"/>
  <c r="AY917" i="1"/>
  <c r="AX917" i="1" s="1"/>
  <c r="AY664" i="1"/>
  <c r="AX664" i="1" s="1"/>
  <c r="AY408" i="1"/>
  <c r="AY152" i="1"/>
  <c r="AX152" i="1" s="1"/>
  <c r="AY551" i="1"/>
  <c r="AX551" i="1" s="1"/>
  <c r="AY295" i="1"/>
  <c r="AX295" i="1" s="1"/>
  <c r="AY39" i="1"/>
  <c r="AY582" i="1"/>
  <c r="AX582" i="1" s="1"/>
  <c r="AY326" i="1"/>
  <c r="AX326" i="1" s="1"/>
  <c r="AY70" i="1"/>
  <c r="AX70" i="1" s="1"/>
  <c r="AY661" i="1"/>
  <c r="AY405" i="1"/>
  <c r="AX405" i="1" s="1"/>
  <c r="AY149" i="1"/>
  <c r="AX149" i="1" s="1"/>
  <c r="AY212" i="1"/>
  <c r="AX212" i="1" s="1"/>
  <c r="AY259" i="1"/>
  <c r="AX259" i="1" s="1"/>
  <c r="AY642" i="1"/>
  <c r="AX642" i="1" s="1"/>
  <c r="AY386" i="1"/>
  <c r="AX386" i="1" s="1"/>
  <c r="AY130" i="1"/>
  <c r="AY129" i="1"/>
  <c r="AX129" i="1" s="1"/>
  <c r="AY128" i="1"/>
  <c r="AX128" i="1" s="1"/>
  <c r="AY3524" i="1"/>
  <c r="AX3524" i="1" s="1"/>
  <c r="AY3875" i="1"/>
  <c r="AY1163" i="1"/>
  <c r="AX1163" i="1" s="1"/>
  <c r="AY3429" i="1"/>
  <c r="AX3429" i="1" s="1"/>
  <c r="AY2659" i="1"/>
  <c r="AX2659" i="1" s="1"/>
  <c r="AY3666" i="1"/>
  <c r="AX3666" i="1" s="1"/>
  <c r="AY2449" i="1"/>
  <c r="AX2449" i="1" s="1"/>
  <c r="AY2352" i="1"/>
  <c r="AX2352" i="1" s="1"/>
  <c r="AY915" i="1"/>
  <c r="AX915" i="1" s="1"/>
  <c r="AY1762" i="1"/>
  <c r="AX1762" i="1" s="1"/>
  <c r="AY1074" i="1"/>
  <c r="AX1074" i="1" s="1"/>
  <c r="AY1825" i="1"/>
  <c r="AX1825" i="1" s="1"/>
  <c r="AY1441" i="1"/>
  <c r="AX1441" i="1" s="1"/>
  <c r="AY1025" i="1"/>
  <c r="AX1025" i="1" s="1"/>
  <c r="AY641" i="1"/>
  <c r="AY1744" i="1"/>
  <c r="AX1744" i="1" s="1"/>
  <c r="AY1328" i="1"/>
  <c r="AX1328" i="1" s="1"/>
  <c r="AY944" i="1"/>
  <c r="AY528" i="1"/>
  <c r="AY1471" i="1"/>
  <c r="AX1471" i="1" s="1"/>
  <c r="AY1087" i="1"/>
  <c r="AX1087" i="1" s="1"/>
  <c r="AY719" i="1"/>
  <c r="AX719" i="1" s="1"/>
  <c r="AY335" i="1"/>
  <c r="AX335" i="1" s="1"/>
  <c r="AY750" i="1"/>
  <c r="AX750" i="1" s="1"/>
  <c r="AY366" i="1"/>
  <c r="AX366" i="1" s="1"/>
  <c r="AY1901" i="1"/>
  <c r="AX1901" i="1" s="1"/>
  <c r="AY1565" i="1"/>
  <c r="AX1565" i="1" s="1"/>
  <c r="AY1149" i="1"/>
  <c r="AX1149" i="1" s="1"/>
  <c r="AY1276" i="1"/>
  <c r="AX1276" i="1" s="1"/>
  <c r="AY892" i="1"/>
  <c r="AY524" i="1"/>
  <c r="AY875" i="1"/>
  <c r="AX875" i="1" s="1"/>
  <c r="AY507" i="1"/>
  <c r="AX507" i="1" s="1"/>
  <c r="AY1402" i="1"/>
  <c r="AX1402" i="1" s="1"/>
  <c r="AY1034" i="1"/>
  <c r="AY714" i="1"/>
  <c r="AX714" i="1" s="1"/>
  <c r="AY505" i="1"/>
  <c r="AX505" i="1" s="1"/>
  <c r="AY185" i="1"/>
  <c r="AX185" i="1" s="1"/>
  <c r="AY2312" i="1"/>
  <c r="AX2312" i="1" s="1"/>
  <c r="AY2024" i="1"/>
  <c r="AX2024" i="1" s="1"/>
  <c r="AY1736" i="1"/>
  <c r="AX1736" i="1" s="1"/>
  <c r="AY1432" i="1"/>
  <c r="AX1432" i="1" s="1"/>
  <c r="AY1160" i="1"/>
  <c r="AX1160" i="1" s="1"/>
  <c r="AY888" i="1"/>
  <c r="AX888" i="1" s="1"/>
  <c r="AY2247" i="1"/>
  <c r="AX2247" i="1" s="1"/>
  <c r="AY1975" i="1"/>
  <c r="AX1975" i="1" s="1"/>
  <c r="AY1719" i="1"/>
  <c r="AY1463" i="1"/>
  <c r="AX1463" i="1" s="1"/>
  <c r="AY1207" i="1"/>
  <c r="AX1207" i="1" s="1"/>
  <c r="AY951" i="1"/>
  <c r="AX951" i="1" s="1"/>
  <c r="AY695" i="1"/>
  <c r="AX695" i="1" s="1"/>
  <c r="AY1318" i="1"/>
  <c r="AX1318" i="1" s="1"/>
  <c r="AY1062" i="1"/>
  <c r="AX1062" i="1" s="1"/>
  <c r="AY2181" i="1"/>
  <c r="AX2181" i="1" s="1"/>
  <c r="AY1925" i="1"/>
  <c r="AY1669" i="1"/>
  <c r="AX1669" i="1" s="1"/>
  <c r="AY1413" i="1"/>
  <c r="AX1413" i="1" s="1"/>
  <c r="AY1157" i="1"/>
  <c r="AX1157" i="1" s="1"/>
  <c r="AY901" i="1"/>
  <c r="AY648" i="1"/>
  <c r="AX648" i="1" s="1"/>
  <c r="AY392" i="1"/>
  <c r="AX392" i="1" s="1"/>
  <c r="AY136" i="1"/>
  <c r="AX136" i="1" s="1"/>
  <c r="AY535" i="1"/>
  <c r="AY279" i="1"/>
  <c r="AX279" i="1" s="1"/>
  <c r="AY23" i="1"/>
  <c r="AX23" i="1" s="1"/>
  <c r="AY566" i="1"/>
  <c r="AX566" i="1" s="1"/>
  <c r="AY310" i="1"/>
  <c r="AY54" i="1"/>
  <c r="AX54" i="1" s="1"/>
  <c r="AY645" i="1"/>
  <c r="AX645" i="1" s="1"/>
  <c r="AY389" i="1"/>
  <c r="AX389" i="1" s="1"/>
  <c r="AY133" i="1"/>
  <c r="AX133" i="1" s="1"/>
  <c r="AY196" i="1"/>
  <c r="AX196" i="1" s="1"/>
  <c r="AY243" i="1"/>
  <c r="AX243" i="1" s="1"/>
  <c r="AY626" i="1"/>
  <c r="AX626" i="1" s="1"/>
  <c r="AY370" i="1"/>
  <c r="AY114" i="1"/>
  <c r="AX114" i="1" s="1"/>
  <c r="AY113" i="1"/>
  <c r="AX113" i="1" s="1"/>
  <c r="AY112" i="1"/>
  <c r="AX112" i="1" s="1"/>
  <c r="AY111" i="1"/>
  <c r="AX111" i="1" s="1"/>
  <c r="AY110" i="1"/>
  <c r="AX110" i="1" s="1"/>
  <c r="AY653" i="1"/>
  <c r="AX653" i="1" s="1"/>
  <c r="AY397" i="1"/>
  <c r="AX397" i="1" s="1"/>
  <c r="AY141" i="1"/>
  <c r="AX141" i="1" s="1"/>
  <c r="AY188" i="1"/>
  <c r="AX188" i="1" s="1"/>
  <c r="AY235" i="1"/>
  <c r="AX235" i="1" s="1"/>
  <c r="AY634" i="1"/>
  <c r="AX634" i="1" s="1"/>
  <c r="AY378" i="1"/>
  <c r="AX378" i="1" s="1"/>
  <c r="AY122" i="1"/>
  <c r="AX122" i="1" s="1"/>
  <c r="AY1128" i="1"/>
  <c r="AX1128" i="1" s="1"/>
  <c r="AY1542" i="1"/>
  <c r="AX1542" i="1" s="1"/>
  <c r="AY2149" i="1"/>
  <c r="AX2149" i="1" s="1"/>
  <c r="AY1125" i="1"/>
  <c r="AX1125" i="1" s="1"/>
  <c r="AY616" i="1"/>
  <c r="AX616" i="1" s="1"/>
  <c r="AY503" i="1"/>
  <c r="AX503" i="1" s="1"/>
  <c r="AY790" i="1"/>
  <c r="AY22" i="1"/>
  <c r="AX22" i="1" s="1"/>
  <c r="AY357" i="1"/>
  <c r="AX357" i="1" s="1"/>
  <c r="AY211" i="1"/>
  <c r="AY82" i="1"/>
  <c r="AY80" i="1"/>
  <c r="AX80" i="1" s="1"/>
  <c r="AY78" i="1"/>
  <c r="AX78" i="1" s="1"/>
  <c r="AY365" i="1"/>
  <c r="AX365" i="1" s="1"/>
  <c r="AY602" i="1"/>
  <c r="AY90" i="1"/>
  <c r="AX90" i="1" s="1"/>
  <c r="AY597" i="1"/>
  <c r="AX597" i="1" s="1"/>
  <c r="AY195" i="1"/>
  <c r="AX195" i="1" s="1"/>
  <c r="AY322" i="1"/>
  <c r="AX322" i="1" s="1"/>
  <c r="AY63" i="1"/>
  <c r="AX63" i="1" s="1"/>
  <c r="AY349" i="1"/>
  <c r="AX349" i="1" s="1"/>
  <c r="AY187" i="1"/>
  <c r="AX187" i="1" s="1"/>
  <c r="AY50" i="1"/>
  <c r="AX50" i="1" s="1"/>
  <c r="AY589" i="1"/>
  <c r="AX589" i="1" s="1"/>
  <c r="AY570" i="1"/>
  <c r="AX570" i="1" s="1"/>
  <c r="AY538" i="1"/>
  <c r="AX538" i="1" s="1"/>
  <c r="AY1358" i="1"/>
  <c r="AX1358" i="1" s="1"/>
  <c r="AY4146" i="1"/>
  <c r="AX4146" i="1" s="1"/>
  <c r="AY3098" i="1"/>
  <c r="AX3098" i="1" s="1"/>
  <c r="AY3141" i="1"/>
  <c r="AX3141" i="1" s="1"/>
  <c r="AY2643" i="1"/>
  <c r="AX2643" i="1" s="1"/>
  <c r="AY3490" i="1"/>
  <c r="AX3490" i="1" s="1"/>
  <c r="AY2353" i="1"/>
  <c r="AX2353" i="1" s="1"/>
  <c r="AY2336" i="1"/>
  <c r="AX2336" i="1" s="1"/>
  <c r="AY835" i="1"/>
  <c r="AX835" i="1" s="1"/>
  <c r="AY1682" i="1"/>
  <c r="AX1682" i="1" s="1"/>
  <c r="AY1058" i="1"/>
  <c r="AX1058" i="1" s="1"/>
  <c r="AY1809" i="1"/>
  <c r="AX1809" i="1" s="1"/>
  <c r="AY1425" i="1"/>
  <c r="AX1425" i="1" s="1"/>
  <c r="AY977" i="1"/>
  <c r="AX977" i="1" s="1"/>
  <c r="AY625" i="1"/>
  <c r="AX625" i="1" s="1"/>
  <c r="AY1728" i="1"/>
  <c r="AX1728" i="1" s="1"/>
  <c r="AY1312" i="1"/>
  <c r="AY928" i="1"/>
  <c r="AX928" i="1" s="1"/>
  <c r="AY480" i="1"/>
  <c r="AX480" i="1" s="1"/>
  <c r="AY1455" i="1"/>
  <c r="AX1455" i="1" s="1"/>
  <c r="AY1071" i="1"/>
  <c r="AY703" i="1"/>
  <c r="AX703" i="1" s="1"/>
  <c r="AY319" i="1"/>
  <c r="AX319" i="1" s="1"/>
  <c r="AY734" i="1"/>
  <c r="AX734" i="1" s="1"/>
  <c r="AY350" i="1"/>
  <c r="AX350" i="1" s="1"/>
  <c r="AY1885" i="1"/>
  <c r="AX1885" i="1" s="1"/>
  <c r="AY1501" i="1"/>
  <c r="AX1501" i="1" s="1"/>
  <c r="AY1133" i="1"/>
  <c r="AY1260" i="1"/>
  <c r="AY844" i="1"/>
  <c r="AX844" i="1" s="1"/>
  <c r="AY508" i="1"/>
  <c r="AX508" i="1" s="1"/>
  <c r="AY859" i="1"/>
  <c r="AX859" i="1" s="1"/>
  <c r="AY491" i="1"/>
  <c r="AY1386" i="1"/>
  <c r="AX1386" i="1" s="1"/>
  <c r="AY1018" i="1"/>
  <c r="AX1018" i="1" s="1"/>
  <c r="AY698" i="1"/>
  <c r="AX698" i="1" s="1"/>
  <c r="AY489" i="1"/>
  <c r="AY169" i="1"/>
  <c r="AX169" i="1" s="1"/>
  <c r="AY2296" i="1"/>
  <c r="AX2296" i="1" s="1"/>
  <c r="AY2008" i="1"/>
  <c r="AX2008" i="1" s="1"/>
  <c r="AY1720" i="1"/>
  <c r="AX1720" i="1" s="1"/>
  <c r="AY1416" i="1"/>
  <c r="AX1416" i="1" s="1"/>
  <c r="AY1144" i="1"/>
  <c r="AX1144" i="1" s="1"/>
  <c r="AY872" i="1"/>
  <c r="AX872" i="1" s="1"/>
  <c r="AY2231" i="1"/>
  <c r="AY1959" i="1"/>
  <c r="AX1959" i="1" s="1"/>
  <c r="AY1703" i="1"/>
  <c r="AX1703" i="1" s="1"/>
  <c r="AY1447" i="1"/>
  <c r="AX1447" i="1" s="1"/>
  <c r="AY1191" i="1"/>
  <c r="AY935" i="1"/>
  <c r="AX935" i="1" s="1"/>
  <c r="AY679" i="1"/>
  <c r="AX679" i="1" s="1"/>
  <c r="AY1302" i="1"/>
  <c r="AX1302" i="1" s="1"/>
  <c r="AY1046" i="1"/>
  <c r="AX1046" i="1" s="1"/>
  <c r="AY2165" i="1"/>
  <c r="AX2165" i="1" s="1"/>
  <c r="AY1909" i="1"/>
  <c r="AX1909" i="1" s="1"/>
  <c r="AY1653" i="1"/>
  <c r="AX1653" i="1" s="1"/>
  <c r="AY1397" i="1"/>
  <c r="AX1397" i="1" s="1"/>
  <c r="AY1141" i="1"/>
  <c r="AX1141" i="1" s="1"/>
  <c r="AY885" i="1"/>
  <c r="AX885" i="1" s="1"/>
  <c r="AY632" i="1"/>
  <c r="AX632" i="1" s="1"/>
  <c r="AY376" i="1"/>
  <c r="AY120" i="1"/>
  <c r="AX120" i="1" s="1"/>
  <c r="AY519" i="1"/>
  <c r="AX519" i="1" s="1"/>
  <c r="AY263" i="1"/>
  <c r="AY806" i="1"/>
  <c r="AY550" i="1"/>
  <c r="AX550" i="1" s="1"/>
  <c r="AY294" i="1"/>
  <c r="AX294" i="1" s="1"/>
  <c r="AY38" i="1"/>
  <c r="AX38" i="1" s="1"/>
  <c r="AY629" i="1"/>
  <c r="AX629" i="1" s="1"/>
  <c r="AY373" i="1"/>
  <c r="AX373" i="1" s="1"/>
  <c r="AY117" i="1"/>
  <c r="AX117" i="1" s="1"/>
  <c r="AY180" i="1"/>
  <c r="AX180" i="1" s="1"/>
  <c r="AY227" i="1"/>
  <c r="AX227" i="1" s="1"/>
  <c r="AY610" i="1"/>
  <c r="AX610" i="1" s="1"/>
  <c r="AY354" i="1"/>
  <c r="AX354" i="1" s="1"/>
  <c r="AY98" i="1"/>
  <c r="AX98" i="1" s="1"/>
  <c r="AY97" i="1"/>
  <c r="AY96" i="1"/>
  <c r="AX96" i="1" s="1"/>
  <c r="AY95" i="1"/>
  <c r="AX95" i="1" s="1"/>
  <c r="AY94" i="1"/>
  <c r="AX94" i="1" s="1"/>
  <c r="AY637" i="1"/>
  <c r="AX637" i="1" s="1"/>
  <c r="AY381" i="1"/>
  <c r="AX381" i="1" s="1"/>
  <c r="AY125" i="1"/>
  <c r="AX125" i="1" s="1"/>
  <c r="AY172" i="1"/>
  <c r="AX172" i="1" s="1"/>
  <c r="AY219" i="1"/>
  <c r="AX219" i="1" s="1"/>
  <c r="AY618" i="1"/>
  <c r="AX618" i="1" s="1"/>
  <c r="AY362" i="1"/>
  <c r="AX362" i="1" s="1"/>
  <c r="AY106" i="1"/>
  <c r="AX106" i="1" s="1"/>
  <c r="AY2199" i="1"/>
  <c r="AX2199" i="1" s="1"/>
  <c r="AY919" i="1"/>
  <c r="AX919" i="1" s="1"/>
  <c r="AY1030" i="1"/>
  <c r="AX1030" i="1" s="1"/>
  <c r="AY1893" i="1"/>
  <c r="AX1893" i="1" s="1"/>
  <c r="AY1381" i="1"/>
  <c r="AY869" i="1"/>
  <c r="AX869" i="1" s="1"/>
  <c r="AY360" i="1"/>
  <c r="AX360" i="1" s="1"/>
  <c r="AY247" i="1"/>
  <c r="AX247" i="1" s="1"/>
  <c r="AY534" i="1"/>
  <c r="AY613" i="1"/>
  <c r="AX613" i="1" s="1"/>
  <c r="AY101" i="1"/>
  <c r="AX101" i="1" s="1"/>
  <c r="AY164" i="1"/>
  <c r="AX164" i="1" s="1"/>
  <c r="AY338" i="1"/>
  <c r="AX338" i="1" s="1"/>
  <c r="AY81" i="1"/>
  <c r="AX81" i="1" s="1"/>
  <c r="AY79" i="1"/>
  <c r="AX79" i="1" s="1"/>
  <c r="AY621" i="1"/>
  <c r="AX621" i="1" s="1"/>
  <c r="AY109" i="1"/>
  <c r="AX109" i="1" s="1"/>
  <c r="AY203" i="1"/>
  <c r="AX203" i="1" s="1"/>
  <c r="AY346" i="1"/>
  <c r="AX346" i="1" s="1"/>
  <c r="AY262" i="1"/>
  <c r="AX262" i="1" s="1"/>
  <c r="AY148" i="1"/>
  <c r="AY66" i="1"/>
  <c r="AX66" i="1" s="1"/>
  <c r="AY62" i="1"/>
  <c r="AX62" i="1" s="1"/>
  <c r="AY93" i="1"/>
  <c r="AX93" i="1" s="1"/>
  <c r="AY586" i="1"/>
  <c r="AX586" i="1" s="1"/>
  <c r="AY306" i="1"/>
  <c r="AX306" i="1" s="1"/>
  <c r="AY333" i="1"/>
  <c r="AX333" i="1" s="1"/>
  <c r="AY58" i="1"/>
  <c r="AX58" i="1" s="1"/>
  <c r="AY139" i="1"/>
  <c r="AY4348" i="1"/>
  <c r="AX4348" i="1" s="1"/>
  <c r="AY2351" i="1"/>
  <c r="AX2351" i="1" s="1"/>
  <c r="AY2682" i="1"/>
  <c r="AX2682" i="1" s="1"/>
  <c r="AY2853" i="1"/>
  <c r="AY2451" i="1"/>
  <c r="AX2451" i="1" s="1"/>
  <c r="AY3394" i="1"/>
  <c r="AX3394" i="1" s="1"/>
  <c r="AY2337" i="1"/>
  <c r="AX2337" i="1" s="1"/>
  <c r="AY2176" i="1"/>
  <c r="AY819" i="1"/>
  <c r="AX819" i="1" s="1"/>
  <c r="AY1666" i="1"/>
  <c r="AX1666" i="1" s="1"/>
  <c r="AY1042" i="1"/>
  <c r="AY1793" i="1"/>
  <c r="AY1409" i="1"/>
  <c r="AX1409" i="1" s="1"/>
  <c r="AY961" i="1"/>
  <c r="AX961" i="1" s="1"/>
  <c r="AY545" i="1"/>
  <c r="AX545" i="1" s="1"/>
  <c r="AY1712" i="1"/>
  <c r="AY1296" i="1"/>
  <c r="AX1296" i="1" s="1"/>
  <c r="AY912" i="1"/>
  <c r="AX912" i="1" s="1"/>
  <c r="AY464" i="1"/>
  <c r="AX464" i="1" s="1"/>
  <c r="AY1439" i="1"/>
  <c r="AX1439" i="1" s="1"/>
  <c r="AY1023" i="1"/>
  <c r="AX1023" i="1" s="1"/>
  <c r="AY687" i="1"/>
  <c r="AX687" i="1" s="1"/>
  <c r="AY303" i="1"/>
  <c r="AX303" i="1" s="1"/>
  <c r="AY718" i="1"/>
  <c r="AY334" i="1"/>
  <c r="AX334" i="1" s="1"/>
  <c r="AY1869" i="1"/>
  <c r="AX1869" i="1" s="1"/>
  <c r="AY1485" i="1"/>
  <c r="AY1117" i="1"/>
  <c r="AY1196" i="1"/>
  <c r="AX1196" i="1" s="1"/>
  <c r="AY828" i="1"/>
  <c r="AX828" i="1" s="1"/>
  <c r="AY492" i="1"/>
  <c r="AX492" i="1" s="1"/>
  <c r="AY811" i="1"/>
  <c r="AX811" i="1" s="1"/>
  <c r="AY475" i="1"/>
  <c r="AX475" i="1" s="1"/>
  <c r="AY1370" i="1"/>
  <c r="AX1370" i="1" s="1"/>
  <c r="AY1002" i="1"/>
  <c r="AX1002" i="1" s="1"/>
  <c r="AY793" i="1"/>
  <c r="AX793" i="1" s="1"/>
  <c r="AY441" i="1"/>
  <c r="AX441" i="1" s="1"/>
  <c r="AY153" i="1"/>
  <c r="AX153" i="1" s="1"/>
  <c r="AY2280" i="1"/>
  <c r="AY1992" i="1"/>
  <c r="AX1992" i="1" s="1"/>
  <c r="AY1688" i="1"/>
  <c r="AX1688" i="1" s="1"/>
  <c r="AY1400" i="1"/>
  <c r="AX1400" i="1" s="1"/>
  <c r="AY2487" i="1"/>
  <c r="AX2487" i="1" s="1"/>
  <c r="AY1943" i="1"/>
  <c r="AY1687" i="1"/>
  <c r="AX1687" i="1" s="1"/>
  <c r="AY1431" i="1"/>
  <c r="AX1431" i="1" s="1"/>
  <c r="AY1175" i="1"/>
  <c r="AX1175" i="1" s="1"/>
  <c r="AY1286" i="1"/>
  <c r="AY1637" i="1"/>
  <c r="AX1637" i="1" s="1"/>
  <c r="AY104" i="1"/>
  <c r="AX104" i="1" s="1"/>
  <c r="AY278" i="1"/>
  <c r="AX278" i="1" s="1"/>
  <c r="AY594" i="1"/>
  <c r="AX594" i="1" s="1"/>
  <c r="AY156" i="1"/>
  <c r="AX156" i="1" s="1"/>
  <c r="AY64" i="1"/>
  <c r="AX64" i="1" s="1"/>
  <c r="AY140" i="1"/>
  <c r="AX140" i="1" s="1"/>
  <c r="AY74" i="1"/>
  <c r="AX74" i="1" s="1"/>
  <c r="AY48" i="1"/>
  <c r="AX48" i="1" s="1"/>
  <c r="AY46" i="1"/>
  <c r="AX46" i="1" s="1"/>
  <c r="AY171" i="1"/>
  <c r="AX171" i="1" s="1"/>
  <c r="AY554" i="1"/>
  <c r="AX554" i="1" s="1"/>
  <c r="AY3324" i="1"/>
  <c r="AX3324" i="1" s="1"/>
  <c r="AY1935" i="1"/>
  <c r="AX1935" i="1" s="1"/>
  <c r="AY2298" i="1"/>
  <c r="AX2298" i="1" s="1"/>
  <c r="AY2565" i="1"/>
  <c r="AY2371" i="1"/>
  <c r="AX2371" i="1" s="1"/>
  <c r="AY3378" i="1"/>
  <c r="AX3378" i="1" s="1"/>
  <c r="AY2145" i="1"/>
  <c r="AX2145" i="1" s="1"/>
  <c r="AY2096" i="1"/>
  <c r="AX2096" i="1" s="1"/>
  <c r="AY675" i="1"/>
  <c r="AX675" i="1" s="1"/>
  <c r="AY1522" i="1"/>
  <c r="AX1522" i="1" s="1"/>
  <c r="AY1026" i="1"/>
  <c r="AX1026" i="1" s="1"/>
  <c r="AY1745" i="1"/>
  <c r="AY1393" i="1"/>
  <c r="AX1393" i="1" s="1"/>
  <c r="AY945" i="1"/>
  <c r="AX945" i="1" s="1"/>
  <c r="AY529" i="1"/>
  <c r="AX529" i="1" s="1"/>
  <c r="AY1696" i="1"/>
  <c r="AY1248" i="1"/>
  <c r="AX1248" i="1" s="1"/>
  <c r="AY896" i="1"/>
  <c r="AX896" i="1" s="1"/>
  <c r="AY448" i="1"/>
  <c r="AY1375" i="1"/>
  <c r="AX1375" i="1" s="1"/>
  <c r="AY1007" i="1"/>
  <c r="AX1007" i="1" s="1"/>
  <c r="AY671" i="1"/>
  <c r="AX671" i="1" s="1"/>
  <c r="AY1038" i="1"/>
  <c r="AX1038" i="1" s="1"/>
  <c r="AY702" i="1"/>
  <c r="AX702" i="1" s="1"/>
  <c r="AY318" i="1"/>
  <c r="AX318" i="1" s="1"/>
  <c r="AY1853" i="1"/>
  <c r="AX1853" i="1" s="1"/>
  <c r="AY1469" i="1"/>
  <c r="AX1469" i="1" s="1"/>
  <c r="AY1101" i="1"/>
  <c r="AY1180" i="1"/>
  <c r="AX1180" i="1" s="1"/>
  <c r="AY812" i="1"/>
  <c r="AX812" i="1" s="1"/>
  <c r="AY428" i="1"/>
  <c r="AX428" i="1" s="1"/>
  <c r="AY795" i="1"/>
  <c r="AX795" i="1" s="1"/>
  <c r="AY459" i="1"/>
  <c r="AX459" i="1" s="1"/>
  <c r="AY1322" i="1"/>
  <c r="AX1322" i="1" s="1"/>
  <c r="AY986" i="1"/>
  <c r="AX986" i="1" s="1"/>
  <c r="AY777" i="1"/>
  <c r="AX777" i="1" s="1"/>
  <c r="AY425" i="1"/>
  <c r="AX425" i="1" s="1"/>
  <c r="AY137" i="1"/>
  <c r="AX137" i="1" s="1"/>
  <c r="AY2264" i="1"/>
  <c r="AX2264" i="1" s="1"/>
  <c r="AY1976" i="1"/>
  <c r="AX1976" i="1" s="1"/>
  <c r="AY1672" i="1"/>
  <c r="AX1672" i="1" s="1"/>
  <c r="AY1384" i="1"/>
  <c r="AX1384" i="1" s="1"/>
  <c r="AY1112" i="1"/>
  <c r="AX1112" i="1" s="1"/>
  <c r="AY2455" i="1"/>
  <c r="AY2183" i="1"/>
  <c r="AX2183" i="1" s="1"/>
  <c r="AY1927" i="1"/>
  <c r="AX1927" i="1" s="1"/>
  <c r="AY1671" i="1"/>
  <c r="AX1671" i="1" s="1"/>
  <c r="AY1415" i="1"/>
  <c r="AX1415" i="1" s="1"/>
  <c r="AY1159" i="1"/>
  <c r="AX1159" i="1" s="1"/>
  <c r="AY903" i="1"/>
  <c r="AX903" i="1" s="1"/>
  <c r="AY1526" i="1"/>
  <c r="AX1526" i="1" s="1"/>
  <c r="AY1270" i="1"/>
  <c r="AX1270" i="1" s="1"/>
  <c r="AY1014" i="1"/>
  <c r="AX1014" i="1" s="1"/>
  <c r="AY2133" i="1"/>
  <c r="AX2133" i="1" s="1"/>
  <c r="AY1877" i="1"/>
  <c r="AX1877" i="1" s="1"/>
  <c r="AY1621" i="1"/>
  <c r="AX1621" i="1" s="1"/>
  <c r="AY1365" i="1"/>
  <c r="AX1365" i="1" s="1"/>
  <c r="AY1109" i="1"/>
  <c r="AX1109" i="1" s="1"/>
  <c r="AY856" i="1"/>
  <c r="AX856" i="1" s="1"/>
  <c r="AY600" i="1"/>
  <c r="AY344" i="1"/>
  <c r="AX344" i="1" s="1"/>
  <c r="AY88" i="1"/>
  <c r="AX88" i="1" s="1"/>
  <c r="AY487" i="1"/>
  <c r="AX487" i="1" s="1"/>
  <c r="AY231" i="1"/>
  <c r="AY774" i="1"/>
  <c r="AX774" i="1" s="1"/>
  <c r="AY518" i="1"/>
  <c r="AX518" i="1" s="1"/>
  <c r="AY853" i="1"/>
  <c r="AX853" i="1" s="1"/>
  <c r="AY341" i="1"/>
  <c r="AX341" i="1" s="1"/>
  <c r="AY85" i="1"/>
  <c r="AX85" i="1" s="1"/>
  <c r="AY578" i="1"/>
  <c r="AX578" i="1" s="1"/>
  <c r="AY65" i="1"/>
  <c r="AX65" i="1" s="1"/>
  <c r="AY605" i="1"/>
  <c r="AX605" i="1" s="1"/>
  <c r="AY330" i="1"/>
  <c r="AX330" i="1" s="1"/>
  <c r="AY49" i="1"/>
  <c r="AX49" i="1" s="1"/>
  <c r="AY77" i="1"/>
  <c r="AX77" i="1" s="1"/>
  <c r="AY314" i="1"/>
  <c r="AY298" i="1"/>
  <c r="AX298" i="1" s="1"/>
  <c r="AY2763" i="1"/>
  <c r="AX2763" i="1" s="1"/>
  <c r="AY3853" i="1"/>
  <c r="AY1850" i="1"/>
  <c r="AY2261" i="1"/>
  <c r="AX2261" i="1" s="1"/>
  <c r="AY2355" i="1"/>
  <c r="AX2355" i="1" s="1"/>
  <c r="AY3202" i="1"/>
  <c r="AX3202" i="1" s="1"/>
  <c r="AY2065" i="1"/>
  <c r="AX2065" i="1" s="1"/>
  <c r="AY2080" i="1"/>
  <c r="AX2080" i="1" s="1"/>
  <c r="AY659" i="1"/>
  <c r="AX659" i="1" s="1"/>
  <c r="AY1506" i="1"/>
  <c r="AX1506" i="1" s="1"/>
  <c r="AY1010" i="1"/>
  <c r="AX1010" i="1" s="1"/>
  <c r="AY1729" i="1"/>
  <c r="AX1729" i="1" s="1"/>
  <c r="AY1313" i="1"/>
  <c r="AX1313" i="1" s="1"/>
  <c r="AY929" i="1"/>
  <c r="AY513" i="1"/>
  <c r="AX513" i="1" s="1"/>
  <c r="AY1680" i="1"/>
  <c r="AX1680" i="1" s="1"/>
  <c r="AY1232" i="1"/>
  <c r="AX1232" i="1" s="1"/>
  <c r="AY816" i="1"/>
  <c r="AY432" i="1"/>
  <c r="AY1359" i="1"/>
  <c r="AX1359" i="1" s="1"/>
  <c r="AY991" i="1"/>
  <c r="AX991" i="1" s="1"/>
  <c r="AY607" i="1"/>
  <c r="AX607" i="1" s="1"/>
  <c r="AY1022" i="1"/>
  <c r="AX1022" i="1" s="1"/>
  <c r="AY686" i="1"/>
  <c r="AX686" i="1" s="1"/>
  <c r="AY2173" i="1"/>
  <c r="AX2173" i="1" s="1"/>
  <c r="AY1837" i="1"/>
  <c r="AX1837" i="1" s="1"/>
  <c r="AY1453" i="1"/>
  <c r="AX1453" i="1" s="1"/>
  <c r="AY1085" i="1"/>
  <c r="AX1085" i="1" s="1"/>
  <c r="AY1164" i="1"/>
  <c r="AX1164" i="1" s="1"/>
  <c r="AY796" i="1"/>
  <c r="AX796" i="1" s="1"/>
  <c r="AY412" i="1"/>
  <c r="AY779" i="1"/>
  <c r="AX779" i="1" s="1"/>
  <c r="AY395" i="1"/>
  <c r="AX395" i="1" s="1"/>
  <c r="AY1306" i="1"/>
  <c r="AX1306" i="1" s="1"/>
  <c r="AY970" i="1"/>
  <c r="AY761" i="1"/>
  <c r="AX761" i="1" s="1"/>
  <c r="AY409" i="1"/>
  <c r="AX409" i="1" s="1"/>
  <c r="AY121" i="1"/>
  <c r="AX121" i="1" s="1"/>
  <c r="AY2248" i="1"/>
  <c r="AX2248" i="1" s="1"/>
  <c r="AY1944" i="1"/>
  <c r="AX1944" i="1" s="1"/>
  <c r="AY1656" i="1"/>
  <c r="AX1656" i="1" s="1"/>
  <c r="AY1368" i="1"/>
  <c r="AX1368" i="1" s="1"/>
  <c r="AY1080" i="1"/>
  <c r="AX1080" i="1" s="1"/>
  <c r="AY2439" i="1"/>
  <c r="AX2439" i="1" s="1"/>
  <c r="AY2167" i="1"/>
  <c r="AX2167" i="1" s="1"/>
  <c r="AY1911" i="1"/>
  <c r="AX1911" i="1" s="1"/>
  <c r="AY1655" i="1"/>
  <c r="AX1655" i="1" s="1"/>
  <c r="AY1399" i="1"/>
  <c r="AX1399" i="1" s="1"/>
  <c r="AY1143" i="1"/>
  <c r="AX1143" i="1" s="1"/>
  <c r="AY887" i="1"/>
  <c r="AX887" i="1" s="1"/>
  <c r="AY1510" i="1"/>
  <c r="AX1510" i="1" s="1"/>
  <c r="AY1254" i="1"/>
  <c r="AX1254" i="1" s="1"/>
  <c r="AY998" i="1"/>
  <c r="AX998" i="1" s="1"/>
  <c r="AY2117" i="1"/>
  <c r="AX2117" i="1" s="1"/>
  <c r="AY1861" i="1"/>
  <c r="AY1605" i="1"/>
  <c r="AX1605" i="1" s="1"/>
  <c r="AY1349" i="1"/>
  <c r="AX1349" i="1" s="1"/>
  <c r="AY1093" i="1"/>
  <c r="AX1093" i="1" s="1"/>
  <c r="AY840" i="1"/>
  <c r="AX840" i="1" s="1"/>
  <c r="AY584" i="1"/>
  <c r="AX584" i="1" s="1"/>
  <c r="AY328" i="1"/>
  <c r="AX328" i="1" s="1"/>
  <c r="AY72" i="1"/>
  <c r="AY471" i="1"/>
  <c r="AY215" i="1"/>
  <c r="AX215" i="1" s="1"/>
  <c r="AY758" i="1"/>
  <c r="AX758" i="1" s="1"/>
  <c r="AY502" i="1"/>
  <c r="AY246" i="1"/>
  <c r="AX246" i="1" s="1"/>
  <c r="AY837" i="1"/>
  <c r="AX837" i="1" s="1"/>
  <c r="AY581" i="1"/>
  <c r="AX581" i="1" s="1"/>
  <c r="AY325" i="1"/>
  <c r="AY69" i="1"/>
  <c r="AX69" i="1" s="1"/>
  <c r="AY132" i="1"/>
  <c r="AX132" i="1" s="1"/>
  <c r="AY179" i="1"/>
  <c r="AX179" i="1" s="1"/>
  <c r="AY562" i="1"/>
  <c r="AX562" i="1" s="1"/>
  <c r="AY47" i="1"/>
  <c r="AX47" i="1" s="1"/>
  <c r="AY124" i="1"/>
  <c r="AX124" i="1" s="1"/>
  <c r="AY92" i="1"/>
  <c r="AX92" i="1" s="1"/>
  <c r="AY3546" i="1"/>
  <c r="AY3405" i="1"/>
  <c r="AY1529" i="1"/>
  <c r="AX1529" i="1" s="1"/>
  <c r="AY964" i="1"/>
  <c r="AX964" i="1" s="1"/>
  <c r="AY2163" i="1"/>
  <c r="AX2163" i="1" s="1"/>
  <c r="AY3106" i="1"/>
  <c r="AX3106" i="1" s="1"/>
  <c r="AY2033" i="1"/>
  <c r="AX2033" i="1" s="1"/>
  <c r="AY1920" i="1"/>
  <c r="AX1920" i="1" s="1"/>
  <c r="AY579" i="1"/>
  <c r="AX579" i="1" s="1"/>
  <c r="AY1426" i="1"/>
  <c r="AX1426" i="1" s="1"/>
  <c r="AY994" i="1"/>
  <c r="AX994" i="1" s="1"/>
  <c r="AY1713" i="1"/>
  <c r="AX1713" i="1" s="1"/>
  <c r="AY1297" i="1"/>
  <c r="AX1297" i="1" s="1"/>
  <c r="AY913" i="1"/>
  <c r="AX913" i="1" s="1"/>
  <c r="AY465" i="1"/>
  <c r="AX465" i="1" s="1"/>
  <c r="AY1664" i="1"/>
  <c r="AX1664" i="1" s="1"/>
  <c r="AY1216" i="1"/>
  <c r="AX1216" i="1" s="1"/>
  <c r="AY800" i="1"/>
  <c r="AY416" i="1"/>
  <c r="AX416" i="1" s="1"/>
  <c r="AY1343" i="1"/>
  <c r="AX1343" i="1" s="1"/>
  <c r="AY975" i="1"/>
  <c r="AX975" i="1" s="1"/>
  <c r="AY591" i="1"/>
  <c r="AY1006" i="1"/>
  <c r="AX1006" i="1" s="1"/>
  <c r="AY622" i="1"/>
  <c r="AX622" i="1" s="1"/>
  <c r="AY2157" i="1"/>
  <c r="AY1821" i="1"/>
  <c r="AX1821" i="1" s="1"/>
  <c r="AY1405" i="1"/>
  <c r="AX1405" i="1" s="1"/>
  <c r="AY1069" i="1"/>
  <c r="AX1069" i="1" s="1"/>
  <c r="AY1148" i="1"/>
  <c r="AX1148" i="1" s="1"/>
  <c r="AY780" i="1"/>
  <c r="AX780" i="1" s="1"/>
  <c r="AY396" i="1"/>
  <c r="AX396" i="1" s="1"/>
  <c r="AY763" i="1"/>
  <c r="AX763" i="1" s="1"/>
  <c r="AY379" i="1"/>
  <c r="AX379" i="1" s="1"/>
  <c r="AY1290" i="1"/>
  <c r="AX1290" i="1" s="1"/>
  <c r="AY954" i="1"/>
  <c r="AX954" i="1" s="1"/>
  <c r="AY745" i="1"/>
  <c r="AX745" i="1" s="1"/>
  <c r="AY393" i="1"/>
  <c r="AX393" i="1" s="1"/>
  <c r="AY105" i="1"/>
  <c r="AY2232" i="1"/>
  <c r="AX2232" i="1" s="1"/>
  <c r="AY1928" i="1"/>
  <c r="AX1928" i="1" s="1"/>
  <c r="AY1640" i="1"/>
  <c r="AX1640" i="1" s="1"/>
  <c r="AY1336" i="1"/>
  <c r="AX1336" i="1" s="1"/>
  <c r="AY1064" i="1"/>
  <c r="AX1064" i="1" s="1"/>
  <c r="AY2423" i="1"/>
  <c r="AX2423" i="1" s="1"/>
  <c r="AY2151" i="1"/>
  <c r="AX2151" i="1" s="1"/>
  <c r="AY1895" i="1"/>
  <c r="AX1895" i="1" s="1"/>
  <c r="AY1639" i="1"/>
  <c r="AX1639" i="1" s="1"/>
  <c r="AY1383" i="1"/>
  <c r="AX1383" i="1" s="1"/>
  <c r="AY1127" i="1"/>
  <c r="AX1127" i="1" s="1"/>
  <c r="AY871" i="1"/>
  <c r="AX871" i="1" s="1"/>
  <c r="AY1494" i="1"/>
  <c r="AX1494" i="1" s="1"/>
  <c r="AY1238" i="1"/>
  <c r="AX1238" i="1" s="1"/>
  <c r="AY982" i="1"/>
  <c r="AX982" i="1" s="1"/>
  <c r="AY2101" i="1"/>
  <c r="AY1845" i="1"/>
  <c r="AX1845" i="1" s="1"/>
  <c r="AY1589" i="1"/>
  <c r="AX1589" i="1" s="1"/>
  <c r="AY1333" i="1"/>
  <c r="AY1077" i="1"/>
  <c r="AX1077" i="1" s="1"/>
  <c r="AY824" i="1"/>
  <c r="AX824" i="1" s="1"/>
  <c r="AY568" i="1"/>
  <c r="AX568" i="1" s="1"/>
  <c r="AY312" i="1"/>
  <c r="AX312" i="1" s="1"/>
  <c r="AY56" i="1"/>
  <c r="AX56" i="1" s="1"/>
  <c r="AY455" i="1"/>
  <c r="AX455" i="1" s="1"/>
  <c r="AY199" i="1"/>
  <c r="AX199" i="1" s="1"/>
  <c r="AY742" i="1"/>
  <c r="AX742" i="1" s="1"/>
  <c r="AY486" i="1"/>
  <c r="AY230" i="1"/>
  <c r="AX230" i="1" s="1"/>
  <c r="AY821" i="1"/>
  <c r="AX821" i="1" s="1"/>
  <c r="AY565" i="1"/>
  <c r="AY309" i="1"/>
  <c r="AX309" i="1" s="1"/>
  <c r="AY53" i="1"/>
  <c r="AX53" i="1" s="1"/>
  <c r="AY116" i="1"/>
  <c r="AX116" i="1" s="1"/>
  <c r="AY163" i="1"/>
  <c r="AX163" i="1" s="1"/>
  <c r="AY546" i="1"/>
  <c r="AX546" i="1" s="1"/>
  <c r="AY290" i="1"/>
  <c r="AX290" i="1" s="1"/>
  <c r="AY34" i="1"/>
  <c r="AX34" i="1" s="1"/>
  <c r="AY33" i="1"/>
  <c r="AX33" i="1" s="1"/>
  <c r="AY32" i="1"/>
  <c r="AX32" i="1" s="1"/>
  <c r="AY31" i="1"/>
  <c r="AX31" i="1" s="1"/>
  <c r="AY30" i="1"/>
  <c r="AX30" i="1" s="1"/>
  <c r="AY573" i="1"/>
  <c r="AX573" i="1" s="1"/>
  <c r="AY317" i="1"/>
  <c r="AX317" i="1" s="1"/>
  <c r="AY61" i="1"/>
  <c r="AX61" i="1" s="1"/>
  <c r="AY108" i="1"/>
  <c r="AX108" i="1" s="1"/>
  <c r="AY155" i="1"/>
  <c r="AX155" i="1" s="1"/>
  <c r="AY2361" i="1"/>
  <c r="AX2361" i="1" s="1"/>
  <c r="AY2989" i="1"/>
  <c r="AX2989" i="1" s="1"/>
  <c r="AY1145" i="1"/>
  <c r="AX1145" i="1" s="1"/>
  <c r="AY788" i="1"/>
  <c r="AX788" i="1" s="1"/>
  <c r="AY2067" i="1"/>
  <c r="AX2067" i="1" s="1"/>
  <c r="AY3090" i="1"/>
  <c r="AX3090" i="1" s="1"/>
  <c r="AY1857" i="1"/>
  <c r="AX1857" i="1" s="1"/>
  <c r="AY1840" i="1"/>
  <c r="AX1840" i="1" s="1"/>
  <c r="AY563" i="1"/>
  <c r="AX563" i="1" s="1"/>
  <c r="AY1410" i="1"/>
  <c r="AX1410" i="1" s="1"/>
  <c r="AY914" i="1"/>
  <c r="AX914" i="1" s="1"/>
  <c r="AY1697" i="1"/>
  <c r="AX1697" i="1" s="1"/>
  <c r="AY1281" i="1"/>
  <c r="AY897" i="1"/>
  <c r="AX897" i="1" s="1"/>
  <c r="AY449" i="1"/>
  <c r="AX449" i="1" s="1"/>
  <c r="AY1584" i="1"/>
  <c r="AX1584" i="1" s="1"/>
  <c r="AY1200" i="1"/>
  <c r="AY784" i="1"/>
  <c r="AX784" i="1" s="1"/>
  <c r="AY400" i="1"/>
  <c r="AX400" i="1" s="1"/>
  <c r="AY1327" i="1"/>
  <c r="AX1327" i="1" s="1"/>
  <c r="AY959" i="1"/>
  <c r="AX959" i="1" s="1"/>
  <c r="AY575" i="1"/>
  <c r="AX575" i="1" s="1"/>
  <c r="AY990" i="1"/>
  <c r="AX990" i="1" s="1"/>
  <c r="AY606" i="1"/>
  <c r="AX606" i="1" s="1"/>
  <c r="AY2141" i="1"/>
  <c r="AX2141" i="1" s="1"/>
  <c r="AY1757" i="1"/>
  <c r="AX1757" i="1" s="1"/>
  <c r="AY1389" i="1"/>
  <c r="AX1389" i="1" s="1"/>
  <c r="AY1053" i="1"/>
  <c r="AX1053" i="1" s="1"/>
  <c r="AY1100" i="1"/>
  <c r="AY764" i="1"/>
  <c r="AX764" i="1" s="1"/>
  <c r="AY380" i="1"/>
  <c r="AX380" i="1" s="1"/>
  <c r="AY747" i="1"/>
  <c r="AY363" i="1"/>
  <c r="AX363" i="1" s="1"/>
  <c r="AY1274" i="1"/>
  <c r="AX1274" i="1" s="1"/>
  <c r="AY906" i="1"/>
  <c r="AX906" i="1" s="1"/>
  <c r="AY697" i="1"/>
  <c r="AX697" i="1" s="1"/>
  <c r="AY377" i="1"/>
  <c r="AY89" i="1"/>
  <c r="AX89" i="1" s="1"/>
  <c r="AY2200" i="1"/>
  <c r="AX2200" i="1" s="1"/>
  <c r="AY1912" i="1"/>
  <c r="AX1912" i="1" s="1"/>
  <c r="AY1624" i="1"/>
  <c r="AX1624" i="1" s="1"/>
  <c r="AY1320" i="1"/>
  <c r="AX1320" i="1" s="1"/>
  <c r="AY1048" i="1"/>
  <c r="AX1048" i="1" s="1"/>
  <c r="AY2407" i="1"/>
  <c r="AX2407" i="1" s="1"/>
  <c r="AY2135" i="1"/>
  <c r="AY1879" i="1"/>
  <c r="AX1879" i="1" s="1"/>
  <c r="AY1623" i="1"/>
  <c r="AX1623" i="1" s="1"/>
  <c r="AY1367" i="1"/>
  <c r="AX1367" i="1" s="1"/>
  <c r="AY1111" i="1"/>
  <c r="AX1111" i="1" s="1"/>
  <c r="AY855" i="1"/>
  <c r="AX855" i="1" s="1"/>
  <c r="AY1478" i="1"/>
  <c r="AX1478" i="1" s="1"/>
  <c r="AY1222" i="1"/>
  <c r="AX1222" i="1" s="1"/>
  <c r="AY966" i="1"/>
  <c r="AX966" i="1" s="1"/>
  <c r="AY2085" i="1"/>
  <c r="AX2085" i="1" s="1"/>
  <c r="AY1829" i="1"/>
  <c r="AX1829" i="1" s="1"/>
  <c r="AY1573" i="1"/>
  <c r="AX1573" i="1" s="1"/>
  <c r="AY1317" i="1"/>
  <c r="AX1317" i="1" s="1"/>
  <c r="AY1061" i="1"/>
  <c r="AX1061" i="1" s="1"/>
  <c r="AY808" i="1"/>
  <c r="AX808" i="1" s="1"/>
  <c r="AY552" i="1"/>
  <c r="AX552" i="1" s="1"/>
  <c r="AY296" i="1"/>
  <c r="AX296" i="1" s="1"/>
  <c r="AY40" i="1"/>
  <c r="AX40" i="1" s="1"/>
  <c r="AY439" i="1"/>
  <c r="AX439" i="1" s="1"/>
  <c r="AY183" i="1"/>
  <c r="AX183" i="1" s="1"/>
  <c r="AY726" i="1"/>
  <c r="AX726" i="1" s="1"/>
  <c r="AY470" i="1"/>
  <c r="AX470" i="1" s="1"/>
  <c r="AY214" i="1"/>
  <c r="AX214" i="1" s="1"/>
  <c r="AY805" i="1"/>
  <c r="AX805" i="1" s="1"/>
  <c r="AY549" i="1"/>
  <c r="AX549" i="1" s="1"/>
  <c r="AY293" i="1"/>
  <c r="AX293" i="1" s="1"/>
  <c r="AY37" i="1"/>
  <c r="AX37" i="1" s="1"/>
  <c r="AY100" i="1"/>
  <c r="AX100" i="1" s="1"/>
  <c r="AY147" i="1"/>
  <c r="AX147" i="1" s="1"/>
  <c r="AY530" i="1"/>
  <c r="AX530" i="1" s="1"/>
  <c r="AY274" i="1"/>
  <c r="AX274" i="1" s="1"/>
  <c r="AY273" i="1"/>
  <c r="AX273" i="1" s="1"/>
  <c r="AY272" i="1"/>
  <c r="AY271" i="1"/>
  <c r="AX271" i="1" s="1"/>
  <c r="AY270" i="1"/>
  <c r="AX270" i="1" s="1"/>
  <c r="AY813" i="1"/>
  <c r="AX813" i="1" s="1"/>
  <c r="AY557" i="1"/>
  <c r="AY301" i="1"/>
  <c r="AX301" i="1" s="1"/>
  <c r="AY45" i="1"/>
  <c r="AX45" i="1" s="1"/>
  <c r="AY4024" i="1"/>
  <c r="AX4024" i="1" s="1"/>
  <c r="AY2605" i="1"/>
  <c r="AX2605" i="1" s="1"/>
  <c r="AY3528" i="1"/>
  <c r="AX3528" i="1" s="1"/>
  <c r="AY692" i="1"/>
  <c r="AX692" i="1" s="1"/>
  <c r="AY2051" i="1"/>
  <c r="AX2051" i="1" s="1"/>
  <c r="AY2898" i="1"/>
  <c r="AX2898" i="1" s="1"/>
  <c r="AY3136" i="1"/>
  <c r="AX3136" i="1" s="1"/>
  <c r="AY1587" i="1"/>
  <c r="AX1587" i="1" s="1"/>
  <c r="AY419" i="1"/>
  <c r="AX419" i="1" s="1"/>
  <c r="AY1330" i="1"/>
  <c r="AX1330" i="1" s="1"/>
  <c r="AY898" i="1"/>
  <c r="AX898" i="1" s="1"/>
  <c r="AY1681" i="1"/>
  <c r="AX1681" i="1" s="1"/>
  <c r="AY1233" i="1"/>
  <c r="AX1233" i="1" s="1"/>
  <c r="AY881" i="1"/>
  <c r="AY433" i="1"/>
  <c r="AX433" i="1" s="1"/>
  <c r="AY1568" i="1"/>
  <c r="AX1568" i="1" s="1"/>
  <c r="AY1184" i="1"/>
  <c r="AX1184" i="1" s="1"/>
  <c r="AY736" i="1"/>
  <c r="AX736" i="1" s="1"/>
  <c r="AY384" i="1"/>
  <c r="AX384" i="1" s="1"/>
  <c r="AY1279" i="1"/>
  <c r="AX1279" i="1" s="1"/>
  <c r="AY943" i="1"/>
  <c r="AX943" i="1" s="1"/>
  <c r="AY559" i="1"/>
  <c r="AY974" i="1"/>
  <c r="AX974" i="1" s="1"/>
  <c r="AY590" i="1"/>
  <c r="AX590" i="1" s="1"/>
  <c r="AY2125" i="1"/>
  <c r="AX2125" i="1" s="1"/>
  <c r="AY1741" i="1"/>
  <c r="AY1373" i="1"/>
  <c r="AX1373" i="1" s="1"/>
  <c r="AY989" i="1"/>
  <c r="AX989" i="1" s="1"/>
  <c r="AY1084" i="1"/>
  <c r="AX1084" i="1" s="1"/>
  <c r="AY748" i="1"/>
  <c r="AY332" i="1"/>
  <c r="AX332" i="1" s="1"/>
  <c r="AY731" i="1"/>
  <c r="AX731" i="1" s="1"/>
  <c r="AY347" i="1"/>
  <c r="AX347" i="1" s="1"/>
  <c r="AY1258" i="1"/>
  <c r="AY890" i="1"/>
  <c r="AX890" i="1" s="1"/>
  <c r="AY681" i="1"/>
  <c r="AX681" i="1" s="1"/>
  <c r="AY361" i="1"/>
  <c r="AX361" i="1" s="1"/>
  <c r="AY73" i="1"/>
  <c r="AX73" i="1" s="1"/>
  <c r="AY2184" i="1"/>
  <c r="AX2184" i="1" s="1"/>
  <c r="AY1896" i="1"/>
  <c r="AX1896" i="1" s="1"/>
  <c r="AY1592" i="1"/>
  <c r="AX1592" i="1" s="1"/>
  <c r="AY1304" i="1"/>
  <c r="AY1032" i="1"/>
  <c r="AX1032" i="1" s="1"/>
  <c r="AY2391" i="1"/>
  <c r="AX2391" i="1" s="1"/>
  <c r="AY2119" i="1"/>
  <c r="AX2119" i="1" s="1"/>
  <c r="AY1863" i="1"/>
  <c r="AY1607" i="1"/>
  <c r="AX1607" i="1" s="1"/>
  <c r="AY1351" i="1"/>
  <c r="AX1351" i="1" s="1"/>
  <c r="AY1095" i="1"/>
  <c r="AX1095" i="1" s="1"/>
  <c r="AY839" i="1"/>
  <c r="AY1462" i="1"/>
  <c r="AX1462" i="1" s="1"/>
  <c r="AY1206" i="1"/>
  <c r="AX1206" i="1" s="1"/>
  <c r="AY950" i="1"/>
  <c r="AX950" i="1" s="1"/>
  <c r="AY2069" i="1"/>
  <c r="AX2069" i="1" s="1"/>
  <c r="AY1813" i="1"/>
  <c r="AX1813" i="1" s="1"/>
  <c r="AY1557" i="1"/>
  <c r="AX1557" i="1" s="1"/>
  <c r="AY1301" i="1"/>
  <c r="AY1045" i="1"/>
  <c r="AX1045" i="1" s="1"/>
  <c r="AY792" i="1"/>
  <c r="AX792" i="1" s="1"/>
  <c r="AY536" i="1"/>
  <c r="AX536" i="1" s="1"/>
  <c r="AY280" i="1"/>
  <c r="AX280" i="1" s="1"/>
  <c r="AY24" i="1"/>
  <c r="AY423" i="1"/>
  <c r="AX423" i="1" s="1"/>
  <c r="AY167" i="1"/>
  <c r="AX167" i="1" s="1"/>
  <c r="AY710" i="1"/>
  <c r="AX710" i="1" s="1"/>
  <c r="AY454" i="1"/>
  <c r="AY198" i="1"/>
  <c r="AX198" i="1" s="1"/>
  <c r="AY789" i="1"/>
  <c r="AX789" i="1" s="1"/>
  <c r="AY533" i="1"/>
  <c r="AX533" i="1" s="1"/>
  <c r="AY277" i="1"/>
  <c r="AX277" i="1" s="1"/>
  <c r="AY21" i="1"/>
  <c r="AX21" i="1" s="1"/>
  <c r="AY84" i="1"/>
  <c r="AX84" i="1" s="1"/>
  <c r="AY131" i="1"/>
  <c r="AY514" i="1"/>
  <c r="AY258" i="1"/>
  <c r="AX258" i="1" s="1"/>
  <c r="AY257" i="1"/>
  <c r="AX257" i="1" s="1"/>
  <c r="AY4071" i="1"/>
  <c r="AX4071" i="1" s="1"/>
  <c r="AY2189" i="1"/>
  <c r="AY3144" i="1"/>
  <c r="AX3144" i="1" s="1"/>
  <c r="AY676" i="1"/>
  <c r="AX676" i="1" s="1"/>
  <c r="AY1875" i="1"/>
  <c r="AX1875" i="1" s="1"/>
  <c r="AY2818" i="1"/>
  <c r="AX2818" i="1" s="1"/>
  <c r="AY3120" i="1"/>
  <c r="AX3120" i="1" s="1"/>
  <c r="AY1427" i="1"/>
  <c r="AX1427" i="1" s="1"/>
  <c r="AY403" i="1"/>
  <c r="AX403" i="1" s="1"/>
  <c r="AY1314" i="1"/>
  <c r="AX1314" i="1" s="1"/>
  <c r="AY882" i="1"/>
  <c r="AX882" i="1" s="1"/>
  <c r="AY1665" i="1"/>
  <c r="AX1665" i="1" s="1"/>
  <c r="AY1217" i="1"/>
  <c r="AY801" i="1"/>
  <c r="AX801" i="1" s="1"/>
  <c r="AY417" i="1"/>
  <c r="AX417" i="1" s="1"/>
  <c r="AY1552" i="1"/>
  <c r="AX1552" i="1" s="1"/>
  <c r="AY1168" i="1"/>
  <c r="AX1168" i="1" s="1"/>
  <c r="AY720" i="1"/>
  <c r="AX720" i="1" s="1"/>
  <c r="AY320" i="1"/>
  <c r="AX320" i="1" s="1"/>
  <c r="AY1263" i="1"/>
  <c r="AX1263" i="1" s="1"/>
  <c r="AY927" i="1"/>
  <c r="AX927" i="1" s="1"/>
  <c r="AY511" i="1"/>
  <c r="AX511" i="1" s="1"/>
  <c r="AY958" i="1"/>
  <c r="AX958" i="1" s="1"/>
  <c r="AY574" i="1"/>
  <c r="AX574" i="1" s="1"/>
  <c r="AY2109" i="1"/>
  <c r="AX2109" i="1" s="1"/>
  <c r="AY1725" i="1"/>
  <c r="AX1725" i="1" s="1"/>
  <c r="AY1357" i="1"/>
  <c r="AX1357" i="1" s="1"/>
  <c r="AY973" i="1"/>
  <c r="AX973" i="1" s="1"/>
  <c r="AY1068" i="1"/>
  <c r="AX1068" i="1" s="1"/>
  <c r="AY684" i="1"/>
  <c r="AX684" i="1" s="1"/>
  <c r="AY1051" i="1"/>
  <c r="AX1051" i="1" s="1"/>
  <c r="AY715" i="1"/>
  <c r="AX715" i="1" s="1"/>
  <c r="AY1578" i="1"/>
  <c r="AX1578" i="1" s="1"/>
  <c r="AY1242" i="1"/>
  <c r="AY874" i="1"/>
  <c r="AX874" i="1" s="1"/>
  <c r="AY665" i="1"/>
  <c r="AX665" i="1" s="1"/>
  <c r="AY345" i="1"/>
  <c r="AX345" i="1" s="1"/>
  <c r="AY41" i="1"/>
  <c r="AX41" i="1" s="1"/>
  <c r="AY2598" i="1"/>
  <c r="AX2598" i="1" s="1"/>
  <c r="AY2636" i="1"/>
  <c r="AX2636" i="1" s="1"/>
  <c r="AY2696" i="1"/>
  <c r="AX2696" i="1" s="1"/>
  <c r="AY484" i="1"/>
  <c r="AX484" i="1" s="1"/>
  <c r="AY1779" i="1"/>
  <c r="AX1779" i="1" s="1"/>
  <c r="AY2802" i="1"/>
  <c r="AX2802" i="1" s="1"/>
  <c r="AY2944" i="1"/>
  <c r="AX2944" i="1" s="1"/>
  <c r="AY1347" i="1"/>
  <c r="AY323" i="1"/>
  <c r="AX323" i="1" s="1"/>
  <c r="AY1298" i="1"/>
  <c r="AX1298" i="1" s="1"/>
  <c r="AY834" i="1"/>
  <c r="AX834" i="1" s="1"/>
  <c r="AY1649" i="1"/>
  <c r="AX1649" i="1" s="1"/>
  <c r="AY1201" i="1"/>
  <c r="AX1201" i="1" s="1"/>
  <c r="AY785" i="1"/>
  <c r="AX785" i="1" s="1"/>
  <c r="AY401" i="1"/>
  <c r="AX401" i="1" s="1"/>
  <c r="AY1504" i="1"/>
  <c r="AX1504" i="1" s="1"/>
  <c r="AY1152" i="1"/>
  <c r="AX1152" i="1" s="1"/>
  <c r="AY704" i="1"/>
  <c r="AX704" i="1" s="1"/>
  <c r="AY304" i="1"/>
  <c r="AX304" i="1" s="1"/>
  <c r="AY1247" i="1"/>
  <c r="AX1247" i="1" s="1"/>
  <c r="AY863" i="1"/>
  <c r="AX863" i="1" s="1"/>
  <c r="AY495" i="1"/>
  <c r="AX495" i="1" s="1"/>
  <c r="AY942" i="1"/>
  <c r="AX942" i="1" s="1"/>
  <c r="AY526" i="1"/>
  <c r="AX526" i="1" s="1"/>
  <c r="AY2093" i="1"/>
  <c r="AX2093" i="1" s="1"/>
  <c r="AY1709" i="1"/>
  <c r="AX1709" i="1" s="1"/>
  <c r="AY1341" i="1"/>
  <c r="AX1341" i="1" s="1"/>
  <c r="AY957" i="1"/>
  <c r="AY1052" i="1"/>
  <c r="AX1052" i="1" s="1"/>
  <c r="AY668" i="1"/>
  <c r="AX668" i="1" s="1"/>
  <c r="AY1035" i="1"/>
  <c r="AX1035" i="1" s="1"/>
  <c r="AY651" i="1"/>
  <c r="AX651" i="1" s="1"/>
  <c r="AY1562" i="1"/>
  <c r="AX1562" i="1" s="1"/>
  <c r="AY1226" i="1"/>
  <c r="AX1226" i="1" s="1"/>
  <c r="AY858" i="1"/>
  <c r="AX858" i="1" s="1"/>
  <c r="AY649" i="1"/>
  <c r="AX649" i="1" s="1"/>
  <c r="AY329" i="1"/>
  <c r="AX329" i="1" s="1"/>
  <c r="AY25" i="1"/>
  <c r="AX25" i="1" s="1"/>
  <c r="AY2152" i="1"/>
  <c r="AZ2152" i="1" s="1"/>
  <c r="AY1848" i="1"/>
  <c r="AX1848" i="1" s="1"/>
  <c r="AY1560" i="1"/>
  <c r="AX1560" i="1" s="1"/>
  <c r="AY1272" i="1"/>
  <c r="AX1272" i="1" s="1"/>
  <c r="AY1000" i="1"/>
  <c r="AY2359" i="1"/>
  <c r="AY2087" i="1"/>
  <c r="AX2087" i="1" s="1"/>
  <c r="AY1831" i="1"/>
  <c r="AX1831" i="1" s="1"/>
  <c r="AY1575" i="1"/>
  <c r="AX1575" i="1" s="1"/>
  <c r="AY1319" i="1"/>
  <c r="AX1319" i="1" s="1"/>
  <c r="AY1063" i="1"/>
  <c r="AX1063" i="1" s="1"/>
  <c r="AY807" i="1"/>
  <c r="AX807" i="1" s="1"/>
  <c r="AY1430" i="1"/>
  <c r="AX1430" i="1" s="1"/>
  <c r="AY1174" i="1"/>
  <c r="AX1174" i="1" s="1"/>
  <c r="AY918" i="1"/>
  <c r="AX918" i="1" s="1"/>
  <c r="AY2037" i="1"/>
  <c r="AX2037" i="1" s="1"/>
  <c r="AY1781" i="1"/>
  <c r="AX1781" i="1" s="1"/>
  <c r="AY1525" i="1"/>
  <c r="AX1525" i="1" s="1"/>
  <c r="AY1269" i="1"/>
  <c r="AX1269" i="1" s="1"/>
  <c r="AY1013" i="1"/>
  <c r="AX1013" i="1" s="1"/>
  <c r="AY760" i="1"/>
  <c r="AX760" i="1" s="1"/>
  <c r="AY504" i="1"/>
  <c r="AY248" i="1"/>
  <c r="AX248" i="1" s="1"/>
  <c r="AY647" i="1"/>
  <c r="AX647" i="1" s="1"/>
  <c r="AY391" i="1"/>
  <c r="AX391" i="1" s="1"/>
  <c r="AY135" i="1"/>
  <c r="AY678" i="1"/>
  <c r="AX678" i="1" s="1"/>
  <c r="AY422" i="1"/>
  <c r="AX422" i="1" s="1"/>
  <c r="AY166" i="1"/>
  <c r="AX166" i="1" s="1"/>
  <c r="AY757" i="1"/>
  <c r="AX757" i="1" s="1"/>
  <c r="AY501" i="1"/>
  <c r="AX501" i="1" s="1"/>
  <c r="AY245" i="1"/>
  <c r="AX245" i="1" s="1"/>
  <c r="AY308" i="1"/>
  <c r="AY52" i="1"/>
  <c r="AX52" i="1" s="1"/>
  <c r="AY99" i="1"/>
  <c r="AX99" i="1" s="1"/>
  <c r="AY482" i="1"/>
  <c r="AX482" i="1" s="1"/>
  <c r="AY226" i="1"/>
  <c r="AX226" i="1" s="1"/>
  <c r="AY225" i="1"/>
  <c r="AY224" i="1"/>
  <c r="AX224" i="1" s="1"/>
  <c r="AY223" i="1"/>
  <c r="AX223" i="1" s="1"/>
  <c r="AY222" i="1"/>
  <c r="AX222" i="1" s="1"/>
  <c r="AY765" i="1"/>
  <c r="AX765" i="1" s="1"/>
  <c r="AY509" i="1"/>
  <c r="AX509" i="1" s="1"/>
  <c r="AY253" i="1"/>
  <c r="AX253" i="1" s="1"/>
  <c r="AY300" i="1"/>
  <c r="AX300" i="1" s="1"/>
  <c r="AY44" i="1"/>
  <c r="AX44" i="1" s="1"/>
  <c r="AY91" i="1"/>
  <c r="AX91" i="1" s="1"/>
  <c r="AY490" i="1"/>
  <c r="AX490" i="1" s="1"/>
  <c r="AY234" i="1"/>
  <c r="AX234" i="1" s="1"/>
  <c r="AY206" i="1"/>
  <c r="AX206" i="1" s="1"/>
  <c r="AY493" i="1"/>
  <c r="AX493" i="1" s="1"/>
  <c r="AY284" i="1"/>
  <c r="AX284" i="1" s="1"/>
  <c r="AY28" i="1"/>
  <c r="AX28" i="1" s="1"/>
  <c r="AY218" i="1"/>
  <c r="AY59" i="1"/>
  <c r="AX59" i="1" s="1"/>
  <c r="AY202" i="1"/>
  <c r="AX202" i="1" s="1"/>
  <c r="AY186" i="1"/>
  <c r="AX186" i="1" s="1"/>
  <c r="AY2411" i="1"/>
  <c r="AY1091" i="1"/>
  <c r="AX1091" i="1" s="1"/>
  <c r="AY1137" i="1"/>
  <c r="AX1137" i="1" s="1"/>
  <c r="AY992" i="1"/>
  <c r="AX992" i="1" s="1"/>
  <c r="AY431" i="1"/>
  <c r="AX431" i="1" s="1"/>
  <c r="AY1613" i="1"/>
  <c r="AX1613" i="1" s="1"/>
  <c r="AY572" i="1"/>
  <c r="AX572" i="1" s="1"/>
  <c r="AY1114" i="1"/>
  <c r="AX1114" i="1" s="1"/>
  <c r="AY2072" i="1"/>
  <c r="AY936" i="1"/>
  <c r="AX936" i="1" s="1"/>
  <c r="AY1511" i="1"/>
  <c r="AX1511" i="1" s="1"/>
  <c r="AY1366" i="1"/>
  <c r="AX1366" i="1" s="1"/>
  <c r="AY4341" i="1"/>
  <c r="AY2188" i="1"/>
  <c r="AX2188" i="1" s="1"/>
  <c r="AY3559" i="1"/>
  <c r="AX3559" i="1" s="1"/>
  <c r="AY404" i="1"/>
  <c r="AX404" i="1" s="1"/>
  <c r="AY1763" i="1"/>
  <c r="AX1763" i="1" s="1"/>
  <c r="AY2610" i="1"/>
  <c r="AX2610" i="1" s="1"/>
  <c r="AY2864" i="1"/>
  <c r="AX2864" i="1" s="1"/>
  <c r="AY1331" i="1"/>
  <c r="AX1331" i="1" s="1"/>
  <c r="AY2178" i="1"/>
  <c r="AX2178" i="1" s="1"/>
  <c r="AY1266" i="1"/>
  <c r="AX1266" i="1" s="1"/>
  <c r="AY818" i="1"/>
  <c r="AX818" i="1" s="1"/>
  <c r="AY1569" i="1"/>
  <c r="AX1569" i="1" s="1"/>
  <c r="AY1185" i="1"/>
  <c r="AX1185" i="1" s="1"/>
  <c r="AY769" i="1"/>
  <c r="AX769" i="1" s="1"/>
  <c r="AY385" i="1"/>
  <c r="AX385" i="1" s="1"/>
  <c r="AY1488" i="1"/>
  <c r="AY1072" i="1"/>
  <c r="AY688" i="1"/>
  <c r="AX688" i="1" s="1"/>
  <c r="AY288" i="1"/>
  <c r="AX288" i="1" s="1"/>
  <c r="AY1231" i="1"/>
  <c r="AX1231" i="1" s="1"/>
  <c r="AY847" i="1"/>
  <c r="AX847" i="1" s="1"/>
  <c r="AY479" i="1"/>
  <c r="AX479" i="1" s="1"/>
  <c r="AY878" i="1"/>
  <c r="AX878" i="1" s="1"/>
  <c r="AY510" i="1"/>
  <c r="AX510" i="1" s="1"/>
  <c r="AY2077" i="1"/>
  <c r="AX2077" i="1" s="1"/>
  <c r="AY1661" i="1"/>
  <c r="AX1661" i="1" s="1"/>
  <c r="AY1325" i="1"/>
  <c r="AX1325" i="1" s="1"/>
  <c r="AY941" i="1"/>
  <c r="AX941" i="1" s="1"/>
  <c r="AY1036" i="1"/>
  <c r="AX1036" i="1" s="1"/>
  <c r="AY652" i="1"/>
  <c r="AX652" i="1" s="1"/>
  <c r="AY1019" i="1"/>
  <c r="AX1019" i="1" s="1"/>
  <c r="AY635" i="1"/>
  <c r="AX635" i="1" s="1"/>
  <c r="AY1546" i="1"/>
  <c r="AX1546" i="1" s="1"/>
  <c r="AY1162" i="1"/>
  <c r="AX1162" i="1" s="1"/>
  <c r="AY810" i="1"/>
  <c r="AX810" i="1" s="1"/>
  <c r="AY633" i="1"/>
  <c r="AX633" i="1" s="1"/>
  <c r="AY297" i="1"/>
  <c r="AY2424" i="1"/>
  <c r="AX2424" i="1" s="1"/>
  <c r="AY2136" i="1"/>
  <c r="AX2136" i="1" s="1"/>
  <c r="AY1832" i="1"/>
  <c r="AX1832" i="1" s="1"/>
  <c r="AY1544" i="1"/>
  <c r="AX1544" i="1" s="1"/>
  <c r="AY1256" i="1"/>
  <c r="AX1256" i="1" s="1"/>
  <c r="AY984" i="1"/>
  <c r="AX984" i="1" s="1"/>
  <c r="AY2343" i="1"/>
  <c r="AX2343" i="1" s="1"/>
  <c r="AY2071" i="1"/>
  <c r="AY1815" i="1"/>
  <c r="AX1815" i="1" s="1"/>
  <c r="AY1559" i="1"/>
  <c r="AX1559" i="1" s="1"/>
  <c r="AY1303" i="1"/>
  <c r="AX1303" i="1" s="1"/>
  <c r="AY1047" i="1"/>
  <c r="AX1047" i="1" s="1"/>
  <c r="AY791" i="1"/>
  <c r="AX791" i="1" s="1"/>
  <c r="AY1414" i="1"/>
  <c r="AX1414" i="1" s="1"/>
  <c r="AY1158" i="1"/>
  <c r="AX1158" i="1" s="1"/>
  <c r="AY902" i="1"/>
  <c r="AX902" i="1" s="1"/>
  <c r="AY2021" i="1"/>
  <c r="AX2021" i="1" s="1"/>
  <c r="AY1765" i="1"/>
  <c r="AX1765" i="1" s="1"/>
  <c r="AY1509" i="1"/>
  <c r="AX1509" i="1" s="1"/>
  <c r="AY1253" i="1"/>
  <c r="AX1253" i="1" s="1"/>
  <c r="AY997" i="1"/>
  <c r="AX997" i="1" s="1"/>
  <c r="AY744" i="1"/>
  <c r="AX744" i="1" s="1"/>
  <c r="AY488" i="1"/>
  <c r="AX488" i="1" s="1"/>
  <c r="AY232" i="1"/>
  <c r="AY631" i="1"/>
  <c r="AX631" i="1" s="1"/>
  <c r="AY375" i="1"/>
  <c r="AX375" i="1" s="1"/>
  <c r="AY119" i="1"/>
  <c r="AX119" i="1" s="1"/>
  <c r="AY662" i="1"/>
  <c r="AX662" i="1" s="1"/>
  <c r="AY406" i="1"/>
  <c r="AX406" i="1" s="1"/>
  <c r="AY150" i="1"/>
  <c r="AX150" i="1" s="1"/>
  <c r="AY741" i="1"/>
  <c r="AX741" i="1" s="1"/>
  <c r="AY485" i="1"/>
  <c r="AY229" i="1"/>
  <c r="AX229" i="1" s="1"/>
  <c r="AY292" i="1"/>
  <c r="AX292" i="1" s="1"/>
  <c r="AY36" i="1"/>
  <c r="AX36" i="1" s="1"/>
  <c r="AY83" i="1"/>
  <c r="AX83" i="1" s="1"/>
  <c r="AY466" i="1"/>
  <c r="AX466" i="1" s="1"/>
  <c r="AY210" i="1"/>
  <c r="AX210" i="1" s="1"/>
  <c r="AY209" i="1"/>
  <c r="AX209" i="1" s="1"/>
  <c r="AY208" i="1"/>
  <c r="AY207" i="1"/>
  <c r="AX207" i="1" s="1"/>
  <c r="AY749" i="1"/>
  <c r="AX749" i="1" s="1"/>
  <c r="AY237" i="1"/>
  <c r="AX237" i="1" s="1"/>
  <c r="AY75" i="1"/>
  <c r="AX75" i="1" s="1"/>
  <c r="AY474" i="1"/>
  <c r="AX474" i="1" s="1"/>
  <c r="AY2947" i="1"/>
  <c r="AX2947" i="1" s="1"/>
  <c r="AY1154" i="1"/>
  <c r="AX1154" i="1" s="1"/>
  <c r="AY1440" i="1"/>
  <c r="AX1440" i="1" s="1"/>
  <c r="AY767" i="1"/>
  <c r="AX767" i="1" s="1"/>
  <c r="AY1229" i="1"/>
  <c r="AX1229" i="1" s="1"/>
  <c r="AY971" i="1"/>
  <c r="AX971" i="1" s="1"/>
  <c r="AY762" i="1"/>
  <c r="AX762" i="1" s="1"/>
  <c r="AY1784" i="1"/>
  <c r="AX1784" i="1" s="1"/>
  <c r="AY2023" i="1"/>
  <c r="AX2023" i="1" s="1"/>
  <c r="AY999" i="1"/>
  <c r="AX999" i="1" s="1"/>
  <c r="AY1717" i="1"/>
  <c r="AY2948" i="1"/>
  <c r="AX2948" i="1" s="1"/>
  <c r="AY1772" i="1"/>
  <c r="AX1772" i="1" s="1"/>
  <c r="AY3191" i="1"/>
  <c r="AX3191" i="1" s="1"/>
  <c r="AY372" i="1"/>
  <c r="AY4082" i="1"/>
  <c r="AX4082" i="1" s="1"/>
  <c r="AY2514" i="1"/>
  <c r="AX2514" i="1" s="1"/>
  <c r="AY2848" i="1"/>
  <c r="AX2848" i="1" s="1"/>
  <c r="AY1187" i="1"/>
  <c r="AX1187" i="1" s="1"/>
  <c r="AY2034" i="1"/>
  <c r="AX2034" i="1" s="1"/>
  <c r="AY1250" i="1"/>
  <c r="AX1250" i="1" s="1"/>
  <c r="AY802" i="1"/>
  <c r="AX802" i="1" s="1"/>
  <c r="AY1553" i="1"/>
  <c r="AX1553" i="1" s="1"/>
  <c r="AY1169" i="1"/>
  <c r="AX1169" i="1" s="1"/>
  <c r="AY721" i="1"/>
  <c r="AX721" i="1" s="1"/>
  <c r="AY369" i="1"/>
  <c r="AX369" i="1" s="1"/>
  <c r="AY1472" i="1"/>
  <c r="AY1056" i="1"/>
  <c r="AX1056" i="1" s="1"/>
  <c r="AY672" i="1"/>
  <c r="AX672" i="1" s="1"/>
  <c r="AY1583" i="1"/>
  <c r="AX1583" i="1" s="1"/>
  <c r="AY1215" i="1"/>
  <c r="AX1215" i="1" s="1"/>
  <c r="AY831" i="1"/>
  <c r="AX831" i="1" s="1"/>
  <c r="AY463" i="1"/>
  <c r="AX463" i="1" s="1"/>
  <c r="AY862" i="1"/>
  <c r="AX862" i="1" s="1"/>
  <c r="AY494" i="1"/>
  <c r="AX494" i="1" s="1"/>
  <c r="AY2013" i="1"/>
  <c r="AX2013" i="1" s="1"/>
  <c r="AY1645" i="1"/>
  <c r="AX1645" i="1" s="1"/>
  <c r="AY1309" i="1"/>
  <c r="AX1309" i="1" s="1"/>
  <c r="AY893" i="1"/>
  <c r="AX893" i="1" s="1"/>
  <c r="AY1020" i="1"/>
  <c r="AX1020" i="1" s="1"/>
  <c r="AY636" i="1"/>
  <c r="AX636" i="1" s="1"/>
  <c r="AY1003" i="1"/>
  <c r="AX1003" i="1" s="1"/>
  <c r="AY619" i="1"/>
  <c r="AX619" i="1" s="1"/>
  <c r="AY1530" i="1"/>
  <c r="AX1530" i="1" s="1"/>
  <c r="AY1146" i="1"/>
  <c r="AX1146" i="1" s="1"/>
  <c r="AY794" i="1"/>
  <c r="AX794" i="1" s="1"/>
  <c r="AY617" i="1"/>
  <c r="AY281" i="1"/>
  <c r="AX281" i="1" s="1"/>
  <c r="AY2408" i="1"/>
  <c r="AX2408" i="1" s="1"/>
  <c r="AY2104" i="1"/>
  <c r="AX2104" i="1" s="1"/>
  <c r="AY1816" i="1"/>
  <c r="AX1816" i="1" s="1"/>
  <c r="AY1528" i="1"/>
  <c r="AX1528" i="1" s="1"/>
  <c r="AY1240" i="1"/>
  <c r="AX1240" i="1" s="1"/>
  <c r="AY968" i="1"/>
  <c r="AX968" i="1" s="1"/>
  <c r="AY2327" i="1"/>
  <c r="AX2327" i="1" s="1"/>
  <c r="AY2055" i="1"/>
  <c r="AX2055" i="1" s="1"/>
  <c r="AY1799" i="1"/>
  <c r="AX1799" i="1" s="1"/>
  <c r="AY1543" i="1"/>
  <c r="AY1287" i="1"/>
  <c r="AY1031" i="1"/>
  <c r="AX1031" i="1" s="1"/>
  <c r="AY775" i="1"/>
  <c r="AX775" i="1" s="1"/>
  <c r="AY1398" i="1"/>
  <c r="AX1398" i="1" s="1"/>
  <c r="AY1142" i="1"/>
  <c r="AY886" i="1"/>
  <c r="AX886" i="1" s="1"/>
  <c r="AY2005" i="1"/>
  <c r="AX2005" i="1" s="1"/>
  <c r="AY1749" i="1"/>
  <c r="AX1749" i="1" s="1"/>
  <c r="AY1493" i="1"/>
  <c r="AX1493" i="1" s="1"/>
  <c r="AY1237" i="1"/>
  <c r="AX1237" i="1" s="1"/>
  <c r="AY981" i="1"/>
  <c r="AX981" i="1" s="1"/>
  <c r="AY728" i="1"/>
  <c r="AX728" i="1" s="1"/>
  <c r="AY472" i="1"/>
  <c r="AX472" i="1" s="1"/>
  <c r="AY216" i="1"/>
  <c r="AX216" i="1" s="1"/>
  <c r="AY615" i="1"/>
  <c r="AX615" i="1" s="1"/>
  <c r="AY359" i="1"/>
  <c r="AX359" i="1" s="1"/>
  <c r="AY103" i="1"/>
  <c r="AX103" i="1" s="1"/>
  <c r="AY646" i="1"/>
  <c r="AX646" i="1" s="1"/>
  <c r="AY390" i="1"/>
  <c r="AX390" i="1" s="1"/>
  <c r="AY134" i="1"/>
  <c r="AX134" i="1" s="1"/>
  <c r="AY725" i="1"/>
  <c r="AX725" i="1" s="1"/>
  <c r="AY469" i="1"/>
  <c r="AX469" i="1" s="1"/>
  <c r="AY213" i="1"/>
  <c r="AX213" i="1" s="1"/>
  <c r="AY276" i="1"/>
  <c r="AX276" i="1" s="1"/>
  <c r="AY20" i="1"/>
  <c r="AY67" i="1"/>
  <c r="AX67" i="1" s="1"/>
  <c r="AY450" i="1"/>
  <c r="AX450" i="1" s="1"/>
  <c r="AY194" i="1"/>
  <c r="AX194" i="1" s="1"/>
  <c r="AY193" i="1"/>
  <c r="AX193" i="1" s="1"/>
  <c r="AY192" i="1"/>
  <c r="AX192" i="1" s="1"/>
  <c r="AY191" i="1"/>
  <c r="AX191" i="1" s="1"/>
  <c r="AY190" i="1"/>
  <c r="AX190" i="1" s="1"/>
  <c r="AY733" i="1"/>
  <c r="AY477" i="1"/>
  <c r="AX477" i="1" s="1"/>
  <c r="AY221" i="1"/>
  <c r="AX221" i="1" s="1"/>
  <c r="AY268" i="1"/>
  <c r="AX268" i="1" s="1"/>
  <c r="AY315" i="1"/>
  <c r="AX315" i="1" s="1"/>
  <c r="AY458" i="1"/>
  <c r="AX458" i="1" s="1"/>
  <c r="AY2535" i="1"/>
  <c r="AX2535" i="1" s="1"/>
  <c r="AY2608" i="1"/>
  <c r="AX2608" i="1" s="1"/>
  <c r="AY1489" i="1"/>
  <c r="AX1489" i="1" s="1"/>
  <c r="AY1824" i="1"/>
  <c r="AX1824" i="1" s="1"/>
  <c r="AY640" i="1"/>
  <c r="AX640" i="1" s="1"/>
  <c r="AY1183" i="1"/>
  <c r="AX1183" i="1" s="1"/>
  <c r="AY1981" i="1"/>
  <c r="AY940" i="1"/>
  <c r="AX940" i="1" s="1"/>
  <c r="AY1498" i="1"/>
  <c r="AX1498" i="1" s="1"/>
  <c r="AY249" i="1"/>
  <c r="AX249" i="1" s="1"/>
  <c r="AY1496" i="1"/>
  <c r="AY2295" i="1"/>
  <c r="AX2295" i="1" s="1"/>
  <c r="AY1255" i="1"/>
  <c r="AX1255" i="1" s="1"/>
  <c r="AY1110" i="1"/>
  <c r="AX1110" i="1" s="1"/>
  <c r="AY2148" i="1"/>
  <c r="AY1388" i="1"/>
  <c r="AX1388" i="1" s="1"/>
  <c r="AY2855" i="1"/>
  <c r="AX2855" i="1" s="1"/>
  <c r="AY3043" i="1"/>
  <c r="AX3043" i="1" s="1"/>
  <c r="AY3986" i="1"/>
  <c r="AX3986" i="1" s="1"/>
  <c r="AY2498" i="1"/>
  <c r="AX2498" i="1" s="1"/>
  <c r="AY2688" i="1"/>
  <c r="AX2688" i="1" s="1"/>
  <c r="AY1171" i="1"/>
  <c r="AX1171" i="1" s="1"/>
  <c r="AY2018" i="1"/>
  <c r="AX2018" i="1" s="1"/>
  <c r="AY1170" i="1"/>
  <c r="AX1170" i="1" s="1"/>
  <c r="AY786" i="1"/>
  <c r="AX786" i="1" s="1"/>
  <c r="AY1537" i="1"/>
  <c r="AX1537" i="1" s="1"/>
  <c r="AY1153" i="1"/>
  <c r="AX1153" i="1" s="1"/>
  <c r="AY705" i="1"/>
  <c r="AX705" i="1" s="1"/>
  <c r="AY289" i="1"/>
  <c r="AX289" i="1" s="1"/>
  <c r="AY1456" i="1"/>
  <c r="AX1456" i="1" s="1"/>
  <c r="AY1040" i="1"/>
  <c r="AX1040" i="1" s="1"/>
  <c r="AY656" i="1"/>
  <c r="AX656" i="1" s="1"/>
  <c r="AY1535" i="1"/>
  <c r="AX1535" i="1" s="1"/>
  <c r="AY1199" i="1"/>
  <c r="AX1199" i="1" s="1"/>
  <c r="AY815" i="1"/>
  <c r="AX815" i="1" s="1"/>
  <c r="AY447" i="1"/>
  <c r="AX447" i="1" s="1"/>
  <c r="AY846" i="1"/>
  <c r="AX846" i="1" s="1"/>
  <c r="AY478" i="1"/>
  <c r="AX478" i="1" s="1"/>
  <c r="AY1997" i="1"/>
  <c r="AX1997" i="1" s="1"/>
  <c r="AY1629" i="1"/>
  <c r="AX1629" i="1" s="1"/>
  <c r="AY1245" i="1"/>
  <c r="AX1245" i="1" s="1"/>
  <c r="AY877" i="1"/>
  <c r="AX877" i="1" s="1"/>
  <c r="AY1004" i="1"/>
  <c r="AY588" i="1"/>
  <c r="AX588" i="1" s="1"/>
  <c r="AY987" i="1"/>
  <c r="AX987" i="1" s="1"/>
  <c r="AY603" i="1"/>
  <c r="AX603" i="1" s="1"/>
  <c r="AY1514" i="1"/>
  <c r="AY1130" i="1"/>
  <c r="AX1130" i="1" s="1"/>
  <c r="AY778" i="1"/>
  <c r="AX778" i="1" s="1"/>
  <c r="AY601" i="1"/>
  <c r="AX601" i="1" s="1"/>
  <c r="AY265" i="1"/>
  <c r="AX265" i="1" s="1"/>
  <c r="AY2392" i="1"/>
  <c r="AX2392" i="1" s="1"/>
  <c r="AY2088" i="1"/>
  <c r="AX2088" i="1" s="1"/>
  <c r="AY1800" i="1"/>
  <c r="AX1800" i="1" s="1"/>
  <c r="AY1512" i="1"/>
  <c r="AX1512" i="1" s="1"/>
  <c r="AY1224" i="1"/>
  <c r="AX1224" i="1" s="1"/>
  <c r="AY952" i="1"/>
  <c r="AX952" i="1" s="1"/>
  <c r="AY2311" i="1"/>
  <c r="AX2311" i="1" s="1"/>
  <c r="AY2039" i="1"/>
  <c r="AY1783" i="1"/>
  <c r="AX1783" i="1" s="1"/>
  <c r="AY1527" i="1"/>
  <c r="AX1527" i="1" s="1"/>
  <c r="AY1271" i="1"/>
  <c r="AY1015" i="1"/>
  <c r="AX1015" i="1" s="1"/>
  <c r="AY759" i="1"/>
  <c r="AX759" i="1" s="1"/>
  <c r="AY1382" i="1"/>
  <c r="AX1382" i="1" s="1"/>
  <c r="AY1126" i="1"/>
  <c r="AX1126" i="1" s="1"/>
  <c r="AY870" i="1"/>
  <c r="AX870" i="1" s="1"/>
  <c r="AY1989" i="1"/>
  <c r="AX1989" i="1" s="1"/>
  <c r="AY1733" i="1"/>
  <c r="AX1733" i="1" s="1"/>
  <c r="AY1477" i="1"/>
  <c r="AX1477" i="1" s="1"/>
  <c r="AY1221" i="1"/>
  <c r="AX1221" i="1" s="1"/>
  <c r="AY965" i="1"/>
  <c r="AX965" i="1" s="1"/>
  <c r="AY712" i="1"/>
  <c r="AX712" i="1" s="1"/>
  <c r="AY456" i="1"/>
  <c r="AX456" i="1" s="1"/>
  <c r="AY200" i="1"/>
  <c r="AX200" i="1" s="1"/>
  <c r="AY599" i="1"/>
  <c r="AX599" i="1" s="1"/>
  <c r="AY343" i="1"/>
  <c r="AX343" i="1" s="1"/>
  <c r="AY87" i="1"/>
  <c r="AX87" i="1" s="1"/>
  <c r="AY630" i="1"/>
  <c r="AY374" i="1"/>
  <c r="AX374" i="1" s="1"/>
  <c r="AY118" i="1"/>
  <c r="AX118" i="1" s="1"/>
  <c r="AY709" i="1"/>
  <c r="AX709" i="1" s="1"/>
  <c r="AY453" i="1"/>
  <c r="AX453" i="1" s="1"/>
  <c r="AY197" i="1"/>
  <c r="AX197" i="1" s="1"/>
  <c r="AY260" i="1"/>
  <c r="AX260" i="1" s="1"/>
  <c r="AY307" i="1"/>
  <c r="AX307" i="1" s="1"/>
  <c r="AY51" i="1"/>
  <c r="AX51" i="1" s="1"/>
  <c r="AY434" i="1"/>
  <c r="AX434" i="1" s="1"/>
  <c r="AY178" i="1"/>
  <c r="AX178" i="1" s="1"/>
  <c r="AY177" i="1"/>
  <c r="AX177" i="1" s="1"/>
  <c r="AY176" i="1"/>
  <c r="AX176" i="1" s="1"/>
  <c r="AY175" i="1"/>
  <c r="AX175" i="1" s="1"/>
  <c r="AY174" i="1"/>
  <c r="AX174" i="1" s="1"/>
  <c r="AY717" i="1"/>
  <c r="AX717" i="1" s="1"/>
  <c r="AY461" i="1"/>
  <c r="AX461" i="1" s="1"/>
  <c r="AY205" i="1"/>
  <c r="AX205" i="1" s="1"/>
  <c r="AY252" i="1"/>
  <c r="AX252" i="1" s="1"/>
  <c r="AY299" i="1"/>
  <c r="AX299" i="1" s="1"/>
  <c r="AY43" i="1"/>
  <c r="AY442" i="1"/>
  <c r="AX442" i="1" s="1"/>
  <c r="AY1540" i="1"/>
  <c r="AX1540" i="1" s="1"/>
  <c r="AY1938" i="1"/>
  <c r="AX1938" i="1" s="1"/>
  <c r="AY689" i="1"/>
  <c r="AX689" i="1" s="1"/>
  <c r="AY1519" i="1"/>
  <c r="AX1519" i="1" s="1"/>
  <c r="AY462" i="1"/>
  <c r="AX462" i="1" s="1"/>
  <c r="AY861" i="1"/>
  <c r="AX861" i="1" s="1"/>
  <c r="AY555" i="1"/>
  <c r="AX555" i="1" s="1"/>
  <c r="AY2360" i="1"/>
  <c r="AX2360" i="1" s="1"/>
  <c r="AY1208" i="1"/>
  <c r="AX1208" i="1" s="1"/>
  <c r="AY1767" i="1"/>
  <c r="AX1767" i="1" s="1"/>
  <c r="AY743" i="1"/>
  <c r="AX743" i="1" s="1"/>
  <c r="AY1973" i="1"/>
  <c r="AX1973" i="1" s="1"/>
  <c r="AY3970" i="1"/>
  <c r="AX3970" i="1" s="1"/>
  <c r="AY2322" i="1"/>
  <c r="AX2322" i="1" s="1"/>
  <c r="AY770" i="1"/>
  <c r="AX770" i="1" s="1"/>
  <c r="AY830" i="1"/>
  <c r="AX830" i="1" s="1"/>
  <c r="AY585" i="1"/>
  <c r="AX585" i="1" s="1"/>
  <c r="AY4035" i="1"/>
  <c r="AX4035" i="1" s="1"/>
  <c r="AY976" i="1"/>
  <c r="AX976" i="1" s="1"/>
  <c r="AY1482" i="1"/>
  <c r="AX1482" i="1" s="1"/>
  <c r="AY2375" i="1"/>
  <c r="AX2375" i="1" s="1"/>
  <c r="AY1190" i="1"/>
  <c r="AX1190" i="1" s="1"/>
  <c r="AY949" i="1"/>
  <c r="AX949" i="1" s="1"/>
  <c r="AY311" i="1"/>
  <c r="AX311" i="1" s="1"/>
  <c r="AY517" i="1"/>
  <c r="AX517" i="1" s="1"/>
  <c r="AY418" i="1"/>
  <c r="AX418" i="1" s="1"/>
  <c r="AY127" i="1"/>
  <c r="AY285" i="1"/>
  <c r="AX285" i="1" s="1"/>
  <c r="AY107" i="1"/>
  <c r="AX107" i="1" s="1"/>
  <c r="AY26" i="1"/>
  <c r="AX26" i="1" s="1"/>
  <c r="AY254" i="1"/>
  <c r="AX254" i="1" s="1"/>
  <c r="AY27" i="1"/>
  <c r="AX27" i="1" s="1"/>
  <c r="AY506" i="1"/>
  <c r="AX506" i="1" s="1"/>
  <c r="AY1424" i="1"/>
  <c r="AX1424" i="1" s="1"/>
  <c r="AY2027" i="1"/>
  <c r="AX2027" i="1" s="1"/>
  <c r="AY560" i="1"/>
  <c r="AX560" i="1" s="1"/>
  <c r="AY1066" i="1"/>
  <c r="AX1066" i="1" s="1"/>
  <c r="AY2279" i="1"/>
  <c r="AX2279" i="1" s="1"/>
  <c r="AY1094" i="1"/>
  <c r="AX1094" i="1" s="1"/>
  <c r="AY933" i="1"/>
  <c r="AX933" i="1" s="1"/>
  <c r="AY151" i="1"/>
  <c r="AX151" i="1" s="1"/>
  <c r="AY437" i="1"/>
  <c r="AX437" i="1" s="1"/>
  <c r="AY402" i="1"/>
  <c r="AX402" i="1" s="1"/>
  <c r="AY269" i="1"/>
  <c r="AX269" i="1" s="1"/>
  <c r="AY2038" i="1"/>
  <c r="AX2038" i="1" s="1"/>
  <c r="AY1503" i="1"/>
  <c r="AX1503" i="1" s="1"/>
  <c r="AY746" i="1"/>
  <c r="AX746" i="1" s="1"/>
  <c r="AY2103" i="1"/>
  <c r="AX2103" i="1" s="1"/>
  <c r="AY934" i="1"/>
  <c r="AX934" i="1" s="1"/>
  <c r="AY776" i="1"/>
  <c r="AX776" i="1" s="1"/>
  <c r="AY71" i="1"/>
  <c r="AX71" i="1" s="1"/>
  <c r="AY421" i="1"/>
  <c r="AX421" i="1" s="1"/>
  <c r="AY242" i="1"/>
  <c r="AX242" i="1" s="1"/>
  <c r="AY238" i="1"/>
  <c r="AX238" i="1" s="1"/>
  <c r="AY189" i="1"/>
  <c r="AX189" i="1" s="1"/>
  <c r="AY666" i="1"/>
  <c r="AX666" i="1" s="1"/>
  <c r="AY1119" i="1"/>
  <c r="AX1119" i="1" s="1"/>
  <c r="AY2007" i="1"/>
  <c r="AX2007" i="1" s="1"/>
  <c r="AY854" i="1"/>
  <c r="AX854" i="1" s="1"/>
  <c r="AY696" i="1"/>
  <c r="AX696" i="1" s="1"/>
  <c r="AY261" i="1"/>
  <c r="AX261" i="1" s="1"/>
  <c r="AY162" i="1"/>
  <c r="AX162" i="1" s="1"/>
  <c r="AY158" i="1"/>
  <c r="AX158" i="1" s="1"/>
  <c r="AY173" i="1"/>
  <c r="AX173" i="1" s="1"/>
  <c r="AY694" i="1"/>
  <c r="AX694" i="1" s="1"/>
  <c r="AY142" i="1"/>
  <c r="AX142" i="1" s="1"/>
  <c r="AY327" i="1"/>
  <c r="AX327" i="1" s="1"/>
  <c r="AY2931" i="1"/>
  <c r="AX2931" i="1" s="1"/>
  <c r="AY537" i="1"/>
  <c r="AX537" i="1" s="1"/>
  <c r="AY55" i="1"/>
  <c r="AX55" i="1" s="1"/>
  <c r="AY650" i="1"/>
  <c r="AX650" i="1" s="1"/>
  <c r="AY157" i="1"/>
  <c r="AX157" i="1" s="1"/>
  <c r="AY426" i="1"/>
  <c r="AX426" i="1" s="1"/>
  <c r="AY42" i="1"/>
  <c r="AX42" i="1" s="1"/>
  <c r="AY3778" i="1"/>
  <c r="AY751" i="1"/>
  <c r="AX751" i="1" s="1"/>
  <c r="AY233" i="1"/>
  <c r="AX233" i="1" s="1"/>
  <c r="AY1847" i="1"/>
  <c r="AX1847" i="1" s="1"/>
  <c r="AY838" i="1"/>
  <c r="AX838" i="1" s="1"/>
  <c r="AY680" i="1"/>
  <c r="AX680" i="1" s="1"/>
  <c r="AY181" i="1"/>
  <c r="AX181" i="1" s="1"/>
  <c r="AY146" i="1"/>
  <c r="AX146" i="1" s="1"/>
  <c r="AY522" i="1"/>
  <c r="AX522" i="1" s="1"/>
  <c r="AY413" i="1"/>
  <c r="AX413" i="1" s="1"/>
  <c r="AY2226" i="1"/>
  <c r="AX2226" i="1" s="1"/>
  <c r="AY415" i="1"/>
  <c r="AX415" i="1" s="1"/>
  <c r="AY2344" i="1"/>
  <c r="AX2344" i="1" s="1"/>
  <c r="AY1751" i="1"/>
  <c r="AX1751" i="1" s="1"/>
  <c r="AY2053" i="1"/>
  <c r="AX2053" i="1" s="1"/>
  <c r="AY520" i="1"/>
  <c r="AX520" i="1" s="1"/>
  <c r="AY614" i="1"/>
  <c r="AY165" i="1"/>
  <c r="AX165" i="1" s="1"/>
  <c r="AY241" i="1"/>
  <c r="AX241" i="1" s="1"/>
  <c r="AY126" i="1"/>
  <c r="AX126" i="1" s="1"/>
  <c r="AY29" i="1"/>
  <c r="AX29" i="1" s="1"/>
  <c r="AY920" i="1"/>
  <c r="AX920" i="1" s="1"/>
  <c r="AY2592" i="1"/>
  <c r="AX2592" i="1" s="1"/>
  <c r="AY782" i="1"/>
  <c r="AX782" i="1" s="1"/>
  <c r="AY2168" i="1"/>
  <c r="AX2168" i="1" s="1"/>
  <c r="AY1591" i="1"/>
  <c r="AX1591" i="1" s="1"/>
  <c r="AY1957" i="1"/>
  <c r="AX1957" i="1" s="1"/>
  <c r="AY440" i="1"/>
  <c r="AX440" i="1" s="1"/>
  <c r="AY598" i="1"/>
  <c r="AX598" i="1" s="1"/>
  <c r="AY324" i="1"/>
  <c r="AX324" i="1" s="1"/>
  <c r="AY161" i="1"/>
  <c r="AX161" i="1" s="1"/>
  <c r="AY797" i="1"/>
  <c r="AX797" i="1" s="1"/>
  <c r="AY316" i="1"/>
  <c r="AY1075" i="1"/>
  <c r="AX1075" i="1" s="1"/>
  <c r="AY446" i="1"/>
  <c r="AX446" i="1" s="1"/>
  <c r="AY2056" i="1"/>
  <c r="AX2056" i="1" s="1"/>
  <c r="AY1495" i="1"/>
  <c r="AX1495" i="1" s="1"/>
  <c r="AY1797" i="1"/>
  <c r="AX1797" i="1" s="1"/>
  <c r="AY424" i="1"/>
  <c r="AX424" i="1" s="1"/>
  <c r="AY438" i="1"/>
  <c r="AX438" i="1" s="1"/>
  <c r="AY244" i="1"/>
  <c r="AX244" i="1" s="1"/>
  <c r="AY145" i="1"/>
  <c r="AX145" i="1" s="1"/>
  <c r="AY781" i="1"/>
  <c r="AX781" i="1" s="1"/>
  <c r="AY236" i="1"/>
  <c r="AX236" i="1" s="1"/>
  <c r="AY410" i="1"/>
  <c r="AY539" i="1"/>
  <c r="AX539" i="1" s="1"/>
  <c r="AY1922" i="1"/>
  <c r="AX1922" i="1" s="1"/>
  <c r="AY1965" i="1"/>
  <c r="AX1965" i="1" s="1"/>
  <c r="AY1880" i="1"/>
  <c r="AX1880" i="1" s="1"/>
  <c r="AY1335" i="1"/>
  <c r="AX1335" i="1" s="1"/>
  <c r="AY1701" i="1"/>
  <c r="AX1701" i="1" s="1"/>
  <c r="AY264" i="1"/>
  <c r="AX264" i="1" s="1"/>
  <c r="AY358" i="1"/>
  <c r="AX358" i="1" s="1"/>
  <c r="AY228" i="1"/>
  <c r="AX228" i="1" s="1"/>
  <c r="AY256" i="1"/>
  <c r="AX256" i="1" s="1"/>
  <c r="AY701" i="1"/>
  <c r="AX701" i="1" s="1"/>
  <c r="AY220" i="1"/>
  <c r="AX220" i="1" s="1"/>
  <c r="AY394" i="1"/>
  <c r="AX394" i="1" s="1"/>
  <c r="AY240" i="1"/>
  <c r="AX240" i="1" s="1"/>
  <c r="AY204" i="1"/>
  <c r="AX204" i="1" s="1"/>
  <c r="AY251" i="1"/>
  <c r="AX251" i="1" s="1"/>
  <c r="AY1350" i="1"/>
  <c r="AX1350" i="1" s="1"/>
  <c r="AY1138" i="1"/>
  <c r="AX1138" i="1" s="1"/>
  <c r="AY1597" i="1"/>
  <c r="AX1597" i="1" s="1"/>
  <c r="AY1768" i="1"/>
  <c r="AX1768" i="1" s="1"/>
  <c r="AY1239" i="1"/>
  <c r="AX1239" i="1" s="1"/>
  <c r="AY1541" i="1"/>
  <c r="AX1541" i="1" s="1"/>
  <c r="AY184" i="1"/>
  <c r="AX184" i="1" s="1"/>
  <c r="AY342" i="1"/>
  <c r="AX342" i="1" s="1"/>
  <c r="AY68" i="1"/>
  <c r="AX68" i="1" s="1"/>
  <c r="AY685" i="1"/>
  <c r="AX685" i="1" s="1"/>
  <c r="AY282" i="1"/>
  <c r="AX282" i="1" s="1"/>
  <c r="AY123" i="1"/>
  <c r="AX123" i="1" s="1"/>
  <c r="AY754" i="1"/>
  <c r="AX754" i="1" s="1"/>
  <c r="AY1213" i="1"/>
  <c r="AX1213" i="1" s="1"/>
  <c r="AY1576" i="1"/>
  <c r="AX1576" i="1" s="1"/>
  <c r="AY1079" i="1"/>
  <c r="AY1461" i="1"/>
  <c r="AX1461" i="1" s="1"/>
  <c r="AY168" i="1"/>
  <c r="AX168" i="1" s="1"/>
  <c r="AY182" i="1"/>
  <c r="AX182" i="1" s="1"/>
  <c r="AY291" i="1"/>
  <c r="AX291" i="1" s="1"/>
  <c r="AY160" i="1"/>
  <c r="AX160" i="1" s="1"/>
  <c r="AY669" i="1"/>
  <c r="AX669" i="1" s="1"/>
  <c r="AY76" i="1"/>
  <c r="AX76" i="1" s="1"/>
  <c r="AY266" i="1"/>
  <c r="AX266" i="1" s="1"/>
  <c r="AY445" i="1"/>
  <c r="AX445" i="1" s="1"/>
  <c r="AY407" i="1"/>
  <c r="AX407" i="1" s="1"/>
  <c r="AY159" i="1"/>
  <c r="AX159" i="1" s="1"/>
  <c r="AY1029" i="1"/>
  <c r="AX1029" i="1" s="1"/>
  <c r="AY1473" i="1"/>
  <c r="AX1473" i="1" s="1"/>
  <c r="AY845" i="1"/>
  <c r="AX845" i="1" s="1"/>
  <c r="AY1480" i="1"/>
  <c r="AX1480" i="1" s="1"/>
  <c r="AY983" i="1"/>
  <c r="AY1445" i="1"/>
  <c r="AX1445" i="1" s="1"/>
  <c r="AY663" i="1"/>
  <c r="AX663" i="1" s="1"/>
  <c r="AY102" i="1"/>
  <c r="AX102" i="1" s="1"/>
  <c r="AY275" i="1"/>
  <c r="AX275" i="1" s="1"/>
  <c r="AY144" i="1"/>
  <c r="AX144" i="1" s="1"/>
  <c r="AY541" i="1"/>
  <c r="AX541" i="1" s="1"/>
  <c r="AY60" i="1"/>
  <c r="AX60" i="1" s="1"/>
  <c r="AY250" i="1"/>
  <c r="AX250" i="1" s="1"/>
  <c r="AY1446" i="1"/>
  <c r="AX1446" i="1" s="1"/>
  <c r="AY498" i="1"/>
  <c r="AX498" i="1" s="1"/>
  <c r="AY1057" i="1"/>
  <c r="AX1057" i="1" s="1"/>
  <c r="AY924" i="1"/>
  <c r="AX924" i="1" s="1"/>
  <c r="AY1288" i="1"/>
  <c r="AX1288" i="1" s="1"/>
  <c r="AY823" i="1"/>
  <c r="AX823" i="1" s="1"/>
  <c r="AY1285" i="1"/>
  <c r="AX1285" i="1" s="1"/>
  <c r="AY583" i="1"/>
  <c r="AX583" i="1" s="1"/>
  <c r="AY86" i="1"/>
  <c r="AX86" i="1" s="1"/>
  <c r="AY115" i="1"/>
  <c r="AX115" i="1" s="1"/>
  <c r="AY255" i="1"/>
  <c r="AX255" i="1" s="1"/>
  <c r="AY525" i="1"/>
  <c r="AX525" i="1" s="1"/>
  <c r="AY283" i="1"/>
  <c r="AX283" i="1" s="1"/>
  <c r="AY170" i="1"/>
  <c r="AX170" i="1" s="1"/>
  <c r="AY267" i="1"/>
  <c r="AX267" i="1" s="1"/>
  <c r="AY1189" i="1"/>
  <c r="AX1189" i="1" s="1"/>
  <c r="AY429" i="1"/>
  <c r="AX429" i="1" s="1"/>
  <c r="AY677" i="1"/>
  <c r="AX677" i="1" s="1"/>
  <c r="AY673" i="1"/>
  <c r="AX673" i="1" s="1"/>
  <c r="AY556" i="1"/>
  <c r="AX556" i="1" s="1"/>
  <c r="AY1192" i="1"/>
  <c r="AX1192" i="1" s="1"/>
  <c r="AY727" i="1"/>
  <c r="AX727" i="1" s="1"/>
  <c r="AY1205" i="1"/>
  <c r="AX1205" i="1" s="1"/>
  <c r="AY567" i="1"/>
  <c r="AX567" i="1" s="1"/>
  <c r="AY773" i="1"/>
  <c r="AX773" i="1" s="1"/>
  <c r="AY35" i="1"/>
  <c r="AX35" i="1" s="1"/>
  <c r="AY239" i="1"/>
  <c r="AX239" i="1" s="1"/>
  <c r="AY154" i="1"/>
  <c r="AX154" i="1" s="1"/>
  <c r="AY658" i="1"/>
  <c r="AX658" i="1" s="1"/>
  <c r="AY138" i="1"/>
  <c r="AX138" i="1" s="1"/>
  <c r="AY1808" i="1"/>
  <c r="AX1808" i="1" s="1"/>
  <c r="AY907" i="1"/>
  <c r="AX907" i="1" s="1"/>
  <c r="AY1016" i="1"/>
  <c r="AX1016" i="1" s="1"/>
  <c r="AY693" i="1"/>
  <c r="AX693" i="1" s="1"/>
  <c r="AY143" i="1"/>
  <c r="AX143" i="1" s="1"/>
  <c r="AY9" i="1"/>
  <c r="AX9" i="1" s="1"/>
  <c r="AY10" i="1"/>
  <c r="AX10" i="1" s="1"/>
  <c r="AY15" i="1"/>
  <c r="AX15" i="1" s="1"/>
  <c r="AY16" i="1"/>
  <c r="AX16" i="1" s="1"/>
  <c r="AY19" i="1"/>
  <c r="AY17" i="1"/>
  <c r="AX17" i="1" s="1"/>
  <c r="AY18" i="1"/>
  <c r="AX18" i="1" s="1"/>
  <c r="AX4420" i="1"/>
  <c r="AZ48" i="1"/>
  <c r="AZ92" i="1"/>
  <c r="AZ132" i="1"/>
  <c r="AZ136" i="1"/>
  <c r="AZ152" i="1"/>
  <c r="AZ23" i="1"/>
  <c r="AZ66" i="1"/>
  <c r="AZ122" i="1"/>
  <c r="AZ188" i="1"/>
  <c r="AZ199" i="1"/>
  <c r="AZ46" i="1"/>
  <c r="AZ62" i="1"/>
  <c r="AZ78" i="1"/>
  <c r="AZ110" i="1"/>
  <c r="AZ235" i="1"/>
  <c r="AZ247" i="1"/>
  <c r="AZ257" i="1"/>
  <c r="AZ279" i="1"/>
  <c r="AZ295" i="1"/>
  <c r="AZ319" i="1"/>
  <c r="AZ331" i="1"/>
  <c r="AZ286" i="1"/>
  <c r="AZ302" i="1"/>
  <c r="AZ326" i="1"/>
  <c r="AZ334" i="1"/>
  <c r="AZ38" i="1"/>
  <c r="AZ70" i="1"/>
  <c r="AZ355" i="1"/>
  <c r="AZ367" i="1"/>
  <c r="AZ371" i="1"/>
  <c r="AZ383" i="1"/>
  <c r="AZ387" i="1"/>
  <c r="AZ395" i="1"/>
  <c r="AZ553" i="1"/>
  <c r="AZ561" i="1"/>
  <c r="AZ569" i="1"/>
  <c r="AZ589" i="1"/>
  <c r="AZ593" i="1"/>
  <c r="AZ274" i="1"/>
  <c r="AZ306" i="1"/>
  <c r="AZ416" i="1"/>
  <c r="AZ420" i="1"/>
  <c r="AZ436" i="1"/>
  <c r="AZ444" i="1"/>
  <c r="AZ452" i="1"/>
  <c r="AZ460" i="1"/>
  <c r="AZ496" i="1"/>
  <c r="AZ508" i="1"/>
  <c r="AZ512" i="1"/>
  <c r="AZ516" i="1"/>
  <c r="AZ536" i="1"/>
  <c r="AZ540" i="1"/>
  <c r="AZ544" i="1"/>
  <c r="AZ580" i="1"/>
  <c r="AZ592" i="1"/>
  <c r="AZ613" i="1"/>
  <c r="AZ54" i="1"/>
  <c r="AZ439" i="1"/>
  <c r="AZ503" i="1"/>
  <c r="AZ519" i="1"/>
  <c r="AZ543" i="1"/>
  <c r="AZ551" i="1"/>
  <c r="AZ604" i="1"/>
  <c r="AZ620" i="1"/>
  <c r="AZ628" i="1"/>
  <c r="AZ639" i="1"/>
  <c r="AZ674" i="1"/>
  <c r="AZ682" i="1"/>
  <c r="AZ686" i="1"/>
  <c r="AZ706" i="1"/>
  <c r="AZ714" i="1"/>
  <c r="AZ722" i="1"/>
  <c r="AZ738" i="1"/>
  <c r="AZ750" i="1"/>
  <c r="AZ625" i="1"/>
  <c r="AZ386" i="1"/>
  <c r="AZ427" i="1"/>
  <c r="AZ459" i="1"/>
  <c r="AZ475" i="1"/>
  <c r="AZ507" i="1"/>
  <c r="AZ587" i="1"/>
  <c r="AZ624" i="1"/>
  <c r="AZ632" i="1"/>
  <c r="AZ354" i="1"/>
  <c r="AZ814" i="1"/>
  <c r="AZ842" i="1"/>
  <c r="AZ866" i="1"/>
  <c r="AZ978" i="1"/>
  <c r="AZ998" i="1"/>
  <c r="AZ1050" i="1"/>
  <c r="AZ813" i="1"/>
  <c r="AZ821" i="1"/>
  <c r="AZ837" i="1"/>
  <c r="AZ869" i="1"/>
  <c r="AZ885" i="1"/>
  <c r="AZ909" i="1"/>
  <c r="AZ917" i="1"/>
  <c r="AZ1013" i="1"/>
  <c r="AZ451" i="1"/>
  <c r="AZ483" i="1"/>
  <c r="AZ547" i="1"/>
  <c r="AZ732" i="1"/>
  <c r="AZ784" i="1"/>
  <c r="AZ774" i="1"/>
  <c r="AZ841" i="1"/>
  <c r="AZ849" i="1"/>
  <c r="AZ857" i="1"/>
  <c r="AZ889" i="1"/>
  <c r="AZ897" i="1"/>
  <c r="AZ945" i="1"/>
  <c r="AZ953" i="1"/>
  <c r="AZ961" i="1"/>
  <c r="AZ969" i="1"/>
  <c r="AZ977" i="1"/>
  <c r="AZ985" i="1"/>
  <c r="AZ1001" i="1"/>
  <c r="AZ1009" i="1"/>
  <c r="AZ1041" i="1"/>
  <c r="AZ1097" i="1"/>
  <c r="AZ1109" i="1"/>
  <c r="AZ1113" i="1"/>
  <c r="AZ1165" i="1"/>
  <c r="AZ1177" i="1"/>
  <c r="AZ1197" i="1"/>
  <c r="AZ1209" i="1"/>
  <c r="AZ1233" i="1"/>
  <c r="AZ1241" i="1"/>
  <c r="AZ1265" i="1"/>
  <c r="AZ1269" i="1"/>
  <c r="AZ1293" i="1"/>
  <c r="AZ1305" i="1"/>
  <c r="AZ1321" i="1"/>
  <c r="AZ1345" i="1"/>
  <c r="AZ1353" i="1"/>
  <c r="AZ1361" i="1"/>
  <c r="AZ1393" i="1"/>
  <c r="AZ1401" i="1"/>
  <c r="AZ1405" i="1"/>
  <c r="AZ1409" i="1"/>
  <c r="AZ1421" i="1"/>
  <c r="AZ1433" i="1"/>
  <c r="AZ1441" i="1"/>
  <c r="AZ708" i="1"/>
  <c r="AZ740" i="1"/>
  <c r="AZ772" i="1"/>
  <c r="AZ1060" i="1"/>
  <c r="AZ1092" i="1"/>
  <c r="AZ1124" i="1"/>
  <c r="AZ1140" i="1"/>
  <c r="AZ1164" i="1"/>
  <c r="AZ1180" i="1"/>
  <c r="AZ1196" i="1"/>
  <c r="AZ1204" i="1"/>
  <c r="AZ1212" i="1"/>
  <c r="AZ1220" i="1"/>
  <c r="AZ1244" i="1"/>
  <c r="AZ1276" i="1"/>
  <c r="AZ1332" i="1"/>
  <c r="AZ1340" i="1"/>
  <c r="AZ1364" i="1"/>
  <c r="AZ1372" i="1"/>
  <c r="AZ1396" i="1"/>
  <c r="AZ1428" i="1"/>
  <c r="AZ1444" i="1"/>
  <c r="AZ1449" i="1"/>
  <c r="AZ1501" i="1"/>
  <c r="AZ1549" i="1"/>
  <c r="AZ1566" i="1"/>
  <c r="AZ1574" i="1"/>
  <c r="AZ1590" i="1"/>
  <c r="AZ1606" i="1"/>
  <c r="AZ1610" i="1"/>
  <c r="AZ1618" i="1"/>
  <c r="AZ1630" i="1"/>
  <c r="AZ1634" i="1"/>
  <c r="AZ1642" i="1"/>
  <c r="AZ1646" i="1"/>
  <c r="AZ1654" i="1"/>
  <c r="AZ1666" i="1"/>
  <c r="AZ1670" i="1"/>
  <c r="AZ1674" i="1"/>
  <c r="AZ1690" i="1"/>
  <c r="AZ1694" i="1"/>
  <c r="AZ1702" i="1"/>
  <c r="AZ1706" i="1"/>
  <c r="AZ1718" i="1"/>
  <c r="AZ1726" i="1"/>
  <c r="AZ1734" i="1"/>
  <c r="AZ1738" i="1"/>
  <c r="AZ1742" i="1"/>
  <c r="AZ1758" i="1"/>
  <c r="AZ1770" i="1"/>
  <c r="AZ1786" i="1"/>
  <c r="AZ1806" i="1"/>
  <c r="AZ1810" i="1"/>
  <c r="AZ1818" i="1"/>
  <c r="AZ1822" i="1"/>
  <c r="AZ1826" i="1"/>
  <c r="AZ1830" i="1"/>
  <c r="AZ1838" i="1"/>
  <c r="AZ1854" i="1"/>
  <c r="AZ1866" i="1"/>
  <c r="AZ1874" i="1"/>
  <c r="AZ1878" i="1"/>
  <c r="AZ1882" i="1"/>
  <c r="AZ1890" i="1"/>
  <c r="AZ1898" i="1"/>
  <c r="AZ435" i="1"/>
  <c r="AZ499" i="1"/>
  <c r="AZ1463" i="1"/>
  <c r="AZ1468" i="1"/>
  <c r="AZ1471" i="1"/>
  <c r="AZ1511" i="1"/>
  <c r="AZ1516" i="1"/>
  <c r="AZ1527" i="1"/>
  <c r="AZ1551" i="1"/>
  <c r="AZ1559" i="1"/>
  <c r="AZ1577" i="1"/>
  <c r="AZ1581" i="1"/>
  <c r="AZ1585" i="1"/>
  <c r="AZ1589" i="1"/>
  <c r="AZ1601" i="1"/>
  <c r="AZ1617" i="1"/>
  <c r="AZ1641" i="1"/>
  <c r="AZ796" i="1"/>
  <c r="AZ1088" i="1"/>
  <c r="AZ1104" i="1"/>
  <c r="AZ1232" i="1"/>
  <c r="AZ1248" i="1"/>
  <c r="AZ1264" i="1"/>
  <c r="AZ1328" i="1"/>
  <c r="AZ1344" i="1"/>
  <c r="AZ1376" i="1"/>
  <c r="AZ1392" i="1"/>
  <c r="AZ1926" i="1"/>
  <c r="AZ1584" i="1"/>
  <c r="AZ1616" i="1"/>
  <c r="AZ1648" i="1"/>
  <c r="AZ1664" i="1"/>
  <c r="AZ1668" i="1"/>
  <c r="AZ1676" i="1"/>
  <c r="AZ1680" i="1"/>
  <c r="AZ1688" i="1"/>
  <c r="AZ1692" i="1"/>
  <c r="AZ1700" i="1"/>
  <c r="AZ1708" i="1"/>
  <c r="AZ1716" i="1"/>
  <c r="AZ1724" i="1"/>
  <c r="AZ1728" i="1"/>
  <c r="AZ1732" i="1"/>
  <c r="AZ1744" i="1"/>
  <c r="AZ1756" i="1"/>
  <c r="AZ1760" i="1"/>
  <c r="AZ1764" i="1"/>
  <c r="AZ1788" i="1"/>
  <c r="AZ1796" i="1"/>
  <c r="AZ1812" i="1"/>
  <c r="AZ1820" i="1"/>
  <c r="AZ1828" i="1"/>
  <c r="AZ1844" i="1"/>
  <c r="AZ1852" i="1"/>
  <c r="AZ1856" i="1"/>
  <c r="AZ1860" i="1"/>
  <c r="AZ1868" i="1"/>
  <c r="AZ1876" i="1"/>
  <c r="AZ1888" i="1"/>
  <c r="AZ1896" i="1"/>
  <c r="AZ1096" i="1"/>
  <c r="AZ1112" i="1"/>
  <c r="AZ1144" i="1"/>
  <c r="AZ1176" i="1"/>
  <c r="AZ1208" i="1"/>
  <c r="AZ1352" i="1"/>
  <c r="AZ1384" i="1"/>
  <c r="AZ1400" i="1"/>
  <c r="AZ1930" i="1"/>
  <c r="AZ1946" i="1"/>
  <c r="AZ1962" i="1"/>
  <c r="AZ1970" i="1"/>
  <c r="AZ1978" i="1"/>
  <c r="AZ2002" i="1"/>
  <c r="AZ1452" i="1"/>
  <c r="AZ1481" i="1"/>
  <c r="AZ1545" i="1"/>
  <c r="AZ1681" i="1"/>
  <c r="AZ1777" i="1"/>
  <c r="AZ1809" i="1"/>
  <c r="AZ1841" i="1"/>
  <c r="AZ1873" i="1"/>
  <c r="AZ1929" i="1"/>
  <c r="AZ1937" i="1"/>
  <c r="AZ1945" i="1"/>
  <c r="AZ1974" i="1"/>
  <c r="AZ2304" i="1"/>
  <c r="AZ2352" i="1"/>
  <c r="AZ1685" i="1"/>
  <c r="AZ1845" i="1"/>
  <c r="AZ1932" i="1"/>
  <c r="AZ1940" i="1"/>
  <c r="AZ1956" i="1"/>
  <c r="AZ1972" i="1"/>
  <c r="AZ1988" i="1"/>
  <c r="AZ2020" i="1"/>
  <c r="AZ2028" i="1"/>
  <c r="AZ2032" i="1"/>
  <c r="AZ2044" i="1"/>
  <c r="AZ2048" i="1"/>
  <c r="AZ2052" i="1"/>
  <c r="AZ2060" i="1"/>
  <c r="AZ2064" i="1"/>
  <c r="AZ2076" i="1"/>
  <c r="AZ2080" i="1"/>
  <c r="AZ2092" i="1"/>
  <c r="AZ2100" i="1"/>
  <c r="AZ2108" i="1"/>
  <c r="AZ2112" i="1"/>
  <c r="AZ2116" i="1"/>
  <c r="AZ2132" i="1"/>
  <c r="AZ2140" i="1"/>
  <c r="AZ2144" i="1"/>
  <c r="AZ2156" i="1"/>
  <c r="AZ2164" i="1"/>
  <c r="AZ2172" i="1"/>
  <c r="AZ2188" i="1"/>
  <c r="AZ2192" i="1"/>
  <c r="AZ2196" i="1"/>
  <c r="AZ2220" i="1"/>
  <c r="AZ2232" i="1"/>
  <c r="AZ2236" i="1"/>
  <c r="AZ2240" i="1"/>
  <c r="AZ2244" i="1"/>
  <c r="AZ2252" i="1"/>
  <c r="AZ2256" i="1"/>
  <c r="AZ2260" i="1"/>
  <c r="AZ2290" i="1"/>
  <c r="AZ2298" i="1"/>
  <c r="AZ2303" i="1"/>
  <c r="AZ2314" i="1"/>
  <c r="AZ2319" i="1"/>
  <c r="AZ2330" i="1"/>
  <c r="AZ2338" i="1"/>
  <c r="AZ2346" i="1"/>
  <c r="AZ2362" i="1"/>
  <c r="AZ2386" i="1"/>
  <c r="AZ2391" i="1"/>
  <c r="AZ1853" i="1"/>
  <c r="AZ1985" i="1"/>
  <c r="AZ2417" i="1"/>
  <c r="AZ2425" i="1"/>
  <c r="AZ2433" i="1"/>
  <c r="AZ2473" i="1"/>
  <c r="AZ2489" i="1"/>
  <c r="AZ2497" i="1"/>
  <c r="AZ2505" i="1"/>
  <c r="AZ2529" i="1"/>
  <c r="AZ2545" i="1"/>
  <c r="AZ2585" i="1"/>
  <c r="AZ2601" i="1"/>
  <c r="AZ2609" i="1"/>
  <c r="AZ2625" i="1"/>
  <c r="AZ2641" i="1"/>
  <c r="AZ2657" i="1"/>
  <c r="AZ2665" i="1"/>
  <c r="AZ2673" i="1"/>
  <c r="AZ2689" i="1"/>
  <c r="AZ1465" i="1"/>
  <c r="AZ1529" i="1"/>
  <c r="AZ1612" i="1"/>
  <c r="AZ1673" i="1"/>
  <c r="AZ1737" i="1"/>
  <c r="AZ1769" i="1"/>
  <c r="AZ1833" i="1"/>
  <c r="AZ1980" i="1"/>
  <c r="AZ2308" i="1"/>
  <c r="AZ2340" i="1"/>
  <c r="AZ2372" i="1"/>
  <c r="AZ1689" i="1"/>
  <c r="AZ1753" i="1"/>
  <c r="AZ1881" i="1"/>
  <c r="AZ1996" i="1"/>
  <c r="AZ3395" i="1"/>
  <c r="AZ3451" i="1"/>
  <c r="AZ3467" i="1"/>
  <c r="AZ3399" i="1"/>
  <c r="AZ3431" i="1"/>
  <c r="AZ3439" i="1"/>
  <c r="AZ3455" i="1"/>
  <c r="AZ3463" i="1"/>
  <c r="AZ3479" i="1"/>
  <c r="AZ3498" i="1"/>
  <c r="AZ3502" i="1"/>
  <c r="AZ3518" i="1"/>
  <c r="AZ3526" i="1"/>
  <c r="AZ3530" i="1"/>
  <c r="AZ3574" i="1"/>
  <c r="AZ3598" i="1"/>
  <c r="AZ3618" i="1"/>
  <c r="AZ3646" i="1"/>
  <c r="AZ3650" i="1"/>
  <c r="AZ3658" i="1"/>
  <c r="AZ3670" i="1"/>
  <c r="AZ3674" i="1"/>
  <c r="AZ3678" i="1"/>
  <c r="AZ3682" i="1"/>
  <c r="AZ3686" i="1"/>
  <c r="AZ3690" i="1"/>
  <c r="AZ3722" i="1"/>
  <c r="AZ3746" i="1"/>
  <c r="AZ3754" i="1"/>
  <c r="AZ3762" i="1"/>
  <c r="AZ3774" i="1"/>
  <c r="AZ3782" i="1"/>
  <c r="AZ3790" i="1"/>
  <c r="AZ3810" i="1"/>
  <c r="AZ1497" i="1"/>
  <c r="AZ1596" i="1"/>
  <c r="AZ1660" i="1"/>
  <c r="AZ1966" i="1"/>
  <c r="AZ2015" i="1"/>
  <c r="AZ2047" i="1"/>
  <c r="AZ2063" i="1"/>
  <c r="AZ2159" i="1"/>
  <c r="AZ2175" i="1"/>
  <c r="AZ2191" i="1"/>
  <c r="AZ2239" i="1"/>
  <c r="AZ2255" i="1"/>
  <c r="AZ2284" i="1"/>
  <c r="AZ2415" i="1"/>
  <c r="AZ2420" i="1"/>
  <c r="AZ2429" i="1"/>
  <c r="AZ2436" i="1"/>
  <c r="AZ2461" i="1"/>
  <c r="AZ2468" i="1"/>
  <c r="AZ2493" i="1"/>
  <c r="AZ2500" i="1"/>
  <c r="AZ2511" i="1"/>
  <c r="AZ2516" i="1"/>
  <c r="AZ2527" i="1"/>
  <c r="AZ2541" i="1"/>
  <c r="AZ2559" i="1"/>
  <c r="AZ2580" i="1"/>
  <c r="AZ2589" i="1"/>
  <c r="AZ2591" i="1"/>
  <c r="AZ2596" i="1"/>
  <c r="AZ2607" i="1"/>
  <c r="AZ2621" i="1"/>
  <c r="AZ2628" i="1"/>
  <c r="AZ2637" i="1"/>
  <c r="AZ2639" i="1"/>
  <c r="AZ2653" i="1"/>
  <c r="AZ2655" i="1"/>
  <c r="AZ2671" i="1"/>
  <c r="AZ2676" i="1"/>
  <c r="AZ2692" i="1"/>
  <c r="AZ3386" i="1"/>
  <c r="AZ3394" i="1"/>
  <c r="AZ3402" i="1"/>
  <c r="AZ3413" i="1"/>
  <c r="AZ3418" i="1"/>
  <c r="AZ3426" i="1"/>
  <c r="AZ3429" i="1"/>
  <c r="AZ3437" i="1"/>
  <c r="AZ3445" i="1"/>
  <c r="AZ3555" i="1"/>
  <c r="AZ3571" i="1"/>
  <c r="AZ3579" i="1"/>
  <c r="AZ3591" i="1"/>
  <c r="AZ3595" i="1"/>
  <c r="AZ3599" i="1"/>
  <c r="AZ3603" i="1"/>
  <c r="AZ3615" i="1"/>
  <c r="AZ3619" i="1"/>
  <c r="AZ3631" i="1"/>
  <c r="AZ3635" i="1"/>
  <c r="AZ3647" i="1"/>
  <c r="AZ3655" i="1"/>
  <c r="AZ3663" i="1"/>
  <c r="AZ3675" i="1"/>
  <c r="AZ3687" i="1"/>
  <c r="AZ3691" i="1"/>
  <c r="AZ3695" i="1"/>
  <c r="AZ3699" i="1"/>
  <c r="AZ3703" i="1"/>
  <c r="AZ3707" i="1"/>
  <c r="AZ3711" i="1"/>
  <c r="AZ3715" i="1"/>
  <c r="AZ3727" i="1"/>
  <c r="AZ3731" i="1"/>
  <c r="AZ3739" i="1"/>
  <c r="AZ3747" i="1"/>
  <c r="AZ3755" i="1"/>
  <c r="AZ3767" i="1"/>
  <c r="AZ3779" i="1"/>
  <c r="AZ3783" i="1"/>
  <c r="AZ3787" i="1"/>
  <c r="AZ3791" i="1"/>
  <c r="AZ3807" i="1"/>
  <c r="AZ3811" i="1"/>
  <c r="AZ3823" i="1"/>
  <c r="AZ3843" i="1"/>
  <c r="AZ3847" i="1"/>
  <c r="AZ3851" i="1"/>
  <c r="AZ3855" i="1"/>
  <c r="AZ3867" i="1"/>
  <c r="AZ3871" i="1"/>
  <c r="AZ3883" i="1"/>
  <c r="AZ3887" i="1"/>
  <c r="AZ3891" i="1"/>
  <c r="AZ3899" i="1"/>
  <c r="AZ3903" i="1"/>
  <c r="AZ3907" i="1"/>
  <c r="AZ3911" i="1"/>
  <c r="AZ3923" i="1"/>
  <c r="AZ3931" i="1"/>
  <c r="AZ3943" i="1"/>
  <c r="AZ3947" i="1"/>
  <c r="AZ3951" i="1"/>
  <c r="AZ3955" i="1"/>
  <c r="AZ3959" i="1"/>
  <c r="AZ3963" i="1"/>
  <c r="AZ3979" i="1"/>
  <c r="AZ3983" i="1"/>
  <c r="AZ3987" i="1"/>
  <c r="AZ3991" i="1"/>
  <c r="AZ3995" i="1"/>
  <c r="AZ4003" i="1"/>
  <c r="AZ4007" i="1"/>
  <c r="AZ4011" i="1"/>
  <c r="AZ4023" i="1"/>
  <c r="AZ4027" i="1"/>
  <c r="AZ4031" i="1"/>
  <c r="AZ4039" i="1"/>
  <c r="AZ4043" i="1"/>
  <c r="AZ4051" i="1"/>
  <c r="AZ4055" i="1"/>
  <c r="AZ4059" i="1"/>
  <c r="AZ4063" i="1"/>
  <c r="AZ4067" i="1"/>
  <c r="AZ4075" i="1"/>
  <c r="AZ4079" i="1"/>
  <c r="AZ4103" i="1"/>
  <c r="AZ4107" i="1"/>
  <c r="AZ4127" i="1"/>
  <c r="AZ4135" i="1"/>
  <c r="AZ4151" i="1"/>
  <c r="AZ4155" i="1"/>
  <c r="AZ4159" i="1"/>
  <c r="AZ4183" i="1"/>
  <c r="AZ4191" i="1"/>
  <c r="AZ4211" i="1"/>
  <c r="AZ4215" i="1"/>
  <c r="AZ4223" i="1"/>
  <c r="AZ4227" i="1"/>
  <c r="AZ4235" i="1"/>
  <c r="AZ4251" i="1"/>
  <c r="AZ4310" i="1"/>
  <c r="AZ4314" i="1"/>
  <c r="AZ4322" i="1"/>
  <c r="AZ4330" i="1"/>
  <c r="AZ4334" i="1"/>
  <c r="AZ4339" i="1"/>
  <c r="AZ4347" i="1"/>
  <c r="AZ4355" i="1"/>
  <c r="AZ4363" i="1"/>
  <c r="AZ4375" i="1"/>
  <c r="AZ4379" i="1"/>
  <c r="AZ4391" i="1"/>
  <c r="AZ4395" i="1"/>
  <c r="AZ1721" i="1"/>
  <c r="AZ1785" i="1"/>
  <c r="AZ1849" i="1"/>
  <c r="AZ2291" i="1"/>
  <c r="AZ2302" i="1"/>
  <c r="AZ2323" i="1"/>
  <c r="AZ2355" i="1"/>
  <c r="AZ2366" i="1"/>
  <c r="AZ2387" i="1"/>
  <c r="AZ3391" i="1"/>
  <c r="AZ3415" i="1"/>
  <c r="AZ3471" i="1"/>
  <c r="AZ3522" i="1"/>
  <c r="AZ3550" i="1"/>
  <c r="AZ3562" i="1"/>
  <c r="AZ3586" i="1"/>
  <c r="AZ3606" i="1"/>
  <c r="AZ3614" i="1"/>
  <c r="AZ3630" i="1"/>
  <c r="AZ3638" i="1"/>
  <c r="AZ3642" i="1"/>
  <c r="AZ3654" i="1"/>
  <c r="AZ3694" i="1"/>
  <c r="AZ3702" i="1"/>
  <c r="AZ3714" i="1"/>
  <c r="AZ3718" i="1"/>
  <c r="AZ3742" i="1"/>
  <c r="AZ3758" i="1"/>
  <c r="AZ3786" i="1"/>
  <c r="AZ3798" i="1"/>
  <c r="AZ3802" i="1"/>
  <c r="AZ3814" i="1"/>
  <c r="AZ3822" i="1"/>
  <c r="AZ3830" i="1"/>
  <c r="AZ22" i="1"/>
  <c r="AZ1564" i="1"/>
  <c r="AZ2396" i="1"/>
  <c r="AZ2444" i="1"/>
  <c r="AZ2460" i="1"/>
  <c r="AZ2476" i="1"/>
  <c r="AZ2492" i="1"/>
  <c r="AZ2540" i="1"/>
  <c r="AZ2588" i="1"/>
  <c r="AZ2604" i="1"/>
  <c r="AZ2652" i="1"/>
  <c r="AZ2705" i="1"/>
  <c r="AZ2711" i="1"/>
  <c r="AZ2737" i="1"/>
  <c r="AZ2769" i="1"/>
  <c r="AZ2781" i="1"/>
  <c r="AZ2813" i="1"/>
  <c r="AZ2833" i="1"/>
  <c r="AZ2839" i="1"/>
  <c r="AZ2865" i="1"/>
  <c r="AZ2877" i="1"/>
  <c r="AZ2897" i="1"/>
  <c r="AZ2903" i="1"/>
  <c r="AZ2929" i="1"/>
  <c r="AZ2941" i="1"/>
  <c r="AZ2961" i="1"/>
  <c r="AZ2967" i="1"/>
  <c r="AZ2993" i="1"/>
  <c r="AZ3005" i="1"/>
  <c r="AZ3025" i="1"/>
  <c r="AZ3031" i="1"/>
  <c r="AZ3037" i="1"/>
  <c r="AZ3057" i="1"/>
  <c r="AZ3089" i="1"/>
  <c r="AZ3095" i="1"/>
  <c r="AZ3121" i="1"/>
  <c r="AZ3127" i="1"/>
  <c r="AZ3133" i="1"/>
  <c r="AZ3153" i="1"/>
  <c r="AZ3165" i="1"/>
  <c r="AZ3185" i="1"/>
  <c r="AZ3197" i="1"/>
  <c r="AZ3229" i="1"/>
  <c r="AZ3249" i="1"/>
  <c r="AZ3261" i="1"/>
  <c r="AZ3281" i="1"/>
  <c r="AZ3287" i="1"/>
  <c r="AZ3313" i="1"/>
  <c r="AZ3325" i="1"/>
  <c r="AZ3345" i="1"/>
  <c r="AZ3351" i="1"/>
  <c r="AZ3357" i="1"/>
  <c r="AZ3377" i="1"/>
  <c r="AZ3401" i="1"/>
  <c r="AZ3417" i="1"/>
  <c r="AZ3425" i="1"/>
  <c r="AZ3449" i="1"/>
  <c r="AZ3465" i="1"/>
  <c r="AZ3473" i="1"/>
  <c r="AZ3489" i="1"/>
  <c r="AZ3497" i="1"/>
  <c r="AZ3505" i="1"/>
  <c r="AZ3513" i="1"/>
  <c r="AZ3521" i="1"/>
  <c r="AZ3537" i="1"/>
  <c r="AZ3553" i="1"/>
  <c r="AZ3577" i="1"/>
  <c r="AZ3593" i="1"/>
  <c r="AZ3617" i="1"/>
  <c r="AZ3641" i="1"/>
  <c r="AZ3649" i="1"/>
  <c r="AZ3657" i="1"/>
  <c r="AZ3665" i="1"/>
  <c r="AZ3681" i="1"/>
  <c r="AZ3697" i="1"/>
  <c r="AZ3713" i="1"/>
  <c r="AZ3737" i="1"/>
  <c r="AZ3745" i="1"/>
  <c r="AZ3753" i="1"/>
  <c r="AZ3761" i="1"/>
  <c r="AZ3777" i="1"/>
  <c r="AZ3785" i="1"/>
  <c r="AZ3793" i="1"/>
  <c r="AZ3809" i="1"/>
  <c r="AZ3817" i="1"/>
  <c r="AZ3825" i="1"/>
  <c r="AZ3833" i="1"/>
  <c r="AZ4265" i="1"/>
  <c r="AZ4277" i="1"/>
  <c r="AZ4289" i="1"/>
  <c r="AZ4293" i="1"/>
  <c r="AZ4309" i="1"/>
  <c r="AZ4321" i="1"/>
  <c r="AZ4329" i="1"/>
  <c r="AZ4346" i="1"/>
  <c r="AZ4354" i="1"/>
  <c r="AZ4366" i="1"/>
  <c r="AZ4406" i="1"/>
  <c r="AZ764" i="1"/>
  <c r="AZ2300" i="1"/>
  <c r="AZ2364" i="1"/>
  <c r="AZ2404" i="1"/>
  <c r="AZ2487" i="1"/>
  <c r="AZ2551" i="1"/>
  <c r="AZ2615" i="1"/>
  <c r="AZ2631" i="1"/>
  <c r="AZ2647" i="1"/>
  <c r="AZ2663" i="1"/>
  <c r="AZ2679" i="1"/>
  <c r="AZ2695" i="1"/>
  <c r="AZ2701" i="1"/>
  <c r="AZ2733" i="1"/>
  <c r="AZ2753" i="1"/>
  <c r="AZ2759" i="1"/>
  <c r="AZ2791" i="1"/>
  <c r="AZ2797" i="1"/>
  <c r="AZ2823" i="1"/>
  <c r="AZ2861" i="1"/>
  <c r="AZ2913" i="1"/>
  <c r="AZ2925" i="1"/>
  <c r="AZ2951" i="1"/>
  <c r="AZ2957" i="1"/>
  <c r="AZ2983" i="1"/>
  <c r="AZ2989" i="1"/>
  <c r="AZ3009" i="1"/>
  <c r="AZ3041" i="1"/>
  <c r="AZ3047" i="1"/>
  <c r="AZ3053" i="1"/>
  <c r="AZ3073" i="1"/>
  <c r="AZ3085" i="1"/>
  <c r="AZ3105" i="1"/>
  <c r="AZ3117" i="1"/>
  <c r="AZ3137" i="1"/>
  <c r="AZ3175" i="1"/>
  <c r="AZ3181" i="1"/>
  <c r="AZ3207" i="1"/>
  <c r="AZ3233" i="1"/>
  <c r="AZ3245" i="1"/>
  <c r="AZ3297" i="1"/>
  <c r="AZ3309" i="1"/>
  <c r="AZ3335" i="1"/>
  <c r="AZ3341" i="1"/>
  <c r="AZ3525" i="1"/>
  <c r="AZ3533" i="1"/>
  <c r="AZ3573" i="1"/>
  <c r="AZ3597" i="1"/>
  <c r="AZ3613" i="1"/>
  <c r="AZ3621" i="1"/>
  <c r="AZ3637" i="1"/>
  <c r="AZ3645" i="1"/>
  <c r="AZ3661" i="1"/>
  <c r="AZ3717" i="1"/>
  <c r="AZ3757" i="1"/>
  <c r="AZ3781" i="1"/>
  <c r="AZ3797" i="1"/>
  <c r="AZ3813" i="1"/>
  <c r="AZ3829" i="1"/>
  <c r="AZ3007" i="1"/>
  <c r="AZ3013" i="1"/>
  <c r="AZ3033" i="1"/>
  <c r="AZ3039" i="1"/>
  <c r="AZ3071" i="1"/>
  <c r="AZ3077" i="1"/>
  <c r="AZ3097" i="1"/>
  <c r="AZ3103" i="1"/>
  <c r="AZ3109" i="1"/>
  <c r="AZ3225" i="1"/>
  <c r="AZ3231" i="1"/>
  <c r="AZ3237" i="1"/>
  <c r="AZ3263" i="1"/>
  <c r="AZ3289" i="1"/>
  <c r="AZ3390" i="1"/>
  <c r="AZ3438" i="1"/>
  <c r="AZ3462" i="1"/>
  <c r="AZ3837" i="1"/>
  <c r="AZ3849" i="1"/>
  <c r="AZ3869" i="1"/>
  <c r="AZ3877" i="1"/>
  <c r="AZ3881" i="1"/>
  <c r="AZ3901" i="1"/>
  <c r="AZ3905" i="1"/>
  <c r="AZ3909" i="1"/>
  <c r="AZ3941" i="1"/>
  <c r="AZ3961" i="1"/>
  <c r="AZ3969" i="1"/>
  <c r="AZ3973" i="1"/>
  <c r="AZ3985" i="1"/>
  <c r="AZ3993" i="1"/>
  <c r="AZ4005" i="1"/>
  <c r="AZ4013" i="1"/>
  <c r="AZ4025" i="1"/>
  <c r="AZ4029" i="1"/>
  <c r="AZ4045" i="1"/>
  <c r="AZ4049" i="1"/>
  <c r="AZ4061" i="1"/>
  <c r="AZ4081" i="1"/>
  <c r="AZ4085" i="1"/>
  <c r="AZ4093" i="1"/>
  <c r="AZ4105" i="1"/>
  <c r="AZ4109" i="1"/>
  <c r="AZ4125" i="1"/>
  <c r="AZ4137" i="1"/>
  <c r="AZ4149" i="1"/>
  <c r="AZ4153" i="1"/>
  <c r="AZ4181" i="1"/>
  <c r="AZ4197" i="1"/>
  <c r="AZ4209" i="1"/>
  <c r="AZ4213" i="1"/>
  <c r="AZ4229" i="1"/>
  <c r="AZ4233" i="1"/>
  <c r="AZ4249" i="1"/>
  <c r="AZ4253" i="1"/>
  <c r="AZ4264" i="1"/>
  <c r="AZ4268" i="1"/>
  <c r="AZ4335" i="1"/>
  <c r="AZ4276" i="1"/>
  <c r="AZ4280" i="1"/>
  <c r="AZ4292" i="1"/>
  <c r="AZ4300" i="1"/>
  <c r="AZ4316" i="1"/>
  <c r="AZ4320" i="1"/>
  <c r="AZ4328" i="1"/>
  <c r="AZ4332" i="1"/>
  <c r="AZ4345" i="1"/>
  <c r="AZ4349" i="1"/>
  <c r="AZ4357" i="1"/>
  <c r="AZ4361" i="1"/>
  <c r="AZ4365" i="1"/>
  <c r="AZ4377" i="1"/>
  <c r="AZ1998" i="1"/>
  <c r="AZ2001" i="1"/>
  <c r="AZ2167" i="1"/>
  <c r="AZ2697" i="1"/>
  <c r="AZ2703" i="1"/>
  <c r="AZ2729" i="1"/>
  <c r="AZ2741" i="1"/>
  <c r="AZ2761" i="1"/>
  <c r="AZ2767" i="1"/>
  <c r="AZ2805" i="1"/>
  <c r="AZ2825" i="1"/>
  <c r="AZ2831" i="1"/>
  <c r="AZ2837" i="1"/>
  <c r="AZ2857" i="1"/>
  <c r="AZ2863" i="1"/>
  <c r="AZ2889" i="1"/>
  <c r="AZ2895" i="1"/>
  <c r="AZ2927" i="1"/>
  <c r="AZ2953" i="1"/>
  <c r="AZ2959" i="1"/>
  <c r="AZ2985" i="1"/>
  <c r="AZ2991" i="1"/>
  <c r="AZ3017" i="1"/>
  <c r="AZ3023" i="1"/>
  <c r="AZ3029" i="1"/>
  <c r="AZ3049" i="1"/>
  <c r="AZ3055" i="1"/>
  <c r="AZ3061" i="1"/>
  <c r="AZ3087" i="1"/>
  <c r="AZ3093" i="1"/>
  <c r="AZ3113" i="1"/>
  <c r="AZ3145" i="1"/>
  <c r="AZ3151" i="1"/>
  <c r="AZ3157" i="1"/>
  <c r="AZ3183" i="1"/>
  <c r="AZ3189" i="1"/>
  <c r="AZ3209" i="1"/>
  <c r="AZ3247" i="1"/>
  <c r="AZ3273" i="1"/>
  <c r="AZ3285" i="1"/>
  <c r="AZ3305" i="1"/>
  <c r="AZ3311" i="1"/>
  <c r="AZ3343" i="1"/>
  <c r="AZ3375" i="1"/>
  <c r="AZ3842" i="1"/>
  <c r="AZ3854" i="1"/>
  <c r="AZ3862" i="1"/>
  <c r="AZ3870" i="1"/>
  <c r="AZ3874" i="1"/>
  <c r="AZ3882" i="1"/>
  <c r="AZ3890" i="1"/>
  <c r="AZ3898" i="1"/>
  <c r="AZ3902" i="1"/>
  <c r="AZ3906" i="1"/>
  <c r="AZ3910" i="1"/>
  <c r="AZ3914" i="1"/>
  <c r="AZ3918" i="1"/>
  <c r="AZ3926" i="1"/>
  <c r="AZ3934" i="1"/>
  <c r="AZ3938" i="1"/>
  <c r="AZ3946" i="1"/>
  <c r="AZ3950" i="1"/>
  <c r="AZ3958" i="1"/>
  <c r="AZ3962" i="1"/>
  <c r="AZ3966" i="1"/>
  <c r="AZ3970" i="1"/>
  <c r="AZ3974" i="1"/>
  <c r="AZ3978" i="1"/>
  <c r="AZ3982" i="1"/>
  <c r="AZ3998" i="1"/>
  <c r="AZ4006" i="1"/>
  <c r="AZ4010" i="1"/>
  <c r="AZ4026" i="1"/>
  <c r="AZ4030" i="1"/>
  <c r="AZ4038" i="1"/>
  <c r="AZ4042" i="1"/>
  <c r="AZ4050" i="1"/>
  <c r="AZ4054" i="1"/>
  <c r="AZ4058" i="1"/>
  <c r="AZ4066" i="1"/>
  <c r="AZ4074" i="1"/>
  <c r="AZ4078" i="1"/>
  <c r="AZ4082" i="1"/>
  <c r="AZ4086" i="1"/>
  <c r="AZ4090" i="1"/>
  <c r="AZ4094" i="1"/>
  <c r="AZ4098" i="1"/>
  <c r="AZ4102" i="1"/>
  <c r="AZ4110" i="1"/>
  <c r="AZ4114" i="1"/>
  <c r="AZ4118" i="1"/>
  <c r="AZ4134" i="1"/>
  <c r="AZ4138" i="1"/>
  <c r="AZ4146" i="1"/>
  <c r="AZ4150" i="1"/>
  <c r="AZ4154" i="1"/>
  <c r="AZ4158" i="1"/>
  <c r="AZ4162" i="1"/>
  <c r="AZ4166" i="1"/>
  <c r="AZ4170" i="1"/>
  <c r="AZ4174" i="1"/>
  <c r="AZ4178" i="1"/>
  <c r="AZ4182" i="1"/>
  <c r="AZ4190" i="1"/>
  <c r="AZ4194" i="1"/>
  <c r="AZ4206" i="1"/>
  <c r="AZ4214" i="1"/>
  <c r="AZ4218" i="1"/>
  <c r="AZ4234" i="1"/>
  <c r="AZ4238" i="1"/>
  <c r="AZ4258" i="1"/>
  <c r="AZ4281" i="1"/>
  <c r="AZ4285" i="1"/>
  <c r="AZ4297" i="1"/>
  <c r="AZ4325" i="1"/>
  <c r="AZ4342" i="1"/>
  <c r="AZ4350" i="1"/>
  <c r="AZ4370" i="1"/>
  <c r="AZ4374" i="1"/>
  <c r="AZ4386" i="1"/>
  <c r="AZ4398" i="1"/>
  <c r="AZ3239" i="1"/>
  <c r="AZ3265" i="1"/>
  <c r="AZ3271" i="1"/>
  <c r="AZ3303" i="1"/>
  <c r="AZ3361" i="1"/>
  <c r="AZ3367" i="1"/>
  <c r="AZ3373" i="1"/>
  <c r="AZ3493" i="1"/>
  <c r="AZ3581" i="1"/>
  <c r="AZ3589" i="1"/>
  <c r="AZ3605" i="1"/>
  <c r="AZ3693" i="1"/>
  <c r="AZ3701" i="1"/>
  <c r="AZ3725" i="1"/>
  <c r="AZ3821" i="1"/>
  <c r="AZ1869" i="1"/>
  <c r="AZ2023" i="1"/>
  <c r="AZ2087" i="1"/>
  <c r="AZ2119" i="1"/>
  <c r="AZ2183" i="1"/>
  <c r="AZ2215" i="1"/>
  <c r="AZ2247" i="1"/>
  <c r="AZ2279" i="1"/>
  <c r="AZ2437" i="1"/>
  <c r="AZ2485" i="1"/>
  <c r="AZ2501" i="1"/>
  <c r="AZ2549" i="1"/>
  <c r="AZ2581" i="1"/>
  <c r="AZ2597" i="1"/>
  <c r="AZ2613" i="1"/>
  <c r="AZ2629" i="1"/>
  <c r="AZ2677" i="1"/>
  <c r="AZ2693" i="1"/>
  <c r="AZ2719" i="1"/>
  <c r="AZ2751" i="1"/>
  <c r="AZ2777" i="1"/>
  <c r="AZ2783" i="1"/>
  <c r="AZ2789" i="1"/>
  <c r="AZ2809" i="1"/>
  <c r="AZ2821" i="1"/>
  <c r="AZ2841" i="1"/>
  <c r="AZ2847" i="1"/>
  <c r="AZ2873" i="1"/>
  <c r="AZ2905" i="1"/>
  <c r="AZ2911" i="1"/>
  <c r="AZ2943" i="1"/>
  <c r="AZ2949" i="1"/>
  <c r="AZ2981" i="1"/>
  <c r="AZ3135" i="1"/>
  <c r="AZ3167" i="1"/>
  <c r="AZ3193" i="1"/>
  <c r="AZ3295" i="1"/>
  <c r="AZ3301" i="1"/>
  <c r="AZ3321" i="1"/>
  <c r="AZ3327" i="1"/>
  <c r="AZ3353" i="1"/>
  <c r="AZ3359" i="1"/>
  <c r="AZ3365" i="1"/>
  <c r="AZ3382" i="1"/>
  <c r="AZ3414" i="1"/>
  <c r="AZ3422" i="1"/>
  <c r="AZ3430" i="1"/>
  <c r="AZ3446" i="1"/>
  <c r="AZ3478" i="1"/>
  <c r="AZ3486" i="1"/>
  <c r="AZ3845" i="1"/>
  <c r="AZ3857" i="1"/>
  <c r="AZ3889" i="1"/>
  <c r="AZ3893" i="1"/>
  <c r="AZ3897" i="1"/>
  <c r="AZ3917" i="1"/>
  <c r="AZ3925" i="1"/>
  <c r="AZ3965" i="1"/>
  <c r="AZ3989" i="1"/>
  <c r="AZ3997" i="1"/>
  <c r="AZ4017" i="1"/>
  <c r="AZ4021" i="1"/>
  <c r="AZ4033" i="1"/>
  <c r="AZ4041" i="1"/>
  <c r="AZ4065" i="1"/>
  <c r="AZ4069" i="1"/>
  <c r="AZ4089" i="1"/>
  <c r="AZ4101" i="1"/>
  <c r="AZ4113" i="1"/>
  <c r="AZ4129" i="1"/>
  <c r="AZ4157" i="1"/>
  <c r="AZ4165" i="1"/>
  <c r="AZ4169" i="1"/>
  <c r="AZ4173" i="1"/>
  <c r="AZ4201" i="1"/>
  <c r="AZ4217" i="1"/>
  <c r="AZ4221" i="1"/>
  <c r="AZ4241" i="1"/>
  <c r="AZ4245" i="1"/>
  <c r="AZ4288" i="1"/>
  <c r="AZ4312" i="1"/>
  <c r="AZ4324" i="1"/>
  <c r="AZ4337" i="1"/>
  <c r="AZ4353" i="1"/>
  <c r="AZ4381" i="1"/>
  <c r="AZ4393" i="1"/>
  <c r="AZ4417" i="1"/>
  <c r="AZ4306" i="1"/>
  <c r="AZ4282" i="1"/>
  <c r="AZ4270" i="1"/>
  <c r="AZ4255" i="1"/>
  <c r="AZ3515" i="1"/>
  <c r="AZ3060" i="1"/>
  <c r="AZ2900" i="1"/>
  <c r="AZ2772" i="1"/>
  <c r="AZ2385" i="1"/>
  <c r="AZ2219" i="1"/>
  <c r="AZ2091" i="1"/>
  <c r="AZ3792" i="1"/>
  <c r="AZ3728" i="1"/>
  <c r="AZ3592" i="1"/>
  <c r="AZ3520" i="1"/>
  <c r="AZ4412" i="1"/>
  <c r="AZ4307" i="1"/>
  <c r="AZ4275" i="1"/>
  <c r="AZ4252" i="1"/>
  <c r="AZ4236" i="1"/>
  <c r="AZ4220" i="1"/>
  <c r="AZ4188" i="1"/>
  <c r="AZ4172" i="1"/>
  <c r="AZ4156" i="1"/>
  <c r="AZ4108" i="1"/>
  <c r="AZ4076" i="1"/>
  <c r="AZ4060" i="1"/>
  <c r="AZ4044" i="1"/>
  <c r="AZ3996" i="1"/>
  <c r="AZ3980" i="1"/>
  <c r="AZ3964" i="1"/>
  <c r="AZ3916" i="1"/>
  <c r="AZ3900" i="1"/>
  <c r="AZ3884" i="1"/>
  <c r="AZ3868" i="1"/>
  <c r="AZ3852" i="1"/>
  <c r="AZ3836" i="1"/>
  <c r="AZ3543" i="1"/>
  <c r="AZ3511" i="1"/>
  <c r="AZ3482" i="1"/>
  <c r="AZ3268" i="1"/>
  <c r="AZ3140" i="1"/>
  <c r="AZ3012" i="1"/>
  <c r="AZ2884" i="1"/>
  <c r="AZ2756" i="1"/>
  <c r="AZ2522" i="1"/>
  <c r="AZ2458" i="1"/>
  <c r="AZ2379" i="1"/>
  <c r="AZ2307" i="1"/>
  <c r="AZ2107" i="1"/>
  <c r="AZ4399" i="1"/>
  <c r="AZ4247" i="1"/>
  <c r="AZ4163" i="1"/>
  <c r="AZ3531" i="1"/>
  <c r="AZ3316" i="1"/>
  <c r="AZ3816" i="1"/>
  <c r="AZ3688" i="1"/>
  <c r="AZ3228" i="1"/>
  <c r="AZ2972" i="1"/>
  <c r="AZ2844" i="1"/>
  <c r="AZ1944" i="1"/>
  <c r="AZ4368" i="1"/>
  <c r="AZ4331" i="1"/>
  <c r="AZ4303" i="1"/>
  <c r="AZ3820" i="1"/>
  <c r="AZ3788" i="1"/>
  <c r="AZ3756" i="1"/>
  <c r="AZ3660" i="1"/>
  <c r="AZ3628" i="1"/>
  <c r="AZ3564" i="1"/>
  <c r="AZ3532" i="1"/>
  <c r="AZ3500" i="1"/>
  <c r="AZ3308" i="1"/>
  <c r="AZ3180" i="1"/>
  <c r="AZ3052" i="1"/>
  <c r="AZ2924" i="1"/>
  <c r="AZ2796" i="1"/>
  <c r="AZ3331" i="1"/>
  <c r="AZ3251" i="1"/>
  <c r="AZ3163" i="1"/>
  <c r="AZ3027" i="1"/>
  <c r="AZ2995" i="1"/>
  <c r="AZ2923" i="1"/>
  <c r="AZ2827" i="1"/>
  <c r="AZ2795" i="1"/>
  <c r="AZ2763" i="1"/>
  <c r="AZ2731" i="1"/>
  <c r="AZ2699" i="1"/>
  <c r="AZ2640" i="1"/>
  <c r="AZ2576" i="1"/>
  <c r="AZ2448" i="1"/>
  <c r="AZ2398" i="1"/>
  <c r="AZ2294" i="1"/>
  <c r="AZ1379" i="1"/>
  <c r="AZ1315" i="1"/>
  <c r="AZ3350" i="1"/>
  <c r="AZ3318" i="1"/>
  <c r="AZ3222" i="1"/>
  <c r="AZ3158" i="1"/>
  <c r="AZ3030" i="1"/>
  <c r="AZ2966" i="1"/>
  <c r="AZ2870" i="1"/>
  <c r="AZ2838" i="1"/>
  <c r="AZ2774" i="1"/>
  <c r="AZ2742" i="1"/>
  <c r="AZ2674" i="1"/>
  <c r="AZ2514" i="1"/>
  <c r="AZ2482" i="1"/>
  <c r="AZ2450" i="1"/>
  <c r="AZ2369" i="1"/>
  <c r="AZ2265" i="1"/>
  <c r="AZ2233" i="1"/>
  <c r="AZ2169" i="1"/>
  <c r="AZ2137" i="1"/>
  <c r="AZ2105" i="1"/>
  <c r="AZ2041" i="1"/>
  <c r="AZ2009" i="1"/>
  <c r="AZ1920" i="1"/>
  <c r="AZ3476" i="1"/>
  <c r="AZ3428" i="1"/>
  <c r="AZ3363" i="1"/>
  <c r="AZ3259" i="1"/>
  <c r="AZ3147" i="1"/>
  <c r="AZ3083" i="1"/>
  <c r="AZ3472" i="1"/>
  <c r="AZ3408" i="1"/>
  <c r="AZ3360" i="1"/>
  <c r="AZ3344" i="1"/>
  <c r="AZ3328" i="1"/>
  <c r="AZ3312" i="1"/>
  <c r="AZ3296" i="1"/>
  <c r="AZ3264" i="1"/>
  <c r="AZ3216" i="1"/>
  <c r="AZ3200" i="1"/>
  <c r="AZ3168" i="1"/>
  <c r="AZ3152" i="1"/>
  <c r="AZ3088" i="1"/>
  <c r="AZ3040" i="1"/>
  <c r="AZ3024" i="1"/>
  <c r="AZ3008" i="1"/>
  <c r="AZ2960" i="1"/>
  <c r="AZ2912" i="1"/>
  <c r="AZ2896" i="1"/>
  <c r="AZ2880" i="1"/>
  <c r="AZ2832" i="1"/>
  <c r="AZ2784" i="1"/>
  <c r="AZ2768" i="1"/>
  <c r="AZ2736" i="1"/>
  <c r="AZ2720" i="1"/>
  <c r="AZ2664" i="1"/>
  <c r="AZ2600" i="1"/>
  <c r="AZ2410" i="1"/>
  <c r="AZ1731" i="1"/>
  <c r="AZ2345" i="1"/>
  <c r="AZ2003" i="1"/>
  <c r="AZ1908" i="1"/>
  <c r="AZ2678" i="1"/>
  <c r="AZ2646" i="1"/>
  <c r="AZ2582" i="1"/>
  <c r="AZ2454" i="1"/>
  <c r="AZ2261" i="1"/>
  <c r="AZ2229" i="1"/>
  <c r="AZ2197" i="1"/>
  <c r="AZ2037" i="1"/>
  <c r="AZ2005" i="1"/>
  <c r="AZ1907" i="1"/>
  <c r="AZ1843" i="1"/>
  <c r="AZ1779" i="1"/>
  <c r="AZ1623" i="1"/>
  <c r="AZ2266" i="1"/>
  <c r="AZ2250" i="1"/>
  <c r="AZ2186" i="1"/>
  <c r="AZ2170" i="1"/>
  <c r="AZ2154" i="1"/>
  <c r="AZ2138" i="1"/>
  <c r="AZ2090" i="1"/>
  <c r="AZ2042" i="1"/>
  <c r="AZ2026" i="1"/>
  <c r="AZ1984" i="1"/>
  <c r="AZ1631" i="1"/>
  <c r="AZ1567" i="1"/>
  <c r="AZ2357" i="1"/>
  <c r="AZ2325" i="1"/>
  <c r="AZ2293" i="1"/>
  <c r="AZ1965" i="1"/>
  <c r="AZ1755" i="1"/>
  <c r="AZ1520" i="1"/>
  <c r="AZ1975" i="1"/>
  <c r="AZ1651" i="1"/>
  <c r="AZ1619" i="1"/>
  <c r="AZ1587" i="1"/>
  <c r="AZ1560" i="1"/>
  <c r="AZ1534" i="1"/>
  <c r="AZ1515" i="1"/>
  <c r="AZ1470" i="1"/>
  <c r="AZ1435" i="1"/>
  <c r="AZ1371" i="1"/>
  <c r="AZ1307" i="1"/>
  <c r="AZ1179" i="1"/>
  <c r="AZ1115" i="1"/>
  <c r="AZ1450" i="1"/>
  <c r="AZ1362" i="1"/>
  <c r="AZ1298" i="1"/>
  <c r="AZ1234" i="1"/>
  <c r="AZ1202" i="1"/>
  <c r="AZ1138" i="1"/>
  <c r="AZ975" i="1"/>
  <c r="AZ911" i="1"/>
  <c r="AZ879" i="1"/>
  <c r="AZ1530" i="1"/>
  <c r="AZ1407" i="1"/>
  <c r="AZ1343" i="1"/>
  <c r="AZ1151" i="1"/>
  <c r="AZ1087" i="1"/>
  <c r="AZ898" i="1"/>
  <c r="AZ1414" i="1"/>
  <c r="AZ1382" i="1"/>
  <c r="AZ1350" i="1"/>
  <c r="AZ1318" i="1"/>
  <c r="AZ1254" i="1"/>
  <c r="AZ1190" i="1"/>
  <c r="AZ1062" i="1"/>
  <c r="AZ1028" i="1"/>
  <c r="AZ964" i="1"/>
  <c r="AZ932" i="1"/>
  <c r="AZ836" i="1"/>
  <c r="AZ812" i="1"/>
  <c r="AZ679" i="1"/>
  <c r="AZ995" i="1"/>
  <c r="AZ886" i="1"/>
  <c r="AZ1008" i="1"/>
  <c r="AZ880" i="1"/>
  <c r="AZ848" i="1"/>
  <c r="AZ751" i="1"/>
  <c r="AZ687" i="1"/>
  <c r="AZ737" i="1"/>
  <c r="AZ705" i="1"/>
  <c r="AZ550" i="1"/>
  <c r="AZ715" i="1"/>
  <c r="AZ785" i="1"/>
  <c r="AZ769" i="1"/>
  <c r="AZ761" i="1"/>
  <c r="AZ645" i="1"/>
  <c r="AZ493" i="1"/>
  <c r="AZ360" i="1"/>
  <c r="AZ578" i="1"/>
  <c r="AZ482" i="1"/>
  <c r="AZ418" i="1"/>
  <c r="AZ398" i="1"/>
  <c r="AZ368" i="1"/>
  <c r="AZ320" i="1"/>
  <c r="AZ288" i="1"/>
  <c r="AZ392" i="1"/>
  <c r="AZ373" i="1"/>
  <c r="AZ357" i="1"/>
  <c r="AZ284" i="1"/>
  <c r="AZ289" i="1"/>
  <c r="AZ258" i="1"/>
  <c r="AZ242" i="1"/>
  <c r="AZ234" i="1"/>
  <c r="AZ214" i="1"/>
  <c r="AZ169" i="1"/>
  <c r="AZ177" i="1"/>
  <c r="AZ113" i="1"/>
  <c r="AZ49" i="1"/>
  <c r="AZ99" i="1"/>
  <c r="AZ80" i="1"/>
  <c r="AZ64" i="1"/>
  <c r="AZ157" i="1"/>
  <c r="AZ125" i="1"/>
  <c r="AZ93" i="1"/>
  <c r="AZ61" i="1"/>
  <c r="AZ183" i="1"/>
  <c r="AZ151" i="1"/>
  <c r="AZ95" i="1"/>
  <c r="AZ4274" i="1"/>
  <c r="AZ3892" i="1"/>
  <c r="AZ3076" i="1"/>
  <c r="AZ2820" i="1"/>
  <c r="AZ2618" i="1"/>
  <c r="AZ2267" i="1"/>
  <c r="AZ2011" i="1"/>
  <c r="AZ3188" i="1"/>
  <c r="AZ3784" i="1"/>
  <c r="AZ3664" i="1"/>
  <c r="AZ3552" i="1"/>
  <c r="AZ3356" i="1"/>
  <c r="AZ3036" i="1"/>
  <c r="AZ2780" i="1"/>
  <c r="AZ4408" i="1"/>
  <c r="AZ4348" i="1"/>
  <c r="AZ4283" i="1"/>
  <c r="AZ3772" i="1"/>
  <c r="AZ3740" i="1"/>
  <c r="AZ3612" i="1"/>
  <c r="AZ3548" i="1"/>
  <c r="AZ3116" i="1"/>
  <c r="AZ2860" i="1"/>
  <c r="AZ2659" i="1"/>
  <c r="AZ2467" i="1"/>
  <c r="AZ3219" i="1"/>
  <c r="AZ3139" i="1"/>
  <c r="AZ3075" i="1"/>
  <c r="AZ2971" i="1"/>
  <c r="AZ2939" i="1"/>
  <c r="AZ2843" i="1"/>
  <c r="AZ2811" i="1"/>
  <c r="AZ2715" i="1"/>
  <c r="AZ2672" i="1"/>
  <c r="AZ2480" i="1"/>
  <c r="AZ1411" i="1"/>
  <c r="AZ1155" i="1"/>
  <c r="AZ3366" i="1"/>
  <c r="AZ3334" i="1"/>
  <c r="AZ3302" i="1"/>
  <c r="AZ3206" i="1"/>
  <c r="AZ3174" i="1"/>
  <c r="AZ3078" i="1"/>
  <c r="AZ3014" i="1"/>
  <c r="AZ2950" i="1"/>
  <c r="AZ2886" i="1"/>
  <c r="AZ2822" i="1"/>
  <c r="AZ2690" i="1"/>
  <c r="AZ2626" i="1"/>
  <c r="AZ2594" i="1"/>
  <c r="AZ2530" i="1"/>
  <c r="AZ2466" i="1"/>
  <c r="AZ2337" i="1"/>
  <c r="AZ2281" i="1"/>
  <c r="AZ2185" i="1"/>
  <c r="AZ2089" i="1"/>
  <c r="AZ3452" i="1"/>
  <c r="AZ3396" i="1"/>
  <c r="AZ3235" i="1"/>
  <c r="AZ3107" i="1"/>
  <c r="AZ3456" i="1"/>
  <c r="AZ3424" i="1"/>
  <c r="AZ3392" i="1"/>
  <c r="AZ3368" i="1"/>
  <c r="AZ3336" i="1"/>
  <c r="AZ3320" i="1"/>
  <c r="AZ3272" i="1"/>
  <c r="AZ3240" i="1"/>
  <c r="AZ3208" i="1"/>
  <c r="AZ3192" i="1"/>
  <c r="AZ3176" i="1"/>
  <c r="AZ3160" i="1"/>
  <c r="AZ3128" i="1"/>
  <c r="AZ3112" i="1"/>
  <c r="AZ3048" i="1"/>
  <c r="AZ2984" i="1"/>
  <c r="AZ2952" i="1"/>
  <c r="AZ2920" i="1"/>
  <c r="AZ2904" i="1"/>
  <c r="AZ2856" i="1"/>
  <c r="AZ2728" i="1"/>
  <c r="AZ2568" i="1"/>
  <c r="AZ2504" i="1"/>
  <c r="AZ1933" i="1"/>
  <c r="AZ1936" i="1"/>
  <c r="AZ2662" i="1"/>
  <c r="AZ2534" i="1"/>
  <c r="AZ2470" i="1"/>
  <c r="AZ1928" i="1"/>
  <c r="AZ1747" i="1"/>
  <c r="AZ1683" i="1"/>
  <c r="AZ2274" i="1"/>
  <c r="AZ2242" i="1"/>
  <c r="AZ2226" i="1"/>
  <c r="AZ2000" i="1"/>
  <c r="AZ1855" i="1"/>
  <c r="AZ1507" i="1"/>
  <c r="AZ2373" i="1"/>
  <c r="AZ2309" i="1"/>
  <c r="AZ1851" i="1"/>
  <c r="AZ1552" i="1"/>
  <c r="AZ1991" i="1"/>
  <c r="AZ1927" i="1"/>
  <c r="AZ1635" i="1"/>
  <c r="AZ1603" i="1"/>
  <c r="AZ1483" i="1"/>
  <c r="AZ1211" i="1"/>
  <c r="AZ1186" i="1"/>
  <c r="AZ1122" i="1"/>
  <c r="AZ1055" i="1"/>
  <c r="AZ991" i="1"/>
  <c r="AZ831" i="1"/>
  <c r="AZ1391" i="1"/>
  <c r="AZ1327" i="1"/>
  <c r="AZ1295" i="1"/>
  <c r="AZ1167" i="1"/>
  <c r="AZ1018" i="1"/>
  <c r="AZ946" i="1"/>
  <c r="AZ1398" i="1"/>
  <c r="AZ980" i="1"/>
  <c r="AZ916" i="1"/>
  <c r="AZ884" i="1"/>
  <c r="AZ711" i="1"/>
  <c r="AZ1027" i="1"/>
  <c r="AZ1006" i="1"/>
  <c r="AZ926" i="1"/>
  <c r="AZ894" i="1"/>
  <c r="AZ851" i="1"/>
  <c r="AZ928" i="1"/>
  <c r="AZ896" i="1"/>
  <c r="AZ719" i="1"/>
  <c r="AZ655" i="1"/>
  <c r="AZ721" i="1"/>
  <c r="AZ582" i="1"/>
  <c r="AZ518" i="1"/>
  <c r="AZ731" i="1"/>
  <c r="AZ667" i="1"/>
  <c r="AZ380" i="1"/>
  <c r="AZ781" i="1"/>
  <c r="AZ446" i="1"/>
  <c r="AZ434" i="1"/>
  <c r="AZ505" i="1"/>
  <c r="AZ409" i="1"/>
  <c r="AZ381" i="1"/>
  <c r="AZ365" i="1"/>
  <c r="AZ332" i="1"/>
  <c r="AZ273" i="1"/>
  <c r="AZ230" i="1"/>
  <c r="AZ198" i="1"/>
  <c r="AZ224" i="1"/>
  <c r="AZ202" i="1"/>
  <c r="AZ81" i="1"/>
  <c r="AZ107" i="1"/>
  <c r="AZ45" i="1"/>
  <c r="AZ187" i="1"/>
  <c r="AZ167" i="1"/>
  <c r="AZ84" i="1"/>
  <c r="AZ28" i="1"/>
  <c r="AZ4259" i="1"/>
  <c r="AZ4139" i="1"/>
  <c r="AZ3523" i="1"/>
  <c r="AZ3220" i="1"/>
  <c r="AZ2932" i="1"/>
  <c r="AZ2804" i="1"/>
  <c r="AZ2177" i="1"/>
  <c r="AZ2049" i="1"/>
  <c r="AZ3744" i="1"/>
  <c r="AZ3680" i="1"/>
  <c r="AZ3608" i="1"/>
  <c r="AZ3528" i="1"/>
  <c r="AZ3292" i="1"/>
  <c r="AZ4388" i="1"/>
  <c r="AZ4287" i="1"/>
  <c r="AZ4240" i="1"/>
  <c r="AZ4208" i="1"/>
  <c r="AZ4192" i="1"/>
  <c r="AZ4160" i="1"/>
  <c r="AZ4144" i="1"/>
  <c r="AZ4112" i="1"/>
  <c r="AZ4096" i="1"/>
  <c r="AZ4080" i="1"/>
  <c r="AZ4032" i="1"/>
  <c r="AZ4016" i="1"/>
  <c r="AZ3984" i="1"/>
  <c r="AZ3952" i="1"/>
  <c r="AZ3936" i="1"/>
  <c r="AZ3904" i="1"/>
  <c r="AZ3888" i="1"/>
  <c r="AZ3856" i="1"/>
  <c r="AZ3840" i="1"/>
  <c r="AZ3551" i="1"/>
  <c r="AZ3485" i="1"/>
  <c r="AZ3453" i="1"/>
  <c r="AZ3300" i="1"/>
  <c r="AZ2916" i="1"/>
  <c r="AZ2666" i="1"/>
  <c r="AZ2602" i="1"/>
  <c r="AZ2474" i="1"/>
  <c r="AZ2407" i="1"/>
  <c r="AZ2315" i="1"/>
  <c r="AZ2257" i="1"/>
  <c r="AZ2129" i="1"/>
  <c r="AZ1955" i="1"/>
  <c r="AZ4286" i="1"/>
  <c r="AZ4167" i="1"/>
  <c r="AZ3832" i="1"/>
  <c r="AZ3648" i="1"/>
  <c r="AZ3584" i="1"/>
  <c r="AZ3132" i="1"/>
  <c r="AZ3004" i="1"/>
  <c r="AZ2748" i="1"/>
  <c r="AZ1952" i="1"/>
  <c r="AZ4400" i="1"/>
  <c r="AZ4372" i="1"/>
  <c r="AZ4340" i="1"/>
  <c r="AZ4311" i="1"/>
  <c r="AZ3828" i="1"/>
  <c r="AZ3796" i="1"/>
  <c r="AZ3732" i="1"/>
  <c r="AZ3700" i="1"/>
  <c r="AZ3572" i="1"/>
  <c r="AZ3508" i="1"/>
  <c r="AZ3340" i="1"/>
  <c r="AZ3084" i="1"/>
  <c r="AZ2956" i="1"/>
  <c r="AZ2318" i="1"/>
  <c r="AZ3355" i="1"/>
  <c r="AZ3291" i="1"/>
  <c r="AZ3003" i="1"/>
  <c r="AZ2899" i="1"/>
  <c r="AZ2835" i="1"/>
  <c r="AZ2771" i="1"/>
  <c r="AZ2464" i="1"/>
  <c r="AZ2326" i="1"/>
  <c r="AZ1703" i="1"/>
  <c r="AZ1459" i="1"/>
  <c r="AZ1267" i="1"/>
  <c r="AZ3358" i="1"/>
  <c r="AZ3294" i="1"/>
  <c r="AZ3102" i="1"/>
  <c r="AZ2974" i="1"/>
  <c r="AZ2910" i="1"/>
  <c r="AZ2750" i="1"/>
  <c r="AZ2619" i="1"/>
  <c r="AZ2523" i="1"/>
  <c r="AZ2331" i="1"/>
  <c r="AZ2243" i="1"/>
  <c r="AZ2179" i="1"/>
  <c r="AZ2115" i="1"/>
  <c r="AZ3484" i="1"/>
  <c r="AZ3371" i="1"/>
  <c r="AZ3267" i="1"/>
  <c r="AZ3091" i="1"/>
  <c r="AZ3384" i="1"/>
  <c r="AZ3282" i="1"/>
  <c r="AZ3234" i="1"/>
  <c r="AZ3186" i="1"/>
  <c r="AZ3090" i="1"/>
  <c r="AZ2962" i="1"/>
  <c r="AZ2914" i="1"/>
  <c r="AZ2802" i="1"/>
  <c r="AZ2738" i="1"/>
  <c r="AZ2552" i="1"/>
  <c r="AZ2424" i="1"/>
  <c r="AZ2342" i="1"/>
  <c r="AZ1735" i="1"/>
  <c r="AZ2297" i="1"/>
  <c r="AZ2654" i="1"/>
  <c r="AZ2462" i="1"/>
  <c r="AZ2269" i="1"/>
  <c r="AZ2013" i="1"/>
  <c r="AZ2254" i="1"/>
  <c r="AZ2158" i="1"/>
  <c r="AZ2126" i="1"/>
  <c r="AZ2094" i="1"/>
  <c r="AZ2062" i="1"/>
  <c r="AZ2014" i="1"/>
  <c r="AZ1963" i="1"/>
  <c r="AZ1839" i="1"/>
  <c r="AZ1583" i="1"/>
  <c r="AZ1771" i="1"/>
  <c r="AZ1951" i="1"/>
  <c r="AZ1659" i="1"/>
  <c r="AZ1563" i="1"/>
  <c r="AZ1499" i="1"/>
  <c r="AZ1387" i="1"/>
  <c r="AZ1067" i="1"/>
  <c r="AZ1434" i="1"/>
  <c r="AZ1306" i="1"/>
  <c r="AZ1178" i="1"/>
  <c r="AZ1114" i="1"/>
  <c r="AZ855" i="1"/>
  <c r="AZ1538" i="1"/>
  <c r="AZ1474" i="1"/>
  <c r="AZ1383" i="1"/>
  <c r="AZ1351" i="1"/>
  <c r="AZ1223" i="1"/>
  <c r="AZ1159" i="1"/>
  <c r="AZ1095" i="1"/>
  <c r="AZ348" i="1"/>
  <c r="AZ1326" i="1"/>
  <c r="AZ908" i="1"/>
  <c r="AZ844" i="1"/>
  <c r="AZ1058" i="1"/>
  <c r="AZ1019" i="1"/>
  <c r="AZ979" i="1"/>
  <c r="AZ939" i="1"/>
  <c r="AZ843" i="1"/>
  <c r="AZ952" i="1"/>
  <c r="AZ856" i="1"/>
  <c r="AZ703" i="1"/>
  <c r="AZ713" i="1"/>
  <c r="AZ779" i="1"/>
  <c r="AZ763" i="1"/>
  <c r="AZ717" i="1"/>
  <c r="AZ653" i="1"/>
  <c r="AZ558" i="1"/>
  <c r="AZ469" i="1"/>
  <c r="AZ490" i="1"/>
  <c r="AZ356" i="1"/>
  <c r="AZ529" i="1"/>
  <c r="AZ433" i="1"/>
  <c r="AZ328" i="1"/>
  <c r="AZ301" i="1"/>
  <c r="AZ345" i="1"/>
  <c r="AZ190" i="1"/>
  <c r="AZ165" i="1"/>
  <c r="AZ101" i="1"/>
  <c r="AZ4278" i="1"/>
  <c r="AZ4147" i="1"/>
  <c r="AZ4119" i="1"/>
  <c r="AZ3028" i="1"/>
  <c r="AZ2209" i="1"/>
  <c r="AZ3640" i="1"/>
  <c r="AZ3568" i="1"/>
  <c r="AZ4336" i="1"/>
  <c r="AZ4299" i="1"/>
  <c r="AZ4232" i="1"/>
  <c r="AZ4216" i="1"/>
  <c r="AZ4200" i="1"/>
  <c r="AZ4184" i="1"/>
  <c r="AZ4168" i="1"/>
  <c r="AZ4152" i="1"/>
  <c r="AZ4120" i="1"/>
  <c r="AZ4072" i="1"/>
  <c r="AZ4056" i="1"/>
  <c r="AZ4040" i="1"/>
  <c r="AZ4008" i="1"/>
  <c r="AZ3992" i="1"/>
  <c r="AZ3976" i="1"/>
  <c r="AZ3960" i="1"/>
  <c r="AZ3928" i="1"/>
  <c r="AZ3880" i="1"/>
  <c r="AZ3864" i="1"/>
  <c r="AZ3848" i="1"/>
  <c r="AZ3567" i="1"/>
  <c r="AZ3535" i="1"/>
  <c r="AZ3503" i="1"/>
  <c r="AZ3461" i="1"/>
  <c r="AZ3236" i="1"/>
  <c r="AZ3108" i="1"/>
  <c r="AZ2980" i="1"/>
  <c r="AZ2852" i="1"/>
  <c r="AZ2724" i="1"/>
  <c r="AZ2634" i="1"/>
  <c r="AZ2506" i="1"/>
  <c r="AZ2442" i="1"/>
  <c r="AZ2371" i="1"/>
  <c r="AZ2289" i="1"/>
  <c r="AZ2225" i="1"/>
  <c r="AZ2161" i="1"/>
  <c r="AZ2097" i="1"/>
  <c r="AZ2033" i="1"/>
  <c r="AZ4411" i="1"/>
  <c r="AZ4351" i="1"/>
  <c r="AZ3507" i="1"/>
  <c r="AZ3284" i="1"/>
  <c r="AZ3092" i="1"/>
  <c r="AZ3800" i="1"/>
  <c r="AZ3736" i="1"/>
  <c r="AZ3672" i="1"/>
  <c r="AZ3616" i="1"/>
  <c r="AZ3560" i="1"/>
  <c r="AZ3496" i="1"/>
  <c r="AZ3196" i="1"/>
  <c r="AZ3068" i="1"/>
  <c r="AZ2812" i="1"/>
  <c r="AZ2350" i="1"/>
  <c r="AZ4356" i="1"/>
  <c r="AZ4323" i="1"/>
  <c r="AZ4295" i="1"/>
  <c r="AZ4267" i="1"/>
  <c r="AZ3812" i="1"/>
  <c r="AZ3780" i="1"/>
  <c r="AZ3748" i="1"/>
  <c r="AZ3716" i="1"/>
  <c r="AZ3684" i="1"/>
  <c r="AZ3652" i="1"/>
  <c r="AZ3620" i="1"/>
  <c r="AZ3556" i="1"/>
  <c r="AZ3524" i="1"/>
  <c r="AZ3492" i="1"/>
  <c r="AZ3276" i="1"/>
  <c r="AZ3020" i="1"/>
  <c r="AZ2892" i="1"/>
  <c r="AZ2764" i="1"/>
  <c r="AZ2611" i="1"/>
  <c r="AZ2547" i="1"/>
  <c r="AZ2483" i="1"/>
  <c r="AZ2419" i="1"/>
  <c r="AZ3468" i="1"/>
  <c r="AZ3388" i="1"/>
  <c r="AZ3227" i="1"/>
  <c r="AZ3195" i="1"/>
  <c r="AZ3155" i="1"/>
  <c r="AZ3051" i="1"/>
  <c r="AZ3019" i="1"/>
  <c r="AZ2987" i="1"/>
  <c r="AZ2947" i="1"/>
  <c r="AZ2915" i="1"/>
  <c r="AZ2851" i="1"/>
  <c r="AZ2819" i="1"/>
  <c r="AZ2787" i="1"/>
  <c r="AZ2723" i="1"/>
  <c r="AZ2624" i="1"/>
  <c r="AZ2560" i="1"/>
  <c r="AZ2496" i="1"/>
  <c r="AZ2390" i="1"/>
  <c r="AZ1767" i="1"/>
  <c r="AZ1299" i="1"/>
  <c r="AZ1235" i="1"/>
  <c r="AZ3374" i="1"/>
  <c r="AZ3342" i="1"/>
  <c r="AZ3278" i="1"/>
  <c r="AZ3246" i="1"/>
  <c r="AZ3182" i="1"/>
  <c r="AZ3150" i="1"/>
  <c r="AZ3118" i="1"/>
  <c r="AZ3086" i="1"/>
  <c r="AZ3054" i="1"/>
  <c r="AZ3022" i="1"/>
  <c r="AZ2990" i="1"/>
  <c r="AZ2958" i="1"/>
  <c r="AZ2926" i="1"/>
  <c r="AZ2862" i="1"/>
  <c r="AZ2798" i="1"/>
  <c r="AZ2766" i="1"/>
  <c r="AZ2702" i="1"/>
  <c r="AZ2667" i="1"/>
  <c r="AZ2635" i="1"/>
  <c r="AZ2603" i="1"/>
  <c r="AZ2475" i="1"/>
  <c r="AZ2299" i="1"/>
  <c r="AZ2259" i="1"/>
  <c r="AZ2195" i="1"/>
  <c r="AZ2163" i="1"/>
  <c r="AZ2131" i="1"/>
  <c r="AZ2099" i="1"/>
  <c r="AZ2035" i="1"/>
  <c r="AZ3460" i="1"/>
  <c r="AZ3420" i="1"/>
  <c r="AZ3347" i="1"/>
  <c r="AZ3283" i="1"/>
  <c r="AZ3243" i="1"/>
  <c r="AZ2979" i="1"/>
  <c r="AZ3432" i="1"/>
  <c r="AZ3338" i="1"/>
  <c r="AZ3322" i="1"/>
  <c r="AZ3306" i="1"/>
  <c r="AZ3290" i="1"/>
  <c r="AZ3274" i="1"/>
  <c r="AZ3210" i="1"/>
  <c r="AZ3178" i="1"/>
  <c r="AZ3146" i="1"/>
  <c r="AZ3098" i="1"/>
  <c r="AZ3066" i="1"/>
  <c r="AZ3002" i="1"/>
  <c r="AZ2986" i="1"/>
  <c r="AZ2970" i="1"/>
  <c r="AZ2954" i="1"/>
  <c r="AZ2938" i="1"/>
  <c r="AZ2922" i="1"/>
  <c r="AZ2890" i="1"/>
  <c r="AZ2858" i="1"/>
  <c r="AZ2826" i="1"/>
  <c r="AZ2778" i="1"/>
  <c r="AZ2762" i="1"/>
  <c r="AZ2730" i="1"/>
  <c r="AZ2584" i="1"/>
  <c r="AZ1799" i="1"/>
  <c r="AZ1671" i="1"/>
  <c r="AZ2393" i="1"/>
  <c r="AZ1957" i="1"/>
  <c r="AZ1462" i="1"/>
  <c r="AZ2670" i="1"/>
  <c r="AZ2638" i="1"/>
  <c r="AZ2606" i="1"/>
  <c r="AZ2574" i="1"/>
  <c r="AZ2542" i="1"/>
  <c r="AZ2478" i="1"/>
  <c r="AZ2446" i="1"/>
  <c r="AZ2414" i="1"/>
  <c r="AZ2253" i="1"/>
  <c r="AZ2221" i="1"/>
  <c r="AZ2125" i="1"/>
  <c r="AZ2093" i="1"/>
  <c r="AZ2029" i="1"/>
  <c r="AZ1879" i="1"/>
  <c r="AZ1815" i="1"/>
  <c r="AZ1751" i="1"/>
  <c r="AZ1687" i="1"/>
  <c r="AZ2278" i="1"/>
  <c r="AZ2262" i="1"/>
  <c r="AZ2246" i="1"/>
  <c r="AZ2214" i="1"/>
  <c r="AZ2134" i="1"/>
  <c r="AZ2118" i="1"/>
  <c r="AZ2070" i="1"/>
  <c r="AZ2038" i="1"/>
  <c r="AZ2006" i="1"/>
  <c r="AZ1743" i="1"/>
  <c r="AZ1679" i="1"/>
  <c r="AZ1615" i="1"/>
  <c r="AZ1539" i="1"/>
  <c r="AZ2381" i="1"/>
  <c r="AZ2349" i="1"/>
  <c r="AZ2317" i="1"/>
  <c r="AZ2285" i="1"/>
  <c r="AZ1915" i="1"/>
  <c r="AZ1867" i="1"/>
  <c r="AZ1803" i="1"/>
  <c r="AZ1999" i="1"/>
  <c r="AZ1967" i="1"/>
  <c r="AZ1935" i="1"/>
  <c r="AZ1643" i="1"/>
  <c r="AZ1611" i="1"/>
  <c r="AZ1579" i="1"/>
  <c r="AZ1550" i="1"/>
  <c r="AZ1531" i="1"/>
  <c r="AZ1486" i="1"/>
  <c r="AZ1355" i="1"/>
  <c r="AZ1227" i="1"/>
  <c r="AZ1099" i="1"/>
  <c r="AZ1056" i="1"/>
  <c r="AZ1418" i="1"/>
  <c r="AZ1386" i="1"/>
  <c r="AZ1322" i="1"/>
  <c r="AZ1194" i="1"/>
  <c r="AZ1162" i="1"/>
  <c r="AZ1130" i="1"/>
  <c r="AZ1098" i="1"/>
  <c r="AZ1066" i="1"/>
  <c r="AZ1031" i="1"/>
  <c r="AZ999" i="1"/>
  <c r="AZ967" i="1"/>
  <c r="AZ935" i="1"/>
  <c r="AZ903" i="1"/>
  <c r="AZ1522" i="1"/>
  <c r="AZ1458" i="1"/>
  <c r="AZ1431" i="1"/>
  <c r="AZ1399" i="1"/>
  <c r="AZ1367" i="1"/>
  <c r="AZ1335" i="1"/>
  <c r="AZ1303" i="1"/>
  <c r="AZ1239" i="1"/>
  <c r="AZ1207" i="1"/>
  <c r="AZ1175" i="1"/>
  <c r="AZ1143" i="1"/>
  <c r="AZ1026" i="1"/>
  <c r="AZ954" i="1"/>
  <c r="AZ922" i="1"/>
  <c r="AZ890" i="1"/>
  <c r="AZ1438" i="1"/>
  <c r="AZ1406" i="1"/>
  <c r="AZ1374" i="1"/>
  <c r="AZ1342" i="1"/>
  <c r="AZ1310" i="1"/>
  <c r="AZ1278" i="1"/>
  <c r="AZ1246" i="1"/>
  <c r="AZ1214" i="1"/>
  <c r="AZ1182" i="1"/>
  <c r="AZ1150" i="1"/>
  <c r="AZ1118" i="1"/>
  <c r="AZ1086" i="1"/>
  <c r="AZ1052" i="1"/>
  <c r="AZ988" i="1"/>
  <c r="AZ956" i="1"/>
  <c r="AZ860" i="1"/>
  <c r="AZ828" i="1"/>
  <c r="AZ727" i="1"/>
  <c r="AZ663" i="1"/>
  <c r="AZ1051" i="1"/>
  <c r="AZ1030" i="1"/>
  <c r="AZ987" i="1"/>
  <c r="AZ963" i="1"/>
  <c r="AZ947" i="1"/>
  <c r="AZ883" i="1"/>
  <c r="AZ859" i="1"/>
  <c r="AZ1032" i="1"/>
  <c r="AZ936" i="1"/>
  <c r="AZ904" i="1"/>
  <c r="AZ872" i="1"/>
  <c r="AZ735" i="1"/>
  <c r="AZ671" i="1"/>
  <c r="AZ803" i="1"/>
  <c r="AZ729" i="1"/>
  <c r="AZ665" i="1"/>
  <c r="AZ470" i="1"/>
  <c r="AZ406" i="1"/>
  <c r="AZ739" i="1"/>
  <c r="AZ799" i="1"/>
  <c r="AZ791" i="1"/>
  <c r="AZ783" i="1"/>
  <c r="AZ775" i="1"/>
  <c r="AZ767" i="1"/>
  <c r="AZ759" i="1"/>
  <c r="AZ669" i="1"/>
  <c r="AZ590" i="1"/>
  <c r="AZ462" i="1"/>
  <c r="AZ390" i="1"/>
  <c r="AZ622" i="1"/>
  <c r="AZ517" i="1"/>
  <c r="AZ344" i="1"/>
  <c r="AZ570" i="1"/>
  <c r="AZ538" i="1"/>
  <c r="AZ474" i="1"/>
  <c r="AZ388" i="1"/>
  <c r="AZ634" i="1"/>
  <c r="AZ481" i="1"/>
  <c r="AZ449" i="1"/>
  <c r="AZ417" i="1"/>
  <c r="AZ312" i="1"/>
  <c r="AZ280" i="1"/>
  <c r="AZ285" i="1"/>
  <c r="AZ385" i="1"/>
  <c r="AZ369" i="1"/>
  <c r="AZ337" i="1"/>
  <c r="AZ313" i="1"/>
  <c r="AZ281" i="1"/>
  <c r="AZ248" i="1"/>
  <c r="AZ240" i="1"/>
  <c r="AZ153" i="1"/>
  <c r="AZ89" i="1"/>
  <c r="AZ25" i="1"/>
  <c r="AZ210" i="1"/>
  <c r="AZ161" i="1"/>
  <c r="AZ155" i="1"/>
  <c r="AZ128" i="1"/>
  <c r="AZ112" i="1"/>
  <c r="AZ96" i="1"/>
  <c r="AZ59" i="1"/>
  <c r="AZ40" i="1"/>
  <c r="AZ117" i="1"/>
  <c r="AZ85" i="1"/>
  <c r="AZ53" i="1"/>
  <c r="AZ175" i="1"/>
  <c r="AZ108" i="1"/>
  <c r="AZ87" i="1"/>
  <c r="AZ4298" i="1"/>
  <c r="AZ4262" i="1"/>
  <c r="AZ3252" i="1"/>
  <c r="AZ2996" i="1"/>
  <c r="AZ2836" i="1"/>
  <c r="AZ2251" i="1"/>
  <c r="AZ2123" i="1"/>
  <c r="AZ2059" i="1"/>
  <c r="AZ3824" i="1"/>
  <c r="AZ3752" i="1"/>
  <c r="AZ3624" i="1"/>
  <c r="AZ3544" i="1"/>
  <c r="AZ3324" i="1"/>
  <c r="AZ4392" i="1"/>
  <c r="AZ4360" i="1"/>
  <c r="AZ4327" i="1"/>
  <c r="AZ4291" i="1"/>
  <c r="AZ4263" i="1"/>
  <c r="AZ4228" i="1"/>
  <c r="AZ4212" i="1"/>
  <c r="AZ4196" i="1"/>
  <c r="AZ4180" i="1"/>
  <c r="AZ4164" i="1"/>
  <c r="AZ4148" i="1"/>
  <c r="AZ4100" i="1"/>
  <c r="AZ4084" i="1"/>
  <c r="AZ4068" i="1"/>
  <c r="AZ4052" i="1"/>
  <c r="AZ4036" i="1"/>
  <c r="AZ4004" i="1"/>
  <c r="AZ3988" i="1"/>
  <c r="AZ3972" i="1"/>
  <c r="AZ3956" i="1"/>
  <c r="AZ3924" i="1"/>
  <c r="AZ3908" i="1"/>
  <c r="AZ3860" i="1"/>
  <c r="AZ3844" i="1"/>
  <c r="AZ3559" i="1"/>
  <c r="AZ3527" i="1"/>
  <c r="AZ3495" i="1"/>
  <c r="AZ3332" i="1"/>
  <c r="AZ2948" i="1"/>
  <c r="AZ2554" i="1"/>
  <c r="AZ2964" i="1"/>
  <c r="AZ3600" i="1"/>
  <c r="AZ3164" i="1"/>
  <c r="AZ4380" i="1"/>
  <c r="AZ4315" i="1"/>
  <c r="AZ3804" i="1"/>
  <c r="AZ3708" i="1"/>
  <c r="AZ3644" i="1"/>
  <c r="AZ3580" i="1"/>
  <c r="AZ2531" i="1"/>
  <c r="AZ3436" i="1"/>
  <c r="AZ3179" i="1"/>
  <c r="AZ3011" i="1"/>
  <c r="AZ2875" i="1"/>
  <c r="AZ2747" i="1"/>
  <c r="AZ1219" i="1"/>
  <c r="AZ1091" i="1"/>
  <c r="AZ3270" i="1"/>
  <c r="AZ3110" i="1"/>
  <c r="AZ2918" i="1"/>
  <c r="AZ2854" i="1"/>
  <c r="AZ2217" i="1"/>
  <c r="AZ1494" i="1"/>
  <c r="AZ3339" i="1"/>
  <c r="AZ3304" i="1"/>
  <c r="AZ3224" i="1"/>
  <c r="AZ3144" i="1"/>
  <c r="AZ3080" i="1"/>
  <c r="AZ2872" i="1"/>
  <c r="AZ2440" i="1"/>
  <c r="AZ2630" i="1"/>
  <c r="AZ2566" i="1"/>
  <c r="AZ2277" i="1"/>
  <c r="AZ2181" i="1"/>
  <c r="AZ2053" i="1"/>
  <c r="AZ1875" i="1"/>
  <c r="AZ2258" i="1"/>
  <c r="AZ2162" i="1"/>
  <c r="AZ2114" i="1"/>
  <c r="AZ2066" i="1"/>
  <c r="AZ1903" i="1"/>
  <c r="AZ1791" i="1"/>
  <c r="AZ1599" i="1"/>
  <c r="AZ2341" i="1"/>
  <c r="AZ1959" i="1"/>
  <c r="AZ1571" i="1"/>
  <c r="AZ1502" i="1"/>
  <c r="AZ1403" i="1"/>
  <c r="AZ1275" i="1"/>
  <c r="AZ1147" i="1"/>
  <c r="AZ1442" i="1"/>
  <c r="AZ1346" i="1"/>
  <c r="AZ1218" i="1"/>
  <c r="AZ1090" i="1"/>
  <c r="AZ1451" i="1"/>
  <c r="AZ1359" i="1"/>
  <c r="AZ1263" i="1"/>
  <c r="AZ1135" i="1"/>
  <c r="AZ914" i="1"/>
  <c r="AZ1366" i="1"/>
  <c r="AZ1270" i="1"/>
  <c r="AZ1238" i="1"/>
  <c r="AZ1110" i="1"/>
  <c r="AZ1012" i="1"/>
  <c r="AZ852" i="1"/>
  <c r="AZ804" i="1"/>
  <c r="AZ647" i="1"/>
  <c r="AZ982" i="1"/>
  <c r="AZ942" i="1"/>
  <c r="AZ393" i="1"/>
  <c r="AZ960" i="1"/>
  <c r="AZ753" i="1"/>
  <c r="AZ657" i="1"/>
  <c r="AZ699" i="1"/>
  <c r="AZ773" i="1"/>
  <c r="AZ477" i="1"/>
  <c r="AZ349" i="1"/>
  <c r="AZ196" i="1"/>
  <c r="AZ262" i="1"/>
  <c r="AZ238" i="1"/>
  <c r="AZ35" i="1"/>
  <c r="AZ77" i="1"/>
  <c r="AZ119" i="1"/>
  <c r="AZ4294" i="1"/>
  <c r="AZ3704" i="1"/>
  <c r="AZ4279" i="1"/>
  <c r="AZ3668" i="1"/>
  <c r="AZ3540" i="1"/>
  <c r="AZ3412" i="1"/>
  <c r="AZ3035" i="1"/>
  <c r="AZ2963" i="1"/>
  <c r="AZ2656" i="1"/>
  <c r="AZ2406" i="1"/>
  <c r="AZ1831" i="1"/>
  <c r="AZ1395" i="1"/>
  <c r="AZ1203" i="1"/>
  <c r="AZ1075" i="1"/>
  <c r="AZ3198" i="1"/>
  <c r="AZ3134" i="1"/>
  <c r="AZ3070" i="1"/>
  <c r="AZ3006" i="1"/>
  <c r="AZ2878" i="1"/>
  <c r="AZ2782" i="1"/>
  <c r="AZ2651" i="1"/>
  <c r="AZ2587" i="1"/>
  <c r="AZ2555" i="1"/>
  <c r="AZ2491" i="1"/>
  <c r="AZ2211" i="1"/>
  <c r="AZ1973" i="1"/>
  <c r="AZ3187" i="1"/>
  <c r="AZ3480" i="1"/>
  <c r="AZ3416" i="1"/>
  <c r="AZ3362" i="1"/>
  <c r="AZ3330" i="1"/>
  <c r="AZ3314" i="1"/>
  <c r="AZ3298" i="1"/>
  <c r="AZ3250" i="1"/>
  <c r="AZ3202" i="1"/>
  <c r="AZ3170" i="1"/>
  <c r="AZ3138" i="1"/>
  <c r="AZ3074" i="1"/>
  <c r="AZ3042" i="1"/>
  <c r="AZ3010" i="1"/>
  <c r="AZ2946" i="1"/>
  <c r="AZ2882" i="1"/>
  <c r="AZ2850" i="1"/>
  <c r="AZ2786" i="1"/>
  <c r="AZ2754" i="1"/>
  <c r="AZ2722" i="1"/>
  <c r="AZ2706" i="1"/>
  <c r="AZ2616" i="1"/>
  <c r="AZ2488" i="1"/>
  <c r="AZ1607" i="1"/>
  <c r="AZ1971" i="1"/>
  <c r="AZ2686" i="1"/>
  <c r="AZ2622" i="1"/>
  <c r="AZ2526" i="1"/>
  <c r="AZ2494" i="1"/>
  <c r="AZ2430" i="1"/>
  <c r="AZ2237" i="1"/>
  <c r="AZ2205" i="1"/>
  <c r="AZ2045" i="1"/>
  <c r="AZ1911" i="1"/>
  <c r="AZ1783" i="1"/>
  <c r="AZ2270" i="1"/>
  <c r="AZ2222" i="1"/>
  <c r="AZ2206" i="1"/>
  <c r="AZ2174" i="1"/>
  <c r="AZ2142" i="1"/>
  <c r="AZ2110" i="1"/>
  <c r="AZ2078" i="1"/>
  <c r="AZ1995" i="1"/>
  <c r="AZ1900" i="1"/>
  <c r="AZ1775" i="1"/>
  <c r="AZ1647" i="1"/>
  <c r="AZ2333" i="1"/>
  <c r="AZ1478" i="1"/>
  <c r="AZ1195" i="1"/>
  <c r="AZ1402" i="1"/>
  <c r="AZ1274" i="1"/>
  <c r="AZ1210" i="1"/>
  <c r="AZ1146" i="1"/>
  <c r="AZ951" i="1"/>
  <c r="AZ887" i="1"/>
  <c r="AZ823" i="1"/>
  <c r="AZ1255" i="1"/>
  <c r="AZ1127" i="1"/>
  <c r="AZ1063" i="1"/>
  <c r="AZ906" i="1"/>
  <c r="AZ1422" i="1"/>
  <c r="AZ1294" i="1"/>
  <c r="AZ876" i="1"/>
  <c r="AZ817" i="1"/>
  <c r="AZ1003" i="1"/>
  <c r="AZ955" i="1"/>
  <c r="AZ923" i="1"/>
  <c r="AZ891" i="1"/>
  <c r="AZ875" i="1"/>
  <c r="AZ1048" i="1"/>
  <c r="AZ984" i="1"/>
  <c r="AZ824" i="1"/>
  <c r="AZ819" i="1"/>
  <c r="AZ745" i="1"/>
  <c r="AZ566" i="1"/>
  <c r="AZ691" i="1"/>
  <c r="AZ771" i="1"/>
  <c r="AZ749" i="1"/>
  <c r="AZ638" i="1"/>
  <c r="AZ437" i="1"/>
  <c r="AZ458" i="1"/>
  <c r="AZ401" i="1"/>
  <c r="AZ618" i="1"/>
  <c r="AZ384" i="1"/>
  <c r="AZ333" i="1"/>
  <c r="AZ400" i="1"/>
  <c r="AZ324" i="1"/>
  <c r="AZ252" i="1"/>
  <c r="AZ236" i="1"/>
  <c r="AZ222" i="1"/>
  <c r="AZ121" i="1"/>
  <c r="AZ226" i="1"/>
  <c r="AZ171" i="1"/>
  <c r="AZ120" i="1"/>
  <c r="AZ67" i="1"/>
  <c r="AZ185" i="1"/>
  <c r="AZ116" i="1"/>
  <c r="AZ5" i="1"/>
  <c r="AZ11" i="1"/>
  <c r="AZ13" i="1"/>
  <c r="AZ18" i="1"/>
  <c r="AZ7" i="1"/>
  <c r="AZ15" i="1"/>
  <c r="AZ8" i="1"/>
  <c r="AZ16" i="1"/>
  <c r="AZ6" i="1"/>
  <c r="AZ14" i="1"/>
  <c r="AZ4" i="1"/>
  <c r="AZ12" i="1"/>
  <c r="AZ17" i="1"/>
  <c r="C4424" i="1"/>
  <c r="AX1715" i="1" l="1"/>
  <c r="AZ1715" i="1"/>
  <c r="AX1913" i="1"/>
  <c r="AZ1913" i="1"/>
  <c r="AZ1425" i="1"/>
  <c r="AZ690" i="1"/>
  <c r="AZ662" i="1"/>
  <c r="AX1271" i="1"/>
  <c r="AZ1271" i="1"/>
  <c r="AX1543" i="1"/>
  <c r="AZ1543" i="1"/>
  <c r="AX1488" i="1"/>
  <c r="AZ1488" i="1"/>
  <c r="AX308" i="1"/>
  <c r="AZ308" i="1"/>
  <c r="AX1000" i="1"/>
  <c r="AZ1000" i="1"/>
  <c r="AX1217" i="1"/>
  <c r="AZ1217" i="1"/>
  <c r="AX131" i="1"/>
  <c r="AZ131" i="1"/>
  <c r="AX1301" i="1"/>
  <c r="AZ1301" i="1"/>
  <c r="AX747" i="1"/>
  <c r="AZ747" i="1"/>
  <c r="AX565" i="1"/>
  <c r="AZ565" i="1"/>
  <c r="AX1333" i="1"/>
  <c r="AZ1333" i="1"/>
  <c r="AX2157" i="1"/>
  <c r="AZ2157" i="1"/>
  <c r="AX3546" i="1"/>
  <c r="AZ3546" i="1"/>
  <c r="AX325" i="1"/>
  <c r="AZ325" i="1"/>
  <c r="AX502" i="1"/>
  <c r="AZ502" i="1"/>
  <c r="AX72" i="1"/>
  <c r="AZ72" i="1"/>
  <c r="AX816" i="1"/>
  <c r="AZ816" i="1"/>
  <c r="AX929" i="1"/>
  <c r="AZ929" i="1"/>
  <c r="AX3853" i="1"/>
  <c r="AZ3853" i="1"/>
  <c r="AX448" i="1"/>
  <c r="AZ448" i="1"/>
  <c r="AX2280" i="1"/>
  <c r="AZ2280" i="1"/>
  <c r="AX1485" i="1"/>
  <c r="AZ1485" i="1"/>
  <c r="AX1042" i="1"/>
  <c r="AZ1042" i="1"/>
  <c r="AX263" i="1"/>
  <c r="AZ263" i="1"/>
  <c r="AX1133" i="1"/>
  <c r="AZ1133" i="1"/>
  <c r="AX211" i="1"/>
  <c r="AZ211" i="1"/>
  <c r="AX892" i="1"/>
  <c r="AZ892" i="1"/>
  <c r="AX944" i="1"/>
  <c r="AZ944" i="1"/>
  <c r="AX3875" i="1"/>
  <c r="AZ3875" i="1"/>
  <c r="AX130" i="1"/>
  <c r="AZ130" i="1"/>
  <c r="AX1479" i="1"/>
  <c r="AZ1479" i="1"/>
  <c r="AX1561" i="1"/>
  <c r="AZ1561" i="1"/>
  <c r="AX3114" i="1"/>
  <c r="AZ3114" i="1"/>
  <c r="AX3421" i="1"/>
  <c r="AZ3421" i="1"/>
  <c r="AX3594" i="1"/>
  <c r="AZ3594" i="1"/>
  <c r="AX1614" i="1"/>
  <c r="AZ1614" i="1"/>
  <c r="AX1914" i="1"/>
  <c r="AZ1914" i="1"/>
  <c r="AX3885" i="1"/>
  <c r="AZ3885" i="1"/>
  <c r="AX3971" i="1"/>
  <c r="AZ3971" i="1"/>
  <c r="AX1089" i="1"/>
  <c r="AZ1089" i="1"/>
  <c r="AX3205" i="1"/>
  <c r="AZ3205" i="1"/>
  <c r="AX910" i="1"/>
  <c r="AZ910" i="1"/>
  <c r="AX2401" i="1"/>
  <c r="AZ2401" i="1"/>
  <c r="AX443" i="1"/>
  <c r="AZ443" i="1"/>
  <c r="AX1746" i="1"/>
  <c r="AZ1746" i="1"/>
  <c r="AX899" i="1"/>
  <c r="AZ899" i="1"/>
  <c r="AX756" i="1"/>
  <c r="AZ756" i="1"/>
  <c r="AX1257" i="1"/>
  <c r="AZ1257" i="1"/>
  <c r="AX2463" i="1"/>
  <c r="AZ2463" i="1"/>
  <c r="AX1268" i="1"/>
  <c r="AZ1268" i="1"/>
  <c r="AX2617" i="1"/>
  <c r="AZ2617" i="1"/>
  <c r="AX1076" i="1"/>
  <c r="AZ1076" i="1"/>
  <c r="AX2888" i="1"/>
  <c r="AZ2888" i="1"/>
  <c r="AX2571" i="1"/>
  <c r="AZ2571" i="1"/>
  <c r="AX3850" i="1"/>
  <c r="AZ3850" i="1"/>
  <c r="AX500" i="1"/>
  <c r="AZ500" i="1"/>
  <c r="AX905" i="1"/>
  <c r="AZ905" i="1"/>
  <c r="AX1948" i="1"/>
  <c r="AZ1948" i="1"/>
  <c r="AX2765" i="1"/>
  <c r="AZ2765" i="1"/>
  <c r="AX2111" i="1"/>
  <c r="AZ2111" i="1"/>
  <c r="AX2050" i="1"/>
  <c r="AZ2050" i="1"/>
  <c r="AX3639" i="1"/>
  <c r="AZ3639" i="1"/>
  <c r="AX1905" i="1"/>
  <c r="AZ1905" i="1"/>
  <c r="AX2198" i="1"/>
  <c r="AZ2198" i="1"/>
  <c r="AX1385" i="1"/>
  <c r="AZ1385" i="1"/>
  <c r="AX4284" i="1"/>
  <c r="AZ4284" i="1"/>
  <c r="AX1570" i="1"/>
  <c r="AZ1570" i="1"/>
  <c r="AX564" i="1"/>
  <c r="AZ564" i="1"/>
  <c r="AX2073" i="1"/>
  <c r="AZ2073" i="1"/>
  <c r="AX1638" i="1"/>
  <c r="AZ1638" i="1"/>
  <c r="AX3768" i="1"/>
  <c r="AZ3768" i="1"/>
  <c r="AX3337" i="1"/>
  <c r="AZ3337" i="1"/>
  <c r="AX1858" i="1"/>
  <c r="AZ1858" i="1"/>
  <c r="AX1011" i="1"/>
  <c r="AZ1011" i="1"/>
  <c r="AX1969" i="1"/>
  <c r="AZ1969" i="1"/>
  <c r="AX1412" i="1"/>
  <c r="AZ1412" i="1"/>
  <c r="AX1902" i="1"/>
  <c r="AZ1902" i="1"/>
  <c r="AX457" i="1"/>
  <c r="AZ457" i="1"/>
  <c r="AX515" i="1"/>
  <c r="AZ515" i="1"/>
  <c r="AX2577" i="1"/>
  <c r="AZ2577" i="1"/>
  <c r="AX316" i="1"/>
  <c r="AZ316" i="1"/>
  <c r="AX1142" i="1"/>
  <c r="AZ1142" i="1"/>
  <c r="AX139" i="1"/>
  <c r="AZ139" i="1"/>
  <c r="AX2746" i="1"/>
  <c r="AZ2746" i="1"/>
  <c r="AX2218" i="1"/>
  <c r="AZ2218" i="1"/>
  <c r="AX2010" i="1"/>
  <c r="AZ2010" i="1"/>
  <c r="AZ1319" i="1"/>
  <c r="AZ3034" i="1"/>
  <c r="AZ2994" i="1"/>
  <c r="AZ1139" i="1"/>
  <c r="AZ2065" i="1"/>
  <c r="AZ3676" i="1"/>
  <c r="AZ3534" i="1"/>
  <c r="AZ74" i="1"/>
  <c r="AZ1480" i="1"/>
  <c r="AZ797" i="1"/>
  <c r="AZ55" i="1"/>
  <c r="AZ204" i="1"/>
  <c r="AZ1739" i="1"/>
  <c r="AZ268" i="1"/>
  <c r="AZ1491" i="1"/>
  <c r="AZ1330" i="1"/>
  <c r="AZ1456" i="1"/>
  <c r="AZ2944" i="1"/>
  <c r="AZ3241" i="1"/>
  <c r="AZ2007" i="1"/>
  <c r="AZ4225" i="1"/>
  <c r="AZ3191" i="1"/>
  <c r="AZ1893" i="1"/>
  <c r="AZ1084" i="1"/>
  <c r="AZ1329" i="1"/>
  <c r="AZ1025" i="1"/>
  <c r="AZ664" i="1"/>
  <c r="AZ487" i="1"/>
  <c r="AZ389" i="1"/>
  <c r="AZ94" i="1"/>
  <c r="AX410" i="1"/>
  <c r="AZ410" i="1"/>
  <c r="AX24" i="1"/>
  <c r="AZ24" i="1"/>
  <c r="AX105" i="1"/>
  <c r="AZ105" i="1"/>
  <c r="AX1103" i="1"/>
  <c r="AZ1103" i="1"/>
  <c r="AX2842" i="1"/>
  <c r="AZ2842" i="1"/>
  <c r="AZ938" i="1"/>
  <c r="AZ200" i="1"/>
  <c r="AZ206" i="1"/>
  <c r="AZ801" i="1"/>
  <c r="AZ2770" i="1"/>
  <c r="AZ2683" i="1"/>
  <c r="AZ3038" i="1"/>
  <c r="AZ959" i="1"/>
  <c r="AZ2908" i="1"/>
  <c r="AZ809" i="1"/>
  <c r="AZ2022" i="1"/>
  <c r="AZ1992" i="1"/>
  <c r="AZ2520" i="1"/>
  <c r="AZ4115" i="1"/>
  <c r="AZ2518" i="1"/>
  <c r="AZ834" i="1"/>
  <c r="AZ428" i="1"/>
  <c r="AZ2855" i="1"/>
  <c r="AZ2535" i="1"/>
  <c r="AZ1772" i="1"/>
  <c r="AZ808" i="1"/>
  <c r="AZ744" i="1"/>
  <c r="AZ343" i="1"/>
  <c r="AZ88" i="1"/>
  <c r="AX127" i="1"/>
  <c r="AZ127" i="1"/>
  <c r="AX43" i="1"/>
  <c r="AZ43" i="1"/>
  <c r="AX630" i="1"/>
  <c r="AZ630" i="1"/>
  <c r="AX1514" i="1"/>
  <c r="AZ1514" i="1"/>
  <c r="AX1004" i="1"/>
  <c r="AZ1004" i="1"/>
  <c r="AX1496" i="1"/>
  <c r="AZ1496" i="1"/>
  <c r="AX1981" i="1"/>
  <c r="AZ1981" i="1"/>
  <c r="AX372" i="1"/>
  <c r="AZ372" i="1"/>
  <c r="AX208" i="1"/>
  <c r="AZ208" i="1"/>
  <c r="AX232" i="1"/>
  <c r="AZ232" i="1"/>
  <c r="AX4341" i="1"/>
  <c r="AZ4341" i="1"/>
  <c r="AX218" i="1"/>
  <c r="AZ218" i="1"/>
  <c r="AX225" i="1"/>
  <c r="AZ225" i="1"/>
  <c r="AX135" i="1"/>
  <c r="AZ135" i="1"/>
  <c r="AX1304" i="1"/>
  <c r="AZ1304" i="1"/>
  <c r="AX748" i="1"/>
  <c r="AZ748" i="1"/>
  <c r="AX559" i="1"/>
  <c r="AZ559" i="1"/>
  <c r="AX272" i="1"/>
  <c r="AZ272" i="1"/>
  <c r="AX2135" i="1"/>
  <c r="AZ2135" i="1"/>
  <c r="AX377" i="1"/>
  <c r="AZ377" i="1"/>
  <c r="AX591" i="1"/>
  <c r="AZ591" i="1"/>
  <c r="AX471" i="1"/>
  <c r="AZ471" i="1"/>
  <c r="AX1861" i="1"/>
  <c r="AZ1861" i="1"/>
  <c r="AX2455" i="1"/>
  <c r="AZ2455" i="1"/>
  <c r="AX1745" i="1"/>
  <c r="AZ1745" i="1"/>
  <c r="AX2565" i="1"/>
  <c r="AZ2565" i="1"/>
  <c r="AX1943" i="1"/>
  <c r="AZ1943" i="1"/>
  <c r="AX2176" i="1"/>
  <c r="AZ2176" i="1"/>
  <c r="AX148" i="1"/>
  <c r="AZ148" i="1"/>
  <c r="AX534" i="1"/>
  <c r="AZ534" i="1"/>
  <c r="AX806" i="1"/>
  <c r="AZ806" i="1"/>
  <c r="AX2231" i="1"/>
  <c r="AZ2231" i="1"/>
  <c r="AX489" i="1"/>
  <c r="AZ489" i="1"/>
  <c r="AX1260" i="1"/>
  <c r="AZ1260" i="1"/>
  <c r="AX1312" i="1"/>
  <c r="AZ1312" i="1"/>
  <c r="AX82" i="1"/>
  <c r="AZ82" i="1"/>
  <c r="AX901" i="1"/>
  <c r="AZ901" i="1"/>
  <c r="AX528" i="1"/>
  <c r="AZ528" i="1"/>
  <c r="AX408" i="1"/>
  <c r="AZ408" i="1"/>
  <c r="AX829" i="1"/>
  <c r="AZ829" i="1"/>
  <c r="AX1408" i="1"/>
  <c r="AZ1408" i="1"/>
  <c r="AX1161" i="1"/>
  <c r="AZ1161" i="1"/>
  <c r="AX2367" i="1"/>
  <c r="AZ2367" i="1"/>
  <c r="AX2457" i="1"/>
  <c r="AZ2457" i="1"/>
  <c r="AX1600" i="1"/>
  <c r="AZ1600" i="1"/>
  <c r="AX2368" i="1"/>
  <c r="AZ2368" i="1"/>
  <c r="AX996" i="1"/>
  <c r="AZ996" i="1"/>
  <c r="AX1625" i="1"/>
  <c r="AZ1625" i="1"/>
  <c r="AX2668" i="1"/>
  <c r="AZ2668" i="1"/>
  <c r="AX1572" i="1"/>
  <c r="AZ1572" i="1"/>
  <c r="AX336" i="1"/>
  <c r="AZ336" i="1"/>
  <c r="AX3184" i="1"/>
  <c r="AZ3184" i="1"/>
  <c r="AX2403" i="1"/>
  <c r="AZ2403" i="1"/>
  <c r="AX2901" i="1"/>
  <c r="AZ2901" i="1"/>
  <c r="AX1193" i="1"/>
  <c r="AZ1193" i="1"/>
  <c r="AX3101" i="1"/>
  <c r="AZ3101" i="1"/>
  <c r="AX2806" i="1"/>
  <c r="AZ2806" i="1"/>
  <c r="AX3470" i="1"/>
  <c r="AZ3470" i="1"/>
  <c r="AX1657" i="1"/>
  <c r="AZ1657" i="1"/>
  <c r="AX3501" i="1"/>
  <c r="AZ3501" i="1"/>
  <c r="AX1636" i="1"/>
  <c r="AZ1636" i="1"/>
  <c r="AX3706" i="1"/>
  <c r="AZ3706" i="1"/>
  <c r="AX476" i="1"/>
  <c r="AZ476" i="1"/>
  <c r="AX1037" i="1"/>
  <c r="AZ1037" i="1"/>
  <c r="AX1423" i="1"/>
  <c r="AZ1423" i="1"/>
  <c r="AX1136" i="1"/>
  <c r="AZ1136" i="1"/>
  <c r="AX3474" i="1"/>
  <c r="AZ3474" i="1"/>
  <c r="AX2079" i="1"/>
  <c r="AZ2079" i="1"/>
  <c r="AX1273" i="1"/>
  <c r="AZ1273" i="1"/>
  <c r="AX2155" i="1"/>
  <c r="AZ2155" i="1"/>
  <c r="AX3062" i="1"/>
  <c r="AZ3062" i="1"/>
  <c r="AX1443" i="1"/>
  <c r="AZ1443" i="1"/>
  <c r="AX3059" i="1"/>
  <c r="AZ3059" i="1"/>
  <c r="AX2999" i="1"/>
  <c r="AZ2999" i="1"/>
  <c r="AX3099" i="1"/>
  <c r="AZ3099" i="1"/>
  <c r="AX2642" i="1"/>
  <c r="AZ2642" i="1"/>
  <c r="AX2412" i="1"/>
  <c r="AZ2412" i="1"/>
  <c r="AX1316" i="1"/>
  <c r="AZ1316" i="1"/>
  <c r="AX3190" i="1"/>
  <c r="AZ3190" i="1"/>
  <c r="AX2992" i="1"/>
  <c r="AZ2992" i="1"/>
  <c r="AX3538" i="1"/>
  <c r="AZ3538" i="1"/>
  <c r="AX2490" i="1"/>
  <c r="AZ2490" i="1"/>
  <c r="AX2845" i="1"/>
  <c r="AZ2845" i="1"/>
  <c r="AX4143" i="1"/>
  <c r="AZ4143" i="1"/>
  <c r="AX2513" i="1"/>
  <c r="AZ2513" i="1"/>
  <c r="AX2453" i="1"/>
  <c r="AZ2453" i="1"/>
  <c r="AX3400" i="1"/>
  <c r="AZ3400" i="1"/>
  <c r="AX2106" i="1"/>
  <c r="AZ2106" i="1"/>
  <c r="AX2445" i="1"/>
  <c r="AZ2445" i="1"/>
  <c r="AX3275" i="1"/>
  <c r="AZ3275" i="1"/>
  <c r="AX2098" i="1"/>
  <c r="AZ2098" i="1"/>
  <c r="AX2512" i="1"/>
  <c r="AZ2512" i="1"/>
  <c r="AX2743" i="1"/>
  <c r="AZ2743" i="1"/>
  <c r="AX2968" i="1"/>
  <c r="AZ2968" i="1"/>
  <c r="AX1924" i="1"/>
  <c r="AZ1924" i="1"/>
  <c r="AX3488" i="1"/>
  <c r="AZ3488" i="1"/>
  <c r="AX3056" i="1"/>
  <c r="AZ3056" i="1"/>
  <c r="AX3602" i="1"/>
  <c r="AZ3602" i="1"/>
  <c r="AX2773" i="1"/>
  <c r="AZ2773" i="1"/>
  <c r="AX1942" i="1"/>
  <c r="AZ1942" i="1"/>
  <c r="AX2586" i="1"/>
  <c r="AZ2586" i="1"/>
  <c r="AX2223" i="1"/>
  <c r="AZ2223" i="1"/>
  <c r="AX2201" i="1"/>
  <c r="AZ2201" i="1"/>
  <c r="AX2721" i="1"/>
  <c r="AZ2721" i="1"/>
  <c r="AX827" i="1"/>
  <c r="AZ827" i="1"/>
  <c r="AX1776" i="1"/>
  <c r="AZ1776" i="1"/>
  <c r="AX2130" i="1"/>
  <c r="AZ2130" i="1"/>
  <c r="AX3026" i="1"/>
  <c r="AZ3026" i="1"/>
  <c r="AX2213" i="1"/>
  <c r="AZ2213" i="1"/>
  <c r="AX3741" i="1"/>
  <c r="AZ3741" i="1"/>
  <c r="AX2036" i="1"/>
  <c r="AZ2036" i="1"/>
  <c r="AX4000" i="1"/>
  <c r="AZ4000" i="1"/>
  <c r="AX364" i="1"/>
  <c r="AZ364" i="1"/>
  <c r="AX287" i="1"/>
  <c r="AZ287" i="1"/>
  <c r="AX1378" i="1"/>
  <c r="AZ1378" i="1"/>
  <c r="AX2816" i="1"/>
  <c r="AZ2816" i="1"/>
  <c r="AX2019" i="1"/>
  <c r="AZ2019" i="1"/>
  <c r="AX2202" i="1"/>
  <c r="AZ2202" i="1"/>
  <c r="AX2627" i="1"/>
  <c r="AZ2627" i="1"/>
  <c r="AX4130" i="1"/>
  <c r="AZ4130" i="1"/>
  <c r="AX3223" i="1"/>
  <c r="AZ3223" i="1"/>
  <c r="AX2749" i="1"/>
  <c r="AZ2749" i="1"/>
  <c r="AX4261" i="1"/>
  <c r="AZ4261" i="1"/>
  <c r="AX2891" i="1"/>
  <c r="AZ2891" i="1"/>
  <c r="AX3596" i="1"/>
  <c r="AZ3596" i="1"/>
  <c r="AX1918" i="1"/>
  <c r="AZ1918" i="1"/>
  <c r="AX4272" i="1"/>
  <c r="AZ4272" i="1"/>
  <c r="AX4022" i="1"/>
  <c r="AZ4022" i="1"/>
  <c r="AX3081" i="1"/>
  <c r="AZ3081" i="1"/>
  <c r="AX4301" i="1"/>
  <c r="AZ4301" i="1"/>
  <c r="AX2212" i="1"/>
  <c r="AZ2212" i="1"/>
  <c r="AX3927" i="1"/>
  <c r="AZ3927" i="1"/>
  <c r="AX4124" i="1"/>
  <c r="AZ4124" i="1"/>
  <c r="AX2894" i="1"/>
  <c r="AZ2894" i="1"/>
  <c r="AX3407" i="1"/>
  <c r="AZ3407" i="1"/>
  <c r="AX3977" i="1"/>
  <c r="AZ3977" i="1"/>
  <c r="AX2525" i="1"/>
  <c r="AZ2525" i="1"/>
  <c r="AX1460" i="1"/>
  <c r="AZ1460" i="1"/>
  <c r="AX4199" i="1"/>
  <c r="AZ4199" i="1"/>
  <c r="AX2921" i="1"/>
  <c r="AZ2921" i="1"/>
  <c r="AX3372" i="1"/>
  <c r="AZ3372" i="1"/>
  <c r="AX2558" i="1"/>
  <c r="AZ2558" i="1"/>
  <c r="AX4260" i="1"/>
  <c r="AZ4260" i="1"/>
  <c r="AX3558" i="1"/>
  <c r="AZ3558" i="1"/>
  <c r="AZ57" i="1"/>
  <c r="AZ1415" i="1"/>
  <c r="AZ2187" i="1"/>
  <c r="AZ75" i="1"/>
  <c r="AZ513" i="1"/>
  <c r="AZ526" i="1"/>
  <c r="AZ1554" i="1"/>
  <c r="AZ1290" i="1"/>
  <c r="AZ1163" i="1"/>
  <c r="AZ1510" i="1"/>
  <c r="AZ2182" i="1"/>
  <c r="AZ3370" i="1"/>
  <c r="AZ1504" i="1"/>
  <c r="AZ2539" i="1"/>
  <c r="AZ3944" i="1"/>
  <c r="AZ4088" i="1"/>
  <c r="AZ2273" i="1"/>
  <c r="AZ795" i="1"/>
  <c r="AZ2399" i="1"/>
  <c r="AZ52" i="1"/>
  <c r="AZ725" i="1"/>
  <c r="AZ111" i="1"/>
  <c r="AZ521" i="1"/>
  <c r="AZ525" i="1"/>
  <c r="AZ1094" i="1"/>
  <c r="AZ1375" i="1"/>
  <c r="AZ2725" i="1"/>
  <c r="AZ2645" i="1"/>
  <c r="AZ3954" i="1"/>
  <c r="AZ3838" i="1"/>
  <c r="AZ2869" i="1"/>
  <c r="AZ3143" i="1"/>
  <c r="AZ1677" i="1"/>
  <c r="AZ1802" i="1"/>
  <c r="AX19" i="1"/>
  <c r="AZ19" i="1"/>
  <c r="AX983" i="1"/>
  <c r="AZ983" i="1"/>
  <c r="AX1472" i="1"/>
  <c r="AZ1472" i="1"/>
  <c r="AX1717" i="1"/>
  <c r="AZ1717" i="1"/>
  <c r="AX485" i="1"/>
  <c r="AZ485" i="1"/>
  <c r="AX297" i="1"/>
  <c r="AZ297" i="1"/>
  <c r="AX2072" i="1"/>
  <c r="AZ2072" i="1"/>
  <c r="AX454" i="1"/>
  <c r="AZ454" i="1"/>
  <c r="AX1863" i="1"/>
  <c r="AZ1863" i="1"/>
  <c r="AX1258" i="1"/>
  <c r="AZ1258" i="1"/>
  <c r="AX557" i="1"/>
  <c r="AZ557" i="1"/>
  <c r="AX1281" i="1"/>
  <c r="AZ1281" i="1"/>
  <c r="AX800" i="1"/>
  <c r="AZ800" i="1"/>
  <c r="AX970" i="1"/>
  <c r="AZ970" i="1"/>
  <c r="AX1850" i="1"/>
  <c r="AZ1850" i="1"/>
  <c r="AX314" i="1"/>
  <c r="AZ314" i="1"/>
  <c r="AX231" i="1"/>
  <c r="AZ231" i="1"/>
  <c r="AX600" i="1"/>
  <c r="AZ600" i="1"/>
  <c r="AX1696" i="1"/>
  <c r="AZ1696" i="1"/>
  <c r="AX1286" i="1"/>
  <c r="AZ1286" i="1"/>
  <c r="AX718" i="1"/>
  <c r="AZ718" i="1"/>
  <c r="AX1793" i="1"/>
  <c r="AZ1793" i="1"/>
  <c r="AX2853" i="1"/>
  <c r="AZ2853" i="1"/>
  <c r="AX97" i="1"/>
  <c r="AZ97" i="1"/>
  <c r="AX376" i="1"/>
  <c r="AZ376" i="1"/>
  <c r="AX1071" i="1"/>
  <c r="AZ1071" i="1"/>
  <c r="AX602" i="1"/>
  <c r="AZ602" i="1"/>
  <c r="AX535" i="1"/>
  <c r="AZ535" i="1"/>
  <c r="AX524" i="1"/>
  <c r="AZ524" i="1"/>
  <c r="AX39" i="1"/>
  <c r="AZ39" i="1"/>
  <c r="AX1078" i="1"/>
  <c r="AZ1078" i="1"/>
  <c r="AX1752" i="1"/>
  <c r="AZ1752" i="1"/>
  <c r="AX523" i="1"/>
  <c r="AZ523" i="1"/>
  <c r="AX931" i="1"/>
  <c r="AZ931" i="1"/>
  <c r="AX3021" i="1"/>
  <c r="AZ3021" i="1"/>
  <c r="AX4389" i="1"/>
  <c r="AZ4389" i="1"/>
  <c r="AX930" i="1"/>
  <c r="AZ930" i="1"/>
  <c r="AX2675" i="1"/>
  <c r="AZ2675" i="1"/>
  <c r="AX3469" i="1"/>
  <c r="AZ3469" i="1"/>
  <c r="AX2694" i="1"/>
  <c r="AZ2694" i="1"/>
  <c r="AX3626" i="1"/>
  <c r="AZ3626" i="1"/>
  <c r="AX411" i="1"/>
  <c r="AZ411" i="1"/>
  <c r="AX700" i="1"/>
  <c r="AZ700" i="1"/>
  <c r="AX623" i="1"/>
  <c r="AZ623" i="1"/>
  <c r="AX833" i="1"/>
  <c r="AZ833" i="1"/>
  <c r="AX3730" i="1"/>
  <c r="AZ3730" i="1"/>
  <c r="AX972" i="1"/>
  <c r="AZ972" i="1"/>
  <c r="AX2792" i="1"/>
  <c r="AZ2792" i="1"/>
  <c r="AX1466" i="1"/>
  <c r="AZ1466" i="1"/>
  <c r="AX4001" i="1"/>
  <c r="AZ4001" i="1"/>
  <c r="AX2472" i="1"/>
  <c r="AZ2472" i="1"/>
  <c r="AX2380" i="1"/>
  <c r="AZ2380" i="1"/>
  <c r="AX2465" i="1"/>
  <c r="AZ2465" i="1"/>
  <c r="AX2058" i="1"/>
  <c r="AZ2058" i="1"/>
  <c r="AX2208" i="1"/>
  <c r="AZ2208" i="1"/>
  <c r="AX3826" i="1"/>
  <c r="AZ3826" i="1"/>
  <c r="AX707" i="1"/>
  <c r="AZ707" i="1"/>
  <c r="AX2370" i="1"/>
  <c r="AZ2370" i="1"/>
  <c r="AX2227" i="1"/>
  <c r="AZ2227" i="1"/>
  <c r="AX1894" i="1"/>
  <c r="AZ1894" i="1"/>
  <c r="AX3587" i="1"/>
  <c r="AZ3587" i="1"/>
  <c r="AX3932" i="1"/>
  <c r="AZ3932" i="1"/>
  <c r="AX1251" i="1"/>
  <c r="AZ1251" i="1"/>
  <c r="AX1667" i="1"/>
  <c r="AZ1667" i="1"/>
  <c r="AX3349" i="1"/>
  <c r="AZ3349" i="1"/>
  <c r="AX3815" i="1"/>
  <c r="AZ3815" i="1"/>
  <c r="AX1602" i="1"/>
  <c r="AZ1602" i="1"/>
  <c r="AX1899" i="1"/>
  <c r="AZ1899" i="1"/>
  <c r="AX752" i="1"/>
  <c r="AZ752" i="1"/>
  <c r="AX1106" i="1"/>
  <c r="AZ1106" i="1"/>
  <c r="AX2807" i="1"/>
  <c r="AZ2807" i="1"/>
  <c r="AX1083" i="1"/>
  <c r="AZ1083" i="1"/>
  <c r="AX3795" i="1"/>
  <c r="AZ3795" i="1"/>
  <c r="AX2593" i="1"/>
  <c r="AZ2593" i="1"/>
  <c r="AX340" i="1"/>
  <c r="AZ340" i="1"/>
  <c r="AX2573" i="1"/>
  <c r="AZ2573" i="1"/>
  <c r="AX2868" i="1"/>
  <c r="AZ2868" i="1"/>
  <c r="AX3212" i="1"/>
  <c r="AZ3212" i="1"/>
  <c r="AX1059" i="1"/>
  <c r="AZ1059" i="1"/>
  <c r="AX2572" i="1"/>
  <c r="AZ2572" i="1"/>
  <c r="AX1524" i="1"/>
  <c r="AZ1524" i="1"/>
  <c r="AX1102" i="1"/>
  <c r="AZ1102" i="1"/>
  <c r="AX2556" i="1"/>
  <c r="AZ2556" i="1"/>
  <c r="AX2879" i="1"/>
  <c r="AZ2879" i="1"/>
  <c r="AX3819" i="1"/>
  <c r="AZ3819" i="1"/>
  <c r="AX4111" i="1"/>
  <c r="AZ4111" i="1"/>
  <c r="AX3765" i="1"/>
  <c r="AZ3765" i="1"/>
  <c r="AX3100" i="1"/>
  <c r="AZ3100" i="1"/>
  <c r="AX1982" i="1"/>
  <c r="AZ1982" i="1"/>
  <c r="AX3734" i="1"/>
  <c r="AZ3734" i="1"/>
  <c r="AX3643" i="1"/>
  <c r="AZ3643" i="1"/>
  <c r="AX2332" i="1"/>
  <c r="AZ2332" i="1"/>
  <c r="AX4037" i="1"/>
  <c r="AZ4037" i="1"/>
  <c r="AX4266" i="1"/>
  <c r="AZ4266" i="1"/>
  <c r="AX4396" i="1"/>
  <c r="AZ4396" i="1"/>
  <c r="AX1662" i="1"/>
  <c r="AZ1662" i="1"/>
  <c r="AZ296" i="1"/>
  <c r="AZ695" i="1"/>
  <c r="AZ1015" i="1"/>
  <c r="AZ1707" i="1"/>
  <c r="AZ3315" i="1"/>
  <c r="AZ2643" i="1"/>
  <c r="AZ69" i="1"/>
  <c r="AZ1655" i="1"/>
  <c r="AZ2818" i="1"/>
  <c r="AZ309" i="1"/>
  <c r="AZ2982" i="1"/>
  <c r="AZ643" i="1"/>
  <c r="AZ598" i="1"/>
  <c r="AZ871" i="1"/>
  <c r="AZ1871" i="1"/>
  <c r="AZ2698" i="1"/>
  <c r="AZ2874" i="1"/>
  <c r="AZ3018" i="1"/>
  <c r="AZ2363" i="1"/>
  <c r="AZ554" i="1"/>
  <c r="AZ1047" i="1"/>
  <c r="AZ2365" i="1"/>
  <c r="AZ2680" i="1"/>
  <c r="AZ2707" i="1"/>
  <c r="AZ2700" i="1"/>
  <c r="AZ3776" i="1"/>
  <c r="AZ4403" i="1"/>
  <c r="AZ4048" i="1"/>
  <c r="AZ596" i="1"/>
  <c r="AZ2434" i="1"/>
  <c r="AZ651" i="1"/>
  <c r="AZ1040" i="1"/>
  <c r="AZ743" i="1"/>
  <c r="AZ1695" i="1"/>
  <c r="AZ2928" i="1"/>
  <c r="AZ2271" i="1"/>
  <c r="AX1079" i="1"/>
  <c r="AZ1079" i="1"/>
  <c r="AX614" i="1"/>
  <c r="AZ614" i="1"/>
  <c r="AX3778" i="1"/>
  <c r="AZ3778" i="1"/>
  <c r="AX2039" i="1"/>
  <c r="AZ2039" i="1"/>
  <c r="AX2148" i="1"/>
  <c r="AZ2148" i="1"/>
  <c r="AX733" i="1"/>
  <c r="AZ733" i="1"/>
  <c r="AX20" i="1"/>
  <c r="AZ20" i="1"/>
  <c r="AX1287" i="1"/>
  <c r="AZ1287" i="1"/>
  <c r="AX617" i="1"/>
  <c r="AZ617" i="1"/>
  <c r="AX2071" i="1"/>
  <c r="AZ2071" i="1"/>
  <c r="AX1072" i="1"/>
  <c r="AZ1072" i="1"/>
  <c r="AX2411" i="1"/>
  <c r="AZ2411" i="1"/>
  <c r="AX504" i="1"/>
  <c r="AZ504" i="1"/>
  <c r="AX2359" i="1"/>
  <c r="AZ2359" i="1"/>
  <c r="AX957" i="1"/>
  <c r="AZ957" i="1"/>
  <c r="AX1347" i="1"/>
  <c r="AZ1347" i="1"/>
  <c r="AX1242" i="1"/>
  <c r="AZ1242" i="1"/>
  <c r="AX2189" i="1"/>
  <c r="AZ2189" i="1"/>
  <c r="AX514" i="1"/>
  <c r="AZ514" i="1"/>
  <c r="AX839" i="1"/>
  <c r="AZ839" i="1"/>
  <c r="AX1741" i="1"/>
  <c r="AZ1741" i="1"/>
  <c r="AX881" i="1"/>
  <c r="AZ881" i="1"/>
  <c r="AX1100" i="1"/>
  <c r="AZ1100" i="1"/>
  <c r="AX1200" i="1"/>
  <c r="AZ1200" i="1"/>
  <c r="AX486" i="1"/>
  <c r="AZ486" i="1"/>
  <c r="AX2101" i="1"/>
  <c r="AZ2101" i="1"/>
  <c r="AX3405" i="1"/>
  <c r="AZ3405" i="1"/>
  <c r="AX412" i="1"/>
  <c r="AZ412" i="1"/>
  <c r="AX432" i="1"/>
  <c r="AZ432" i="1"/>
  <c r="AX1101" i="1"/>
  <c r="AZ1101" i="1"/>
  <c r="AX1117" i="1"/>
  <c r="AZ1117" i="1"/>
  <c r="AX1712" i="1"/>
  <c r="AZ1712" i="1"/>
  <c r="AX1381" i="1"/>
  <c r="AZ1381" i="1"/>
  <c r="AX1191" i="1"/>
  <c r="AZ1191" i="1"/>
  <c r="AX491" i="1"/>
  <c r="AZ491" i="1"/>
  <c r="AX790" i="1"/>
  <c r="AZ790" i="1"/>
  <c r="AX370" i="1"/>
  <c r="AZ370" i="1"/>
  <c r="AX310" i="1"/>
  <c r="AZ310" i="1"/>
  <c r="AX1925" i="1"/>
  <c r="AZ1925" i="1"/>
  <c r="AX1719" i="1"/>
  <c r="AZ1719" i="1"/>
  <c r="AX1034" i="1"/>
  <c r="AZ1034" i="1"/>
  <c r="AX641" i="1"/>
  <c r="AZ641" i="1"/>
  <c r="AX661" i="1"/>
  <c r="AZ661" i="1"/>
  <c r="AX2263" i="1"/>
  <c r="AZ2263" i="1"/>
  <c r="AX1457" i="1"/>
  <c r="AZ1457" i="1"/>
  <c r="AX4073" i="1"/>
  <c r="AZ4073" i="1"/>
  <c r="AX3575" i="1"/>
  <c r="AZ3575" i="1"/>
  <c r="AX2043" i="1"/>
  <c r="AZ2043" i="1"/>
  <c r="AX3262" i="1"/>
  <c r="AZ3262" i="1"/>
  <c r="AX1073" i="1"/>
  <c r="AZ1073" i="1"/>
  <c r="AX1107" i="1"/>
  <c r="AZ1107" i="1"/>
  <c r="AX3173" i="1"/>
  <c r="AZ3173" i="1"/>
  <c r="AX4242" i="1"/>
  <c r="AZ4242" i="1"/>
  <c r="AX1714" i="1"/>
  <c r="AZ1714" i="1"/>
  <c r="AX724" i="1"/>
  <c r="AZ724" i="1"/>
  <c r="AX2075" i="1"/>
  <c r="AZ2075" i="1"/>
  <c r="AX2537" i="1"/>
  <c r="AZ2537" i="1"/>
  <c r="AX683" i="1"/>
  <c r="AZ683" i="1"/>
  <c r="AX654" i="1"/>
  <c r="AZ654" i="1"/>
  <c r="AX895" i="1"/>
  <c r="AZ895" i="1"/>
  <c r="AX1105" i="1"/>
  <c r="AZ1105" i="1"/>
  <c r="AX962" i="1"/>
  <c r="AZ962" i="1"/>
  <c r="AX2400" i="1"/>
  <c r="AZ2400" i="1"/>
  <c r="AX4034" i="1"/>
  <c r="AZ4034" i="1"/>
  <c r="AX2306" i="1"/>
  <c r="AZ2306" i="1"/>
  <c r="AX1814" i="1"/>
  <c r="AZ1814" i="1"/>
  <c r="AX2378" i="1"/>
  <c r="AZ2378" i="1"/>
  <c r="AX3475" i="1"/>
  <c r="AZ3475" i="1"/>
  <c r="AX2150" i="1"/>
  <c r="AZ2150" i="1"/>
  <c r="AX3149" i="1"/>
  <c r="AZ3149" i="1"/>
  <c r="AX2713" i="1"/>
  <c r="AZ2713" i="1"/>
  <c r="AX2704" i="1"/>
  <c r="AZ2704" i="1"/>
  <c r="AX1891" i="1"/>
  <c r="AZ1891" i="1"/>
  <c r="AX2389" i="1"/>
  <c r="AZ2389" i="1"/>
  <c r="AX3288" i="1"/>
  <c r="AZ3288" i="1"/>
  <c r="AX1794" i="1"/>
  <c r="AZ1794" i="1"/>
  <c r="AX2499" i="1"/>
  <c r="AZ2499" i="1"/>
  <c r="AX2143" i="1"/>
  <c r="AZ2143" i="1"/>
  <c r="AX2025" i="1"/>
  <c r="AZ2025" i="1"/>
  <c r="AX467" i="1"/>
  <c r="AZ467" i="1"/>
  <c r="AX1807" i="1"/>
  <c r="AZ1807" i="1"/>
  <c r="AX3720" i="1"/>
  <c r="AZ3720" i="1"/>
  <c r="AX755" i="1"/>
  <c r="AZ755" i="1"/>
  <c r="AX3763" i="1"/>
  <c r="AZ3763" i="1"/>
  <c r="AX4092" i="1"/>
  <c r="AZ4092" i="1"/>
  <c r="AX1116" i="1"/>
  <c r="AZ1116" i="1"/>
  <c r="AX1283" i="1"/>
  <c r="AZ1283" i="1"/>
  <c r="AX3381" i="1"/>
  <c r="AZ3381" i="1"/>
  <c r="AX1292" i="1"/>
  <c r="AZ1292" i="1"/>
  <c r="AX2471" i="1"/>
  <c r="AZ2471" i="1"/>
  <c r="AX1311" i="1"/>
  <c r="AZ1311" i="1"/>
  <c r="AX1521" i="1"/>
  <c r="AZ1521" i="1"/>
  <c r="AX1555" i="1"/>
  <c r="AZ1555" i="1"/>
  <c r="AX2517" i="1"/>
  <c r="AZ2517" i="1"/>
  <c r="AX3464" i="1"/>
  <c r="AZ3464" i="1"/>
  <c r="AX2320" i="1"/>
  <c r="AZ2320" i="1"/>
  <c r="AX3125" i="1"/>
  <c r="AZ3125" i="1"/>
  <c r="AX2503" i="1"/>
  <c r="AZ2503" i="1"/>
  <c r="AX3082" i="1"/>
  <c r="AZ3082" i="1"/>
  <c r="AX3389" i="1"/>
  <c r="AZ3389" i="1"/>
  <c r="AX2550" i="1"/>
  <c r="AZ2550" i="1"/>
  <c r="AX1684" i="1"/>
  <c r="AZ1684" i="1"/>
  <c r="AX2758" i="1"/>
  <c r="AZ2758" i="1"/>
  <c r="AX3466" i="1"/>
  <c r="AZ3466" i="1"/>
  <c r="AX2649" i="1"/>
  <c r="AZ2649" i="1"/>
  <c r="AX2849" i="1"/>
  <c r="AZ2849" i="1"/>
  <c r="AX1994" i="1"/>
  <c r="AZ1994" i="1"/>
  <c r="AX4099" i="1"/>
  <c r="AZ4099" i="1"/>
  <c r="AZ1358" i="1"/>
  <c r="AZ3106" i="1"/>
  <c r="AZ494" i="1"/>
  <c r="AZ2361" i="1"/>
  <c r="AZ3444" i="1"/>
  <c r="AZ133" i="1"/>
  <c r="AZ129" i="1"/>
  <c r="AZ497" i="1"/>
  <c r="AZ586" i="1"/>
  <c r="AZ3123" i="1"/>
  <c r="AZ473" i="1"/>
  <c r="AZ1546" i="1"/>
  <c r="AZ2502" i="1"/>
  <c r="AZ2562" i="1"/>
  <c r="AZ1763" i="1"/>
  <c r="AZ317" i="1"/>
  <c r="AZ1111" i="1"/>
  <c r="AZ1490" i="1"/>
  <c r="AZ1354" i="1"/>
  <c r="AZ1939" i="1"/>
  <c r="AZ1949" i="1"/>
  <c r="AZ3130" i="1"/>
  <c r="AZ3242" i="1"/>
  <c r="AZ2067" i="1"/>
  <c r="AZ2443" i="1"/>
  <c r="AZ2755" i="1"/>
  <c r="AZ4136" i="1"/>
  <c r="AZ2081" i="1"/>
  <c r="AZ1036" i="1"/>
  <c r="AZ2113" i="1"/>
  <c r="AZ103" i="1"/>
  <c r="AZ141" i="1"/>
  <c r="AZ246" i="1"/>
  <c r="AZ1044" i="1"/>
  <c r="AZ2760" i="1"/>
  <c r="AZ3064" i="1"/>
  <c r="AZ461" i="1"/>
  <c r="AZ1215" i="1"/>
  <c r="AZ1039" i="1"/>
  <c r="AZ1819" i="1"/>
  <c r="AZ2752" i="1"/>
  <c r="AZ4097" i="1"/>
  <c r="AZ4186" i="1"/>
  <c r="AZ1864" i="1"/>
  <c r="AZ1369" i="1"/>
  <c r="AX3483" i="1"/>
  <c r="AZ3483" i="1"/>
  <c r="AX3662" i="1"/>
  <c r="AZ3662" i="1"/>
  <c r="AX3015" i="1"/>
  <c r="AZ3015" i="1"/>
  <c r="AX1324" i="1"/>
  <c r="AZ1324" i="1"/>
  <c r="AX2348" i="1"/>
  <c r="AZ2348" i="1"/>
  <c r="AX3565" i="1"/>
  <c r="AZ3565" i="1"/>
  <c r="AX1476" i="1"/>
  <c r="AZ1476" i="1"/>
  <c r="AX3582" i="1"/>
  <c r="AZ3582" i="1"/>
  <c r="AX3590" i="1"/>
  <c r="AZ3590" i="1"/>
  <c r="AX4383" i="1"/>
  <c r="AZ4383" i="1"/>
  <c r="AX3554" i="1"/>
  <c r="AZ3554" i="1"/>
  <c r="AX3317" i="1"/>
  <c r="AZ3317" i="1"/>
  <c r="AX1609" i="1"/>
  <c r="AZ1609" i="1"/>
  <c r="AX1243" i="1"/>
  <c r="AZ1243" i="1"/>
  <c r="AX3069" i="1"/>
  <c r="AZ3069" i="1"/>
  <c r="AX4226" i="1"/>
  <c r="AZ4226" i="1"/>
  <c r="AX2004" i="1"/>
  <c r="AZ2004" i="1"/>
  <c r="AX3557" i="1"/>
  <c r="AZ3557" i="1"/>
  <c r="AX2441" i="1"/>
  <c r="AZ2441" i="1"/>
  <c r="AX4269" i="1"/>
  <c r="AZ4269" i="1"/>
  <c r="AX3199" i="1"/>
  <c r="AZ3199" i="1"/>
  <c r="AX3481" i="1"/>
  <c r="AZ3481" i="1"/>
  <c r="AX3633" i="1"/>
  <c r="AZ3633" i="1"/>
  <c r="AX3215" i="1"/>
  <c r="AZ3215" i="1"/>
  <c r="AX4304" i="1"/>
  <c r="AZ4304" i="1"/>
  <c r="AX4369" i="1"/>
  <c r="AZ4369" i="1"/>
  <c r="AX3751" i="1"/>
  <c r="AZ3751" i="1"/>
  <c r="AX3818" i="1"/>
  <c r="AZ3818" i="1"/>
  <c r="AX3561" i="1"/>
  <c r="AZ3561" i="1"/>
  <c r="AX3721" i="1"/>
  <c r="AZ3721" i="1"/>
  <c r="AX4317" i="1"/>
  <c r="AZ4317" i="1"/>
  <c r="AX2564" i="1"/>
  <c r="AZ2564" i="1"/>
  <c r="AX1977" i="1"/>
  <c r="AZ1977" i="1"/>
  <c r="AX2735" i="1"/>
  <c r="AZ2735" i="1"/>
  <c r="AX3759" i="1"/>
  <c r="AZ3759" i="1"/>
  <c r="AX4390" i="1"/>
  <c r="AZ4390" i="1"/>
  <c r="AX3611" i="1"/>
  <c r="AZ3611" i="1"/>
  <c r="AX2881" i="1"/>
  <c r="AZ2881" i="1"/>
  <c r="AX1774" i="1"/>
  <c r="AZ1774" i="1"/>
  <c r="AX3750" i="1"/>
  <c r="AZ3750" i="1"/>
  <c r="AX4121" i="1"/>
  <c r="AZ4121" i="1"/>
  <c r="AX4009" i="1"/>
  <c r="AZ4009" i="1"/>
  <c r="AX3627" i="1"/>
  <c r="AZ3627" i="1"/>
  <c r="AX2945" i="1"/>
  <c r="AZ2945" i="1"/>
  <c r="AX3935" i="1"/>
  <c r="AZ3935" i="1"/>
  <c r="AX2084" i="1"/>
  <c r="AZ2084" i="1"/>
  <c r="AX3799" i="1"/>
  <c r="AZ3799" i="1"/>
  <c r="AX2521" i="1"/>
  <c r="AZ2521" i="1"/>
  <c r="AX3866" i="1"/>
  <c r="AZ3866" i="1"/>
  <c r="AX3279" i="1"/>
  <c r="AZ3279" i="1"/>
  <c r="AX3494" i="1"/>
  <c r="AZ3494" i="1"/>
  <c r="AX3673" i="1"/>
  <c r="AZ3673" i="1"/>
  <c r="AX3387" i="1"/>
  <c r="AZ3387" i="1"/>
  <c r="AX3921" i="1"/>
  <c r="AZ3921" i="1"/>
  <c r="AX4095" i="1"/>
  <c r="AZ4095" i="1"/>
  <c r="AX3380" i="1"/>
  <c r="AZ3380" i="1"/>
  <c r="AX3124" i="1"/>
  <c r="AZ3124" i="1"/>
  <c r="AX3510" i="1"/>
  <c r="AZ3510" i="1"/>
  <c r="AX3419" i="1"/>
  <c r="AZ3419" i="1"/>
  <c r="AX1626" i="1"/>
  <c r="AZ1626" i="1"/>
  <c r="AX1964" i="1"/>
  <c r="AZ1964" i="1"/>
  <c r="AX4338" i="1"/>
  <c r="AZ4338" i="1"/>
  <c r="AX3669" i="1"/>
  <c r="AZ3669" i="1"/>
  <c r="AX3142" i="1"/>
  <c r="AZ3142" i="1"/>
  <c r="AX2553" i="1"/>
  <c r="AZ2553" i="1"/>
  <c r="AX4028" i="1"/>
  <c r="AZ4028" i="1"/>
  <c r="AX3542" i="1"/>
  <c r="AZ3542" i="1"/>
  <c r="AX3929" i="1"/>
  <c r="AZ3929" i="1"/>
  <c r="AX4161" i="1"/>
  <c r="AZ4161" i="1"/>
  <c r="AX4239" i="1"/>
  <c r="AZ4239" i="1"/>
  <c r="AX2561" i="1"/>
  <c r="AZ2561" i="1"/>
  <c r="AX1699" i="1"/>
  <c r="AZ1699" i="1"/>
  <c r="AX2933" i="1"/>
  <c r="AZ2933" i="1"/>
  <c r="AX1958" i="1"/>
  <c r="AZ1958" i="1"/>
  <c r="AX3159" i="1"/>
  <c r="AZ3159" i="1"/>
  <c r="AX1225" i="1"/>
  <c r="AZ1225" i="1"/>
  <c r="AX2685" i="1"/>
  <c r="AZ2685" i="1"/>
  <c r="AX2431" i="1"/>
  <c r="AZ2431" i="1"/>
  <c r="AX1620" i="1"/>
  <c r="AZ1620" i="1"/>
  <c r="AX4359" i="1"/>
  <c r="AZ4359" i="1"/>
  <c r="AX2815" i="1"/>
  <c r="AZ2815" i="1"/>
  <c r="AX3878" i="1"/>
  <c r="AZ3878" i="1"/>
  <c r="AX3723" i="1"/>
  <c r="AZ3723" i="1"/>
  <c r="AX3999" i="1"/>
  <c r="AZ3999" i="1"/>
  <c r="AX1582" i="1"/>
  <c r="AZ1582" i="1"/>
  <c r="AX3953" i="1"/>
  <c r="AZ3953" i="1"/>
  <c r="AX4362" i="1"/>
  <c r="AZ4362" i="1"/>
  <c r="AX4219" i="1"/>
  <c r="AZ4219" i="1"/>
  <c r="AX4382" i="1"/>
  <c r="AZ4382" i="1"/>
  <c r="AX1652" i="1"/>
  <c r="AZ1652" i="1"/>
  <c r="AX3434" i="1"/>
  <c r="AZ3434" i="1"/>
  <c r="AX2859" i="1"/>
  <c r="AZ2859" i="1"/>
  <c r="AX3841" i="1"/>
  <c r="AZ3841" i="1"/>
  <c r="AX4222" i="1"/>
  <c r="AZ4222" i="1"/>
  <c r="AX3329" i="1"/>
  <c r="AZ3329" i="1"/>
  <c r="AZ688" i="1"/>
  <c r="AZ1768" i="1"/>
  <c r="AZ650" i="1"/>
  <c r="AZ327" i="1"/>
  <c r="AZ2168" i="1"/>
  <c r="AZ1649" i="1"/>
  <c r="AZ1045" i="1"/>
  <c r="AZ619" i="1"/>
  <c r="AZ720" i="1"/>
  <c r="AZ726" i="1"/>
  <c r="AZ637" i="1"/>
  <c r="AZ363" i="1"/>
  <c r="AZ315" i="1"/>
  <c r="AZ207" i="1"/>
  <c r="AZ205" i="1"/>
  <c r="AZ656" i="1"/>
  <c r="AZ1447" i="1"/>
  <c r="AZ4071" i="1"/>
  <c r="AZ1537" i="1"/>
  <c r="AZ1168" i="1"/>
  <c r="AZ1469" i="1"/>
  <c r="AZ760" i="1"/>
  <c r="AZ652" i="1"/>
  <c r="AZ874" i="1"/>
  <c r="AZ678" i="1"/>
  <c r="AZ397" i="1"/>
  <c r="AZ298" i="1"/>
  <c r="AZ271" i="1"/>
  <c r="AZ249" i="1"/>
  <c r="AZ98" i="1"/>
  <c r="AZ2360" i="1"/>
  <c r="AZ1697" i="1"/>
  <c r="AZ1216" i="1"/>
  <c r="AZ1388" i="1"/>
  <c r="AZ1373" i="1"/>
  <c r="AZ792" i="1"/>
  <c r="AZ86" i="1"/>
  <c r="AZ631" i="1"/>
  <c r="AZ607" i="1"/>
  <c r="AZ423" i="1"/>
  <c r="AZ323" i="1"/>
  <c r="AY4421" i="1"/>
  <c r="AZ603" i="1"/>
  <c r="AZ209" i="1"/>
  <c r="AZ1597" i="1"/>
  <c r="AZ134" i="1"/>
  <c r="AZ1592" i="1"/>
  <c r="AZ1461" i="1"/>
  <c r="AZ1445" i="1"/>
  <c r="AZ1341" i="1"/>
  <c r="AZ794" i="1"/>
  <c r="AZ479" i="1"/>
  <c r="AZ588" i="1"/>
  <c r="AZ311" i="1"/>
  <c r="AZ255" i="1"/>
  <c r="AX4407" i="1"/>
  <c r="AZ4407" i="1"/>
  <c r="AZ1922" i="1"/>
  <c r="AZ1205" i="1"/>
  <c r="AZ415" i="1"/>
  <c r="AX4410" i="1"/>
  <c r="AZ4410" i="1"/>
  <c r="AZ426" i="1"/>
  <c r="AZ115" i="1"/>
  <c r="AZ1119" i="1"/>
  <c r="AZ1498" i="1"/>
  <c r="AZ4035" i="1"/>
  <c r="AZ2408" i="1"/>
  <c r="AZ1709" i="1"/>
  <c r="AZ2295" i="1"/>
  <c r="AZ1665" i="1"/>
  <c r="AZ1272" i="1"/>
  <c r="AZ1568" i="1"/>
  <c r="AZ1578" i="1"/>
  <c r="AZ1557" i="1"/>
  <c r="AZ1068" i="1"/>
  <c r="AZ1201" i="1"/>
  <c r="AZ758" i="1"/>
  <c r="AZ419" i="1"/>
  <c r="AZ989" i="1"/>
  <c r="AZ635" i="1"/>
  <c r="AZ672" i="1"/>
  <c r="AZ742" i="1"/>
  <c r="AZ636" i="1"/>
  <c r="AZ182" i="1"/>
  <c r="AZ440" i="1"/>
  <c r="AZ581" i="1"/>
  <c r="AZ359" i="1"/>
  <c r="AZ102" i="1"/>
  <c r="AZ270" i="1"/>
  <c r="AZ215" i="1"/>
  <c r="AZ221" i="1"/>
  <c r="AZ567" i="1"/>
  <c r="AZ154" i="1"/>
  <c r="AZ1880" i="1"/>
  <c r="AZ1189" i="1"/>
  <c r="AZ933" i="1"/>
  <c r="AZ893" i="1"/>
  <c r="AZ746" i="1"/>
  <c r="AZ646" i="1"/>
  <c r="AZ118" i="1"/>
  <c r="AZ374" i="1"/>
  <c r="AZ191" i="1"/>
  <c r="AZ192" i="1"/>
  <c r="AZ2146" i="1"/>
  <c r="AZ1288" i="1"/>
  <c r="AZ32" i="1"/>
  <c r="AZ2083" i="1"/>
  <c r="AZ2732" i="1"/>
  <c r="AZ2426" i="1"/>
  <c r="AZ2329" i="1"/>
  <c r="AZ4364" i="1"/>
  <c r="AZ4302" i="1"/>
  <c r="AZ2834" i="1"/>
  <c r="AZ3230" i="1"/>
  <c r="AZ4064" i="1"/>
  <c r="AZ594" i="1"/>
  <c r="AZ2178" i="1"/>
  <c r="AZ900" i="1"/>
  <c r="AZ1691" i="1"/>
  <c r="AZ3136" i="1"/>
  <c r="AZ2305" i="1"/>
  <c r="AZ2934" i="1"/>
  <c r="AZ4413" i="1"/>
  <c r="AZ3949" i="1"/>
  <c r="AZ4257" i="1"/>
  <c r="AZ4117" i="1"/>
  <c r="AZ3865" i="1"/>
  <c r="AZ3773" i="1"/>
  <c r="AZ3111" i="1"/>
  <c r="AZ3601" i="1"/>
  <c r="AZ3457" i="1"/>
  <c r="AZ4091" i="1"/>
  <c r="AZ3939" i="1"/>
  <c r="AZ3719" i="1"/>
  <c r="AZ3423" i="1"/>
  <c r="AZ1986" i="1"/>
  <c r="AZ1565" i="1"/>
  <c r="AZ1870" i="1"/>
  <c r="AZ1782" i="1"/>
  <c r="AZ1365" i="1"/>
  <c r="AZ530" i="1"/>
  <c r="AZ868" i="1"/>
  <c r="AZ2902" i="1"/>
  <c r="AZ974" i="1"/>
  <c r="AZ3519" i="1"/>
  <c r="AZ2955" i="1"/>
  <c r="AZ3933" i="1"/>
  <c r="AZ3161" i="1"/>
  <c r="AZ3517" i="1"/>
  <c r="AZ4230" i="1"/>
  <c r="AZ3221" i="1"/>
  <c r="AZ2620" i="1"/>
  <c r="AZ3710" i="1"/>
  <c r="AZ4195" i="1"/>
  <c r="AZ4083" i="1"/>
  <c r="AZ2452" i="1"/>
  <c r="AZ3566" i="1"/>
  <c r="AZ2388" i="1"/>
  <c r="AZ1256" i="1"/>
  <c r="AZ1778" i="1"/>
  <c r="AZ1698" i="1"/>
  <c r="AZ1622" i="1"/>
  <c r="AZ921" i="1"/>
  <c r="AZ642" i="1"/>
  <c r="AZ156" i="1"/>
  <c r="AZ940" i="1"/>
  <c r="AZ1020" i="1"/>
  <c r="AZ542" i="1"/>
  <c r="AZ3104" i="1"/>
  <c r="AZ3656" i="1"/>
  <c r="AZ31" i="1"/>
  <c r="AZ2988" i="1"/>
  <c r="AZ1639" i="1"/>
  <c r="AZ465" i="1"/>
  <c r="AZ1198" i="1"/>
  <c r="AZ1082" i="1"/>
  <c r="AZ2141" i="1"/>
  <c r="AZ413" i="1"/>
  <c r="AZ948" i="1"/>
  <c r="AZ1023" i="1"/>
  <c r="AZ2018" i="1"/>
  <c r="AZ3194" i="1"/>
  <c r="AZ4416" i="1"/>
  <c r="AZ3364" i="1"/>
  <c r="AZ63" i="1"/>
  <c r="AZ649" i="1"/>
  <c r="AZ1262" i="1"/>
  <c r="AZ2077" i="1"/>
  <c r="AZ2898" i="1"/>
  <c r="AZ1074" i="1"/>
  <c r="AZ1827" i="1"/>
  <c r="AZ4140" i="1"/>
  <c r="AZ2027" i="1"/>
  <c r="AZ4405" i="1"/>
  <c r="AZ3406" i="1"/>
  <c r="AZ2055" i="1"/>
  <c r="AZ2199" i="1"/>
  <c r="AZ1628" i="1"/>
  <c r="AZ3729" i="1"/>
  <c r="AZ3441" i="1"/>
  <c r="AZ3063" i="1"/>
  <c r="AZ3442" i="1"/>
  <c r="AZ2447" i="1"/>
  <c r="AZ2681" i="1"/>
  <c r="AZ1917" i="1"/>
  <c r="AZ2288" i="1"/>
  <c r="AZ1729" i="1"/>
  <c r="AZ1429" i="1"/>
  <c r="AZ1357" i="1"/>
  <c r="AZ1173" i="1"/>
  <c r="AZ1081" i="1"/>
  <c r="AZ845" i="1"/>
  <c r="AZ605" i="1"/>
  <c r="AZ245" i="1"/>
  <c r="AZ3067" i="1"/>
  <c r="AZ863" i="1"/>
  <c r="AZ4207" i="1"/>
  <c r="AZ1672" i="1"/>
  <c r="AZ1132" i="1"/>
  <c r="AZ1475" i="1"/>
  <c r="AZ2147" i="1"/>
  <c r="AZ466" i="1"/>
  <c r="AZ919" i="1"/>
  <c r="AZ3218" i="1"/>
  <c r="AZ2275" i="1"/>
  <c r="AZ71" i="1"/>
  <c r="AZ1895" i="1"/>
  <c r="AZ3712" i="1"/>
  <c r="AZ2579" i="1"/>
  <c r="AZ3808" i="1"/>
  <c r="AZ1024" i="1"/>
  <c r="AZ882" i="1"/>
  <c r="AZ610" i="1"/>
  <c r="AZ976" i="1"/>
  <c r="AZ1883" i="1"/>
  <c r="AZ2069" i="1"/>
  <c r="AZ1523" i="1"/>
  <c r="AZ4401" i="1"/>
  <c r="AZ3733" i="1"/>
  <c r="AZ4187" i="1"/>
  <c r="AZ1885" i="1"/>
  <c r="AZ1192" i="1"/>
  <c r="AZ1624" i="1"/>
  <c r="AZ1360" i="1"/>
  <c r="AZ660" i="1"/>
  <c r="AZ1261" i="1"/>
  <c r="AZ1169" i="1"/>
  <c r="AZ1029" i="1"/>
  <c r="AZ241" i="1"/>
  <c r="AZ3942" i="1"/>
  <c r="AZ888" i="1"/>
  <c r="AZ3000" i="1"/>
  <c r="AZ353" i="1"/>
  <c r="AZ1916" i="1"/>
  <c r="AZ1390" i="1"/>
  <c r="AZ4128" i="1"/>
  <c r="AZ1314" i="1"/>
  <c r="AZ1997" i="1"/>
  <c r="AZ2808" i="1"/>
  <c r="AZ1976" i="1"/>
  <c r="AZ793" i="1"/>
  <c r="AZ3094" i="1"/>
  <c r="AZ4185" i="1"/>
  <c r="AZ4057" i="1"/>
  <c r="AZ3913" i="1"/>
  <c r="AZ2975" i="1"/>
  <c r="AZ3994" i="1"/>
  <c r="AZ4273" i="1"/>
  <c r="AZ3217" i="1"/>
  <c r="AZ4318" i="1"/>
  <c r="AZ3775" i="1"/>
  <c r="AZ2324" i="1"/>
  <c r="AZ2327" i="1"/>
  <c r="AZ1954" i="1"/>
  <c r="AZ1720" i="1"/>
  <c r="AZ1535" i="1"/>
  <c r="AZ1686" i="1"/>
  <c r="AZ1453" i="1"/>
  <c r="AZ1061" i="1"/>
  <c r="AZ495" i="1"/>
  <c r="AZ3266" i="1"/>
  <c r="AZ1174" i="1"/>
  <c r="AZ840" i="1"/>
  <c r="AZ1591" i="1"/>
  <c r="AZ3258" i="1"/>
  <c r="AZ2507" i="1"/>
  <c r="AZ2940" i="1"/>
  <c r="AZ4104" i="1"/>
  <c r="AZ2017" i="1"/>
  <c r="AZ51" i="1"/>
  <c r="AZ2876" i="1"/>
  <c r="AZ3872" i="1"/>
  <c r="AZ757" i="1"/>
  <c r="AZ2840" i="1"/>
  <c r="AZ1247" i="1"/>
  <c r="AZ1170" i="1"/>
  <c r="AZ1859" i="1"/>
  <c r="AZ2546" i="1"/>
  <c r="AZ2650" i="1"/>
  <c r="AZ4177" i="1"/>
  <c r="AZ2969" i="1"/>
  <c r="AZ4333" i="1"/>
  <c r="AZ3957" i="1"/>
  <c r="AZ4394" i="1"/>
  <c r="AZ3705" i="1"/>
  <c r="AZ3545" i="1"/>
  <c r="AZ4175" i="1"/>
  <c r="AZ3919" i="1"/>
  <c r="AZ3771" i="1"/>
  <c r="AZ1757" i="1"/>
  <c r="AZ2228" i="1"/>
  <c r="AZ1953" i="1"/>
  <c r="AZ1160" i="1"/>
  <c r="AZ1608" i="1"/>
  <c r="AZ1750" i="1"/>
  <c r="AZ1682" i="1"/>
  <c r="AZ1417" i="1"/>
  <c r="AZ1253" i="1"/>
  <c r="AZ768" i="1"/>
  <c r="AZ1005" i="1"/>
  <c r="AZ648" i="1"/>
  <c r="AZ2046" i="1"/>
  <c r="AZ123" i="1"/>
  <c r="AZ4116" i="1"/>
  <c r="AZ124" i="1"/>
  <c r="AZ2510" i="1"/>
  <c r="AZ2648" i="1"/>
  <c r="AZ3588" i="1"/>
  <c r="AZ1010" i="1"/>
  <c r="AZ109" i="1"/>
  <c r="AZ1410" i="1"/>
  <c r="AZ835" i="1"/>
  <c r="AZ3232" i="1"/>
  <c r="AZ2578" i="1"/>
  <c r="AZ3203" i="1"/>
  <c r="AZ4142" i="1"/>
  <c r="AZ4070" i="1"/>
  <c r="AZ4077" i="1"/>
  <c r="AZ3454" i="1"/>
  <c r="AZ3065" i="1"/>
  <c r="AZ2829" i="1"/>
  <c r="AZ3915" i="1"/>
  <c r="AZ3839" i="1"/>
  <c r="AZ3443" i="1"/>
  <c r="AZ1725" i="1"/>
  <c r="AZ2124" i="1"/>
  <c r="AZ1621" i="1"/>
  <c r="AZ1249" i="1"/>
  <c r="AZ1149" i="1"/>
  <c r="AZ826" i="1"/>
  <c r="AZ818" i="1"/>
  <c r="AZ702" i="1"/>
  <c r="AZ484" i="1"/>
  <c r="AZ549" i="1"/>
  <c r="AZ174" i="1"/>
  <c r="AZ193" i="1"/>
  <c r="AZ1805" i="1"/>
  <c r="AZ522" i="1"/>
  <c r="AZ1923" i="1"/>
  <c r="AZ145" i="1"/>
  <c r="AZ1987" i="1"/>
  <c r="AZ3323" i="1"/>
  <c r="AZ216" i="1"/>
  <c r="AZ2030" i="1"/>
  <c r="AZ3058" i="1"/>
  <c r="AZ2538" i="1"/>
  <c r="AZ2241" i="1"/>
  <c r="AZ2149" i="1"/>
  <c r="AZ2121" i="1"/>
  <c r="AZ4256" i="1"/>
  <c r="AZ867" i="1"/>
  <c r="AZ3248" i="1"/>
  <c r="AZ3692" i="1"/>
  <c r="AZ3948" i="1"/>
  <c r="AZ3333" i="1"/>
  <c r="AZ4202" i="1"/>
  <c r="AZ2965" i="1"/>
  <c r="AZ2793" i="1"/>
  <c r="AZ4296" i="1"/>
  <c r="AZ3213" i="1"/>
  <c r="AZ4378" i="1"/>
  <c r="AZ3689" i="1"/>
  <c r="AZ3529" i="1"/>
  <c r="AZ2524" i="1"/>
  <c r="AZ3831" i="1"/>
  <c r="AZ2644" i="1"/>
  <c r="AZ2095" i="1"/>
  <c r="AZ3435" i="1"/>
  <c r="AZ1897" i="1"/>
  <c r="AZ1519" i="1"/>
  <c r="AZ1598" i="1"/>
  <c r="AZ1141" i="1"/>
  <c r="AZ973" i="1"/>
  <c r="AZ810" i="1"/>
  <c r="AZ576" i="1"/>
  <c r="AZ480" i="1"/>
  <c r="AZ537" i="1"/>
  <c r="AZ2590" i="1"/>
  <c r="AZ2718" i="1"/>
  <c r="AZ73" i="1"/>
  <c r="AZ421" i="1"/>
  <c r="AZ2054" i="1"/>
  <c r="AZ2714" i="1"/>
  <c r="AZ56" i="1"/>
  <c r="AZ277" i="1"/>
  <c r="AZ1266" i="1"/>
  <c r="AZ2422" i="1"/>
  <c r="AZ2976" i="1"/>
  <c r="AZ3254" i="1"/>
  <c r="AZ3724" i="1"/>
  <c r="AZ3861" i="1"/>
  <c r="AZ2937" i="1"/>
  <c r="AZ3709" i="1"/>
  <c r="AZ3277" i="1"/>
  <c r="AZ4198" i="1"/>
  <c r="AZ4053" i="1"/>
  <c r="AZ3398" i="1"/>
  <c r="AZ2519" i="1"/>
  <c r="AZ3827" i="1"/>
  <c r="AZ1865" i="1"/>
  <c r="AZ2394" i="1"/>
  <c r="AZ1448" i="1"/>
  <c r="AZ1613" i="1"/>
  <c r="AZ780" i="1"/>
  <c r="AZ1325" i="1"/>
  <c r="AZ965" i="1"/>
  <c r="AZ786" i="1"/>
  <c r="AZ616" i="1"/>
  <c r="AZ615" i="1"/>
  <c r="AZ572" i="1"/>
  <c r="AZ330" i="1"/>
  <c r="AZ318" i="1"/>
  <c r="AZ227" i="1"/>
  <c r="AZ138" i="1"/>
  <c r="AZ2930" i="1"/>
  <c r="AZ3211" i="1"/>
  <c r="AZ21" i="1"/>
  <c r="AZ675" i="1"/>
  <c r="AZ1419" i="1"/>
  <c r="AZ244" i="1"/>
  <c r="AZ430" i="1"/>
  <c r="AZ1339" i="1"/>
  <c r="AZ1968" i="1"/>
  <c r="AZ2438" i="1"/>
  <c r="AZ918" i="1"/>
  <c r="AZ2710" i="1"/>
  <c r="AZ3286" i="1"/>
  <c r="AZ1558" i="1"/>
  <c r="AZ2917" i="1"/>
  <c r="AZ2745" i="1"/>
  <c r="AZ4193" i="1"/>
  <c r="AZ3201" i="1"/>
  <c r="AZ3383" i="1"/>
  <c r="AZ3679" i="1"/>
  <c r="AZ3766" i="1"/>
  <c r="AZ3411" i="1"/>
  <c r="AZ1813" i="1"/>
  <c r="AZ1416" i="1"/>
  <c r="AZ1080" i="1"/>
  <c r="AZ1397" i="1"/>
  <c r="AZ1129" i="1"/>
  <c r="AZ993" i="1"/>
  <c r="AZ716" i="1"/>
  <c r="AZ778" i="1"/>
  <c r="AZ608" i="1"/>
  <c r="AZ431" i="1"/>
  <c r="AZ472" i="1"/>
  <c r="AZ322" i="1"/>
  <c r="AZ9" i="1"/>
  <c r="AZ47" i="1"/>
  <c r="AZ501" i="1"/>
  <c r="AZ1544" i="1"/>
  <c r="AZ3876" i="1"/>
  <c r="AZ1467" i="1"/>
  <c r="AZ2086" i="1"/>
  <c r="AZ3912" i="1"/>
  <c r="AZ1131" i="1"/>
  <c r="AZ3604" i="1"/>
  <c r="AZ2788" i="1"/>
  <c r="AZ3968" i="1"/>
  <c r="AZ91" i="1"/>
  <c r="AZ396" i="1"/>
  <c r="AZ1464" i="1"/>
  <c r="AZ1439" i="1"/>
  <c r="AZ3886" i="1"/>
  <c r="AZ3119" i="1"/>
  <c r="AZ3801" i="1"/>
  <c r="AZ2973" i="1"/>
  <c r="AZ4371" i="1"/>
  <c r="AZ1801" i="1"/>
  <c r="AZ2016" i="1"/>
  <c r="AZ1889" i="1"/>
  <c r="AZ1553" i="1"/>
  <c r="AZ1500" i="1"/>
  <c r="AZ1730" i="1"/>
  <c r="AZ1188" i="1"/>
  <c r="AZ1317" i="1"/>
  <c r="AZ1125" i="1"/>
  <c r="AZ825" i="1"/>
  <c r="AZ762" i="1"/>
  <c r="AZ203" i="1"/>
  <c r="AZ83" i="1"/>
  <c r="AZ1595" i="1"/>
  <c r="AZ2978" i="1"/>
  <c r="AZ2451" i="1"/>
  <c r="AZ2708" i="1"/>
  <c r="AZ352" i="1"/>
  <c r="AZ2102" i="1"/>
  <c r="AZ3354" i="1"/>
  <c r="AZ3491" i="1"/>
  <c r="AZ2846" i="1"/>
  <c r="AZ441" i="1"/>
  <c r="AZ820" i="1"/>
  <c r="AZ3299" i="1"/>
  <c r="AZ2282" i="1"/>
  <c r="AZ3450" i="1"/>
  <c r="AZ4376" i="1"/>
  <c r="AZ4133" i="1"/>
  <c r="AZ3677" i="1"/>
  <c r="AZ3269" i="1"/>
  <c r="AZ3001" i="1"/>
  <c r="AZ3319" i="1"/>
  <c r="AZ4367" i="1"/>
  <c r="AZ3895" i="1"/>
  <c r="AZ2031" i="1"/>
  <c r="AZ3610" i="1"/>
  <c r="AZ2383" i="1"/>
  <c r="AZ2096" i="1"/>
  <c r="AZ2012" i="1"/>
  <c r="AZ1701" i="1"/>
  <c r="AZ1513" i="1"/>
  <c r="AZ1389" i="1"/>
  <c r="AZ1313" i="1"/>
  <c r="AZ798" i="1"/>
  <c r="AZ925" i="1"/>
  <c r="AZ611" i="1"/>
  <c r="AZ609" i="1"/>
  <c r="AZ599" i="1"/>
  <c r="AZ375" i="1"/>
  <c r="AZ294" i="1"/>
  <c r="AZ2661" i="1"/>
  <c r="AZ1134" i="1"/>
  <c r="AZ2744" i="1"/>
  <c r="AZ2866" i="1"/>
  <c r="AZ2544" i="1"/>
  <c r="AZ4409" i="1"/>
  <c r="AZ1627" i="1"/>
  <c r="AZ2057" i="1"/>
  <c r="AZ924" i="1"/>
  <c r="AZ1512" i="1"/>
  <c r="AZ2061" i="1"/>
  <c r="AZ2734" i="1"/>
  <c r="AZ329" i="1"/>
  <c r="AZ2190" i="1"/>
  <c r="AZ3346" i="1"/>
  <c r="AZ3156" i="1"/>
  <c r="AZ3172" i="1"/>
  <c r="AZ4352" i="1"/>
  <c r="AZ147" i="1"/>
  <c r="AZ1482" i="1"/>
  <c r="AZ1547" i="1"/>
  <c r="AZ2082" i="1"/>
  <c r="AZ2885" i="1"/>
  <c r="AZ2977" i="1"/>
  <c r="AZ3583" i="1"/>
  <c r="AZ3397" i="1"/>
  <c r="AZ2612" i="1"/>
  <c r="AZ2484" i="1"/>
  <c r="AZ3379" i="1"/>
  <c r="AZ2287" i="1"/>
  <c r="AZ2184" i="1"/>
  <c r="AZ1886" i="1"/>
  <c r="AZ1722" i="1"/>
  <c r="AZ1172" i="1"/>
  <c r="AZ644" i="1"/>
  <c r="AZ539" i="1"/>
  <c r="AZ350" i="1"/>
  <c r="AZ666" i="1"/>
  <c r="AZ346" i="1"/>
  <c r="AZ261" i="1"/>
  <c r="AZ30" i="1"/>
  <c r="AZ220" i="1"/>
  <c r="AZ10" i="1"/>
  <c r="AZ1723" i="1"/>
  <c r="AZ1904" i="1"/>
  <c r="AZ2810" i="1"/>
  <c r="AZ2883" i="1"/>
  <c r="AZ2238" i="1"/>
  <c r="AZ2931" i="1"/>
  <c r="AZ689" i="1"/>
  <c r="AZ3032" i="1"/>
  <c r="AZ2382" i="1"/>
  <c r="AZ1947" i="1"/>
  <c r="AZ4415" i="1"/>
  <c r="AZ4402" i="1"/>
  <c r="AZ4246" i="1"/>
  <c r="AZ4106" i="1"/>
  <c r="AZ3257" i="1"/>
  <c r="AZ3549" i="1"/>
  <c r="AZ2439" i="1"/>
  <c r="AZ3293" i="1"/>
  <c r="AZ3651" i="1"/>
  <c r="AZ2479" i="1"/>
  <c r="AZ3738" i="1"/>
  <c r="AZ3447" i="1"/>
  <c r="AZ1993" i="1"/>
  <c r="AZ1825" i="1"/>
  <c r="AZ1320" i="1"/>
  <c r="AZ531" i="1"/>
  <c r="AZ532" i="1"/>
  <c r="AZ259" i="1"/>
  <c r="AZ912" i="1"/>
  <c r="AZ2799" i="1"/>
  <c r="AZ1829" i="1"/>
  <c r="AZ1989" i="1"/>
  <c r="AZ2074" i="1"/>
  <c r="AZ4358" i="1"/>
  <c r="AZ2548" i="1"/>
  <c r="AZ1773" i="1"/>
  <c r="AZ1128" i="1"/>
  <c r="AZ1508" i="1"/>
  <c r="AZ1790" i="1"/>
  <c r="AZ981" i="1"/>
  <c r="AZ627" i="1"/>
  <c r="AZ3458" i="1"/>
  <c r="AZ2688" i="1"/>
  <c r="AZ429" i="1"/>
  <c r="AZ1604" i="1"/>
  <c r="AZ3310" i="1"/>
  <c r="AZ3046" i="1"/>
  <c r="AZ2614" i="1"/>
  <c r="AZ2395" i="1"/>
  <c r="AZ3204" i="1"/>
  <c r="AZ453" i="1"/>
  <c r="AZ1526" i="1"/>
  <c r="AZ1795" i="1"/>
  <c r="AZ2779" i="1"/>
  <c r="AZ250" i="1"/>
  <c r="AZ425" i="1"/>
  <c r="AZ3126" i="1"/>
  <c r="AZ2716" i="1"/>
  <c r="AZ2817" i="1"/>
  <c r="AZ3625" i="1"/>
  <c r="AZ3834" i="1"/>
  <c r="AZ4131" i="1"/>
  <c r="AZ2207" i="1"/>
  <c r="AZ3726" i="1"/>
  <c r="AZ2216" i="1"/>
  <c r="AZ1797" i="1"/>
  <c r="AZ2312" i="1"/>
  <c r="AZ1650" i="1"/>
  <c r="AZ1586" i="1"/>
  <c r="AZ1308" i="1"/>
  <c r="AZ595" i="1"/>
  <c r="AZ640" i="1"/>
  <c r="AZ670" i="1"/>
  <c r="AZ149" i="1"/>
  <c r="AZ1798" i="1"/>
  <c r="AZ4237" i="1"/>
  <c r="AZ3769" i="1"/>
  <c r="AZ2328" i="1"/>
  <c r="AZ692" i="1"/>
  <c r="AZ612" i="1"/>
  <c r="AZ79" i="1"/>
  <c r="AZ2249" i="1"/>
  <c r="AZ260" i="1"/>
  <c r="AZ878" i="1"/>
  <c r="AZ3352" i="1"/>
  <c r="AZ256" i="1"/>
  <c r="AZ1675" i="1"/>
  <c r="AZ3162" i="1"/>
  <c r="AZ2830" i="1"/>
  <c r="AZ2459" i="1"/>
  <c r="AZ765" i="1"/>
  <c r="AZ1206" i="1"/>
  <c r="AZ1811" i="1"/>
  <c r="AZ60" i="1"/>
  <c r="AZ1446" i="1"/>
  <c r="AZ2610" i="1"/>
  <c r="AZ4012" i="1"/>
  <c r="AZ2757" i="1"/>
  <c r="AZ2533" i="1"/>
  <c r="AZ3541" i="1"/>
  <c r="AZ2599" i="1"/>
  <c r="AZ3967" i="1"/>
  <c r="AZ3835" i="1"/>
  <c r="AZ2623" i="1"/>
  <c r="AZ2532" i="1"/>
  <c r="AZ2633" i="1"/>
  <c r="AZ1765" i="1"/>
  <c r="AZ1836" i="1"/>
  <c r="AZ1296" i="1"/>
  <c r="AZ1645" i="1"/>
  <c r="AZ1492" i="1"/>
  <c r="AZ1436" i="1"/>
  <c r="AZ1300" i="1"/>
  <c r="AZ1077" i="1"/>
  <c r="AZ870" i="1"/>
  <c r="AZ338" i="1"/>
  <c r="AZ730" i="1"/>
  <c r="AZ447" i="1"/>
  <c r="AZ358" i="1"/>
  <c r="AZ243" i="1"/>
  <c r="AZ90" i="1"/>
  <c r="AZ807" i="1"/>
  <c r="AZ2557" i="1"/>
  <c r="AZ1594" i="1"/>
  <c r="AZ2528" i="1"/>
  <c r="AZ264" i="1"/>
  <c r="AZ1941" i="1"/>
  <c r="AZ3131" i="1"/>
  <c r="AZ1302" i="1"/>
  <c r="AZ3016" i="1"/>
  <c r="AZ3244" i="1"/>
  <c r="AZ76" i="1"/>
  <c r="AZ266" i="1"/>
  <c r="AZ422" i="1"/>
  <c r="AZ2567" i="1"/>
  <c r="AZ4414" i="1"/>
  <c r="AZ3609" i="1"/>
  <c r="AZ4343" i="1"/>
  <c r="AZ1821" i="1"/>
  <c r="AZ2136" i="1"/>
  <c r="AZ2068" i="1"/>
  <c r="AZ1749" i="1"/>
  <c r="AZ2296" i="1"/>
  <c r="AZ1487" i="1"/>
  <c r="AZ1846" i="1"/>
  <c r="AZ1710" i="1"/>
  <c r="AZ1237" i="1"/>
  <c r="AZ579" i="1"/>
  <c r="AZ342" i="1"/>
  <c r="AZ290" i="1"/>
  <c r="AZ685" i="1"/>
  <c r="AZ1323" i="1"/>
  <c r="AZ3696" i="1"/>
  <c r="AZ104" i="1"/>
  <c r="AZ137" i="1"/>
  <c r="AZ789" i="1"/>
  <c r="AZ1334" i="1"/>
  <c r="AZ2021" i="1"/>
  <c r="AZ2907" i="1"/>
  <c r="AZ3516" i="1"/>
  <c r="AZ4210" i="1"/>
  <c r="AZ4002" i="1"/>
  <c r="AZ3945" i="1"/>
  <c r="AZ3749" i="1"/>
  <c r="AZ2785" i="1"/>
  <c r="AZ3698" i="1"/>
  <c r="AZ3378" i="1"/>
  <c r="AZ1789" i="1"/>
  <c r="AZ2204" i="1"/>
  <c r="AZ1733" i="1"/>
  <c r="AZ1336" i="1"/>
  <c r="AZ1064" i="1"/>
  <c r="AZ1824" i="1"/>
  <c r="AZ1748" i="1"/>
  <c r="AZ1637" i="1"/>
  <c r="AZ1484" i="1"/>
  <c r="AZ1842" i="1"/>
  <c r="AZ1420" i="1"/>
  <c r="AZ1284" i="1"/>
  <c r="AZ1069" i="1"/>
  <c r="AZ862" i="1"/>
  <c r="AZ399" i="1"/>
  <c r="AZ575" i="1"/>
  <c r="AZ229" i="1"/>
  <c r="AZ574" i="1"/>
  <c r="AZ2283" i="1"/>
  <c r="AZ2636" i="1"/>
  <c r="AZ2088" i="1"/>
  <c r="AZ253" i="1"/>
  <c r="AZ2739" i="1"/>
  <c r="AZ2416" i="1"/>
  <c r="AZ2570" i="1"/>
  <c r="AZ2347" i="1"/>
  <c r="AZ404" i="1"/>
  <c r="AZ927" i="1"/>
  <c r="AZ1528" i="1"/>
  <c r="AZ2034" i="1"/>
  <c r="AZ2085" i="1"/>
  <c r="AZ2712" i="1"/>
  <c r="AZ2498" i="1"/>
  <c r="AZ3563" i="1"/>
  <c r="AZ163" i="1"/>
  <c r="AZ321" i="1"/>
  <c r="AZ994" i="1"/>
  <c r="AZ1562" i="1"/>
  <c r="AZ1960" i="1"/>
  <c r="AZ2171" i="1"/>
  <c r="AZ2481" i="1"/>
  <c r="AZ2354" i="1"/>
  <c r="AZ2276" i="1"/>
  <c r="AZ2200" i="1"/>
  <c r="AZ2128" i="1"/>
  <c r="AZ1961" i="1"/>
  <c r="AZ1761" i="1"/>
  <c r="AZ1633" i="1"/>
  <c r="AZ1906" i="1"/>
  <c r="AZ1377" i="1"/>
  <c r="AZ1229" i="1"/>
  <c r="AZ1137" i="1"/>
  <c r="AZ1065" i="1"/>
  <c r="AZ937" i="1"/>
  <c r="AZ770" i="1"/>
  <c r="AZ850" i="1"/>
  <c r="AZ424" i="1"/>
  <c r="AZ597" i="1"/>
  <c r="AZ219" i="1"/>
  <c r="AZ233" i="1"/>
  <c r="AZ1370" i="1"/>
  <c r="AZ2803" i="1"/>
  <c r="AZ68" i="1"/>
  <c r="AZ1536" i="1"/>
  <c r="AZ2608" i="1"/>
  <c r="AZ1363" i="1"/>
  <c r="AZ1166" i="1"/>
  <c r="AZ2592" i="1"/>
  <c r="AZ3536" i="1"/>
  <c r="AZ958" i="1"/>
  <c r="AZ2117" i="1"/>
  <c r="AZ4290" i="1"/>
  <c r="AZ677" i="1"/>
  <c r="AZ902" i="1"/>
  <c r="AZ847" i="1"/>
  <c r="AZ1394" i="1"/>
  <c r="AZ2133" i="1"/>
  <c r="AZ3072" i="1"/>
  <c r="AZ3512" i="1"/>
  <c r="AZ2235" i="1"/>
  <c r="AZ3858" i="1"/>
  <c r="AZ4397" i="1"/>
  <c r="AZ3937" i="1"/>
  <c r="AZ4254" i="1"/>
  <c r="AZ2935" i="1"/>
  <c r="AZ2687" i="1"/>
  <c r="AZ2605" i="1"/>
  <c r="AZ2127" i="1"/>
  <c r="AZ1817" i="1"/>
  <c r="AZ2351" i="1"/>
  <c r="AZ2268" i="1"/>
  <c r="AZ1892" i="1"/>
  <c r="AZ1740" i="1"/>
  <c r="AZ1548" i="1"/>
  <c r="AZ1766" i="1"/>
  <c r="AZ1404" i="1"/>
  <c r="AZ1437" i="1"/>
  <c r="AZ846" i="1"/>
  <c r="AZ34" i="1"/>
  <c r="AZ815" i="1"/>
  <c r="AZ2867" i="1"/>
  <c r="AZ276" i="1"/>
  <c r="AZ1427" i="1"/>
  <c r="AZ920" i="1"/>
  <c r="AZ1230" i="1"/>
  <c r="AZ2814" i="1"/>
  <c r="AZ4176" i="1"/>
  <c r="AZ498" i="1"/>
  <c r="AZ3043" i="1"/>
  <c r="AZ709" i="1"/>
  <c r="AZ1426" i="1"/>
  <c r="AZ2165" i="1"/>
  <c r="AZ3404" i="1"/>
  <c r="AZ3576" i="1"/>
  <c r="AZ3990" i="1"/>
  <c r="AZ3922" i="1"/>
  <c r="AZ2709" i="1"/>
  <c r="AZ4189" i="1"/>
  <c r="AZ3045" i="1"/>
  <c r="AZ3685" i="1"/>
  <c r="AZ2919" i="1"/>
  <c r="AZ3569" i="1"/>
  <c r="AZ3490" i="1"/>
  <c r="AZ4326" i="1"/>
  <c r="AZ3683" i="1"/>
  <c r="AZ1644" i="1"/>
  <c r="AZ1693" i="1"/>
  <c r="AZ1808" i="1"/>
  <c r="AZ1736" i="1"/>
  <c r="AZ1950" i="1"/>
  <c r="AZ1049" i="1"/>
  <c r="AZ710" i="1"/>
  <c r="AZ407" i="1"/>
  <c r="AZ186" i="1"/>
  <c r="AZ217" i="1"/>
  <c r="AZ26" i="1"/>
  <c r="AZ1857" i="1"/>
  <c r="AZ37" i="1"/>
  <c r="AZ1226" i="1"/>
  <c r="AZ254" i="1"/>
  <c r="AZ2776" i="1"/>
  <c r="AZ341" i="1"/>
  <c r="AZ741" i="1"/>
  <c r="AZ934" i="1"/>
  <c r="AZ1126" i="1"/>
  <c r="AZ1759" i="1"/>
  <c r="AZ2848" i="1"/>
  <c r="AZ3632" i="1"/>
  <c r="AZ2421" i="1"/>
  <c r="AZ4062" i="1"/>
  <c r="AZ3986" i="1"/>
  <c r="AZ3079" i="1"/>
  <c r="AZ3433" i="1"/>
  <c r="AZ3255" i="1"/>
  <c r="AZ2909" i="1"/>
  <c r="AZ2717" i="1"/>
  <c r="AZ3879" i="1"/>
  <c r="AZ3743" i="1"/>
  <c r="AZ3607" i="1"/>
  <c r="AZ2495" i="1"/>
  <c r="AZ3794" i="1"/>
  <c r="AZ2409" i="1"/>
  <c r="AZ1669" i="1"/>
  <c r="AZ1713" i="1"/>
  <c r="AZ1884" i="1"/>
  <c r="AZ1804" i="1"/>
  <c r="AZ1540" i="1"/>
  <c r="AZ1754" i="1"/>
  <c r="AZ1252" i="1"/>
  <c r="AZ1289" i="1"/>
  <c r="AZ1046" i="1"/>
  <c r="AZ838" i="1"/>
  <c r="AZ736" i="1"/>
  <c r="AZ571" i="1"/>
  <c r="AZ378" i="1"/>
  <c r="AZ585" i="1"/>
  <c r="AZ265" i="1"/>
  <c r="AZ3547" i="1"/>
  <c r="AZ2595" i="1"/>
  <c r="AZ2103" i="1"/>
  <c r="AZ4231" i="1"/>
  <c r="AZ2230" i="1"/>
  <c r="AZ659" i="1"/>
  <c r="AZ1983" i="1"/>
  <c r="AZ693" i="1"/>
  <c r="AZ915" i="1"/>
  <c r="AZ1016" i="1"/>
  <c r="AZ1847" i="1"/>
  <c r="AZ173" i="1"/>
  <c r="AZ1043" i="1"/>
  <c r="AZ1154" i="1"/>
  <c r="AZ2353" i="1"/>
  <c r="AZ29" i="1"/>
  <c r="AZ450" i="1"/>
  <c r="AZ811" i="1"/>
  <c r="AZ1158" i="1"/>
  <c r="AZ1887" i="1"/>
  <c r="AZ2234" i="1"/>
  <c r="AZ2864" i="1"/>
  <c r="AZ3120" i="1"/>
  <c r="AZ4126" i="1"/>
  <c r="AZ3846" i="1"/>
  <c r="AZ3653" i="1"/>
  <c r="AZ2893" i="1"/>
  <c r="AZ2727" i="1"/>
  <c r="AZ3770" i="1"/>
  <c r="AZ3666" i="1"/>
  <c r="AZ2449" i="1"/>
  <c r="AZ2405" i="1"/>
  <c r="AZ2335" i="1"/>
  <c r="AZ2392" i="1"/>
  <c r="AZ1656" i="1"/>
  <c r="AZ1934" i="1"/>
  <c r="AZ1152" i="1"/>
  <c r="AZ1533" i="1"/>
  <c r="AZ1380" i="1"/>
  <c r="AZ1121" i="1"/>
  <c r="AZ1033" i="1"/>
  <c r="AZ362" i="1"/>
  <c r="AZ568" i="1"/>
  <c r="AZ335" i="1"/>
  <c r="AZ27" i="1"/>
  <c r="AZ1593" i="1"/>
  <c r="AZ681" i="1"/>
  <c r="AZ2658" i="1"/>
  <c r="AZ442" i="1"/>
  <c r="AZ697" i="1"/>
  <c r="AZ4243" i="1"/>
  <c r="AZ305" i="1"/>
  <c r="AZ445" i="1"/>
  <c r="AZ2824" i="1"/>
  <c r="AZ2726" i="1"/>
  <c r="AZ1014" i="1"/>
  <c r="AZ1007" i="1"/>
  <c r="AZ1919" i="1"/>
  <c r="AZ1187" i="1"/>
  <c r="AZ3760" i="1"/>
  <c r="AZ2887" i="1"/>
  <c r="AZ3622" i="1"/>
  <c r="AZ3735" i="1"/>
  <c r="AZ3671" i="1"/>
  <c r="AZ2669" i="1"/>
  <c r="AZ3459" i="1"/>
  <c r="AZ2569" i="1"/>
  <c r="AZ2248" i="1"/>
  <c r="AZ2180" i="1"/>
  <c r="AZ2104" i="1"/>
  <c r="AZ2384" i="1"/>
  <c r="AZ1240" i="1"/>
  <c r="AZ1792" i="1"/>
  <c r="AZ1532" i="1"/>
  <c r="AZ1277" i="1"/>
  <c r="AZ830" i="1"/>
  <c r="AZ704" i="1"/>
  <c r="AZ601" i="1"/>
  <c r="AZ698" i="1"/>
  <c r="AZ527" i="1"/>
  <c r="AZ405" i="1"/>
  <c r="AZ577" i="1"/>
  <c r="AZ201" i="1"/>
  <c r="AZ2828" i="1"/>
  <c r="AZ181" i="1"/>
  <c r="AZ179" i="1"/>
  <c r="AZ1070" i="1"/>
  <c r="AZ3499" i="1"/>
  <c r="AZ3050" i="1"/>
  <c r="AZ4024" i="1"/>
  <c r="AZ907" i="1"/>
  <c r="AZ1711" i="1"/>
  <c r="AZ3044" i="1"/>
  <c r="AZ228" i="1"/>
  <c r="AZ509" i="1"/>
  <c r="AZ1199" i="1"/>
  <c r="AZ1250" i="1"/>
  <c r="AZ2790" i="1"/>
  <c r="AZ1575" i="1"/>
  <c r="AZ41" i="1"/>
  <c r="AZ777" i="1"/>
  <c r="AZ1035" i="1"/>
  <c r="AZ1222" i="1"/>
  <c r="AZ2310" i="1"/>
  <c r="AZ2691" i="1"/>
  <c r="AZ3141" i="1"/>
  <c r="AZ2684" i="1"/>
  <c r="AZ4179" i="1"/>
  <c r="AZ2660" i="1"/>
  <c r="AZ2575" i="1"/>
  <c r="AZ2356" i="1"/>
  <c r="AZ2397" i="1"/>
  <c r="AZ1909" i="1"/>
  <c r="AZ2376" i="1"/>
  <c r="AZ1921" i="1"/>
  <c r="AZ1872" i="1"/>
  <c r="AZ1632" i="1"/>
  <c r="AZ1120" i="1"/>
  <c r="AZ1605" i="1"/>
  <c r="AZ1455" i="1"/>
  <c r="AZ1678" i="1"/>
  <c r="AZ1493" i="1"/>
  <c r="AZ1017" i="1"/>
  <c r="AZ990" i="1"/>
  <c r="AZ382" i="1"/>
  <c r="AZ694" i="1"/>
  <c r="AZ548" i="1"/>
  <c r="AZ402" i="1"/>
  <c r="AZ351" i="1"/>
  <c r="AZ197" i="1"/>
  <c r="AZ164" i="1"/>
  <c r="AZ3427" i="1"/>
  <c r="AZ2210" i="1"/>
  <c r="AZ2936" i="1"/>
  <c r="AZ506" i="1"/>
  <c r="AZ2166" i="1"/>
  <c r="AZ4404" i="1"/>
  <c r="AZ292" i="1"/>
  <c r="AZ2173" i="1"/>
  <c r="AZ1231" i="1"/>
  <c r="AZ1282" i="1"/>
  <c r="AZ2194" i="1"/>
  <c r="AZ2598" i="1"/>
  <c r="AZ293" i="1"/>
  <c r="AZ546" i="1"/>
  <c r="AZ1279" i="1"/>
  <c r="AZ2418" i="1"/>
  <c r="AZ2997" i="1"/>
  <c r="AZ2423" i="1"/>
  <c r="AZ3385" i="1"/>
  <c r="AZ2871" i="1"/>
  <c r="AZ3863" i="1"/>
  <c r="AZ3659" i="1"/>
  <c r="AZ3410" i="1"/>
  <c r="AZ2477" i="1"/>
  <c r="AZ2024" i="1"/>
  <c r="AZ1780" i="1"/>
  <c r="AZ788" i="1"/>
  <c r="AZ1356" i="1"/>
  <c r="AZ1413" i="1"/>
  <c r="AZ1349" i="1"/>
  <c r="AZ873" i="1"/>
  <c r="AZ1021" i="1"/>
  <c r="AZ853" i="1"/>
  <c r="AZ986" i="1"/>
  <c r="AZ822" i="1"/>
  <c r="AZ680" i="1"/>
  <c r="AZ366" i="1"/>
  <c r="AZ511" i="1"/>
  <c r="AZ468" i="1"/>
  <c r="AZ160" i="1"/>
  <c r="AZ1506" i="1"/>
  <c r="AZ4132" i="1"/>
  <c r="AZ36" i="1"/>
  <c r="AZ606" i="1"/>
  <c r="AZ3122" i="1"/>
  <c r="AZ3171" i="1"/>
  <c r="AZ3764" i="1"/>
  <c r="AZ2286" i="1"/>
  <c r="AZ4344" i="1"/>
  <c r="AZ4373" i="1"/>
  <c r="AZ3894" i="1"/>
  <c r="AZ3369" i="1"/>
  <c r="AZ3806" i="1"/>
  <c r="AZ1368" i="1"/>
  <c r="AZ1840" i="1"/>
  <c r="AZ1704" i="1"/>
  <c r="AZ1834" i="1"/>
  <c r="AZ1297" i="1"/>
  <c r="AZ832" i="1"/>
  <c r="AZ1430" i="1"/>
  <c r="AZ4171" i="1"/>
  <c r="AZ1542" i="1"/>
  <c r="AZ3154" i="1"/>
  <c r="AZ2427" i="1"/>
  <c r="AZ304" i="1"/>
  <c r="AZ864" i="1"/>
  <c r="AZ2245" i="1"/>
  <c r="AZ2696" i="1"/>
  <c r="AZ950" i="1"/>
  <c r="AZ2122" i="1"/>
  <c r="AZ1123" i="1"/>
  <c r="AZ4313" i="1"/>
  <c r="AZ4018" i="1"/>
  <c r="AZ4145" i="1"/>
  <c r="AZ4387" i="1"/>
  <c r="AZ2316" i="1"/>
  <c r="AZ106" i="1"/>
  <c r="AZ2794" i="1"/>
  <c r="AZ3896" i="1"/>
  <c r="AZ3920" i="1"/>
  <c r="AZ143" i="1"/>
  <c r="AZ1787" i="1"/>
  <c r="AZ971" i="1"/>
  <c r="AZ3307" i="1"/>
  <c r="AZ2435" i="1"/>
  <c r="AZ4123" i="1"/>
  <c r="AZ3129" i="1"/>
  <c r="AZ4305" i="1"/>
  <c r="AZ4014" i="1"/>
  <c r="AZ3177" i="1"/>
  <c r="AZ4141" i="1"/>
  <c r="AZ4250" i="1"/>
  <c r="AZ3585" i="1"/>
  <c r="AZ2801" i="1"/>
  <c r="AZ3578" i="1"/>
  <c r="AZ4087" i="1"/>
  <c r="AZ2224" i="1"/>
  <c r="AZ2160" i="1"/>
  <c r="AZ1832" i="1"/>
  <c r="AZ1762" i="1"/>
  <c r="AZ1057" i="1"/>
  <c r="AZ782" i="1"/>
  <c r="AZ968" i="1"/>
  <c r="AZ100" i="1"/>
  <c r="AZ1331" i="1"/>
  <c r="AZ3348" i="1"/>
  <c r="AZ3570" i="1"/>
  <c r="AZ4019" i="1"/>
  <c r="AZ2543" i="1"/>
  <c r="AZ464" i="1"/>
  <c r="AZ278" i="1"/>
  <c r="AZ2203" i="1"/>
  <c r="AZ3940" i="1"/>
  <c r="AZ1979" i="1"/>
  <c r="AZ2145" i="1"/>
  <c r="AZ159" i="1"/>
  <c r="AZ2301" i="1"/>
  <c r="AZ2515" i="1"/>
  <c r="AZ3539" i="1"/>
  <c r="AZ992" i="1"/>
  <c r="AZ1931" i="1"/>
  <c r="AZ3096" i="1"/>
  <c r="AZ2998" i="1"/>
  <c r="AZ2563" i="1"/>
  <c r="AZ2151" i="1"/>
  <c r="AZ3629" i="1"/>
  <c r="AZ2775" i="1"/>
  <c r="AZ4015" i="1"/>
  <c r="AZ1705" i="1"/>
  <c r="AZ1877" i="1"/>
  <c r="AZ766" i="1"/>
  <c r="AZ621" i="1"/>
  <c r="AZ562" i="1"/>
  <c r="AZ33" i="1"/>
  <c r="AZ1291" i="1"/>
  <c r="AZ3148" i="1"/>
  <c r="AZ4224" i="1"/>
  <c r="AZ3238" i="1"/>
  <c r="AZ1183" i="1"/>
  <c r="AZ943" i="1"/>
  <c r="AZ3280" i="1"/>
  <c r="AZ3873" i="1"/>
  <c r="AZ1156" i="1"/>
  <c r="AZ195" i="1"/>
  <c r="AZ1835" i="1"/>
  <c r="AZ2942" i="1"/>
  <c r="AZ3214" i="1"/>
  <c r="AZ2432" i="1"/>
  <c r="AZ4384" i="1"/>
  <c r="AZ2321" i="1"/>
  <c r="AZ626" i="1"/>
  <c r="AZ1054" i="1"/>
  <c r="AZ1823" i="1"/>
  <c r="AZ2334" i="1"/>
  <c r="AZ3623" i="1"/>
  <c r="AZ1901" i="1"/>
  <c r="AZ2272" i="1"/>
  <c r="AZ2008" i="1"/>
  <c r="AZ1653" i="1"/>
  <c r="AZ1148" i="1"/>
  <c r="AZ1337" i="1"/>
  <c r="AZ858" i="1"/>
  <c r="AZ734" i="1"/>
  <c r="AZ339" i="1"/>
  <c r="AZ361" i="1"/>
  <c r="AZ1912" i="1"/>
  <c r="AZ2682" i="1"/>
  <c r="AZ4244" i="1"/>
  <c r="AZ2339" i="1"/>
  <c r="AZ2402" i="1"/>
  <c r="AZ3448" i="1"/>
  <c r="AZ2800" i="1"/>
  <c r="AZ4271" i="1"/>
  <c r="AZ4308" i="1"/>
  <c r="AZ4122" i="1"/>
  <c r="AZ3930" i="1"/>
  <c r="AZ2508" i="1"/>
  <c r="AZ1837" i="1"/>
  <c r="AZ3634" i="1"/>
  <c r="AZ3506" i="1"/>
  <c r="AZ2336" i="1"/>
  <c r="AZ1280" i="1"/>
  <c r="AZ1517" i="1"/>
  <c r="AZ166" i="1"/>
  <c r="AZ142" i="1"/>
  <c r="AZ2456" i="1"/>
  <c r="AZ4248" i="1"/>
  <c r="AZ2740" i="1"/>
  <c r="AZ1663" i="1"/>
  <c r="AZ3409" i="1"/>
  <c r="AZ1580" i="1"/>
  <c r="AZ2264" i="1"/>
  <c r="AZ1938" i="1"/>
  <c r="AZ1505" i="1"/>
  <c r="AZ1509" i="1"/>
  <c r="AZ1181" i="1"/>
  <c r="AZ1338" i="1"/>
  <c r="AZ2051" i="1"/>
  <c r="AZ510" i="1"/>
  <c r="AZ4020" i="1"/>
  <c r="AZ701" i="1"/>
  <c r="AZ2906" i="1"/>
  <c r="AZ4319" i="1"/>
  <c r="AZ1727" i="1"/>
  <c r="AZ414" i="1"/>
  <c r="AZ3981" i="1"/>
  <c r="AZ3509" i="1"/>
  <c r="AZ3803" i="1"/>
  <c r="AZ1800" i="1"/>
  <c r="AZ1573" i="1"/>
  <c r="AZ1862" i="1"/>
  <c r="AZ802" i="1"/>
  <c r="AZ533" i="1"/>
  <c r="AZ787" i="1"/>
  <c r="AZ2109" i="1"/>
  <c r="AZ1259" i="1"/>
  <c r="AZ2313" i="1"/>
  <c r="AZ212" i="1"/>
  <c r="AZ478" i="1"/>
  <c r="AZ4204" i="1"/>
  <c r="AZ4046" i="1"/>
  <c r="AZ3253" i="1"/>
  <c r="AZ3169" i="1"/>
  <c r="AZ3393" i="1"/>
  <c r="AZ3514" i="1"/>
  <c r="AZ2509" i="1"/>
  <c r="AZ3487" i="1"/>
  <c r="AZ1588" i="1"/>
  <c r="AZ865" i="1"/>
  <c r="AZ1002" i="1"/>
  <c r="AZ403" i="1"/>
  <c r="AZ3477" i="1"/>
  <c r="AZ65" i="1"/>
  <c r="AZ2193" i="1"/>
  <c r="AZ300" i="1"/>
  <c r="AZ2377" i="1"/>
  <c r="AZ2139" i="1"/>
  <c r="AZ3376" i="1"/>
  <c r="AZ3115" i="1"/>
  <c r="AZ3805" i="1"/>
  <c r="AZ3859" i="1"/>
  <c r="AZ3667" i="1"/>
  <c r="AZ2120" i="1"/>
  <c r="AZ1236" i="1"/>
  <c r="AZ1108" i="1"/>
  <c r="AZ728" i="1"/>
  <c r="AZ1038" i="1"/>
  <c r="AZ3326" i="1"/>
  <c r="AZ194" i="1"/>
  <c r="AZ3260" i="1"/>
  <c r="AZ3256" i="1"/>
  <c r="AZ2486" i="1"/>
  <c r="AZ2469" i="1"/>
  <c r="AZ3789" i="1"/>
  <c r="AZ2428" i="1"/>
  <c r="AZ4047" i="1"/>
  <c r="AZ2413" i="1"/>
  <c r="AZ2292" i="1"/>
  <c r="AZ1432" i="1"/>
  <c r="AZ1556" i="1"/>
  <c r="AZ1658" i="1"/>
  <c r="AZ1477" i="1"/>
  <c r="AZ1228" i="1"/>
  <c r="AZ1093" i="1"/>
  <c r="AZ180" i="1"/>
  <c r="AZ723" i="1"/>
  <c r="AZ2632" i="1"/>
  <c r="AZ3226" i="1"/>
  <c r="AZ1171" i="1"/>
  <c r="AZ3504" i="1"/>
  <c r="AZ1518" i="1"/>
  <c r="AZ3166" i="1"/>
  <c r="AZ3636" i="1"/>
  <c r="AZ3440" i="1"/>
  <c r="AZ2583" i="1"/>
  <c r="AZ3403" i="1"/>
  <c r="AZ1910" i="1"/>
  <c r="AZ1348" i="1"/>
  <c r="AZ1309" i="1"/>
  <c r="AZ291" i="1"/>
  <c r="AZ146" i="1"/>
  <c r="AZ168" i="1"/>
  <c r="AZ438" i="1"/>
  <c r="AZ1454" i="1"/>
  <c r="AZ2374" i="1"/>
  <c r="AZ2153" i="1"/>
  <c r="AZ2358" i="1"/>
  <c r="AZ673" i="1"/>
  <c r="AZ2536" i="1"/>
  <c r="AZ4385" i="1"/>
  <c r="AZ4205" i="1"/>
  <c r="AZ4203" i="1"/>
  <c r="AZ3975" i="1"/>
  <c r="AZ2040" i="1"/>
  <c r="AZ1990" i="1"/>
  <c r="AZ1424" i="1"/>
  <c r="AZ1157" i="1"/>
  <c r="AZ2322" i="1"/>
  <c r="AZ2344" i="1"/>
  <c r="AZ1440" i="1"/>
  <c r="AZ1184" i="1"/>
  <c r="AZ1569" i="1"/>
  <c r="AZ1503" i="1"/>
  <c r="AZ1541" i="1"/>
  <c r="AZ1285" i="1"/>
  <c r="AZ1221" i="1"/>
  <c r="AZ949" i="1"/>
  <c r="AZ283" i="1"/>
  <c r="AZ158" i="1"/>
  <c r="AZ44" i="1"/>
  <c r="AZ1629" i="1"/>
  <c r="AZ1153" i="1"/>
  <c r="AZ941" i="1"/>
  <c r="AZ712" i="1"/>
  <c r="AZ560" i="1"/>
  <c r="AZ2056" i="1"/>
  <c r="AZ1781" i="1"/>
  <c r="AZ1816" i="1"/>
  <c r="AZ1495" i="1"/>
  <c r="AZ563" i="1"/>
  <c r="AZ1525" i="1"/>
  <c r="AZ1213" i="1"/>
  <c r="AZ1085" i="1"/>
  <c r="AZ776" i="1"/>
  <c r="AZ150" i="1"/>
  <c r="AZ805" i="1"/>
  <c r="AZ555" i="1"/>
  <c r="AZ633" i="1"/>
  <c r="AZ658" i="1"/>
  <c r="AZ463" i="1"/>
  <c r="AZ629" i="1"/>
  <c r="AZ556" i="1"/>
  <c r="AZ492" i="1"/>
  <c r="AZ545" i="1"/>
  <c r="AZ347" i="1"/>
  <c r="AZ275" i="1"/>
  <c r="AZ126" i="1"/>
  <c r="AZ114" i="1"/>
  <c r="AZ176" i="1"/>
  <c r="AZ2375" i="1"/>
  <c r="AZ2311" i="1"/>
  <c r="AZ1224" i="1"/>
  <c r="AZ1576" i="1"/>
  <c r="AZ676" i="1"/>
  <c r="AZ1145" i="1"/>
  <c r="AZ1053" i="1"/>
  <c r="AZ966" i="1"/>
  <c r="AZ696" i="1"/>
  <c r="AZ583" i="1"/>
  <c r="AZ455" i="1"/>
  <c r="AZ552" i="1"/>
  <c r="AZ488" i="1"/>
  <c r="AZ282" i="1"/>
  <c r="AZ541" i="1"/>
  <c r="AZ251" i="1"/>
  <c r="AZ213" i="1"/>
  <c r="AZ172" i="1"/>
  <c r="AX2152" i="1"/>
  <c r="AZ1489" i="1"/>
  <c r="AZ1661" i="1"/>
  <c r="AZ1185" i="1"/>
  <c r="AZ684" i="1"/>
  <c r="AZ877" i="1"/>
  <c r="AZ184" i="1"/>
  <c r="AZ239" i="1"/>
  <c r="AZ223" i="1"/>
  <c r="AZ189" i="1"/>
  <c r="AZ58" i="1"/>
  <c r="AZ144" i="1"/>
  <c r="AZ1848" i="1"/>
  <c r="AZ1784" i="1"/>
  <c r="AZ1473" i="1"/>
  <c r="AZ1245" i="1"/>
  <c r="AZ913" i="1"/>
  <c r="AZ668" i="1"/>
  <c r="AZ997" i="1"/>
  <c r="AZ854" i="1"/>
  <c r="AZ754" i="1"/>
  <c r="AZ391" i="1"/>
  <c r="AZ379" i="1"/>
  <c r="AZ307" i="1"/>
  <c r="AZ269" i="1"/>
  <c r="AZ237" i="1"/>
  <c r="AZ178" i="1"/>
  <c r="AZ50" i="1"/>
  <c r="AZ140" i="1"/>
  <c r="AZ2343" i="1"/>
  <c r="AZ1640" i="1"/>
  <c r="AZ861" i="1"/>
  <c r="AZ1022" i="1"/>
  <c r="AZ584" i="1"/>
  <c r="AZ520" i="1"/>
  <c r="AZ456" i="1"/>
  <c r="AZ394" i="1"/>
  <c r="AZ573" i="1"/>
  <c r="AZ303" i="1"/>
  <c r="AZ267" i="1"/>
  <c r="AZ170" i="1"/>
  <c r="AZ42" i="1"/>
  <c r="AZ299" i="1"/>
  <c r="AZ162" i="1"/>
  <c r="AZ3" i="1"/>
  <c r="AX4421" i="1" l="1"/>
  <c r="AZ4421" i="1"/>
</calcChain>
</file>

<file path=xl/sharedStrings.xml><?xml version="1.0" encoding="utf-8"?>
<sst xmlns="http://schemas.openxmlformats.org/spreadsheetml/2006/main" count="34627" uniqueCount="2585">
  <si>
    <t>$100,000.00</t>
  </si>
  <si>
    <t>PIN</t>
  </si>
  <si>
    <t>NAME</t>
  </si>
  <si>
    <t>OWNER ADDRESS</t>
  </si>
  <si>
    <t>CITY STATE ZIP</t>
  </si>
  <si>
    <t>DESCRIPTION</t>
  </si>
  <si>
    <t>SEC</t>
  </si>
  <si>
    <t>TWP</t>
  </si>
  <si>
    <t>RANGE</t>
  </si>
  <si>
    <t>PARCEL ACRES</t>
  </si>
  <si>
    <t>ACRES IN TRACT</t>
  </si>
  <si>
    <t>TOTAL BENEFITTED ACRES</t>
  </si>
  <si>
    <t>ACRES IN WATERSHED NOT BENEFITTED</t>
  </si>
  <si>
    <t>NONCONVERTED WETLAND ACRES</t>
  </si>
  <si>
    <t>CLASS 1 ACRES</t>
  </si>
  <si>
    <t>RED = CLASS 1 BENEFIT</t>
  </si>
  <si>
    <t>CLASS 2 ACRES</t>
  </si>
  <si>
    <t>YELLOW = CLASS 2 BENEFIT</t>
  </si>
  <si>
    <t>CLASS 3 ACRES</t>
  </si>
  <si>
    <t>GREEN = CLASS 3 BENEFIT</t>
  </si>
  <si>
    <t>CLASS 4 ACRES</t>
  </si>
  <si>
    <t>BLUE = CLASS 4 BENEFIT</t>
  </si>
  <si>
    <t>URBAN RESIDENTIAL ACRES</t>
  </si>
  <si>
    <t>URBAN RESIDENTIAL BENEFIT</t>
  </si>
  <si>
    <t>INDUSTRIAL ACRES</t>
  </si>
  <si>
    <t>INDUSTRIAL BENEFIT</t>
  </si>
  <si>
    <t>RESIDENTIAL ACRES</t>
  </si>
  <si>
    <t>RESIDENTIAL BENEFIT</t>
  </si>
  <si>
    <t>WOODLOT ACRES</t>
  </si>
  <si>
    <t>WOODLOT BENEFIT</t>
  </si>
  <si>
    <t>FEDERAL LAND ACRES</t>
  </si>
  <si>
    <t>CREP ACRES</t>
  </si>
  <si>
    <t>CREP BENEFIT</t>
  </si>
  <si>
    <t>ROAD ACRES</t>
  </si>
  <si>
    <t>ROAD BENEFIT</t>
  </si>
  <si>
    <t>RECREATIONAL TRAIL ACRES</t>
  </si>
  <si>
    <t>RECREATIONAL TRAIL BENEFIT</t>
  </si>
  <si>
    <t>CLASS A GRASS STRIP ACRES</t>
  </si>
  <si>
    <t>CLASS A GRASS STRIP DAMAGES</t>
  </si>
  <si>
    <t>CLASS B GRASS STRIP ACRES</t>
  </si>
  <si>
    <t>CLASS B GRASS STRIP DAMAGES</t>
  </si>
  <si>
    <t>WETLAND BUFFER STRIP</t>
  </si>
  <si>
    <t>WETLAND BUFFER STRIP DAMAGES</t>
  </si>
  <si>
    <t>DITCH ACRES</t>
  </si>
  <si>
    <t>NON-BENEFITTED ACRES</t>
  </si>
  <si>
    <t>TOTAL PARCEL BENEFITS</t>
  </si>
  <si>
    <t>PERCENT TOTAL BENEFITS</t>
  </si>
  <si>
    <t>NOTIONAL ASSESSMENT ON $100,000 REPAIR</t>
  </si>
  <si>
    <t>CLASS 5 ACRES</t>
  </si>
  <si>
    <t>CLASS 5 BEENFIT</t>
  </si>
  <si>
    <t>CLASS 6 ACRE</t>
  </si>
  <si>
    <t>CLASS 6 BENEFIT</t>
  </si>
  <si>
    <t>CLASS 7 ACRES</t>
  </si>
  <si>
    <t>CLASS 7 BENEFIT</t>
  </si>
  <si>
    <t>CLASS 8 ACRES</t>
  </si>
  <si>
    <t>CLASS 8 BENEFIT</t>
  </si>
  <si>
    <t>PROTECTION ACRES</t>
  </si>
  <si>
    <t>PROTECTION BENEFITS</t>
  </si>
  <si>
    <t>NELSON GRACIA C</t>
  </si>
  <si>
    <t>25902 430 AVE</t>
  </si>
  <si>
    <t>ROSEAU MN 56751</t>
  </si>
  <si>
    <t>SENE</t>
  </si>
  <si>
    <t>1</t>
  </si>
  <si>
    <t>161</t>
  </si>
  <si>
    <t>43</t>
  </si>
  <si>
    <t>SWNE</t>
  </si>
  <si>
    <t>SENW</t>
  </si>
  <si>
    <t>GOVT LOT 1</t>
  </si>
  <si>
    <t>HARDER STEVEN W</t>
  </si>
  <si>
    <t>26418 210TH AVE</t>
  </si>
  <si>
    <t>GREENBUSH MN 56726</t>
  </si>
  <si>
    <t>SESE</t>
  </si>
  <si>
    <t>SWSE</t>
  </si>
  <si>
    <t>SESW</t>
  </si>
  <si>
    <t>SWSW</t>
  </si>
  <si>
    <t>NESE</t>
  </si>
  <si>
    <t>NWSE</t>
  </si>
  <si>
    <t>NESW</t>
  </si>
  <si>
    <t>NWSW</t>
  </si>
  <si>
    <t>SWNW</t>
  </si>
  <si>
    <t>GOVT LOT 2</t>
  </si>
  <si>
    <t>GOVT LOT 3</t>
  </si>
  <si>
    <t>GOVT LOT 4</t>
  </si>
  <si>
    <t>162</t>
  </si>
  <si>
    <t>CHRISTIANSON CURT</t>
  </si>
  <si>
    <t>27910 COUNTY ROAD 7</t>
  </si>
  <si>
    <t>2</t>
  </si>
  <si>
    <t>CHRISTIANSON FAMILY TRUST</t>
  </si>
  <si>
    <t>PO BOX 3</t>
  </si>
  <si>
    <t>EEG BYRON G</t>
  </si>
  <si>
    <t>15780 COUNTY ROAD 4</t>
  </si>
  <si>
    <t>WAAGE FARMS</t>
  </si>
  <si>
    <t>21483 COUNTY ROAD 22</t>
  </si>
  <si>
    <t>HOSTVEDT SCOTT A</t>
  </si>
  <si>
    <t>19728 280TH ST</t>
  </si>
  <si>
    <t>GREENBUSH MN 56726-9764</t>
  </si>
  <si>
    <t>3</t>
  </si>
  <si>
    <t>WIKSTROM TELEPHONE CO INC</t>
  </si>
  <si>
    <t>PO BOX 217</t>
  </si>
  <si>
    <t>KARLSTAD MN 56732</t>
  </si>
  <si>
    <t>DURAY MATT</t>
  </si>
  <si>
    <t>27127 COUNTY ROAD 7</t>
  </si>
  <si>
    <t>GREENBUSH MN 56726-9365</t>
  </si>
  <si>
    <t>EFTA DEVEN</t>
  </si>
  <si>
    <t>25281 COUNTY ROAD 7</t>
  </si>
  <si>
    <t>BLAWAT TRUST &amp; RAFINE A BLAWAT ETUX</t>
  </si>
  <si>
    <t>18537 260TH ST</t>
  </si>
  <si>
    <t>33</t>
  </si>
  <si>
    <t>4</t>
  </si>
  <si>
    <t>BLAWAT BRADLEY J</t>
  </si>
  <si>
    <t>23363 CO RD 103</t>
  </si>
  <si>
    <t>ERICKSON YVONNE M</t>
  </si>
  <si>
    <t>18276 270TH ST</t>
  </si>
  <si>
    <t>5</t>
  </si>
  <si>
    <t>CHRUSZCH KENNETH</t>
  </si>
  <si>
    <t>PO BOX 14</t>
  </si>
  <si>
    <t>KJOS DIANE</t>
  </si>
  <si>
    <t>PO BOX 294</t>
  </si>
  <si>
    <t>6</t>
  </si>
  <si>
    <t>GOVT LOT 6</t>
  </si>
  <si>
    <t>44</t>
  </si>
  <si>
    <t>GOVT LOT 5</t>
  </si>
  <si>
    <t>PULCZINSKI EDWARD D</t>
  </si>
  <si>
    <t>22759 170TH AVE</t>
  </si>
  <si>
    <t>GOVT LOT 7</t>
  </si>
  <si>
    <t>MOONEY GABRIEL</t>
  </si>
  <si>
    <t>21500 120TH AVE</t>
  </si>
  <si>
    <t>7</t>
  </si>
  <si>
    <t>NWNE</t>
  </si>
  <si>
    <t>NENE</t>
  </si>
  <si>
    <t>NOVACEK NEIL R</t>
  </si>
  <si>
    <t>22731 COUNTY ROAD 7</t>
  </si>
  <si>
    <t>NENW</t>
  </si>
  <si>
    <t>NOVACEK LUKE ROMAN</t>
  </si>
  <si>
    <t>21429 220TH ST</t>
  </si>
  <si>
    <t>GRYSKIEWICZ FAMILY LIVING TRUST</t>
  </si>
  <si>
    <t>15341 260TH ST</t>
  </si>
  <si>
    <t>EFTA FAMILY TRUST ETAL</t>
  </si>
  <si>
    <t>225 GOLDFINCH LN</t>
  </si>
  <si>
    <t>CLEARWATER MN 55320</t>
  </si>
  <si>
    <t>EFTA DEVEN J</t>
  </si>
  <si>
    <t>8</t>
  </si>
  <si>
    <t>NWNW</t>
  </si>
  <si>
    <t>BLAWAT WILLIAM J</t>
  </si>
  <si>
    <t>21143 COUNTY ROAD 2</t>
  </si>
  <si>
    <t>EFTA JOSEPH</t>
  </si>
  <si>
    <t>31883 300TH ST NW</t>
  </si>
  <si>
    <t>ARGYLE MN 56713</t>
  </si>
  <si>
    <t>NOVACEK ISAAC FRANK</t>
  </si>
  <si>
    <t>9</t>
  </si>
  <si>
    <t>DARLENE J NOVACEK REVOCABLE TRUST</t>
  </si>
  <si>
    <t>22284 COUNTY ROAD 7</t>
  </si>
  <si>
    <t>10</t>
  </si>
  <si>
    <t>KERN SIMON G</t>
  </si>
  <si>
    <t>26771 COUNTY ROAD 7</t>
  </si>
  <si>
    <t>NOVACEK OWEN</t>
  </si>
  <si>
    <t>KUZNIA MASON D</t>
  </si>
  <si>
    <t>23316 COUNTY ROAD 23</t>
  </si>
  <si>
    <t>11</t>
  </si>
  <si>
    <t>12</t>
  </si>
  <si>
    <t>HARDER JOHN S</t>
  </si>
  <si>
    <t>21482 COUNTY ROAD 26</t>
  </si>
  <si>
    <t>BADGER MN 56714</t>
  </si>
  <si>
    <t>SATHER MITCH</t>
  </si>
  <si>
    <t>PO BOX 567</t>
  </si>
  <si>
    <t>COLUMBUS MT 59019</t>
  </si>
  <si>
    <t>SATHER JESSE ETUX</t>
  </si>
  <si>
    <t>21965 COUNTY ROAD 2</t>
  </si>
  <si>
    <t>BLAWAT ROBERT F</t>
  </si>
  <si>
    <t>18677 250TH ST</t>
  </si>
  <si>
    <t>13</t>
  </si>
  <si>
    <t>BLAWAT BARBARA ANN</t>
  </si>
  <si>
    <t>25749 220TH AVE</t>
  </si>
  <si>
    <t>WOJCIECHOWSKI TYLOR</t>
  </si>
  <si>
    <t>25236 210TH AVE</t>
  </si>
  <si>
    <t>PULCZINSKI JESSE ETUX</t>
  </si>
  <si>
    <t>21707 250TH ST</t>
  </si>
  <si>
    <t>BLAWAT ALICE A</t>
  </si>
  <si>
    <t>576 PARK AVE W</t>
  </si>
  <si>
    <t>MARGO CYNTHIA</t>
  </si>
  <si>
    <t>24673 SUNSET POINT RD</t>
  </si>
  <si>
    <t>COHASSET MN 55721</t>
  </si>
  <si>
    <t>14</t>
  </si>
  <si>
    <t>BLAWAT BRIAN JOHN</t>
  </si>
  <si>
    <t>25370 CO RD 7</t>
  </si>
  <si>
    <t>KJOS KENNY N</t>
  </si>
  <si>
    <t>23999 240TH ST</t>
  </si>
  <si>
    <t>KLEIN ELIZABETH</t>
  </si>
  <si>
    <t>39953 325TH ST</t>
  </si>
  <si>
    <t>15</t>
  </si>
  <si>
    <t>MUDGETT RANDOLPH S</t>
  </si>
  <si>
    <t>25453 COUNTY ROAD 7</t>
  </si>
  <si>
    <t>BLAWAT FAMILY TRUST</t>
  </si>
  <si>
    <t>23363 COUNTY ROAD 103</t>
  </si>
  <si>
    <t>16</t>
  </si>
  <si>
    <t>EFTA DAYNE B</t>
  </si>
  <si>
    <t>17</t>
  </si>
  <si>
    <t>TROSKEY CLAYTON C</t>
  </si>
  <si>
    <t>6046 SANDY SHORES DR NW</t>
  </si>
  <si>
    <t>WILLIAMS MN 56686</t>
  </si>
  <si>
    <t>EFTA FAMILY TRUST ETUX</t>
  </si>
  <si>
    <t>18</t>
  </si>
  <si>
    <t>KALKA JERALD D</t>
  </si>
  <si>
    <t>2975 ALBANY RD</t>
  </si>
  <si>
    <t>FRANKFORT NY 13340</t>
  </si>
  <si>
    <t>KUKOWSKI ERIC L</t>
  </si>
  <si>
    <t>PO BOX 61</t>
  </si>
  <si>
    <t>STANISLAWSKI JOHN W</t>
  </si>
  <si>
    <t>24869 170TH AVE</t>
  </si>
  <si>
    <t>19</t>
  </si>
  <si>
    <t>PETERSON KATELYN</t>
  </si>
  <si>
    <t>24967 170TH AVE</t>
  </si>
  <si>
    <t>KUZNIA BRANDON</t>
  </si>
  <si>
    <t>GRYSKIEWICZ ANDREW L</t>
  </si>
  <si>
    <t>24535 COUNTY ROAD 103</t>
  </si>
  <si>
    <t>20</t>
  </si>
  <si>
    <t>STANISLAWSKI JOHN M</t>
  </si>
  <si>
    <t>1009 6TH ST SE</t>
  </si>
  <si>
    <t>EAST GRAND FORKS MN 56721</t>
  </si>
  <si>
    <t>PRIES BOBBY &amp; DEBORAH PRIES</t>
  </si>
  <si>
    <t>500 E ESTHER ST</t>
  </si>
  <si>
    <t>BLAWAT ROBERT FLOYD</t>
  </si>
  <si>
    <t>21</t>
  </si>
  <si>
    <t>EFTA DEBRA</t>
  </si>
  <si>
    <t>PO BOX 96</t>
  </si>
  <si>
    <t>24673 SUNSET PT RD</t>
  </si>
  <si>
    <t>LANGAAS MARY K</t>
  </si>
  <si>
    <t>12208 STATE HWY 11</t>
  </si>
  <si>
    <t>22</t>
  </si>
  <si>
    <t>KJOS KYLE N</t>
  </si>
  <si>
    <t>21797 230TH ST</t>
  </si>
  <si>
    <t>23</t>
  </si>
  <si>
    <t>BARRETT NOEL G</t>
  </si>
  <si>
    <t>20011 240TH ST</t>
  </si>
  <si>
    <t>24</t>
  </si>
  <si>
    <t>RUBEN S THORBUS REVOCABLE TRUST</t>
  </si>
  <si>
    <t>3060 MERLAN CT</t>
  </si>
  <si>
    <t>HANFORD CA 93230</t>
  </si>
  <si>
    <t>25</t>
  </si>
  <si>
    <t>DARST GLENN</t>
  </si>
  <si>
    <t>19120 200TH ST APT D</t>
  </si>
  <si>
    <t>GNL FARMS LLC</t>
  </si>
  <si>
    <t>26</t>
  </si>
  <si>
    <t>EVANS DAWN A</t>
  </si>
  <si>
    <t>20463 230TH ST</t>
  </si>
  <si>
    <t>KERN LARRY L</t>
  </si>
  <si>
    <t>20273 230TH ST</t>
  </si>
  <si>
    <t>GREENBUSH MN 56726-0057</t>
  </si>
  <si>
    <t>PULCZINSKI ALBIN M</t>
  </si>
  <si>
    <t>20051 230TH ST</t>
  </si>
  <si>
    <t>NOVACEK EFREM</t>
  </si>
  <si>
    <t>GRAFF DELPHINE B</t>
  </si>
  <si>
    <t>PO BOX 36</t>
  </si>
  <si>
    <t>JUHL IVAN</t>
  </si>
  <si>
    <t>14783 COUNTY ROAD 104</t>
  </si>
  <si>
    <t>27</t>
  </si>
  <si>
    <t>28</t>
  </si>
  <si>
    <t>JUHL MYLES</t>
  </si>
  <si>
    <t>1648 490TH AVE</t>
  </si>
  <si>
    <t>FRISLIE JOHN W</t>
  </si>
  <si>
    <t>23703 COUNTY ROAD 103</t>
  </si>
  <si>
    <t>29</t>
  </si>
  <si>
    <t>30</t>
  </si>
  <si>
    <t>31</t>
  </si>
  <si>
    <t>32</t>
  </si>
  <si>
    <t>WARNE SAVANAH ROSE</t>
  </si>
  <si>
    <t>738 LENMARK LN</t>
  </si>
  <si>
    <t>BUCHHOLZ M E</t>
  </si>
  <si>
    <t>30211 PIONEER AVE</t>
  </si>
  <si>
    <t>AITKIN MN 56431</t>
  </si>
  <si>
    <t>NOVACEK JOSEPH N &amp; JEANNE M NOVACEK</t>
  </si>
  <si>
    <t>22329 190TH AVE</t>
  </si>
  <si>
    <t>GREENBUSH MN 56726-0054</t>
  </si>
  <si>
    <t>JOHNSON FAMILY LAND LLC</t>
  </si>
  <si>
    <t>6903 N VALLEY ST</t>
  </si>
  <si>
    <t>DALTON GARDENS ID 83815</t>
  </si>
  <si>
    <t>34</t>
  </si>
  <si>
    <t>JUHL IVAN &amp; JOLENE JUHL</t>
  </si>
  <si>
    <t>WAAGE KEVIN</t>
  </si>
  <si>
    <t>22495 CO RD 7</t>
  </si>
  <si>
    <t>KUZNIA GANON</t>
  </si>
  <si>
    <t>19425 COUNTY ROAD 4</t>
  </si>
  <si>
    <t>35</t>
  </si>
  <si>
    <t>NOVACEK RONALD W</t>
  </si>
  <si>
    <t>BABCOCK BRUCE</t>
  </si>
  <si>
    <t>20041 220TH ST</t>
  </si>
  <si>
    <t>36</t>
  </si>
  <si>
    <t>KERN JEREMIAH ALBERT</t>
  </si>
  <si>
    <t>22637 220TH AVE</t>
  </si>
  <si>
    <t>DOSTAL DANIEL B</t>
  </si>
  <si>
    <t>22569 220TH AVE</t>
  </si>
  <si>
    <t>IGNASZEWSKI HARRY A</t>
  </si>
  <si>
    <t>21755 ST HWY 11</t>
  </si>
  <si>
    <t>GARY C AND MONICA R TRANGSRUD REVOCABLE TRUST</t>
  </si>
  <si>
    <t>PO BOX 55</t>
  </si>
  <si>
    <t>NOVACEK MARC T ETUX</t>
  </si>
  <si>
    <t>21070 230TH ST</t>
  </si>
  <si>
    <t>NOVACEK TAMMY</t>
  </si>
  <si>
    <t>FOSS JAMEN ETUX</t>
  </si>
  <si>
    <t>21307 220TH ST</t>
  </si>
  <si>
    <t>BECKER KEVIN J &amp; MARITA A BECKER</t>
  </si>
  <si>
    <t>530 CENTRAL AVE N</t>
  </si>
  <si>
    <t>LAPORTE MN 56461</t>
  </si>
  <si>
    <t>BETHANIA MENIGHED</t>
  </si>
  <si>
    <t>845 OLD RIDGE RD</t>
  </si>
  <si>
    <t>ST ALOYSIUS CATHOLIC CHURCH</t>
  </si>
  <si>
    <t>PO BOX A</t>
  </si>
  <si>
    <t>TOWN OF BARTO</t>
  </si>
  <si>
    <t>EEG BROS PARTNERSHIP</t>
  </si>
  <si>
    <t>14818 COUNTY ROAD 4</t>
  </si>
  <si>
    <t>160</t>
  </si>
  <si>
    <t>SCHIRES TRUST</t>
  </si>
  <si>
    <t>21421 COUNTY ROAD 23</t>
  </si>
  <si>
    <t>EEG STUART</t>
  </si>
  <si>
    <t>647 OAK LN</t>
  </si>
  <si>
    <t>WILSON WARD</t>
  </si>
  <si>
    <t>13055 COUNTY ROAD 4</t>
  </si>
  <si>
    <t>WILSON DAIRY INC</t>
  </si>
  <si>
    <t>13115 COUNTY ROAD 4</t>
  </si>
  <si>
    <t>SCHIRES VERNON D</t>
  </si>
  <si>
    <t>MELBY PAULETTE A</t>
  </si>
  <si>
    <t>21675 130TH AVE</t>
  </si>
  <si>
    <t>HENRY ANNETTE</t>
  </si>
  <si>
    <t>21596 120TH AVE</t>
  </si>
  <si>
    <t>HENRY ROBERT R</t>
  </si>
  <si>
    <t>MOONEY RONALD W &amp; COLETTE MOONEY</t>
  </si>
  <si>
    <t>21600 120TH AVE</t>
  </si>
  <si>
    <t>BOLEK FARMS INC</t>
  </si>
  <si>
    <t>10709 COUNTY ROAD 4</t>
  </si>
  <si>
    <t>FEIA MYRON B REVOCABLE TRUST</t>
  </si>
  <si>
    <t>41293 160TH AVE</t>
  </si>
  <si>
    <t>AVON MN 56310</t>
  </si>
  <si>
    <t>VANNURDEN DANIEL</t>
  </si>
  <si>
    <t>25801 EAGLE RIDGE RD</t>
  </si>
  <si>
    <t>TRUSCINSKI ALAN L</t>
  </si>
  <si>
    <t>147 OAKVIEW DR</t>
  </si>
  <si>
    <t>MORKEN RONALD</t>
  </si>
  <si>
    <t>15819 90TH AVE N</t>
  </si>
  <si>
    <t>GLYNDON MN 56547</t>
  </si>
  <si>
    <t>KORCZAK FELIX</t>
  </si>
  <si>
    <t>PO BOX 87</t>
  </si>
  <si>
    <t>GREENBUSH MN 56726-0307</t>
  </si>
  <si>
    <t>STEVEN F LONG AND LYNN M LONG REVOCABLE TRUST</t>
  </si>
  <si>
    <t>16120 227TH AVE</t>
  </si>
  <si>
    <t>ELK RIVER MN 55330</t>
  </si>
  <si>
    <t>FLOAN BRIAN</t>
  </si>
  <si>
    <t>12417 MAPLE LK DR SE</t>
  </si>
  <si>
    <t>MENTOR MN 56736</t>
  </si>
  <si>
    <t>MOONEY WAYNE</t>
  </si>
  <si>
    <t>MOONEY WAYNE B ETUX</t>
  </si>
  <si>
    <t>20092 120TH AVE</t>
  </si>
  <si>
    <t>MELBY SCOTT R</t>
  </si>
  <si>
    <t>20075 130TH AVE</t>
  </si>
  <si>
    <t>GREEN DOUGLAS T</t>
  </si>
  <si>
    <t>13722 COUNTY ROAD 4</t>
  </si>
  <si>
    <t>EEG GARNER</t>
  </si>
  <si>
    <t>KJOS RACHEL</t>
  </si>
  <si>
    <t>15849 250TH ST</t>
  </si>
  <si>
    <t>GREENBUSH MN 56726-9357</t>
  </si>
  <si>
    <t>WILSON WARD &amp; GARY WILSON</t>
  </si>
  <si>
    <t>LANGAAS LOWELL</t>
  </si>
  <si>
    <t>15860 CO RD 104</t>
  </si>
  <si>
    <t>MELBY MARK W</t>
  </si>
  <si>
    <t>15256 COUNTY ROAD 104</t>
  </si>
  <si>
    <t>GREENBUSH MN 56726-9706</t>
  </si>
  <si>
    <t>EVANS SETH</t>
  </si>
  <si>
    <t>19193 160TH AVE</t>
  </si>
  <si>
    <t>EVANS BRYCE</t>
  </si>
  <si>
    <t>STENBERG KURT</t>
  </si>
  <si>
    <t>19684 COUNTY ROAD 23</t>
  </si>
  <si>
    <t>MELBY RENAE</t>
  </si>
  <si>
    <t>12724 CO RD 104</t>
  </si>
  <si>
    <t>GREENBUSH MN 56763</t>
  </si>
  <si>
    <t>MELBY SCOTT</t>
  </si>
  <si>
    <t>ZAK LIVING TRUST</t>
  </si>
  <si>
    <t>37304 CENTER ST W</t>
  </si>
  <si>
    <t>STEPHENS CLYDE ETAL</t>
  </si>
  <si>
    <t>PO BOX 156</t>
  </si>
  <si>
    <t>EICHSTADT LARRY ETAL</t>
  </si>
  <si>
    <t>7205 MILL ST NE</t>
  </si>
  <si>
    <t>BEMIDJI MN 56601</t>
  </si>
  <si>
    <t>BOLGREAN GARY</t>
  </si>
  <si>
    <t>2903 29TH ST S</t>
  </si>
  <si>
    <t>MOORHEAD MN 56560</t>
  </si>
  <si>
    <t>DALAGER ARLAN C</t>
  </si>
  <si>
    <t>3405 OLIVE LN N</t>
  </si>
  <si>
    <t>MINNEAPOLIS MN 55447</t>
  </si>
  <si>
    <t>ANDERSON RUSS C</t>
  </si>
  <si>
    <t>PO BOX 204</t>
  </si>
  <si>
    <t>12739 STATE HWY 11</t>
  </si>
  <si>
    <t>OLSEN GERALD M &amp; HELEN E OLSEN</t>
  </si>
  <si>
    <t>31132 CO RD 20</t>
  </si>
  <si>
    <t>PAYNESVILLE MN 56362</t>
  </si>
  <si>
    <t>JUHL CARMEN</t>
  </si>
  <si>
    <t>14749 COUNTY ROAD 104</t>
  </si>
  <si>
    <t>GALLIMORE EVONNE M</t>
  </si>
  <si>
    <t>3190 HOUSTON VALLEY RD</t>
  </si>
  <si>
    <t>GREENEVILLE TN 37743</t>
  </si>
  <si>
    <t>JUHL AMANDA E</t>
  </si>
  <si>
    <t>DICKINSON EVELYN K</t>
  </si>
  <si>
    <t>389 NEW HOPE RD</t>
  </si>
  <si>
    <t>NEW HOPE AL 35760</t>
  </si>
  <si>
    <t>OLSEN DUANE R</t>
  </si>
  <si>
    <t>13727 STATE HWY 11</t>
  </si>
  <si>
    <t>ALME LESLIE C</t>
  </si>
  <si>
    <t>585 W PARK AVE</t>
  </si>
  <si>
    <t>HANSON KYLE J</t>
  </si>
  <si>
    <t>18486 CO RD 23</t>
  </si>
  <si>
    <t>P &amp; J TURKEY INC</t>
  </si>
  <si>
    <t>14991 STATE HWY 11</t>
  </si>
  <si>
    <t>GREENBUSH MN 56726-9510</t>
  </si>
  <si>
    <t>LOUIS A CATER REVOCABLE TRUST</t>
  </si>
  <si>
    <t>39469 130TH AVE NE</t>
  </si>
  <si>
    <t>MIDDLE RIVER MN 56737</t>
  </si>
  <si>
    <t>STENBERG EUNICE</t>
  </si>
  <si>
    <t>450 HILL AVE W</t>
  </si>
  <si>
    <t>AM GROUP LLC</t>
  </si>
  <si>
    <t>18465 182ND ST NW</t>
  </si>
  <si>
    <t>BIG LAKE MN 55309</t>
  </si>
  <si>
    <t>SMITH KURT L</t>
  </si>
  <si>
    <t>PO BOX 225</t>
  </si>
  <si>
    <t>TIMM WILLIAM R</t>
  </si>
  <si>
    <t>18649 160TH AVE</t>
  </si>
  <si>
    <t>RUUD DIANE</t>
  </si>
  <si>
    <t>15787 COUNTY ROAD 29</t>
  </si>
  <si>
    <t>WEST RIDGE HUNTING CAMP LLC</t>
  </si>
  <si>
    <t>1021 VILLAGE LN</t>
  </si>
  <si>
    <t>DETROIT LAKES MN 56501-2864</t>
  </si>
  <si>
    <t>ANDERSON RONALD J</t>
  </si>
  <si>
    <t>4530 WAVILLE RD NE</t>
  </si>
  <si>
    <t>LANGAAS VERN D</t>
  </si>
  <si>
    <t>PELAN MOTO CLUB LLC</t>
  </si>
  <si>
    <t>KAPPES RUSSELL E</t>
  </si>
  <si>
    <t>11195 ST HWY 11</t>
  </si>
  <si>
    <t>KAPPES RUSSELL I</t>
  </si>
  <si>
    <t>11195 STATE HWY 11</t>
  </si>
  <si>
    <t>HARDER STEVEN &amp; RONALD FLEMMING</t>
  </si>
  <si>
    <t>1130 5TH AVE W</t>
  </si>
  <si>
    <t>WEST FARGO ND 58078</t>
  </si>
  <si>
    <t>AGRE PAUL</t>
  </si>
  <si>
    <t>PO BOX 174</t>
  </si>
  <si>
    <t>WAHL TERRY</t>
  </si>
  <si>
    <t>139 OAKVIEW DR</t>
  </si>
  <si>
    <t>OPDAHL LANCE R</t>
  </si>
  <si>
    <t>10508 ST HWY 11</t>
  </si>
  <si>
    <t>REESE MARK J</t>
  </si>
  <si>
    <t>1108 7TH AVE SE</t>
  </si>
  <si>
    <t>RURAL CELLULAR CORP &amp; ATTN: TAX DEPARTMENT</t>
  </si>
  <si>
    <t>PO BOX 2549</t>
  </si>
  <si>
    <t>ADDISON TX 75001</t>
  </si>
  <si>
    <t>CLARK ARNIE H</t>
  </si>
  <si>
    <t>10162 170TH ST</t>
  </si>
  <si>
    <t>WAHL JEFFREY L</t>
  </si>
  <si>
    <t>16473 ST HWY 11</t>
  </si>
  <si>
    <t>WISKOW JOSEPH M</t>
  </si>
  <si>
    <t>4938 ST HWY 11</t>
  </si>
  <si>
    <t>GUSTAFSON KELLY</t>
  </si>
  <si>
    <t>16596 105TH AVE</t>
  </si>
  <si>
    <t>DAHL DALE A</t>
  </si>
  <si>
    <t>24833 510TH AVE</t>
  </si>
  <si>
    <t>SALOL MN 56756</t>
  </si>
  <si>
    <t>LIEBERG MARTIN &amp; SUSAN LIEBERG</t>
  </si>
  <si>
    <t>PO BOX 59</t>
  </si>
  <si>
    <t>STATE LAND-ACQUIRED &amp; DNR BUREAU OF R E MANAGEMENT</t>
  </si>
  <si>
    <t>500 LAFAYETTE ROAD ATTN: TAX SPECIALIST</t>
  </si>
  <si>
    <t>ST PAUL MN 55155-4030</t>
  </si>
  <si>
    <t>TOWN OF DEWEY</t>
  </si>
  <si>
    <t>TAX FORFEITED</t>
  </si>
  <si>
    <t>606 5TH AVE SW</t>
  </si>
  <si>
    <t>PAULI MENIGHED</t>
  </si>
  <si>
    <t>COUNTY OF ROSEAU</t>
  </si>
  <si>
    <t>BURKEL AARON J</t>
  </si>
  <si>
    <t>PO BOX 299</t>
  </si>
  <si>
    <t>BURKEL AARON</t>
  </si>
  <si>
    <t>BURKEL GRAIN SERVICE INC</t>
  </si>
  <si>
    <t>PO BOX 306</t>
  </si>
  <si>
    <t>GREENBUSH MN 56726-0306</t>
  </si>
  <si>
    <t>COLE KAREN D</t>
  </si>
  <si>
    <t>PO BOX 73</t>
  </si>
  <si>
    <t>SKEIM CHAD ETAL</t>
  </si>
  <si>
    <t>715 OLD HWY 11 E</t>
  </si>
  <si>
    <t>DAGEN KRISTI A</t>
  </si>
  <si>
    <t>703 OLD HWY 11 E</t>
  </si>
  <si>
    <t>SIKORSKI JASON R</t>
  </si>
  <si>
    <t>709 OLD HWY 11 E</t>
  </si>
  <si>
    <t>SOVDE JEREMY S</t>
  </si>
  <si>
    <t>PO BOX 148</t>
  </si>
  <si>
    <t>LORENSON RICKY</t>
  </si>
  <si>
    <t>PO BOX 239</t>
  </si>
  <si>
    <t>GREENBUSH MN 56726-0239</t>
  </si>
  <si>
    <t>GUSTAFSON KYLE</t>
  </si>
  <si>
    <t>PO BOX 15</t>
  </si>
  <si>
    <t>JON'S AUTO SALVAGE INC</t>
  </si>
  <si>
    <t>PO BOX 193</t>
  </si>
  <si>
    <t>KUZNIA BRANDON &amp; MATTHEW A KUZNIA</t>
  </si>
  <si>
    <t>THE LANDING ZONE LLC</t>
  </si>
  <si>
    <t>38458 CORRAL RD NE</t>
  </si>
  <si>
    <t>KELLIHER MN 56650</t>
  </si>
  <si>
    <t>ANDERSON TRISTA A</t>
  </si>
  <si>
    <t>17139 COUNTY ROAD 4</t>
  </si>
  <si>
    <t>GREEN ROGER O</t>
  </si>
  <si>
    <t>14357 220TH ST</t>
  </si>
  <si>
    <t>GREEN WENDELL D</t>
  </si>
  <si>
    <t>PO BOX 297</t>
  </si>
  <si>
    <t>NESTEBY LARRY A</t>
  </si>
  <si>
    <t>16801 CO RD 4</t>
  </si>
  <si>
    <t>WAHL JORDAN L</t>
  </si>
  <si>
    <t>17494 COUNTY ROAD 4</t>
  </si>
  <si>
    <t>GREEN DOUGLAS</t>
  </si>
  <si>
    <t>HOWDAHL HAROLD G JR</t>
  </si>
  <si>
    <t>18100 CO RD 4</t>
  </si>
  <si>
    <t>STAUFFENECKER JOHN F</t>
  </si>
  <si>
    <t>18287 CO RD 104</t>
  </si>
  <si>
    <t>FOSTER-FERRARO JACQUELINE L ETAL</t>
  </si>
  <si>
    <t>1620 9TH AVE N</t>
  </si>
  <si>
    <t>GRAND FORKS ND 58203</t>
  </si>
  <si>
    <t>FOSTER JAMES D</t>
  </si>
  <si>
    <t>18221 COUNTY ROAD 104</t>
  </si>
  <si>
    <t>GJOVIK TROY A</t>
  </si>
  <si>
    <t>PO BOX 268</t>
  </si>
  <si>
    <t>STAUFFENECKER KYLE</t>
  </si>
  <si>
    <t>18771 STATE HWY 11</t>
  </si>
  <si>
    <t>STAUFFENECKER TROY R</t>
  </si>
  <si>
    <t>BRAZIER LAVERN JR</t>
  </si>
  <si>
    <t>18765 STATE HWY 11</t>
  </si>
  <si>
    <t>WITZMAN GARY L</t>
  </si>
  <si>
    <t>404 9TH ST N APT 303</t>
  </si>
  <si>
    <t>VIRGINIA MN 55792</t>
  </si>
  <si>
    <t>KLASSEN JEFFREY</t>
  </si>
  <si>
    <t>PO BOX 152</t>
  </si>
  <si>
    <t>BURSLIE CHRISTOPHER</t>
  </si>
  <si>
    <t>18666 COUNTY ROAD 104</t>
  </si>
  <si>
    <t>DVERGSTEN LOGAN</t>
  </si>
  <si>
    <t>18521 STATE HIGHWAY 11</t>
  </si>
  <si>
    <t>JENSON JEFFREY C</t>
  </si>
  <si>
    <t>PO BOX 89</t>
  </si>
  <si>
    <t>REESE STACY K</t>
  </si>
  <si>
    <t>18369 STATE HWY 11</t>
  </si>
  <si>
    <t>STAUFFENECKER DALE</t>
  </si>
  <si>
    <t>18822 180TH AVE</t>
  </si>
  <si>
    <t>WAHL DUSTIN R</t>
  </si>
  <si>
    <t>19918 180TH AVE</t>
  </si>
  <si>
    <t>SORTEBERG CLAY</t>
  </si>
  <si>
    <t>PO BOX 192</t>
  </si>
  <si>
    <t>GREENBUSH MN 56726-0192</t>
  </si>
  <si>
    <t>FOSS BRYTON</t>
  </si>
  <si>
    <t>18757 STATE HWY 11</t>
  </si>
  <si>
    <t>CAREME LISA KAY</t>
  </si>
  <si>
    <t>17345 190TH ST</t>
  </si>
  <si>
    <t>DOCKEN FLOYD WALTER</t>
  </si>
  <si>
    <t>15390 MAY AVE N</t>
  </si>
  <si>
    <t>STILLWATER MN 55082</t>
  </si>
  <si>
    <t>DURAY PAUL J ETUX</t>
  </si>
  <si>
    <t>19710 170TH AVE</t>
  </si>
  <si>
    <t>SOVDE JR RICHARD ALAN</t>
  </si>
  <si>
    <t>17071 190TH ST</t>
  </si>
  <si>
    <t>ANDERSON CHRISTOPHER L</t>
  </si>
  <si>
    <t>17279 STATE HWY 11</t>
  </si>
  <si>
    <t>SOLBERG JASON P</t>
  </si>
  <si>
    <t>605 PARTRIDGE AVE N</t>
  </si>
  <si>
    <t>SOLBERG JASON</t>
  </si>
  <si>
    <t>A &amp; H VENDING CO</t>
  </si>
  <si>
    <t>212 2ND ST NE</t>
  </si>
  <si>
    <t>WAHL JODI</t>
  </si>
  <si>
    <t>19699 170TH AVE</t>
  </si>
  <si>
    <t>EVANS TRACY A</t>
  </si>
  <si>
    <t>DURAY JONATHAN M</t>
  </si>
  <si>
    <t>19405 170TH AVE</t>
  </si>
  <si>
    <t>PENAS KIRBY D</t>
  </si>
  <si>
    <t>19027 170TH AVE</t>
  </si>
  <si>
    <t>PENAS COLTON DUANE</t>
  </si>
  <si>
    <t>19185 170TH AVE</t>
  </si>
  <si>
    <t>JOHNSON DOMINIQUE A</t>
  </si>
  <si>
    <t>16471 STATE HWY 11</t>
  </si>
  <si>
    <t>WAHL DURMONT L</t>
  </si>
  <si>
    <t>16463 STATE HWY 11</t>
  </si>
  <si>
    <t>MINNKOTA POWER CO-OP INC</t>
  </si>
  <si>
    <t>5301 32ND AVE S</t>
  </si>
  <si>
    <t>GRAND FORKS ND 58208</t>
  </si>
  <si>
    <t>JACOBSON MURRAY W &amp; JESSICA JACOBSON</t>
  </si>
  <si>
    <t>15868 STATE HWY 11</t>
  </si>
  <si>
    <t>BERG DANIELLE</t>
  </si>
  <si>
    <t>17767 STATE HWY 11</t>
  </si>
  <si>
    <t>ANDERSON BRUCE &amp; CAROL ANDERSON</t>
  </si>
  <si>
    <t>18520 COUNTY ROAD 29</t>
  </si>
  <si>
    <t>ANDERSON KENDALL</t>
  </si>
  <si>
    <t>17079 STATE HWY 11</t>
  </si>
  <si>
    <t>CITY OF GREENBUSH</t>
  </si>
  <si>
    <t>PO BOX 98</t>
  </si>
  <si>
    <t>GREENBUSH MN 56726-0098</t>
  </si>
  <si>
    <t>BETHEL EVAN LUTH CHURCH</t>
  </si>
  <si>
    <t>PO BOX B</t>
  </si>
  <si>
    <t>BETHEL LUTHERAN CHURCH</t>
  </si>
  <si>
    <t>BLESSED SACRAMENT PARISH OF &amp; GREENBUSH</t>
  </si>
  <si>
    <t>TOWN OF HEREIM</t>
  </si>
  <si>
    <t>MALAND NORW EVAN LUTH CONG</t>
  </si>
  <si>
    <t>TWO RIVER WATERSHED DISTRICT</t>
  </si>
  <si>
    <t>410 5TH ST SE  STE 112</t>
  </si>
  <si>
    <t>HALLOCK MN 56728-0000</t>
  </si>
  <si>
    <t>45</t>
  </si>
  <si>
    <t>DNR REAL ESTATE MGT</t>
  </si>
  <si>
    <t>500 LAFAYETTE RD  BOX 4</t>
  </si>
  <si>
    <t>ST PAUL MN 55155-0000</t>
  </si>
  <si>
    <t>JAMIE D PEARSON</t>
  </si>
  <si>
    <t>1927 35TH ST</t>
  </si>
  <si>
    <t>SPIRIT LAKE IA 51360-0000</t>
  </si>
  <si>
    <t>WW TRAILS II, LLC</t>
  </si>
  <si>
    <t>33866 400TH ST NW</t>
  </si>
  <si>
    <t>STEPHEN MN 56757-0000</t>
  </si>
  <si>
    <t>KRIS &amp; BETHANY FOLLAND</t>
  </si>
  <si>
    <t>4269 180TH ST</t>
  </si>
  <si>
    <t>HALMA MN 56729-0000</t>
  </si>
  <si>
    <t>DAVID R LIND</t>
  </si>
  <si>
    <t>33883 130TH AVE NW</t>
  </si>
  <si>
    <t>NEWFOLDEN MN 56738-0000</t>
  </si>
  <si>
    <t>MATTHEW KUZNIA</t>
  </si>
  <si>
    <t>23316 CO RD 23</t>
  </si>
  <si>
    <t>GREENBUSH MN 56726-0000</t>
  </si>
  <si>
    <t>MARK S PROSSER ETAL</t>
  </si>
  <si>
    <t>4307 210TH ST</t>
  </si>
  <si>
    <t>EAST FARM INC</t>
  </si>
  <si>
    <t>PO BOX 114</t>
  </si>
  <si>
    <t>WALHALLA ND 58282-0114</t>
  </si>
  <si>
    <t>PROSSER FARMLAND LLLP</t>
  </si>
  <si>
    <t>KLONDIKE 33 LLC</t>
  </si>
  <si>
    <t>KOWALSKI FAMILY FARM LLC</t>
  </si>
  <si>
    <t>6090 RAVEN RIDGE COURT</t>
  </si>
  <si>
    <t>ROCKFORD MN 55373-0000</t>
  </si>
  <si>
    <t>ALAN &amp; VALERIE TRUSCINSKI</t>
  </si>
  <si>
    <t>WADE &amp; LORI FORSBERG ETAL</t>
  </si>
  <si>
    <t>14746 130TH ST</t>
  </si>
  <si>
    <t>THIEF RIVER FALLS MN 56701-0000</t>
  </si>
  <si>
    <t>DAVID J &amp; KAY L GUSTAFSON</t>
  </si>
  <si>
    <t>GREENBUSH MN 56726-9222</t>
  </si>
  <si>
    <t>KITTSON SOIL &amp; WATER CONS DIST</t>
  </si>
  <si>
    <t>410 5TH ST SE  STE 106</t>
  </si>
  <si>
    <t>DOUGLAS T &amp; CORENA K GREEN</t>
  </si>
  <si>
    <t>13722 CO RD 4</t>
  </si>
  <si>
    <t>LESLIE A KAML ETAL</t>
  </si>
  <si>
    <t>25342 180TH ST</t>
  </si>
  <si>
    <t>LRB, LLP</t>
  </si>
  <si>
    <t>WAYNE J CUMMINS</t>
  </si>
  <si>
    <t>1896 480TH AVE</t>
  </si>
  <si>
    <t>KARLSTAD MN 56732-0000</t>
  </si>
  <si>
    <t>BRIAN AND DESIREE BERTILRUD</t>
  </si>
  <si>
    <t>20776 WILLCHARD DR.</t>
  </si>
  <si>
    <t>TIMOTHY J &amp; HOLLY KALINOWSKI</t>
  </si>
  <si>
    <t>4703 210TH ST</t>
  </si>
  <si>
    <t>LAKE BRONSON MN 56734-0000</t>
  </si>
  <si>
    <t>MYLES JUHL</t>
  </si>
  <si>
    <t>GABRIEL D MOONEY</t>
  </si>
  <si>
    <t>TIMOTHY J KALINOWSKI</t>
  </si>
  <si>
    <t>MERLIN CUMMINS</t>
  </si>
  <si>
    <t>PO BOX 597</t>
  </si>
  <si>
    <t>BUHL MN 55713-0000</t>
  </si>
  <si>
    <t>MARK MELBY</t>
  </si>
  <si>
    <t>15256 CO RD 104</t>
  </si>
  <si>
    <t>GREENBUSH MN 56726-9308</t>
  </si>
  <si>
    <t>MARK KALINOWSKI</t>
  </si>
  <si>
    <t>522 PARK AVE</t>
  </si>
  <si>
    <t>SOUTH MILWAUKEE WI 53172-1324</t>
  </si>
  <si>
    <t>PATRICK SELE</t>
  </si>
  <si>
    <t>5585 ODEAN AVE NE</t>
  </si>
  <si>
    <t>SAINT MICHAEL MN 55376-0000</t>
  </si>
  <si>
    <t>NATURE CONSERVANCY MN CHAPTER</t>
  </si>
  <si>
    <t>1101 WEST RIVER PKWY  ST</t>
  </si>
  <si>
    <t>MINNEAPOLIS MN 55415-1291</t>
  </si>
  <si>
    <t>LESLIE KLEGSTAD</t>
  </si>
  <si>
    <t>1980 430TH AVE</t>
  </si>
  <si>
    <t>KYLE J &amp; RAECHELLE L FOLLAND</t>
  </si>
  <si>
    <t>4339 170TH ST</t>
  </si>
  <si>
    <t>KARLSTAD MN 56732-8900</t>
  </si>
  <si>
    <t>TODD CHWIALKOWSKI</t>
  </si>
  <si>
    <t>39012 US HWY 75 NW</t>
  </si>
  <si>
    <t>G JOHN GILBERTSON JR ETAL</t>
  </si>
  <si>
    <t>3945 MARKET ST APT 424</t>
  </si>
  <si>
    <t>EDINA MN 55424-0000</t>
  </si>
  <si>
    <t>GARY B &amp; GLENDA J CARLSON</t>
  </si>
  <si>
    <t>1807 480TH AVE</t>
  </si>
  <si>
    <t>KARLSTAD MN 56732-8961</t>
  </si>
  <si>
    <t>TIMOTHY A &amp; BRIAN D UNDEBERG</t>
  </si>
  <si>
    <t>PO BOX 252</t>
  </si>
  <si>
    <t>GREENBUSH MN 56726-0252</t>
  </si>
  <si>
    <t>AVERY ACRES LLC</t>
  </si>
  <si>
    <t>PO BOX 10216</t>
  </si>
  <si>
    <t>FARGO ND 58106-0000</t>
  </si>
  <si>
    <t>WAYNE J. CUMMINGS</t>
  </si>
  <si>
    <t>PO BOX 520</t>
  </si>
  <si>
    <t>MAHNOMEN MN 56557-0000</t>
  </si>
  <si>
    <t>PAUL D &amp; RAEYA E HANSON</t>
  </si>
  <si>
    <t>1103 NORDINE ST S</t>
  </si>
  <si>
    <t>TERRI B SYVERSON</t>
  </si>
  <si>
    <t>4934 ST HWY 11 PO BOX 392</t>
  </si>
  <si>
    <t>NORDIN-WISKOW FAM REVOC LVG TR</t>
  </si>
  <si>
    <t>10124 170TH ST</t>
  </si>
  <si>
    <t>JOHN &amp; DENISE BAKER</t>
  </si>
  <si>
    <t>30727 CO RD 15</t>
  </si>
  <si>
    <t>ROSEAU MN 56751-0000</t>
  </si>
  <si>
    <t>HELEN KLEGSTAD</t>
  </si>
  <si>
    <t>2345 US HWY 59</t>
  </si>
  <si>
    <t>AARON JAMES BURKEL</t>
  </si>
  <si>
    <t>GREENBUSH MN 56726-0299</t>
  </si>
  <si>
    <t>KEVIN R BORSETH</t>
  </si>
  <si>
    <t>4140 4TH AVE S  APT 1121</t>
  </si>
  <si>
    <t>FARGO ND 58103-0000</t>
  </si>
  <si>
    <t>SCOTT &amp; ROXANNE KLEGSTAD</t>
  </si>
  <si>
    <t>4922 ST HWY 11</t>
  </si>
  <si>
    <t>KARLSTAD MN 56732-8950</t>
  </si>
  <si>
    <t>FRANCIS BUTLER</t>
  </si>
  <si>
    <t>2130 TEN ACRE RD</t>
  </si>
  <si>
    <t>SANTA BARBARA CA 93108-0000</t>
  </si>
  <si>
    <t>JOE L KUSHINSKI</t>
  </si>
  <si>
    <t>PO BOX 251</t>
  </si>
  <si>
    <t>KARLSTAD MN 56732-0251</t>
  </si>
  <si>
    <t>UNITED STATES OF AMERICA</t>
  </si>
  <si>
    <t>5600 AMERICAN BLVD W STE 990</t>
  </si>
  <si>
    <t>BLOOMINGTON MN 55437-1458</t>
  </si>
  <si>
    <t>DENNIS M &amp; PAULA E FILER</t>
  </si>
  <si>
    <t>217 4TH ST S PO BOX 132</t>
  </si>
  <si>
    <t>GREENBUSH MN 56726-0132</t>
  </si>
  <si>
    <t>RICHARD C &amp; MELANIE CORCORAN</t>
  </si>
  <si>
    <t>4910 STATE HWY 11</t>
  </si>
  <si>
    <t>CARMEN L HOLTER ETAL</t>
  </si>
  <si>
    <t>1688 490TH AVE</t>
  </si>
  <si>
    <t>KARLSTAD MN 56732-8959</t>
  </si>
  <si>
    <t>CARMEN L &amp; JEAN HOLTER</t>
  </si>
  <si>
    <t>KENT KOSTRZEWSKI</t>
  </si>
  <si>
    <t>4902 ST HWY 11</t>
  </si>
  <si>
    <t>CAMERON W HOLTER</t>
  </si>
  <si>
    <t>4864 ST HWY 11</t>
  </si>
  <si>
    <t>KARLSTAD MN 56732-8960</t>
  </si>
  <si>
    <t>KITTSON COUNTY</t>
  </si>
  <si>
    <t>410 5TH ST SE  STE 212</t>
  </si>
  <si>
    <t>MN STATE TAX FORFEIT</t>
  </si>
  <si>
    <t>42</t>
  </si>
  <si>
    <t>WHITCHURCH OSCAR O</t>
  </si>
  <si>
    <t>28100 220TH AVE</t>
  </si>
  <si>
    <t>SOLBERG KASEY R</t>
  </si>
  <si>
    <t>23451 COUNTY ROAD 26</t>
  </si>
  <si>
    <t>ANDERSON DAWN</t>
  </si>
  <si>
    <t>PO BOX 15496</t>
  </si>
  <si>
    <t>NEWPORT NEWS VA 23608</t>
  </si>
  <si>
    <t>E ARLENE HAWKEN HERITAGE TRUST</t>
  </si>
  <si>
    <t>600 W 19TH ST</t>
  </si>
  <si>
    <t>ELDON MO 65026</t>
  </si>
  <si>
    <t>HAUGEN BRENT D</t>
  </si>
  <si>
    <t>29229 290TH AVE</t>
  </si>
  <si>
    <t>NOVACEK CARTER</t>
  </si>
  <si>
    <t>401 3RD AVE NE</t>
  </si>
  <si>
    <t>D-K FARMS INC</t>
  </si>
  <si>
    <t>NOVACEK DALE</t>
  </si>
  <si>
    <t>14385 260TH ST</t>
  </si>
  <si>
    <t>JOSEPH W BOEHMER TRUST</t>
  </si>
  <si>
    <t>9320 BARNES AVE</t>
  </si>
  <si>
    <t>INVER GROVE HEIGHTS MN 55077</t>
  </si>
  <si>
    <t>EVERT LANGELETT IRREVOCABLE TRUST</t>
  </si>
  <si>
    <t>701 KENDALL AVE S</t>
  </si>
  <si>
    <t>THIEF RIVER FALLS MN 56701</t>
  </si>
  <si>
    <t>MORENZ KURTIS S</t>
  </si>
  <si>
    <t>10735 ORANGE PARK BLVD</t>
  </si>
  <si>
    <t>ORANGE CA 92669</t>
  </si>
  <si>
    <t>NOVACEK LANDS INC</t>
  </si>
  <si>
    <t>NOVACEK JOHN D</t>
  </si>
  <si>
    <t>1037 N 7TH ST</t>
  </si>
  <si>
    <t>WARREN MN 56762</t>
  </si>
  <si>
    <t>NOVACEK FORREST E</t>
  </si>
  <si>
    <t>3312 ROLLINGWOOD DR</t>
  </si>
  <si>
    <t>WOODBRIDGE VA 22192-4430</t>
  </si>
  <si>
    <t>LUNOS SCOTT A</t>
  </si>
  <si>
    <t>1048 COBB RD</t>
  </si>
  <si>
    <t>SHOREVIEW MN 55126</t>
  </si>
  <si>
    <t>NOVACEK JOHN DANIEL &amp; C/O LELAND LUNOS</t>
  </si>
  <si>
    <t>NOVACEK JOSEPH N</t>
  </si>
  <si>
    <t>NOVACEK PATRICK A</t>
  </si>
  <si>
    <t>606 ETTA COURT</t>
  </si>
  <si>
    <t>606 ETTA CT</t>
  </si>
  <si>
    <t>LYSTAD MARTHA J</t>
  </si>
  <si>
    <t>CAMERON KATHRYN</t>
  </si>
  <si>
    <t>KILEN NICHOLAS</t>
  </si>
  <si>
    <t>19027 170TH ST</t>
  </si>
  <si>
    <t>MCMILLIN HARLEY D</t>
  </si>
  <si>
    <t>28464 COUNTY ROAD 15</t>
  </si>
  <si>
    <t>NOVACEK LUKE ETAL</t>
  </si>
  <si>
    <t>REESE JOSEPHINE</t>
  </si>
  <si>
    <t>HOYUM ANDREA</t>
  </si>
  <si>
    <t>PRATT JACQUELINE</t>
  </si>
  <si>
    <t>NOVACEK ANDREA</t>
  </si>
  <si>
    <t>NOVACEK ANASTASIA</t>
  </si>
  <si>
    <t>NOVACEK MARC</t>
  </si>
  <si>
    <t>14225 260TH ST</t>
  </si>
  <si>
    <t>NOVACEK ETHAN</t>
  </si>
  <si>
    <t>NOVACEK MARC T</t>
  </si>
  <si>
    <t>DALE B KUZNIA FAMILY TRUST</t>
  </si>
  <si>
    <t>NOVACEK LUKE</t>
  </si>
  <si>
    <t>NOVACEK NEIL</t>
  </si>
  <si>
    <t>EFTA DAYNE</t>
  </si>
  <si>
    <t>BECKER MARITA A</t>
  </si>
  <si>
    <t>NOVACEK-OLSON ALIZA</t>
  </si>
  <si>
    <t>25501 COUNTY ROAD 13</t>
  </si>
  <si>
    <t>NOVACEK NOEL</t>
  </si>
  <si>
    <t>25747 120TH AVE</t>
  </si>
  <si>
    <t>TWO RIVERS WATERSHED DISTRICT</t>
  </si>
  <si>
    <t>410 SOUTH 5TH ST #112</t>
  </si>
  <si>
    <t>HALLOCK MN 56728</t>
  </si>
  <si>
    <t>CEAD FARMS LLC</t>
  </si>
  <si>
    <t>1490 SAINT ANDREWS DR</t>
  </si>
  <si>
    <t>BROOMFIELD CO 80020</t>
  </si>
  <si>
    <t>KUZNIA MATTHEW A</t>
  </si>
  <si>
    <t>LINDBLOM DAVID A</t>
  </si>
  <si>
    <t>24751 140TH AVE</t>
  </si>
  <si>
    <t>GRYSKIEWICZ KENNETH R</t>
  </si>
  <si>
    <t>202 4TH ST W</t>
  </si>
  <si>
    <t>LANCASTER MN 56735-3529</t>
  </si>
  <si>
    <t>GONSHOROWSKI FAMILY PARTNERSHIP</t>
  </si>
  <si>
    <t>303 7TH ST S</t>
  </si>
  <si>
    <t>STANISLAWSKI GERALD J &amp; RENEE J STANISLAWSKI</t>
  </si>
  <si>
    <t>5300 OAK GROVE PKY N #206</t>
  </si>
  <si>
    <t>BROOKLYN PARK MN 55443</t>
  </si>
  <si>
    <t>STANISLAWSKI SHAWN</t>
  </si>
  <si>
    <t>14250 COUNTY ROAD 102</t>
  </si>
  <si>
    <t>NELSON SHANE D</t>
  </si>
  <si>
    <t>23559 COUNTY ROAD 23</t>
  </si>
  <si>
    <t>BOLEK JOHN</t>
  </si>
  <si>
    <t>10709 CO RD 4</t>
  </si>
  <si>
    <t>STENBERG BROCK</t>
  </si>
  <si>
    <t>GUNDERSON DANIELLE J</t>
  </si>
  <si>
    <t>GREGORY &amp; BARBARA KALINOSKI REVOCABLE TRUST</t>
  </si>
  <si>
    <t>PO BOX 286</t>
  </si>
  <si>
    <t>PARK RAPIDS MN 56470</t>
  </si>
  <si>
    <t>KUZNIA BRANDON ETAL</t>
  </si>
  <si>
    <t>MARY E KUZNIA REVOCABLE TRUST</t>
  </si>
  <si>
    <t>JOHNSON BRIAN A</t>
  </si>
  <si>
    <t>19 FOREST CT</t>
  </si>
  <si>
    <t>KITTELSON THOMAS G</t>
  </si>
  <si>
    <t>524 PINE ST S</t>
  </si>
  <si>
    <t>SAUKE CENTRE MN 56378</t>
  </si>
  <si>
    <t>PANKRATZ VONN</t>
  </si>
  <si>
    <t>11120 COUNTY ROAD 102</t>
  </si>
  <si>
    <t>STANISLAWSKI WILLIAM P</t>
  </si>
  <si>
    <t>PECKMAN TRUST BURL &amp; SHEMENE PECKMAN LIVING TRUST</t>
  </si>
  <si>
    <t>17524 W 351ST ST</t>
  </si>
  <si>
    <t>PAOLA KS 66071</t>
  </si>
  <si>
    <t>JOHNSON BRIAN</t>
  </si>
  <si>
    <t>3823 CLEARVIEW CIR</t>
  </si>
  <si>
    <t>GRAND FORKS ND 58201</t>
  </si>
  <si>
    <t>STATE LAND-ACQUIRED WMA &amp; DNR BUREAU OF RE MANAGEMENT</t>
  </si>
  <si>
    <t>500 LAFAYETTE RD</t>
  </si>
  <si>
    <t>SAINT PAUL MN 55155-4030</t>
  </si>
  <si>
    <t>STATE LAND-TRUST FUND: IND SCH &amp; DNR BUREAU OF R E MANAGEMENT</t>
  </si>
  <si>
    <t>500 LAFAYETTE ROAD ATTN:  TAX SPECIALIST</t>
  </si>
  <si>
    <t>STATE LAND-TRUST FUND: SWAMP &amp; DNR BUREAU OF R E MANAGEMENT</t>
  </si>
  <si>
    <t>41</t>
  </si>
  <si>
    <t>OLSON CAMERON J &amp; ANDREA KVIEN OLSON</t>
  </si>
  <si>
    <t>31496 ST HWY 11</t>
  </si>
  <si>
    <t>BURL W PECKMAN LIVING TRUST</t>
  </si>
  <si>
    <t>BURIAN LIVING TRUST</t>
  </si>
  <si>
    <t>602 S MAIN ST</t>
  </si>
  <si>
    <t>SIBRIAN XAVIER ISAI</t>
  </si>
  <si>
    <t>29529 310TH AVE</t>
  </si>
  <si>
    <t>MADISON AUSTEN R</t>
  </si>
  <si>
    <t>30711 STATE HIGHWAY 11</t>
  </si>
  <si>
    <t>BADGER MN 56714-9121</t>
  </si>
  <si>
    <t>YAGER DEBORAH E ETAL</t>
  </si>
  <si>
    <t>27517 N MAIN ST</t>
  </si>
  <si>
    <t>WAHL LAYTON</t>
  </si>
  <si>
    <t>29588 ST HWY 11</t>
  </si>
  <si>
    <t>FICHTER CARL JOHN</t>
  </si>
  <si>
    <t>29594 STATE HWY 11</t>
  </si>
  <si>
    <t>JOHNSON KEVIN N</t>
  </si>
  <si>
    <t>301 SPRUCE ST</t>
  </si>
  <si>
    <t>WAHL DIANNE SKADSEM</t>
  </si>
  <si>
    <t>21931 330TH ST</t>
  </si>
  <si>
    <t>HAMMER GARY W ETUX</t>
  </si>
  <si>
    <t>28867 CO RD 119</t>
  </si>
  <si>
    <t>BADGER MN 56714-9516</t>
  </si>
  <si>
    <t>BATES JR RICHARD H</t>
  </si>
  <si>
    <t>27815 CO RD 3</t>
  </si>
  <si>
    <t>MACK JAMES J ETUX</t>
  </si>
  <si>
    <t>807 6TH ST SW</t>
  </si>
  <si>
    <t>BARRETT SEAN G</t>
  </si>
  <si>
    <t>PO BOX 20041</t>
  </si>
  <si>
    <t>CHEYENNE WY 82003</t>
  </si>
  <si>
    <t>KAML KRISTINA L</t>
  </si>
  <si>
    <t>19923 270TH AVE</t>
  </si>
  <si>
    <t>HEAP RALPH GARY ETAL</t>
  </si>
  <si>
    <t>27985 STATE HWY 11</t>
  </si>
  <si>
    <t>BADGER MN 56714-9149</t>
  </si>
  <si>
    <t>LEWIS TINA</t>
  </si>
  <si>
    <t>27225 COUNTY ROAD 3</t>
  </si>
  <si>
    <t>PEPPERLING BRUCE</t>
  </si>
  <si>
    <t>33961 303RD ST</t>
  </si>
  <si>
    <t>VAN CLEAVE MICHAEL</t>
  </si>
  <si>
    <t>PO BOX 264</t>
  </si>
  <si>
    <t>NEVIS MN 56467</t>
  </si>
  <si>
    <t>SVOBODA BRACH</t>
  </si>
  <si>
    <t>PO BOX 39</t>
  </si>
  <si>
    <t>BADGER MN 56714-0039</t>
  </si>
  <si>
    <t>DYBEDAHL ROBERT O</t>
  </si>
  <si>
    <t>618 N MAIN ST</t>
  </si>
  <si>
    <t>CREVISTON ZACHARY D</t>
  </si>
  <si>
    <t>27619 COUNTY ROAD 3</t>
  </si>
  <si>
    <t>DIANN K HAUGER REVOCABLE TRUST</t>
  </si>
  <si>
    <t>27462 260TH AVE</t>
  </si>
  <si>
    <t>JUHL MYLES LYNN</t>
  </si>
  <si>
    <t>LUNDE FAMILY REV LIV TRUST</t>
  </si>
  <si>
    <t>26437 COUNTY ROAD 2</t>
  </si>
  <si>
    <t>LUNDE DENNIS</t>
  </si>
  <si>
    <t>27770 260TH AVE</t>
  </si>
  <si>
    <t>FRISLIE FRANKLIN &amp; LARAE FISLIE</t>
  </si>
  <si>
    <t>27122 260TH AVE</t>
  </si>
  <si>
    <t>JENSON BEAU JARED</t>
  </si>
  <si>
    <t>27089 270TH AVE</t>
  </si>
  <si>
    <t>LUNDE ERIC</t>
  </si>
  <si>
    <t>27865 260TH AVE</t>
  </si>
  <si>
    <t>HAMILTON MAKAYLA M</t>
  </si>
  <si>
    <t>106 6TH AVE NE</t>
  </si>
  <si>
    <t>JENSON DENISE R ETAL</t>
  </si>
  <si>
    <t>25343 260TH AVE</t>
  </si>
  <si>
    <t>JOHNSON FAMILY LIVING TRUST</t>
  </si>
  <si>
    <t>27603 250TH AVE</t>
  </si>
  <si>
    <t>FARRIS RONALD O</t>
  </si>
  <si>
    <t>13551 CEDAR VALLEY LN</t>
  </si>
  <si>
    <t>MARTHASVILLE MO 63357</t>
  </si>
  <si>
    <t>MELBY GARY L</t>
  </si>
  <si>
    <t>29250 220TH AVE</t>
  </si>
  <si>
    <t>ROBINSON PAUL P</t>
  </si>
  <si>
    <t>21477 COUNTY ROAD 26</t>
  </si>
  <si>
    <t>WILLIAM J BLAWAT INC</t>
  </si>
  <si>
    <t>21143 CO RD 2</t>
  </si>
  <si>
    <t>TRANGSRUD LYNETTE</t>
  </si>
  <si>
    <t>26189 240 AVE</t>
  </si>
  <si>
    <t>BADGER MN 56714-9745</t>
  </si>
  <si>
    <t>WOLD WAYNE T</t>
  </si>
  <si>
    <t>103 W LAKE VIEW AVE</t>
  </si>
  <si>
    <t>WASILLA AK 99654</t>
  </si>
  <si>
    <t>VANNATTAN DUSTIN A</t>
  </si>
  <si>
    <t>23325 260TH ST</t>
  </si>
  <si>
    <t>DAHL JOHN D</t>
  </si>
  <si>
    <t>1009 STATE HWY 11 S</t>
  </si>
  <si>
    <t>MARTIN JAMES</t>
  </si>
  <si>
    <t>26177 250TH AVE</t>
  </si>
  <si>
    <t>FOSTER SONIA</t>
  </si>
  <si>
    <t>201 10TH ST SE APT 115</t>
  </si>
  <si>
    <t>TRANGSRUD DAVID</t>
  </si>
  <si>
    <t>JENSON JAMES K</t>
  </si>
  <si>
    <t>26655 COUNTY ROAD 2</t>
  </si>
  <si>
    <t>ERICKSON JOEL S ETUX</t>
  </si>
  <si>
    <t>25374 COUNTY ROAD 111</t>
  </si>
  <si>
    <t>BADGER MN 56714-9748</t>
  </si>
  <si>
    <t>BLAZEK RICHARD A</t>
  </si>
  <si>
    <t>910 W UNIVERSITY AVE</t>
  </si>
  <si>
    <t>YONKE COLT W</t>
  </si>
  <si>
    <t>26571 260TH ST</t>
  </si>
  <si>
    <t>SMITS JAMES D</t>
  </si>
  <si>
    <t>4205 BLUE SPRING RD NW</t>
  </si>
  <si>
    <t>HUNTSVILLE AL 35810</t>
  </si>
  <si>
    <t>DAHL JOHN</t>
  </si>
  <si>
    <t>JOHNSON SCOTT Q</t>
  </si>
  <si>
    <t>653 N MAIN ST</t>
  </si>
  <si>
    <t>ERICKSON FAMILY LIVING TRUST</t>
  </si>
  <si>
    <t>34172 310TH ST</t>
  </si>
  <si>
    <t>PAULETTE C CHRISTIANSON REVOCABLE TRUST</t>
  </si>
  <si>
    <t>25530 260TH AVE</t>
  </si>
  <si>
    <t>SMITH JASON LEE</t>
  </si>
  <si>
    <t>25502 260TH AVE</t>
  </si>
  <si>
    <t>BURR DAVID ALBERT</t>
  </si>
  <si>
    <t>25142 269TH AVE</t>
  </si>
  <si>
    <t>ALFORD DONNA</t>
  </si>
  <si>
    <t>25226 269TH AVE</t>
  </si>
  <si>
    <t>BADGER WAREHOUSE LLC</t>
  </si>
  <si>
    <t>FRISLIE ANTHONY</t>
  </si>
  <si>
    <t>25271 269TH AVE</t>
  </si>
  <si>
    <t>MONSRUD SHANON D ETUX</t>
  </si>
  <si>
    <t>25189 269TH AVE</t>
  </si>
  <si>
    <t>SVOBODA-TRANGSRUD PARTNERSHIP</t>
  </si>
  <si>
    <t>JOHNSON SHEILA M</t>
  </si>
  <si>
    <t>25582 260TH ST</t>
  </si>
  <si>
    <t>HAMANN PAUL</t>
  </si>
  <si>
    <t>25132 260TH ST</t>
  </si>
  <si>
    <t>ERICKSONLANE INC</t>
  </si>
  <si>
    <t>GUST JAMES V JR</t>
  </si>
  <si>
    <t>25293 260TH AVE</t>
  </si>
  <si>
    <t>ERICKSON GARY W</t>
  </si>
  <si>
    <t>25211 260TH AVE</t>
  </si>
  <si>
    <t>HOWELL JEFFREY A</t>
  </si>
  <si>
    <t>25635 250TH ST</t>
  </si>
  <si>
    <t>JENSON DENISE RENEE</t>
  </si>
  <si>
    <t>EMERY KIMBERLY</t>
  </si>
  <si>
    <t>25625 250TH ST</t>
  </si>
  <si>
    <t>BROTEN NATE ETAL</t>
  </si>
  <si>
    <t>25177 260TH AVE</t>
  </si>
  <si>
    <t>LARSON MARK D</t>
  </si>
  <si>
    <t>2889 COUNTY HILLS RD</t>
  </si>
  <si>
    <t>BULLHEAD CITY AZ 86442</t>
  </si>
  <si>
    <t>TINDELL CHRISTOPHER</t>
  </si>
  <si>
    <t>25805 240TH AVE</t>
  </si>
  <si>
    <t>KNUDSON CARMEN L</t>
  </si>
  <si>
    <t>KJOS ROXANN L</t>
  </si>
  <si>
    <t>25070 230TH AVE</t>
  </si>
  <si>
    <t>KJOS KRISTY R</t>
  </si>
  <si>
    <t>WAAGE SCOTT &amp; KEVIN WAAGE</t>
  </si>
  <si>
    <t>PO BOX 177</t>
  </si>
  <si>
    <t>WAAGE SCOTT</t>
  </si>
  <si>
    <t>RISLOV AARON M ETAL</t>
  </si>
  <si>
    <t>PO BOX 70</t>
  </si>
  <si>
    <t>WARROAD MN 56763</t>
  </si>
  <si>
    <t>HOWELL MATTHEW A</t>
  </si>
  <si>
    <t>25497 280TH ST</t>
  </si>
  <si>
    <t>RISLOV AARON M</t>
  </si>
  <si>
    <t>CHS INC</t>
  </si>
  <si>
    <t>PO BOX 64089</t>
  </si>
  <si>
    <t>ST PAUL MN 55164</t>
  </si>
  <si>
    <t>STAUFFENECKER DAVID</t>
  </si>
  <si>
    <t>22331 STATE HIGHWAY 11</t>
  </si>
  <si>
    <t>HIETALA JR LLOYD C</t>
  </si>
  <si>
    <t>602 NO MAIN ST PO BOX 86</t>
  </si>
  <si>
    <t>BADGER MN 56714-0086</t>
  </si>
  <si>
    <t>WAAGE SCOTT ETAL</t>
  </si>
  <si>
    <t>BORGEN TROY B</t>
  </si>
  <si>
    <t>24153 STATE HWY 11</t>
  </si>
  <si>
    <t>WALSH BRENT DANIEL</t>
  </si>
  <si>
    <t>101 N BIRCH ST</t>
  </si>
  <si>
    <t>PAULSON RODNEY</t>
  </si>
  <si>
    <t>30838 330TH AVE</t>
  </si>
  <si>
    <t>EEG TENNES F</t>
  </si>
  <si>
    <t>512 4TH ST E</t>
  </si>
  <si>
    <t>TRACY MN 56175</t>
  </si>
  <si>
    <t>BROWER STEVEN J</t>
  </si>
  <si>
    <t>PO BOX 755</t>
  </si>
  <si>
    <t>ELKADER IA 52043</t>
  </si>
  <si>
    <t>BLUMER JACKIE JO</t>
  </si>
  <si>
    <t>22390 240TH ST</t>
  </si>
  <si>
    <t>EMERY BASIL</t>
  </si>
  <si>
    <t>24593 COUNTY ROAD 111</t>
  </si>
  <si>
    <t>BADGER MN 56714-9349</t>
  </si>
  <si>
    <t>SANDEN DARWIN A</t>
  </si>
  <si>
    <t>34403 COUNTY ROAD 139</t>
  </si>
  <si>
    <t>BADGER MN 56714-9538</t>
  </si>
  <si>
    <t>EEG JUSTIN</t>
  </si>
  <si>
    <t>WOJCHOWSKI GENE</t>
  </si>
  <si>
    <t>30062 220TH AVE</t>
  </si>
  <si>
    <t>WOJCHOWSKI NICHOLE</t>
  </si>
  <si>
    <t>22610 220TH AVE</t>
  </si>
  <si>
    <t>GREEN VICTORIA</t>
  </si>
  <si>
    <t>22243 STATE HWY 11</t>
  </si>
  <si>
    <t>BEITO DARYL E</t>
  </si>
  <si>
    <t>22542 220TH AVE</t>
  </si>
  <si>
    <t>BURKEL GEORGE</t>
  </si>
  <si>
    <t>22477 ST HWY 11</t>
  </si>
  <si>
    <t>SATHER LYNN W</t>
  </si>
  <si>
    <t>22564 N PEARL LAKE RD</t>
  </si>
  <si>
    <t>DETROIT LAKES MN 56501</t>
  </si>
  <si>
    <t>BETHANIA CONGREGATION</t>
  </si>
  <si>
    <t>CITY OF BADGER</t>
  </si>
  <si>
    <t>TOWN OF SKAGEN</t>
  </si>
  <si>
    <t>26662 230TH ST</t>
  </si>
  <si>
    <t>STATE OF MINNESOTA &amp; DEPT OF HIGHWAYS</t>
  </si>
  <si>
    <t>SAINT PAUL MN 55155</t>
  </si>
  <si>
    <t>HAUGER JOANN R</t>
  </si>
  <si>
    <t>21402 PINE CIR</t>
  </si>
  <si>
    <t>ELKHORN NE 68022</t>
  </si>
  <si>
    <t>CHRISTIANSON DANNY RAY</t>
  </si>
  <si>
    <t>5399 157TH ST S</t>
  </si>
  <si>
    <t>CHRISTIANSON BREDE</t>
  </si>
  <si>
    <t>28680 COUNTY ROAD 7</t>
  </si>
  <si>
    <t>SOLBERG JASON ETAL</t>
  </si>
  <si>
    <t>HARDER JOHN ETUX</t>
  </si>
  <si>
    <t>FAKEN ANDREW M</t>
  </si>
  <si>
    <t>21309 280TH ST</t>
  </si>
  <si>
    <t>PADGET MARY M ETAL</t>
  </si>
  <si>
    <t>946 VENITA DR</t>
  </si>
  <si>
    <t>ODESSA MO 64076</t>
  </si>
  <si>
    <t>40</t>
  </si>
  <si>
    <t>ROSS KRISTY L</t>
  </si>
  <si>
    <t>12883 N EAGLE MASA PLACE</t>
  </si>
  <si>
    <t>MARANA AZ 85658</t>
  </si>
  <si>
    <t>ANDERSON JARED B</t>
  </si>
  <si>
    <t>24562 COUNTY ROAD 15</t>
  </si>
  <si>
    <t>JAENICKE DAIRY INC</t>
  </si>
  <si>
    <t>609 CENTER ST E</t>
  </si>
  <si>
    <t>ROSEAU MN 56751-1225</t>
  </si>
  <si>
    <t>HOWELL JUSTIN</t>
  </si>
  <si>
    <t>24788 330TH AVE</t>
  </si>
  <si>
    <t>OTTO JERADAN</t>
  </si>
  <si>
    <t>34311 310TH ST</t>
  </si>
  <si>
    <t>ROSEAU MN 56751-8209</t>
  </si>
  <si>
    <t>VON ENDE RICHARD J</t>
  </si>
  <si>
    <t>24701 COUNTY ROAD 15</t>
  </si>
  <si>
    <t>STOTTS STUART D</t>
  </si>
  <si>
    <t>24287 CO RD 15</t>
  </si>
  <si>
    <t>LANG ELAINE</t>
  </si>
  <si>
    <t>24077 COUNTY ROAD 15</t>
  </si>
  <si>
    <t>HULST JOAN K</t>
  </si>
  <si>
    <t>24247 COUNTY ROAD 15</t>
  </si>
  <si>
    <t>LANG RICHARD E ETAL</t>
  </si>
  <si>
    <t>LOKEN JEFFREY L</t>
  </si>
  <si>
    <t>35481 240TH ST</t>
  </si>
  <si>
    <t>GAUKERUD CARL</t>
  </si>
  <si>
    <t>27586 310TH AVE</t>
  </si>
  <si>
    <t>ERICKSON TODD TORGER</t>
  </si>
  <si>
    <t>30284 COUNTY ROAD 114</t>
  </si>
  <si>
    <t>SCHWENK HALEY N</t>
  </si>
  <si>
    <t>15096 S ROSSLYN COVE</t>
  </si>
  <si>
    <t>BLUFFDALE UT 84065</t>
  </si>
  <si>
    <t>OLSON KELLY H</t>
  </si>
  <si>
    <t>27423 310TH AVE</t>
  </si>
  <si>
    <t>J-S FARMLAND HOLDINGS GP</t>
  </si>
  <si>
    <t>PO BOX 2139</t>
  </si>
  <si>
    <t>SARASOTA FL 34230</t>
  </si>
  <si>
    <t>HANSON REED</t>
  </si>
  <si>
    <t>29804 COUNTY ROAD 114</t>
  </si>
  <si>
    <t>HAUGEN &amp; SLUKA FAMILY LIVING TRUST</t>
  </si>
  <si>
    <t>31057 400TH ST</t>
  </si>
  <si>
    <t>SCHARF CURTIS W</t>
  </si>
  <si>
    <t>27998 MAIN ST N</t>
  </si>
  <si>
    <t>FREDRICKSON KELSI M</t>
  </si>
  <si>
    <t>27720 COUNTY ROAD 3</t>
  </si>
  <si>
    <t>YAGER MARK</t>
  </si>
  <si>
    <t>27508 N MAIN AVE</t>
  </si>
  <si>
    <t>FOSS OLIVE L</t>
  </si>
  <si>
    <t>27888 COUNTY ROAD 3</t>
  </si>
  <si>
    <t>LISLEGARD DUANE I</t>
  </si>
  <si>
    <t>PO BOX 134</t>
  </si>
  <si>
    <t>KLEMETSON ROGER D</t>
  </si>
  <si>
    <t>27509 MAIN ST N</t>
  </si>
  <si>
    <t>BADGER MN 56714-9502</t>
  </si>
  <si>
    <t>OLMSTEAD EUGENE C</t>
  </si>
  <si>
    <t>PO BOX 194</t>
  </si>
  <si>
    <t>BERGER BRYON E</t>
  </si>
  <si>
    <t>27822 STATE HIGHWAY 11</t>
  </si>
  <si>
    <t>DEMOLEE ADALHIA R ETAL</t>
  </si>
  <si>
    <t>PO BOX 234</t>
  </si>
  <si>
    <t>HAUGEN DENISE</t>
  </si>
  <si>
    <t>27066 N MAIN ST</t>
  </si>
  <si>
    <t>ERICKSON JONATHAN G</t>
  </si>
  <si>
    <t>27182 N MAIN ST</t>
  </si>
  <si>
    <t>MODAHL BRYAN L</t>
  </si>
  <si>
    <t>601 S BIRCH ST</t>
  </si>
  <si>
    <t>MLODZIK GREG S</t>
  </si>
  <si>
    <t>28371 CO RD 15</t>
  </si>
  <si>
    <t>RHEN MITCHELL C</t>
  </si>
  <si>
    <t>26333 290 AVE</t>
  </si>
  <si>
    <t>BADGER MN 56714-9177</t>
  </si>
  <si>
    <t>MCCRITE KEVIN L &amp; MELANIE A COPELAND</t>
  </si>
  <si>
    <t>28764 265 ST</t>
  </si>
  <si>
    <t>HOGENSON AUSTIN</t>
  </si>
  <si>
    <t>635 N MAIN ST</t>
  </si>
  <si>
    <t>BERGER JAMES A</t>
  </si>
  <si>
    <t>28071 CO RD 2</t>
  </si>
  <si>
    <t>BERGER DOLORES A</t>
  </si>
  <si>
    <t>28071 COUNTY ROAD 2</t>
  </si>
  <si>
    <t>BERGER TIMOTHY R</t>
  </si>
  <si>
    <t>27880 STATE HWY 11</t>
  </si>
  <si>
    <t>M &amp; L FOLDESI TRUST</t>
  </si>
  <si>
    <t>24774 COUNTY ROAD 4</t>
  </si>
  <si>
    <t>SULLIVAN ERIN MICHELLE HEINEN</t>
  </si>
  <si>
    <t>28109 COUNTY ROAD 2</t>
  </si>
  <si>
    <t>ALLEN CHERYL L</t>
  </si>
  <si>
    <t>28069 COUNTY ROAD 2</t>
  </si>
  <si>
    <t>NUBSON REBECCA</t>
  </si>
  <si>
    <t>26838 280TH AVE</t>
  </si>
  <si>
    <t>FOLDESI MARK S</t>
  </si>
  <si>
    <t>RELLER ANTHONY L</t>
  </si>
  <si>
    <t>45892 COUNTY ROAD 4</t>
  </si>
  <si>
    <t>FARMERS UNION OIL CO</t>
  </si>
  <si>
    <t>209 N MAIN ST PO BOX 157</t>
  </si>
  <si>
    <t>BADGER MN 56714-0157</t>
  </si>
  <si>
    <t>TILLBERG ZACHARY D</t>
  </si>
  <si>
    <t>109 E STOKES AVE</t>
  </si>
  <si>
    <t>TILLBERG GARY</t>
  </si>
  <si>
    <t>28479 CO RD 2</t>
  </si>
  <si>
    <t>RHEN KATIE</t>
  </si>
  <si>
    <t>26298 290TH AVE</t>
  </si>
  <si>
    <t>RHEN CHRISTOPHER E</t>
  </si>
  <si>
    <t>29456 270TH ST</t>
  </si>
  <si>
    <t>COLE SPENCER ETUX</t>
  </si>
  <si>
    <t>26750 290TH AVE</t>
  </si>
  <si>
    <t>BRETT DAVID A &amp; SHARON S BRETT</t>
  </si>
  <si>
    <t>29771 COUNTY ROAD 2</t>
  </si>
  <si>
    <t>STALLMAN TERRY J</t>
  </si>
  <si>
    <t>2276 LONG LAKE RD</t>
  </si>
  <si>
    <t>MICHAEL M BLUMER AND LINDA C BLUMER IRREVOCABLE TRUST</t>
  </si>
  <si>
    <t>7269 167TH ST W</t>
  </si>
  <si>
    <t>ROSEMOUNT MN 55068</t>
  </si>
  <si>
    <t>MEIER DOUGLAS</t>
  </si>
  <si>
    <t>30053 COUNTY ROAD 2</t>
  </si>
  <si>
    <t>BADGER MN 56714-9180</t>
  </si>
  <si>
    <t>MEIER ERNEST A</t>
  </si>
  <si>
    <t>30809 CO RD 2</t>
  </si>
  <si>
    <t>BADGER MN 56714-9593</t>
  </si>
  <si>
    <t>SCHULTZ ALISON A</t>
  </si>
  <si>
    <t>31696 270TH ST</t>
  </si>
  <si>
    <t>SLAUGHTER DOUGLAS J ETUX</t>
  </si>
  <si>
    <t>31526 270TH ST</t>
  </si>
  <si>
    <t>SUNSDAHL RICHARD L</t>
  </si>
  <si>
    <t>31174 270TH ST</t>
  </si>
  <si>
    <t>KIMBLE CAYNE</t>
  </si>
  <si>
    <t>34623 COUNTY ROAD 137</t>
  </si>
  <si>
    <t>SORENSEN MICHAEL J JEANNE A SORENSEN</t>
  </si>
  <si>
    <t>12625 58TH ST</t>
  </si>
  <si>
    <t>MAYER MN 55360</t>
  </si>
  <si>
    <t>GROSS JACK M</t>
  </si>
  <si>
    <t>26721 COUNTY RD 119</t>
  </si>
  <si>
    <t>DAVY PAUL A</t>
  </si>
  <si>
    <t>26582 COUNTY RD 119</t>
  </si>
  <si>
    <t>HOWELL RONALD J &amp; CAROL J HOWELL</t>
  </si>
  <si>
    <t>742 LENMARK LN</t>
  </si>
  <si>
    <t>SHAW JOSEPH D</t>
  </si>
  <si>
    <t>22039 230TH AVE</t>
  </si>
  <si>
    <t>GRENGS AMBER M</t>
  </si>
  <si>
    <t>32144 COUNTY ROAD 2</t>
  </si>
  <si>
    <t>SEYDEL RONNA M</t>
  </si>
  <si>
    <t>100 RED WILLOW RD APT 112</t>
  </si>
  <si>
    <t>GREENBUSH MN 56726-4206</t>
  </si>
  <si>
    <t>MONSRUD ARLYN P</t>
  </si>
  <si>
    <t>25126 330TH AVE</t>
  </si>
  <si>
    <t>NELSON STEPHEN H</t>
  </si>
  <si>
    <t>7656 128TH ST W</t>
  </si>
  <si>
    <t>APPLE VALLEY MN 55124</t>
  </si>
  <si>
    <t>NELSON KEITH A</t>
  </si>
  <si>
    <t>32820 COUNTY ROAD 2</t>
  </si>
  <si>
    <t>SHAW DAVID L ETUX</t>
  </si>
  <si>
    <t>32216 CO RD 2</t>
  </si>
  <si>
    <t>WALSH BRIAN A</t>
  </si>
  <si>
    <t>25250 320TH AVE</t>
  </si>
  <si>
    <t>WALSH JORDAN</t>
  </si>
  <si>
    <t>25248 310TH AVE</t>
  </si>
  <si>
    <t>CASTLE TRENT</t>
  </si>
  <si>
    <t>616 UNIV AVE E</t>
  </si>
  <si>
    <t>SVOBODA JANICE M</t>
  </si>
  <si>
    <t>FRIEDERICHS MASON</t>
  </si>
  <si>
    <t>25598 COUNTY ROAD 37</t>
  </si>
  <si>
    <t>DAVY ROGER</t>
  </si>
  <si>
    <t>30434 CO RD 2</t>
  </si>
  <si>
    <t>JENSON TREVOR JAMES</t>
  </si>
  <si>
    <t>21871 COUNTY ROAD 111</t>
  </si>
  <si>
    <t>GREENBUSH MN 56726-9436</t>
  </si>
  <si>
    <t>CARLSON MATTHEW ROY</t>
  </si>
  <si>
    <t>25671 CO RD 37</t>
  </si>
  <si>
    <t>JENSON JACOB J</t>
  </si>
  <si>
    <t>25866 290TH AVE</t>
  </si>
  <si>
    <t>OLSON GLEN D</t>
  </si>
  <si>
    <t>25011 CO RD 3</t>
  </si>
  <si>
    <t>WALSH EDWARD ETUX</t>
  </si>
  <si>
    <t>23128 290TH AVE</t>
  </si>
  <si>
    <t>HALVORSON MARY</t>
  </si>
  <si>
    <t>24895 CO RD 37</t>
  </si>
  <si>
    <t>LISLEGARD KEITH R</t>
  </si>
  <si>
    <t>24878 COUNTY ROAD 37</t>
  </si>
  <si>
    <t>WALSH PATRICK</t>
  </si>
  <si>
    <t>24174 COUNTY ROAD 37</t>
  </si>
  <si>
    <t>DAVY JOYCE L</t>
  </si>
  <si>
    <t>24849 320TH AVE</t>
  </si>
  <si>
    <t>HOWELL DANNY M</t>
  </si>
  <si>
    <t>32247 240TH ST</t>
  </si>
  <si>
    <t>BADGER MN 56714-9580</t>
  </si>
  <si>
    <t>WILT CHARLES R</t>
  </si>
  <si>
    <t>33223 240TH ST</t>
  </si>
  <si>
    <t>OPDAHL CONGREGATION</t>
  </si>
  <si>
    <t>BADGER MN 56714-0098</t>
  </si>
  <si>
    <t>BADGER CREEK FREE LUTHERAN CH</t>
  </si>
  <si>
    <t>PO BOX 6</t>
  </si>
  <si>
    <t>TOWN OF STOKES</t>
  </si>
  <si>
    <t>23588 310TH AVE</t>
  </si>
  <si>
    <t>EKMAN STEVEN C</t>
  </si>
  <si>
    <t>PO BOX 125</t>
  </si>
  <si>
    <t>GRAFTON ND 58237</t>
  </si>
  <si>
    <t>STATE LAND-TRUST FUND:SCHOOL &amp; DNR BUREAU OF R E MANAGEMENT</t>
  </si>
  <si>
    <t>CITY OF PELAN ROADS</t>
  </si>
  <si>
    <t>MINN NORTHERN RAILROAD</t>
  </si>
  <si>
    <t>PO BOX 705</t>
  </si>
  <si>
    <t>CROOKSTON MN 56716</t>
  </si>
  <si>
    <t>MNTH 11</t>
  </si>
  <si>
    <t>CO RD 104</t>
  </si>
  <si>
    <t>CSAH 23</t>
  </si>
  <si>
    <t>CSAH 4</t>
  </si>
  <si>
    <t>CO RD 119</t>
  </si>
  <si>
    <t>CSAH 2</t>
  </si>
  <si>
    <t>CO RD 111</t>
  </si>
  <si>
    <t>CSAH 7</t>
  </si>
  <si>
    <t>CR 23</t>
  </si>
  <si>
    <t>CO RD 101</t>
  </si>
  <si>
    <t>CSAH 3</t>
  </si>
  <si>
    <t>CSAH 149</t>
  </si>
  <si>
    <t>CR 149</t>
  </si>
  <si>
    <t>CR103</t>
  </si>
  <si>
    <t>CSAH 37</t>
  </si>
  <si>
    <t>CO RD 103</t>
  </si>
  <si>
    <t>CSAH 29</t>
  </si>
  <si>
    <t>CO RD 126</t>
  </si>
  <si>
    <t>CSAH 15</t>
  </si>
  <si>
    <t>CR 103</t>
  </si>
  <si>
    <t>CSAH 11</t>
  </si>
  <si>
    <t>CO RD 102</t>
  </si>
  <si>
    <t>CO RD 105</t>
  </si>
  <si>
    <t>CO RD 114</t>
  </si>
  <si>
    <t>CO RD 115</t>
  </si>
  <si>
    <t>CSAH 10</t>
  </si>
  <si>
    <t>130TH AVE</t>
  </si>
  <si>
    <t>320TH AVE</t>
  </si>
  <si>
    <t>310TH AVE</t>
  </si>
  <si>
    <t>270TH ST</t>
  </si>
  <si>
    <t>260TH ST</t>
  </si>
  <si>
    <t>250TH AVE</t>
  </si>
  <si>
    <t>190TH AVE</t>
  </si>
  <si>
    <t>140TH AVE</t>
  </si>
  <si>
    <t>270TH AVE</t>
  </si>
  <si>
    <t>210TH AVE</t>
  </si>
  <si>
    <t>160TH AVE</t>
  </si>
  <si>
    <t>280TH ST</t>
  </si>
  <si>
    <t>220TH ST</t>
  </si>
  <si>
    <t>W CHICAGO AVE</t>
  </si>
  <si>
    <t>330TH AVE</t>
  </si>
  <si>
    <t>250TH ST</t>
  </si>
  <si>
    <t>T-65</t>
  </si>
  <si>
    <t>190TH ST</t>
  </si>
  <si>
    <t>120TH AVE</t>
  </si>
  <si>
    <t>300TH AVE</t>
  </si>
  <si>
    <t>240TH AVE</t>
  </si>
  <si>
    <t>170TH AVE</t>
  </si>
  <si>
    <t>200TH ST</t>
  </si>
  <si>
    <t>290TH AVE</t>
  </si>
  <si>
    <t>230TH AVE</t>
  </si>
  <si>
    <t>340TH AVE</t>
  </si>
  <si>
    <t>215TH AVE</t>
  </si>
  <si>
    <t>230TH ST</t>
  </si>
  <si>
    <t>100TH AVE</t>
  </si>
  <si>
    <t>170TH ST</t>
  </si>
  <si>
    <t>COUNTY LINE RD</t>
  </si>
  <si>
    <t>RED WILLOW RD</t>
  </si>
  <si>
    <t>T-12</t>
  </si>
  <si>
    <t>T-13</t>
  </si>
  <si>
    <t>T-14</t>
  </si>
  <si>
    <t>T-8</t>
  </si>
  <si>
    <t>T-475</t>
  </si>
  <si>
    <t>UT-4</t>
  </si>
  <si>
    <t>UT-6</t>
  </si>
  <si>
    <t>N MAIN ST</t>
  </si>
  <si>
    <t>265TH ST</t>
  </si>
  <si>
    <t>TOTAL WATERSHED ACRES:</t>
  </si>
  <si>
    <t>02-000-0100</t>
  </si>
  <si>
    <t>02-000-1000</t>
  </si>
  <si>
    <t>02-000-1900</t>
  </si>
  <si>
    <t>02-000-2000</t>
  </si>
  <si>
    <t>02-000-2500</t>
  </si>
  <si>
    <t>02-000-2800</t>
  </si>
  <si>
    <t>02-000-3100</t>
  </si>
  <si>
    <t>02-000-3200</t>
  </si>
  <si>
    <t>02-000-4000</t>
  </si>
  <si>
    <t>02-000-4001</t>
  </si>
  <si>
    <t>02-000-4300</t>
  </si>
  <si>
    <t>02-000-4600</t>
  </si>
  <si>
    <t>02-000-4900</t>
  </si>
  <si>
    <t>02-000-5200</t>
  </si>
  <si>
    <t>02-000-5500</t>
  </si>
  <si>
    <t>02-000-5700</t>
  </si>
  <si>
    <t>02-000-5701</t>
  </si>
  <si>
    <t>02-000-5800</t>
  </si>
  <si>
    <t>02-000-5900</t>
  </si>
  <si>
    <t>02-000-6100</t>
  </si>
  <si>
    <t>02-000-7300</t>
  </si>
  <si>
    <t>02-000-7600</t>
  </si>
  <si>
    <t>02-000-7900</t>
  </si>
  <si>
    <t>02-000-8000</t>
  </si>
  <si>
    <t>02-000-8200</t>
  </si>
  <si>
    <t>02-000-8500</t>
  </si>
  <si>
    <t>02-000-8800</t>
  </si>
  <si>
    <t>02-000-9100</t>
  </si>
  <si>
    <t>02-000-9400</t>
  </si>
  <si>
    <t>02-000-9700</t>
  </si>
  <si>
    <t>02-001-0300</t>
  </si>
  <si>
    <t>02-001-0600</t>
  </si>
  <si>
    <t>02-001-0900</t>
  </si>
  <si>
    <t>02-001-1500</t>
  </si>
  <si>
    <t>02-001-1800</t>
  </si>
  <si>
    <t>02-001-1900</t>
  </si>
  <si>
    <t>02-001-2100</t>
  </si>
  <si>
    <t>02-001-2700</t>
  </si>
  <si>
    <t>02-001-3000</t>
  </si>
  <si>
    <t>02-001-3300</t>
  </si>
  <si>
    <t>02-001-3900</t>
  </si>
  <si>
    <t>02-001-4600</t>
  </si>
  <si>
    <t>02-001-4601</t>
  </si>
  <si>
    <t>02-001-4800</t>
  </si>
  <si>
    <t>02-001-4900</t>
  </si>
  <si>
    <t>02-001-5100</t>
  </si>
  <si>
    <t>02-001-5200</t>
  </si>
  <si>
    <t>02-001-5400</t>
  </si>
  <si>
    <t>02-001-5700</t>
  </si>
  <si>
    <t>02-001-5701</t>
  </si>
  <si>
    <t>02-001-5702</t>
  </si>
  <si>
    <t>02-001-5800</t>
  </si>
  <si>
    <t>02-001-6000</t>
  </si>
  <si>
    <t>02-001-6300</t>
  </si>
  <si>
    <t>02-001-6900</t>
  </si>
  <si>
    <t>02-001-7300</t>
  </si>
  <si>
    <t>02-001-7400</t>
  </si>
  <si>
    <t>02-001-7402</t>
  </si>
  <si>
    <t>02-001-7403</t>
  </si>
  <si>
    <t>02-001-7500</t>
  </si>
  <si>
    <t>02-001-8100</t>
  </si>
  <si>
    <t>02-001-8101</t>
  </si>
  <si>
    <t>02-001-8400</t>
  </si>
  <si>
    <t>02-001-9300</t>
  </si>
  <si>
    <t>02-001-9400</t>
  </si>
  <si>
    <t>02-002-0000</t>
  </si>
  <si>
    <t>02-002-0200</t>
  </si>
  <si>
    <t>02-002-0800</t>
  </si>
  <si>
    <t>02-002-0900</t>
  </si>
  <si>
    <t>02-002-1000</t>
  </si>
  <si>
    <t>02-002-1700</t>
  </si>
  <si>
    <t>02-002-2000</t>
  </si>
  <si>
    <t>02-002-2100</t>
  </si>
  <si>
    <t>02-002-2300</t>
  </si>
  <si>
    <t>02-002-2600</t>
  </si>
  <si>
    <t>02-002-2900</t>
  </si>
  <si>
    <t>02-002-3500</t>
  </si>
  <si>
    <t>02-002-3800</t>
  </si>
  <si>
    <t>02-002-4100</t>
  </si>
  <si>
    <t>02-002-4400</t>
  </si>
  <si>
    <t>02-002-4600</t>
  </si>
  <si>
    <t>02-002-5000</t>
  </si>
  <si>
    <t>02-002-5300</t>
  </si>
  <si>
    <t>02-002-5600</t>
  </si>
  <si>
    <t>02-002-5900</t>
  </si>
  <si>
    <t>02-002-6200</t>
  </si>
  <si>
    <t>02-002-6500</t>
  </si>
  <si>
    <t>02-002-6800</t>
  </si>
  <si>
    <t>02-002-7100</t>
  </si>
  <si>
    <t>02-002-7200</t>
  </si>
  <si>
    <t>02-002-7400</t>
  </si>
  <si>
    <t>02-002-7600</t>
  </si>
  <si>
    <t>02-002-7700</t>
  </si>
  <si>
    <t>02-002-7701</t>
  </si>
  <si>
    <t>02-002-8000</t>
  </si>
  <si>
    <t>02-002-8100</t>
  </si>
  <si>
    <t>02-002-8400</t>
  </si>
  <si>
    <t>02-002-8600</t>
  </si>
  <si>
    <t>02-002-8900</t>
  </si>
  <si>
    <t>02-002-9200</t>
  </si>
  <si>
    <t>02-002-9500</t>
  </si>
  <si>
    <t>02-002-9800</t>
  </si>
  <si>
    <t>02-003-0100</t>
  </si>
  <si>
    <t>02-003-0400</t>
  </si>
  <si>
    <t>02-003-1000</t>
  </si>
  <si>
    <t>02-003-1600</t>
  </si>
  <si>
    <t>02-003-1700</t>
  </si>
  <si>
    <t>02-003-1900</t>
  </si>
  <si>
    <t>02-003-2200</t>
  </si>
  <si>
    <t>02-003-2500</t>
  </si>
  <si>
    <t>02-003-2800</t>
  </si>
  <si>
    <t>02-003-3400</t>
  </si>
  <si>
    <t>02-003-3500</t>
  </si>
  <si>
    <t>02-003-3900</t>
  </si>
  <si>
    <t>02-003-4000</t>
  </si>
  <si>
    <t>02-003-4001</t>
  </si>
  <si>
    <t>02-003-4100</t>
  </si>
  <si>
    <t>02-003-4300</t>
  </si>
  <si>
    <t>02-003-4600</t>
  </si>
  <si>
    <t>02-003-4700</t>
  </si>
  <si>
    <t>02-003-4800</t>
  </si>
  <si>
    <t>02-003-4900</t>
  </si>
  <si>
    <t>02-003-5000</t>
  </si>
  <si>
    <t>02-003-5100</t>
  </si>
  <si>
    <t>02-003-5300</t>
  </si>
  <si>
    <t>02-003-5600</t>
  </si>
  <si>
    <t>02-003-6200</t>
  </si>
  <si>
    <t>02-003-6500</t>
  </si>
  <si>
    <t>02-003-6800</t>
  </si>
  <si>
    <t>02-003-7100</t>
  </si>
  <si>
    <t>02-003-7700</t>
  </si>
  <si>
    <t>02-003-8000</t>
  </si>
  <si>
    <t>02-003-8600</t>
  </si>
  <si>
    <t>02-003-8601</t>
  </si>
  <si>
    <t>02-003-8900</t>
  </si>
  <si>
    <t>02-003-9500</t>
  </si>
  <si>
    <t>02-003-9600</t>
  </si>
  <si>
    <t>02-003-9800</t>
  </si>
  <si>
    <t>02-004-9700</t>
  </si>
  <si>
    <t>02-005-0000</t>
  </si>
  <si>
    <t>02-005-0600</t>
  </si>
  <si>
    <t>02-005-0900</t>
  </si>
  <si>
    <t>02-005-1200</t>
  </si>
  <si>
    <t>02-005-1500</t>
  </si>
  <si>
    <t>02-005-1800</t>
  </si>
  <si>
    <t>02-005-2100</t>
  </si>
  <si>
    <t>02-005-2400</t>
  </si>
  <si>
    <t>02-005-2700</t>
  </si>
  <si>
    <t>02-005-3000</t>
  </si>
  <si>
    <t>02-005-3600</t>
  </si>
  <si>
    <t>02-005-3700</t>
  </si>
  <si>
    <t>02-005-3900</t>
  </si>
  <si>
    <t>02-005-4000</t>
  </si>
  <si>
    <t>02-005-4200</t>
  </si>
  <si>
    <t>02-005-4500</t>
  </si>
  <si>
    <t>02-005-4800</t>
  </si>
  <si>
    <t>02-005-5100</t>
  </si>
  <si>
    <t>02-005-5400</t>
  </si>
  <si>
    <t>02-005-5500</t>
  </si>
  <si>
    <t>02-005-5700</t>
  </si>
  <si>
    <t>02-005-6600</t>
  </si>
  <si>
    <t>02-005-6700</t>
  </si>
  <si>
    <t>02-005-6900</t>
  </si>
  <si>
    <t>02-005-6901</t>
  </si>
  <si>
    <t>02-005-7500</t>
  </si>
  <si>
    <t>02-005-7600</t>
  </si>
  <si>
    <t>02-005-7700</t>
  </si>
  <si>
    <t>02-005-7800</t>
  </si>
  <si>
    <t>02-005-7900</t>
  </si>
  <si>
    <t>02-005-8100</t>
  </si>
  <si>
    <t>02-005-8700</t>
  </si>
  <si>
    <t>02-005-9000</t>
  </si>
  <si>
    <t>02-005-9001</t>
  </si>
  <si>
    <t>02-005-9002</t>
  </si>
  <si>
    <t>02-005-9100</t>
  </si>
  <si>
    <t>02-005-9101</t>
  </si>
  <si>
    <t>02-005-9200</t>
  </si>
  <si>
    <t>02-005-9600</t>
  </si>
  <si>
    <t>02-005-9900</t>
  </si>
  <si>
    <t>02-006-0000</t>
  </si>
  <si>
    <t>02-300-0100</t>
  </si>
  <si>
    <t>02-300-0400</t>
  </si>
  <si>
    <t>02-300-0700</t>
  </si>
  <si>
    <t>06-000-0100</t>
  </si>
  <si>
    <t>06-000-1000</t>
  </si>
  <si>
    <t>06-000-1300</t>
  </si>
  <si>
    <t>06-000-1301</t>
  </si>
  <si>
    <t>06-000-1900</t>
  </si>
  <si>
    <t>06-000-2200</t>
  </si>
  <si>
    <t>06-000-2900</t>
  </si>
  <si>
    <t>06-000-3100</t>
  </si>
  <si>
    <t>06-000-3101</t>
  </si>
  <si>
    <t>06-000-3400</t>
  </si>
  <si>
    <t>06-000-3700</t>
  </si>
  <si>
    <t>06-000-3901</t>
  </si>
  <si>
    <t>06-000-4000</t>
  </si>
  <si>
    <t>06-000-4001</t>
  </si>
  <si>
    <t>06-000-4002</t>
  </si>
  <si>
    <t>06-000-4100</t>
  </si>
  <si>
    <t>06-000-4300</t>
  </si>
  <si>
    <t>06-000-4600</t>
  </si>
  <si>
    <t>06-000-4900</t>
  </si>
  <si>
    <t>06-000-5200</t>
  </si>
  <si>
    <t>06-000-5800</t>
  </si>
  <si>
    <t>06-000-6400</t>
  </si>
  <si>
    <t>06-000-6700</t>
  </si>
  <si>
    <t>06-000-6800</t>
  </si>
  <si>
    <t>06-000-6900</t>
  </si>
  <si>
    <t>06-000-7000</t>
  </si>
  <si>
    <t>06-000-7100</t>
  </si>
  <si>
    <t>06-000-7300</t>
  </si>
  <si>
    <t>06-000-7600</t>
  </si>
  <si>
    <t>06-000-7900</t>
  </si>
  <si>
    <t>06-000-8200</t>
  </si>
  <si>
    <t>06-000-8500</t>
  </si>
  <si>
    <t>06-000-8800</t>
  </si>
  <si>
    <t>06-000-9100</t>
  </si>
  <si>
    <t>06-000-9400</t>
  </si>
  <si>
    <t>06-000-9700</t>
  </si>
  <si>
    <t>06-001-0000</t>
  </si>
  <si>
    <t>06-001-0100</t>
  </si>
  <si>
    <t>06-001-0300</t>
  </si>
  <si>
    <t>06-001-0400</t>
  </si>
  <si>
    <t>06-001-0500</t>
  </si>
  <si>
    <t>06-001-0600</t>
  </si>
  <si>
    <t>06-001-1500</t>
  </si>
  <si>
    <t>06-001-1800</t>
  </si>
  <si>
    <t>06-001-2100</t>
  </si>
  <si>
    <t>06-001-2400</t>
  </si>
  <si>
    <t>06-001-3000</t>
  </si>
  <si>
    <t>06-001-3300</t>
  </si>
  <si>
    <t>06-001-3900</t>
  </si>
  <si>
    <t>06-001-4200</t>
  </si>
  <si>
    <t>06-001-4500</t>
  </si>
  <si>
    <t>06-001-4800</t>
  </si>
  <si>
    <t>06-001-5400</t>
  </si>
  <si>
    <t>06-001-5401</t>
  </si>
  <si>
    <t>06-001-5700</t>
  </si>
  <si>
    <t>06-001-6000</t>
  </si>
  <si>
    <t>06-001-6600</t>
  </si>
  <si>
    <t>06-001-6700</t>
  </si>
  <si>
    <t>06-001-6900</t>
  </si>
  <si>
    <t>06-001-7200</t>
  </si>
  <si>
    <t>06-001-7800</t>
  </si>
  <si>
    <t>06-001-7900</t>
  </si>
  <si>
    <t>06-001-8100</t>
  </si>
  <si>
    <t>06-001-8200</t>
  </si>
  <si>
    <t>06-001-9000</t>
  </si>
  <si>
    <t>06-001-9900</t>
  </si>
  <si>
    <t>06-002-0500</t>
  </si>
  <si>
    <t>06-002-0800</t>
  </si>
  <si>
    <t>06-002-1100</t>
  </si>
  <si>
    <t>06-002-1400</t>
  </si>
  <si>
    <t>06-002-1700</t>
  </si>
  <si>
    <t>06-002-2000</t>
  </si>
  <si>
    <t>06-002-2300</t>
  </si>
  <si>
    <t>06-002-2600</t>
  </si>
  <si>
    <t>06-002-2900</t>
  </si>
  <si>
    <t>06-002-4700</t>
  </si>
  <si>
    <t>06-002-5000</t>
  </si>
  <si>
    <t>06-002-5600</t>
  </si>
  <si>
    <t>06-002-5900</t>
  </si>
  <si>
    <t>06-002-6500</t>
  </si>
  <si>
    <t>06-002-6800</t>
  </si>
  <si>
    <t>06-002-7700</t>
  </si>
  <si>
    <t>06-002-8000</t>
  </si>
  <si>
    <t>06-002-8600</t>
  </si>
  <si>
    <t>06-002-9200</t>
  </si>
  <si>
    <t>06-002-9800</t>
  </si>
  <si>
    <t>06-003-0100</t>
  </si>
  <si>
    <t>06-003-0300</t>
  </si>
  <si>
    <t>06-003-0301</t>
  </si>
  <si>
    <t>06-003-1200</t>
  </si>
  <si>
    <t>06-003-1300</t>
  </si>
  <si>
    <t>06-003-1400</t>
  </si>
  <si>
    <t>06-003-1500</t>
  </si>
  <si>
    <t>06-003-1600</t>
  </si>
  <si>
    <t>06-003-2100</t>
  </si>
  <si>
    <t>06-003-2700</t>
  </si>
  <si>
    <t>06-003-3000</t>
  </si>
  <si>
    <t>06-003-3100</t>
  </si>
  <si>
    <t>06-003-3101</t>
  </si>
  <si>
    <t>06-003-3600</t>
  </si>
  <si>
    <t>06-003-3700</t>
  </si>
  <si>
    <t>06-003-3900</t>
  </si>
  <si>
    <t>06-003-4000</t>
  </si>
  <si>
    <t>06-003-4100</t>
  </si>
  <si>
    <t>06-003-4200</t>
  </si>
  <si>
    <t>06-003-4300</t>
  </si>
  <si>
    <t>06-003-4500</t>
  </si>
  <si>
    <t>06-003-4600</t>
  </si>
  <si>
    <t>06-003-4700</t>
  </si>
  <si>
    <t>06-003-5100</t>
  </si>
  <si>
    <t>06-003-6300</t>
  </si>
  <si>
    <t>06-003-6501</t>
  </si>
  <si>
    <t>06-003-6600</t>
  </si>
  <si>
    <t>06-003-6900</t>
  </si>
  <si>
    <t>06-003-7200</t>
  </si>
  <si>
    <t>06-003-7500</t>
  </si>
  <si>
    <t>06-003-7800</t>
  </si>
  <si>
    <t>06-003-8100</t>
  </si>
  <si>
    <t>06-003-8200</t>
  </si>
  <si>
    <t>06-003-8400</t>
  </si>
  <si>
    <t>06-003-9300</t>
  </si>
  <si>
    <t>06-003-9301</t>
  </si>
  <si>
    <t>06-003-9302</t>
  </si>
  <si>
    <t>06-003-9400</t>
  </si>
  <si>
    <t>06-003-9600</t>
  </si>
  <si>
    <t>06-003-9800</t>
  </si>
  <si>
    <t>06-003-9900</t>
  </si>
  <si>
    <t>06-004-0200</t>
  </si>
  <si>
    <t>06-004-0600</t>
  </si>
  <si>
    <t>06-004-2100</t>
  </si>
  <si>
    <t>06-004-2300</t>
  </si>
  <si>
    <t>06-005-1800</t>
  </si>
  <si>
    <t>06-005-1801</t>
  </si>
  <si>
    <t>06-005-2000</t>
  </si>
  <si>
    <t>06-005-2800</t>
  </si>
  <si>
    <t>06-005-2801</t>
  </si>
  <si>
    <t>06-005-4300</t>
  </si>
  <si>
    <t>06-005-5500</t>
  </si>
  <si>
    <t>06-005-5501</t>
  </si>
  <si>
    <t>06-005-5700</t>
  </si>
  <si>
    <t>06-005-5800</t>
  </si>
  <si>
    <t>06-005-5900</t>
  </si>
  <si>
    <t>06-005-6700</t>
  </si>
  <si>
    <t>06-005-6800</t>
  </si>
  <si>
    <t>06-005-6801</t>
  </si>
  <si>
    <t>06-005-6900</t>
  </si>
  <si>
    <t>06-005-7000</t>
  </si>
  <si>
    <t>06-005-8100</t>
  </si>
  <si>
    <t>06-005-8200</t>
  </si>
  <si>
    <t>06-005-8300</t>
  </si>
  <si>
    <t>06-005-8800</t>
  </si>
  <si>
    <t>06-300-0301</t>
  </si>
  <si>
    <t>06-300-0400</t>
  </si>
  <si>
    <t>06-300-0700</t>
  </si>
  <si>
    <t>06-300-0800</t>
  </si>
  <si>
    <t>06-300-1100</t>
  </si>
  <si>
    <t>06-300-1300</t>
  </si>
  <si>
    <t>06-300-2000</t>
  </si>
  <si>
    <t>06-300-2200</t>
  </si>
  <si>
    <t>06-300-2300</t>
  </si>
  <si>
    <t>06-300-2500</t>
  </si>
  <si>
    <t>06-300-2600</t>
  </si>
  <si>
    <t>06-300-2700</t>
  </si>
  <si>
    <t>06-304-0501</t>
  </si>
  <si>
    <t>06-304-2101</t>
  </si>
  <si>
    <t>12-000-2200</t>
  </si>
  <si>
    <t>12-000-2201</t>
  </si>
  <si>
    <t>12-000-2203</t>
  </si>
  <si>
    <t>12-000-2300</t>
  </si>
  <si>
    <t>12-000-3100</t>
  </si>
  <si>
    <t>12-000-3400</t>
  </si>
  <si>
    <t>12-000-3700</t>
  </si>
  <si>
    <t>12-000-4300</t>
  </si>
  <si>
    <t>12-000-4600</t>
  </si>
  <si>
    <t>12-000-4900</t>
  </si>
  <si>
    <t>12-000-5300</t>
  </si>
  <si>
    <t>12-000-5800</t>
  </si>
  <si>
    <t>12-000-6100</t>
  </si>
  <si>
    <t>12-000-7300</t>
  </si>
  <si>
    <t>12-000-7600</t>
  </si>
  <si>
    <t>12-000-7700</t>
  </si>
  <si>
    <t>12-000-9400</t>
  </si>
  <si>
    <t>12-000-9700</t>
  </si>
  <si>
    <t>12-000-9701</t>
  </si>
  <si>
    <t>12-000-9702</t>
  </si>
  <si>
    <t>12-001-0300</t>
  </si>
  <si>
    <t>12-001-0600</t>
  </si>
  <si>
    <t>12-001-0700</t>
  </si>
  <si>
    <t>12-001-0900</t>
  </si>
  <si>
    <t>12-001-1200</t>
  </si>
  <si>
    <t>12-001-1500</t>
  </si>
  <si>
    <t>12-001-1600</t>
  </si>
  <si>
    <t>12-001-1800</t>
  </si>
  <si>
    <t>12-001-1801</t>
  </si>
  <si>
    <t>12-001-2100</t>
  </si>
  <si>
    <t>12-001-2200</t>
  </si>
  <si>
    <t>12-001-2400</t>
  </si>
  <si>
    <t>12-001-3300</t>
  </si>
  <si>
    <t>12-001-3500</t>
  </si>
  <si>
    <t>12-001-3700</t>
  </si>
  <si>
    <t>12-001-3800</t>
  </si>
  <si>
    <t>12-001-3801</t>
  </si>
  <si>
    <t>12-001-4100</t>
  </si>
  <si>
    <t>12-001-4200</t>
  </si>
  <si>
    <t>12-001-4400</t>
  </si>
  <si>
    <t>12-001-5000</t>
  </si>
  <si>
    <t>12-001-5600</t>
  </si>
  <si>
    <t>12-001-5900</t>
  </si>
  <si>
    <t>12-001-6000</t>
  </si>
  <si>
    <t>12-001-6200</t>
  </si>
  <si>
    <t>12-001-6500</t>
  </si>
  <si>
    <t>12-001-6501</t>
  </si>
  <si>
    <t>12-001-6600</t>
  </si>
  <si>
    <t>12-002-6400</t>
  </si>
  <si>
    <t>12-002-6401</t>
  </si>
  <si>
    <t>12-002-6700</t>
  </si>
  <si>
    <t>12-002-7000</t>
  </si>
  <si>
    <t>12-002-7001</t>
  </si>
  <si>
    <t>12-002-7002</t>
  </si>
  <si>
    <t>12-002-7004</t>
  </si>
  <si>
    <t>12-002-7100</t>
  </si>
  <si>
    <t>12-002-8200</t>
  </si>
  <si>
    <t>12-002-8300</t>
  </si>
  <si>
    <t>12-002-8600</t>
  </si>
  <si>
    <t>12-002-8800</t>
  </si>
  <si>
    <t>12-002-8801</t>
  </si>
  <si>
    <t>12-002-9100</t>
  </si>
  <si>
    <t>12-003-0000</t>
  </si>
  <si>
    <t>12-003-1200</t>
  </si>
  <si>
    <t>12-003-1500</t>
  </si>
  <si>
    <t>12-003-1800</t>
  </si>
  <si>
    <t>12-003-1801</t>
  </si>
  <si>
    <t>12-003-2100</t>
  </si>
  <si>
    <t>12-003-2400</t>
  </si>
  <si>
    <t>12-003-3000</t>
  </si>
  <si>
    <t>12-003-3300</t>
  </si>
  <si>
    <t>12-003-3900</t>
  </si>
  <si>
    <t>12-003-3901</t>
  </si>
  <si>
    <t>12-003-3902</t>
  </si>
  <si>
    <t>12-003-4200</t>
  </si>
  <si>
    <t>12-003-4500</t>
  </si>
  <si>
    <t>12-003-4800</t>
  </si>
  <si>
    <t>12-003-5100</t>
  </si>
  <si>
    <t>12-003-5400</t>
  </si>
  <si>
    <t>12-003-6000</t>
  </si>
  <si>
    <t>12-003-6600</t>
  </si>
  <si>
    <t>12-003-6900</t>
  </si>
  <si>
    <t>12-003-7500</t>
  </si>
  <si>
    <t>12-003-7800</t>
  </si>
  <si>
    <t>12-003-7801</t>
  </si>
  <si>
    <t>12-003-8100</t>
  </si>
  <si>
    <t>12-003-8400</t>
  </si>
  <si>
    <t>12-003-8700</t>
  </si>
  <si>
    <t>12-003-9000</t>
  </si>
  <si>
    <t>12-003-9001</t>
  </si>
  <si>
    <t>12-003-9002</t>
  </si>
  <si>
    <t>12-003-9900</t>
  </si>
  <si>
    <t>12-004-0200</t>
  </si>
  <si>
    <t>12-004-2000</t>
  </si>
  <si>
    <t>12-004-2900</t>
  </si>
  <si>
    <t>12-004-2901</t>
  </si>
  <si>
    <t>12-004-3203</t>
  </si>
  <si>
    <t>12-004-3205</t>
  </si>
  <si>
    <t>12-300-0800</t>
  </si>
  <si>
    <t>12-300-2200</t>
  </si>
  <si>
    <t>12-300-2300</t>
  </si>
  <si>
    <t>12-300-2500</t>
  </si>
  <si>
    <t>12-300-2800</t>
  </si>
  <si>
    <t>12-300-3100</t>
  </si>
  <si>
    <t>12-300-4000</t>
  </si>
  <si>
    <t>12-300-4300</t>
  </si>
  <si>
    <t>12-300-4600</t>
  </si>
  <si>
    <t>13.001.0020</t>
  </si>
  <si>
    <t>13.002.0040</t>
  </si>
  <si>
    <t>13.002.0060</t>
  </si>
  <si>
    <t>13.012.0650</t>
  </si>
  <si>
    <t>13.012.0660</t>
  </si>
  <si>
    <t>13.013.0680</t>
  </si>
  <si>
    <t>13.013.0700</t>
  </si>
  <si>
    <t>13.014.0720</t>
  </si>
  <si>
    <t>13.015.0740</t>
  </si>
  <si>
    <t>13.020.1120</t>
  </si>
  <si>
    <t>13.021.1140</t>
  </si>
  <si>
    <t>13.021.1160</t>
  </si>
  <si>
    <t>13.021.1240</t>
  </si>
  <si>
    <t>13.021.1260</t>
  </si>
  <si>
    <t>13.022.1320</t>
  </si>
  <si>
    <t>13.022.1340</t>
  </si>
  <si>
    <t>13.023.1460</t>
  </si>
  <si>
    <t>13.024.1520</t>
  </si>
  <si>
    <t>13.025.1560</t>
  </si>
  <si>
    <t>13.025.1580</t>
  </si>
  <si>
    <t>13.026.1600</t>
  </si>
  <si>
    <t>13.026.1620</t>
  </si>
  <si>
    <t>13.027.1640</t>
  </si>
  <si>
    <t>13.027.1660</t>
  </si>
  <si>
    <t>13.027.1680</t>
  </si>
  <si>
    <t>13.027.1700</t>
  </si>
  <si>
    <t>13.028.1720</t>
  </si>
  <si>
    <t>13.029.1880</t>
  </si>
  <si>
    <t>13.029.1900</t>
  </si>
  <si>
    <t>13.029.1940</t>
  </si>
  <si>
    <t>13.030.2060</t>
  </si>
  <si>
    <t>13.030.2070</t>
  </si>
  <si>
    <t>13.032.2140</t>
  </si>
  <si>
    <t>13.032.2180</t>
  </si>
  <si>
    <t>13.032.2220</t>
  </si>
  <si>
    <t>13.032.2240</t>
  </si>
  <si>
    <t>13.032.2260</t>
  </si>
  <si>
    <t>13.032.2320</t>
  </si>
  <si>
    <t>13.032.2340</t>
  </si>
  <si>
    <t>13.032.2360</t>
  </si>
  <si>
    <t>13.033.2380</t>
  </si>
  <si>
    <t>13.033.2400</t>
  </si>
  <si>
    <t>13.033.2420</t>
  </si>
  <si>
    <t>13.034.2460</t>
  </si>
  <si>
    <t>13.034.2480</t>
  </si>
  <si>
    <t>13.035.2500</t>
  </si>
  <si>
    <t>13.035.2520</t>
  </si>
  <si>
    <t>13.035.2540</t>
  </si>
  <si>
    <t>13.036.2560</t>
  </si>
  <si>
    <t>17.035.1760</t>
  </si>
  <si>
    <t>17.035.1780</t>
  </si>
  <si>
    <t>17.036.1800</t>
  </si>
  <si>
    <t>18.001.0020</t>
  </si>
  <si>
    <t>18.001.0040</t>
  </si>
  <si>
    <t>18.001.0060</t>
  </si>
  <si>
    <t>18.001.0080</t>
  </si>
  <si>
    <t>18.001.0100</t>
  </si>
  <si>
    <t>18.001.0120</t>
  </si>
  <si>
    <t>18.002.0140</t>
  </si>
  <si>
    <t>18.002.0160</t>
  </si>
  <si>
    <t>18.002.0180</t>
  </si>
  <si>
    <t>18.002.0200</t>
  </si>
  <si>
    <t>18.002.0220</t>
  </si>
  <si>
    <t>18.003.0240</t>
  </si>
  <si>
    <t>18.003.0260</t>
  </si>
  <si>
    <t>18.003.0280</t>
  </si>
  <si>
    <t>18.004.0300</t>
  </si>
  <si>
    <t>18.005.0320</t>
  </si>
  <si>
    <t>18.006.0340</t>
  </si>
  <si>
    <t>18.006.0360</t>
  </si>
  <si>
    <t>18.006.0380</t>
  </si>
  <si>
    <t>18.006.0400</t>
  </si>
  <si>
    <t>18.007.0420</t>
  </si>
  <si>
    <t>18.007.0430</t>
  </si>
  <si>
    <t>18.007.0440</t>
  </si>
  <si>
    <t>18.007.0470</t>
  </si>
  <si>
    <t>18.007.0480</t>
  </si>
  <si>
    <t>18.007.0500</t>
  </si>
  <si>
    <t>18.007.0520</t>
  </si>
  <si>
    <t>18.008.0540</t>
  </si>
  <si>
    <t>18.008.0550</t>
  </si>
  <si>
    <t>18.008.0560</t>
  </si>
  <si>
    <t>18.008.0580</t>
  </si>
  <si>
    <t>18.009.0600</t>
  </si>
  <si>
    <t>18.009.0620</t>
  </si>
  <si>
    <t>18.009.0640</t>
  </si>
  <si>
    <t>18.009.0660</t>
  </si>
  <si>
    <t>18.009.0680</t>
  </si>
  <si>
    <t>18.010.0700</t>
  </si>
  <si>
    <t>18.010.0740</t>
  </si>
  <si>
    <t>18.010.0760</t>
  </si>
  <si>
    <t>18.010.0780</t>
  </si>
  <si>
    <t>18.011.0840</t>
  </si>
  <si>
    <t>18.011.0860</t>
  </si>
  <si>
    <t>18.011.0880</t>
  </si>
  <si>
    <t>18.012.0900</t>
  </si>
  <si>
    <t>18.012.0920</t>
  </si>
  <si>
    <t>18.012.0940</t>
  </si>
  <si>
    <t>18.012.0960</t>
  </si>
  <si>
    <t>18.012.0980</t>
  </si>
  <si>
    <t>18.012.1000</t>
  </si>
  <si>
    <t>18.013.1020</t>
  </si>
  <si>
    <t>18.013.1040</t>
  </si>
  <si>
    <t>18.013.1060</t>
  </si>
  <si>
    <t>18.013.1080</t>
  </si>
  <si>
    <t>18.013.1100</t>
  </si>
  <si>
    <t>18.013.1120</t>
  </si>
  <si>
    <t>18.013.1140</t>
  </si>
  <si>
    <t>18.013.1160</t>
  </si>
  <si>
    <t>18.014.1180</t>
  </si>
  <si>
    <t>18.014.1200</t>
  </si>
  <si>
    <t>18.014.1220</t>
  </si>
  <si>
    <t>18.014.1240</t>
  </si>
  <si>
    <t>18.015.1260</t>
  </si>
  <si>
    <t>18.015.1280</t>
  </si>
  <si>
    <t>18.015.1300</t>
  </si>
  <si>
    <t>18.016.1320</t>
  </si>
  <si>
    <t>18.016.1340</t>
  </si>
  <si>
    <t>18.016.1350</t>
  </si>
  <si>
    <t>18.017.1360</t>
  </si>
  <si>
    <t>18.018.1380</t>
  </si>
  <si>
    <t>18.018.1400</t>
  </si>
  <si>
    <t>18.020.1540</t>
  </si>
  <si>
    <t>18.021.1640</t>
  </si>
  <si>
    <t>18.022.1660</t>
  </si>
  <si>
    <t>18.022.1680</t>
  </si>
  <si>
    <t>18.022.1700</t>
  </si>
  <si>
    <t>18.023.1720</t>
  </si>
  <si>
    <t>18.023.1740</t>
  </si>
  <si>
    <t>18.023.1760</t>
  </si>
  <si>
    <t>18.023.1770</t>
  </si>
  <si>
    <t>18.023.1780</t>
  </si>
  <si>
    <t>18.023.1790</t>
  </si>
  <si>
    <t>18.024.1800</t>
  </si>
  <si>
    <t>18.024.1820</t>
  </si>
  <si>
    <t>18.024.1840</t>
  </si>
  <si>
    <t>18.024.1860</t>
  </si>
  <si>
    <t>18.025.1880</t>
  </si>
  <si>
    <t>18.025.1900</t>
  </si>
  <si>
    <t>18.025.1920</t>
  </si>
  <si>
    <t>18.025.1930</t>
  </si>
  <si>
    <t>18.025.1940</t>
  </si>
  <si>
    <t>18.025.1950</t>
  </si>
  <si>
    <t>18.025.1960</t>
  </si>
  <si>
    <t>18.025.1980</t>
  </si>
  <si>
    <t>18.025.1990</t>
  </si>
  <si>
    <t>18.025.2000</t>
  </si>
  <si>
    <t>18.025.2020</t>
  </si>
  <si>
    <t>18.026.2040</t>
  </si>
  <si>
    <t>18.027.2060</t>
  </si>
  <si>
    <t>18.028.2090</t>
  </si>
  <si>
    <t>18.028.2100</t>
  </si>
  <si>
    <t>18.034.2560</t>
  </si>
  <si>
    <t>18.034.2580</t>
  </si>
  <si>
    <t>18.035.2680</t>
  </si>
  <si>
    <t>18.035.2720</t>
  </si>
  <si>
    <t>18.035.2760</t>
  </si>
  <si>
    <t>18.036.2800</t>
  </si>
  <si>
    <t>18.036.2820</t>
  </si>
  <si>
    <t>18.036.2860</t>
  </si>
  <si>
    <t>18.036.2880</t>
  </si>
  <si>
    <t>18.036.2900</t>
  </si>
  <si>
    <t>18.036.2960</t>
  </si>
  <si>
    <t>18.036.2980</t>
  </si>
  <si>
    <t>18.036.3000</t>
  </si>
  <si>
    <t>18.036.3010</t>
  </si>
  <si>
    <t>18.036.3020</t>
  </si>
  <si>
    <t>18.036.3040</t>
  </si>
  <si>
    <t>18.036.3060</t>
  </si>
  <si>
    <t>18.036.3080</t>
  </si>
  <si>
    <t>18.036.3100</t>
  </si>
  <si>
    <t>18.036.3120</t>
  </si>
  <si>
    <t>18.036.3180</t>
  </si>
  <si>
    <t>18.036.3200</t>
  </si>
  <si>
    <t>18.036.3220</t>
  </si>
  <si>
    <t>18.036.3230</t>
  </si>
  <si>
    <t>18.036.3340</t>
  </si>
  <si>
    <t>18.036.3420</t>
  </si>
  <si>
    <t>18.036.3440</t>
  </si>
  <si>
    <t>18-011-0820</t>
  </si>
  <si>
    <t>20-005-8600</t>
  </si>
  <si>
    <t>20-005-8700</t>
  </si>
  <si>
    <t>20-005-8800</t>
  </si>
  <si>
    <t>20-005-8900</t>
  </si>
  <si>
    <t>20-006-0100</t>
  </si>
  <si>
    <t>20-006-0400</t>
  </si>
  <si>
    <t>20-006-6400</t>
  </si>
  <si>
    <t>20-006-7000</t>
  </si>
  <si>
    <t>25-000-0400</t>
  </si>
  <si>
    <t>25-000-0700</t>
  </si>
  <si>
    <t>25-000-1000</t>
  </si>
  <si>
    <t>25-000-1600</t>
  </si>
  <si>
    <t>25-000-2500</t>
  </si>
  <si>
    <t>25-000-2800</t>
  </si>
  <si>
    <t>25-000-3100</t>
  </si>
  <si>
    <t>25-000-3700</t>
  </si>
  <si>
    <t>25-000-4000</t>
  </si>
  <si>
    <t>25-000-4300</t>
  </si>
  <si>
    <t>25-000-4900</t>
  </si>
  <si>
    <t>25-000-5200</t>
  </si>
  <si>
    <t>25-000-6400</t>
  </si>
  <si>
    <t>25-000-6700</t>
  </si>
  <si>
    <t>25-000-6701</t>
  </si>
  <si>
    <t>25-000-7600</t>
  </si>
  <si>
    <t>25-000-7700</t>
  </si>
  <si>
    <t>25-000-8000</t>
  </si>
  <si>
    <t>25-000-8200</t>
  </si>
  <si>
    <t>25-000-8800</t>
  </si>
  <si>
    <t>25-000-9400</t>
  </si>
  <si>
    <t>25-001-0000</t>
  </si>
  <si>
    <t>25-001-0300</t>
  </si>
  <si>
    <t>25-001-0900</t>
  </si>
  <si>
    <t>25-001-1200</t>
  </si>
  <si>
    <t>25-001-1900</t>
  </si>
  <si>
    <t>25-001-2100</t>
  </si>
  <si>
    <t>25-001-2200</t>
  </si>
  <si>
    <t>25-001-2400</t>
  </si>
  <si>
    <t>25-001-3000</t>
  </si>
  <si>
    <t>25-001-3001</t>
  </si>
  <si>
    <t>25-001-3100</t>
  </si>
  <si>
    <t>25-001-3600</t>
  </si>
  <si>
    <t>25-001-4200</t>
  </si>
  <si>
    <t>25-001-4500</t>
  </si>
  <si>
    <t>25-001-4600</t>
  </si>
  <si>
    <t>25-001-4800</t>
  </si>
  <si>
    <t>25-001-5100</t>
  </si>
  <si>
    <t>25-001-5700</t>
  </si>
  <si>
    <t>25-001-6000</t>
  </si>
  <si>
    <t>25-001-6600</t>
  </si>
  <si>
    <t>25-001-6900</t>
  </si>
  <si>
    <t>25-001-7200</t>
  </si>
  <si>
    <t>25-001-7500</t>
  </si>
  <si>
    <t>25-001-8100</t>
  </si>
  <si>
    <t>25-001-8400</t>
  </si>
  <si>
    <t>25-001-8500</t>
  </si>
  <si>
    <t>25-001-8700</t>
  </si>
  <si>
    <t>25-001-8800</t>
  </si>
  <si>
    <t>25-001-9000</t>
  </si>
  <si>
    <t>25-001-9300</t>
  </si>
  <si>
    <t>25-001-9600</t>
  </si>
  <si>
    <t>25-002-0200</t>
  </si>
  <si>
    <t>25-002-0500</t>
  </si>
  <si>
    <t>25-002-0800</t>
  </si>
  <si>
    <t>25-002-1100</t>
  </si>
  <si>
    <t>25-002-1200</t>
  </si>
  <si>
    <t>25-002-1300</t>
  </si>
  <si>
    <t>25-002-1301</t>
  </si>
  <si>
    <t>25-002-1400</t>
  </si>
  <si>
    <t>25-002-1500</t>
  </si>
  <si>
    <t>25-002-1700</t>
  </si>
  <si>
    <t>25-002-2300</t>
  </si>
  <si>
    <t>25-002-2600</t>
  </si>
  <si>
    <t>25-002-2900</t>
  </si>
  <si>
    <t>25-002-3000</t>
  </si>
  <si>
    <t>25-002-3200</t>
  </si>
  <si>
    <t>25-002-3201</t>
  </si>
  <si>
    <t>25-002-3500</t>
  </si>
  <si>
    <t>25-002-3800</t>
  </si>
  <si>
    <t>25-002-4100</t>
  </si>
  <si>
    <t>25-002-4400</t>
  </si>
  <si>
    <t>25-002-5000</t>
  </si>
  <si>
    <t>25-002-5300</t>
  </si>
  <si>
    <t>25-002-5600</t>
  </si>
  <si>
    <t>25-002-5700</t>
  </si>
  <si>
    <t>25-002-6500</t>
  </si>
  <si>
    <t>25-002-6800</t>
  </si>
  <si>
    <t>25-002-6900</t>
  </si>
  <si>
    <t>25-002-7100</t>
  </si>
  <si>
    <t>25-002-8000</t>
  </si>
  <si>
    <t>25-002-8001</t>
  </si>
  <si>
    <t>25-002-8002</t>
  </si>
  <si>
    <t>25-002-8300</t>
  </si>
  <si>
    <t>25-002-8600</t>
  </si>
  <si>
    <t>25-002-8900</t>
  </si>
  <si>
    <t>25-002-9000</t>
  </si>
  <si>
    <t>25-002-9200</t>
  </si>
  <si>
    <t>25-003-0700</t>
  </si>
  <si>
    <t>25-003-1900</t>
  </si>
  <si>
    <t>25-003-2500</t>
  </si>
  <si>
    <t>25-003-3400</t>
  </si>
  <si>
    <t>25-003-5200</t>
  </si>
  <si>
    <t>25-003-6400</t>
  </si>
  <si>
    <t>25-003-6700</t>
  </si>
  <si>
    <t>25-003-7000</t>
  </si>
  <si>
    <t>25-003-7100</t>
  </si>
  <si>
    <t>25-003-7300</t>
  </si>
  <si>
    <t>25-003-7600</t>
  </si>
  <si>
    <t>25-003-8200</t>
  </si>
  <si>
    <t>25-003-8500</t>
  </si>
  <si>
    <t>25-003-8501</t>
  </si>
  <si>
    <t>25-003-8700</t>
  </si>
  <si>
    <t>25-003-8800</t>
  </si>
  <si>
    <t>25-003-9100</t>
  </si>
  <si>
    <t>25-003-9400</t>
  </si>
  <si>
    <t>25-003-9700</t>
  </si>
  <si>
    <t>25-004-0000</t>
  </si>
  <si>
    <t>25-004-0300</t>
  </si>
  <si>
    <t>25-004-0600</t>
  </si>
  <si>
    <t>25-004-0900</t>
  </si>
  <si>
    <t>25-004-1200</t>
  </si>
  <si>
    <t>25-004-1500</t>
  </si>
  <si>
    <t>25-004-1600</t>
  </si>
  <si>
    <t>25-004-1800</t>
  </si>
  <si>
    <t>25-004-2100</t>
  </si>
  <si>
    <t>25-004-2700</t>
  </si>
  <si>
    <t>25-004-3300</t>
  </si>
  <si>
    <t>25-004-3301</t>
  </si>
  <si>
    <t>25-004-3600</t>
  </si>
  <si>
    <t>25-004-3900</t>
  </si>
  <si>
    <t>25-004-4500</t>
  </si>
  <si>
    <t>25-004-4800</t>
  </si>
  <si>
    <t>25-004-5100</t>
  </si>
  <si>
    <t>25-004-5400</t>
  </si>
  <si>
    <t>25-004-5401</t>
  </si>
  <si>
    <t>25-004-6600</t>
  </si>
  <si>
    <t>25-004-6900</t>
  </si>
  <si>
    <t>25-004-7200</t>
  </si>
  <si>
    <t>25-004-7500</t>
  </si>
  <si>
    <t>25-004-7700</t>
  </si>
  <si>
    <t>25-004-7800</t>
  </si>
  <si>
    <t>25-004-7900</t>
  </si>
  <si>
    <t>25-004-8100</t>
  </si>
  <si>
    <t>25-004-8400</t>
  </si>
  <si>
    <t>25-004-8700</t>
  </si>
  <si>
    <t>25-004-8800</t>
  </si>
  <si>
    <t>25-004-9000</t>
  </si>
  <si>
    <t>25-004-9600</t>
  </si>
  <si>
    <t>25-004-9700</t>
  </si>
  <si>
    <t>25-004-9900</t>
  </si>
  <si>
    <t>25-005-0100</t>
  </si>
  <si>
    <t>25-005-0200</t>
  </si>
  <si>
    <t>25-005-0300</t>
  </si>
  <si>
    <t>25-005-0400</t>
  </si>
  <si>
    <t>25-005-0500</t>
  </si>
  <si>
    <t>25-005-0600</t>
  </si>
  <si>
    <t>25-005-0800</t>
  </si>
  <si>
    <t>25-005-1400</t>
  </si>
  <si>
    <t>25-005-2600</t>
  </si>
  <si>
    <t>25-005-2601</t>
  </si>
  <si>
    <t>25-005-2900</t>
  </si>
  <si>
    <t>25-005-3200</t>
  </si>
  <si>
    <t>25-005-3500</t>
  </si>
  <si>
    <t>25-005-3800</t>
  </si>
  <si>
    <t>25-005-4100</t>
  </si>
  <si>
    <t>25-005-4400</t>
  </si>
  <si>
    <t>25-005-4700</t>
  </si>
  <si>
    <t>25-005-5300</t>
  </si>
  <si>
    <t>25-005-5600</t>
  </si>
  <si>
    <t>25-005-5900</t>
  </si>
  <si>
    <t>25-005-5901</t>
  </si>
  <si>
    <t>25-005-6200</t>
  </si>
  <si>
    <t>25-005-6201</t>
  </si>
  <si>
    <t>25-005-6500</t>
  </si>
  <si>
    <t>25-005-6800</t>
  </si>
  <si>
    <t>25-005-7100</t>
  </si>
  <si>
    <t>25-005-7400</t>
  </si>
  <si>
    <t>25-005-8300</t>
  </si>
  <si>
    <t>25-005-8900</t>
  </si>
  <si>
    <t>25-300-0700</t>
  </si>
  <si>
    <t>25-300-1000</t>
  </si>
  <si>
    <t>25-300-1300</t>
  </si>
  <si>
    <t>25-300-1600</t>
  </si>
  <si>
    <t>28-007-0400</t>
  </si>
  <si>
    <t>28-007-0800</t>
  </si>
  <si>
    <t>28-007-2800</t>
  </si>
  <si>
    <t>28-007-4900</t>
  </si>
  <si>
    <t>28-007-5001</t>
  </si>
  <si>
    <t>28-007-5200</t>
  </si>
  <si>
    <t>28-007-5202</t>
  </si>
  <si>
    <t>28-007-5203</t>
  </si>
  <si>
    <t>28-008-0000</t>
  </si>
  <si>
    <t>28-008-1200</t>
  </si>
  <si>
    <t>28-008-1500</t>
  </si>
  <si>
    <t>28-008-1800</t>
  </si>
  <si>
    <t>28-008-1801</t>
  </si>
  <si>
    <t>28-008-2100</t>
  </si>
  <si>
    <t>28-008-2101</t>
  </si>
  <si>
    <t>28-008-2400</t>
  </si>
  <si>
    <t>28-008-2700</t>
  </si>
  <si>
    <t>28-008-3600</t>
  </si>
  <si>
    <t>28-008-3900</t>
  </si>
  <si>
    <t>28-008-4200</t>
  </si>
  <si>
    <t>28-008-4600</t>
  </si>
  <si>
    <t>28-300-5000</t>
  </si>
  <si>
    <t>29-000-0100</t>
  </si>
  <si>
    <t>29-000-0700</t>
  </si>
  <si>
    <t>29-000-0900</t>
  </si>
  <si>
    <t>29-000-1000</t>
  </si>
  <si>
    <t>29-000-1001</t>
  </si>
  <si>
    <t>29-000-1002</t>
  </si>
  <si>
    <t>29-000-1003</t>
  </si>
  <si>
    <t>29-000-1004</t>
  </si>
  <si>
    <t>29-000-1100</t>
  </si>
  <si>
    <t>29-000-1300</t>
  </si>
  <si>
    <t>29-000-1600</t>
  </si>
  <si>
    <t>29-000-2800</t>
  </si>
  <si>
    <t>29-000-3100</t>
  </si>
  <si>
    <t>29-000-4000</t>
  </si>
  <si>
    <t>29-000-4001</t>
  </si>
  <si>
    <t>29-000-4300</t>
  </si>
  <si>
    <t>29-000-4400</t>
  </si>
  <si>
    <t>29-000-4700</t>
  </si>
  <si>
    <t>29-000-5200</t>
  </si>
  <si>
    <t>29-000-5201</t>
  </si>
  <si>
    <t>29-000-5500</t>
  </si>
  <si>
    <t>29-000-6100</t>
  </si>
  <si>
    <t>29-000-6101</t>
  </si>
  <si>
    <t>29-000-6700</t>
  </si>
  <si>
    <t>29-000-7000</t>
  </si>
  <si>
    <t>29-000-7600</t>
  </si>
  <si>
    <t>29-000-8200</t>
  </si>
  <si>
    <t>29-000-8500</t>
  </si>
  <si>
    <t>29-000-8800</t>
  </si>
  <si>
    <t>29-000-9400</t>
  </si>
  <si>
    <t>29-001-0600</t>
  </si>
  <si>
    <t>29-001-1200</t>
  </si>
  <si>
    <t>29-001-1500</t>
  </si>
  <si>
    <t>29-001-2100</t>
  </si>
  <si>
    <t>29-001-2400</t>
  </si>
  <si>
    <t>29-001-3900</t>
  </si>
  <si>
    <t>29-001-4500</t>
  </si>
  <si>
    <t>29-001-4800</t>
  </si>
  <si>
    <t>29-001-5100</t>
  </si>
  <si>
    <t>29-001-6300</t>
  </si>
  <si>
    <t>29-001-6400</t>
  </si>
  <si>
    <t>29-001-6600</t>
  </si>
  <si>
    <t>29-001-6900</t>
  </si>
  <si>
    <t>29-001-7200</t>
  </si>
  <si>
    <t>29-001-7800</t>
  </si>
  <si>
    <t>29-001-7801</t>
  </si>
  <si>
    <t>29-001-8100</t>
  </si>
  <si>
    <t>29-001-8700</t>
  </si>
  <si>
    <t>29-001-9000</t>
  </si>
  <si>
    <t>29-001-9001</t>
  </si>
  <si>
    <t>29-001-9300</t>
  </si>
  <si>
    <t>29-001-9900</t>
  </si>
  <si>
    <t>29-002-0200</t>
  </si>
  <si>
    <t>29-002-0201</t>
  </si>
  <si>
    <t>29-002-0500</t>
  </si>
  <si>
    <t>29-002-0501</t>
  </si>
  <si>
    <t>29-002-0800</t>
  </si>
  <si>
    <t>29-002-1400</t>
  </si>
  <si>
    <t>29-002-1700</t>
  </si>
  <si>
    <t>29-002-2000</t>
  </si>
  <si>
    <t>29-002-2300</t>
  </si>
  <si>
    <t>29-002-2600</t>
  </si>
  <si>
    <t>29-002-2601</t>
  </si>
  <si>
    <t>29-002-2900</t>
  </si>
  <si>
    <t>29-002-4100</t>
  </si>
  <si>
    <t>29-002-4200</t>
  </si>
  <si>
    <t>29-002-4300</t>
  </si>
  <si>
    <t>29-002-4400</t>
  </si>
  <si>
    <t>29-002-5900</t>
  </si>
  <si>
    <t>29-002-6200</t>
  </si>
  <si>
    <t>29-002-6300</t>
  </si>
  <si>
    <t>29-002-6400</t>
  </si>
  <si>
    <t>29-002-6500</t>
  </si>
  <si>
    <t>29-002-6800</t>
  </si>
  <si>
    <t>29-002-6801</t>
  </si>
  <si>
    <t>29-002-6900</t>
  </si>
  <si>
    <t>29-002-6901</t>
  </si>
  <si>
    <t>29-002-6902</t>
  </si>
  <si>
    <t>29-002-7100</t>
  </si>
  <si>
    <t>29-002-7400</t>
  </si>
  <si>
    <t>29-002-7700</t>
  </si>
  <si>
    <t>29-002-7900</t>
  </si>
  <si>
    <t>29-002-8000</t>
  </si>
  <si>
    <t>29-002-8100</t>
  </si>
  <si>
    <t>29-002-8300</t>
  </si>
  <si>
    <t>29-002-8600</t>
  </si>
  <si>
    <t>29-002-8700</t>
  </si>
  <si>
    <t>29-002-8900</t>
  </si>
  <si>
    <t>29-002-9200</t>
  </si>
  <si>
    <t>29-002-9500</t>
  </si>
  <si>
    <t>29-002-9501</t>
  </si>
  <si>
    <t>29-002-9502</t>
  </si>
  <si>
    <t>29-002-9503</t>
  </si>
  <si>
    <t>29-002-9504</t>
  </si>
  <si>
    <t>29-002-9505</t>
  </si>
  <si>
    <t>29-002-9508</t>
  </si>
  <si>
    <t>29-002-9509</t>
  </si>
  <si>
    <t>29-002-9510</t>
  </si>
  <si>
    <t>29-002-9512</t>
  </si>
  <si>
    <t>29-002-9513</t>
  </si>
  <si>
    <t>29-002-9514</t>
  </si>
  <si>
    <t>29-002-9800</t>
  </si>
  <si>
    <t>29-003-0100</t>
  </si>
  <si>
    <t>29-003-0400</t>
  </si>
  <si>
    <t>29-003-0700</t>
  </si>
  <si>
    <t>29-003-1000</t>
  </si>
  <si>
    <t>29-003-1300</t>
  </si>
  <si>
    <t>29-003-1400</t>
  </si>
  <si>
    <t>29-003-1600</t>
  </si>
  <si>
    <t>29-003-2200</t>
  </si>
  <si>
    <t>29-003-2500</t>
  </si>
  <si>
    <t>29-003-2600</t>
  </si>
  <si>
    <t>29-003-2800</t>
  </si>
  <si>
    <t>29-003-3100</t>
  </si>
  <si>
    <t>29-003-3400</t>
  </si>
  <si>
    <t>29-003-3700</t>
  </si>
  <si>
    <t>29-003-4000</t>
  </si>
  <si>
    <t>29-003-4900</t>
  </si>
  <si>
    <t>29-003-4901</t>
  </si>
  <si>
    <t>29-003-4902</t>
  </si>
  <si>
    <t>29-003-5200</t>
  </si>
  <si>
    <t>29-003-5500</t>
  </si>
  <si>
    <t>29-003-5800</t>
  </si>
  <si>
    <t>29-003-6200</t>
  </si>
  <si>
    <t>29-003-6400</t>
  </si>
  <si>
    <t>29-003-6700</t>
  </si>
  <si>
    <t>29-003-6800</t>
  </si>
  <si>
    <t>29-003-7000</t>
  </si>
  <si>
    <t>29-003-7300</t>
  </si>
  <si>
    <t>29-003-7400</t>
  </si>
  <si>
    <t>29-003-7600</t>
  </si>
  <si>
    <t>29-003-8200</t>
  </si>
  <si>
    <t>29-003-8500</t>
  </si>
  <si>
    <t>29-003-8800</t>
  </si>
  <si>
    <t>29-003-9100</t>
  </si>
  <si>
    <t>29-003-9200</t>
  </si>
  <si>
    <t>29-003-9300</t>
  </si>
  <si>
    <t>29-003-9701</t>
  </si>
  <si>
    <t>29-003-9702</t>
  </si>
  <si>
    <t>29-004-0601</t>
  </si>
  <si>
    <t>29-004-0603</t>
  </si>
  <si>
    <t>29-004-0700</t>
  </si>
  <si>
    <t>29-004-0800</t>
  </si>
  <si>
    <t>29-005-0201</t>
  </si>
  <si>
    <t>29-005-2800</t>
  </si>
  <si>
    <t>29-005-2901</t>
  </si>
  <si>
    <t>29-005-2902</t>
  </si>
  <si>
    <t>29-005-3000</t>
  </si>
  <si>
    <t>29-005-5600</t>
  </si>
  <si>
    <t>29-005-5700</t>
  </si>
  <si>
    <t>29-005-6200</t>
  </si>
  <si>
    <t>29-005-7400</t>
  </si>
  <si>
    <t>29-005-8600</t>
  </si>
  <si>
    <t>29-005-9200</t>
  </si>
  <si>
    <t>29-005-9300</t>
  </si>
  <si>
    <t>29-005-9800</t>
  </si>
  <si>
    <t>29-006-0100</t>
  </si>
  <si>
    <t>29-006-0700</t>
  </si>
  <si>
    <t>29-006-0800</t>
  </si>
  <si>
    <t>29-006-1100</t>
  </si>
  <si>
    <t>29-006-1101</t>
  </si>
  <si>
    <t>29-006-1300</t>
  </si>
  <si>
    <t>29-006-1301</t>
  </si>
  <si>
    <t>29-006-1302</t>
  </si>
  <si>
    <t>29-006-1500</t>
  </si>
  <si>
    <t>29-006-1900</t>
  </si>
  <si>
    <t>29-006-2800</t>
  </si>
  <si>
    <t>29-006-2801</t>
  </si>
  <si>
    <t>29-006-2802</t>
  </si>
  <si>
    <t>29-300-0100</t>
  </si>
  <si>
    <t>29-300-0200</t>
  </si>
  <si>
    <t>29-300-0700</t>
  </si>
  <si>
    <t>29-300-1300</t>
  </si>
  <si>
    <t>29-300-2200</t>
  </si>
  <si>
    <t>29-300-2400</t>
  </si>
  <si>
    <t>29-300-2800</t>
  </si>
  <si>
    <t>29-300-3700</t>
  </si>
  <si>
    <t>29-300-4600</t>
  </si>
  <si>
    <t>30-004-0900</t>
  </si>
  <si>
    <t>30-004-1500</t>
  </si>
  <si>
    <t>30-004-1800</t>
  </si>
  <si>
    <t>30-004-2200</t>
  </si>
  <si>
    <t>30-004-2800</t>
  </si>
  <si>
    <t>30-004-3300</t>
  </si>
  <si>
    <t>30-004-4800</t>
  </si>
  <si>
    <t>30-004-6000</t>
  </si>
  <si>
    <t>30-004-6600</t>
  </si>
  <si>
    <t>30-004-6900</t>
  </si>
  <si>
    <t>30-004-7700</t>
  </si>
  <si>
    <t>30-004-8700</t>
  </si>
  <si>
    <t>30-004-9900</t>
  </si>
  <si>
    <t>30-005-0500</t>
  </si>
  <si>
    <t>30-005-0501</t>
  </si>
  <si>
    <t>32-003-0400</t>
  </si>
  <si>
    <t>32-003-1900</t>
  </si>
  <si>
    <t>32-003-2200</t>
  </si>
  <si>
    <t>32-003-2500</t>
  </si>
  <si>
    <t>32-003-2800</t>
  </si>
  <si>
    <t>32-003-3400</t>
  </si>
  <si>
    <t>32-003-3700</t>
  </si>
  <si>
    <t>32-003-4000</t>
  </si>
  <si>
    <t>32-003-4001</t>
  </si>
  <si>
    <t>32-003-4002</t>
  </si>
  <si>
    <t>32-003-4003</t>
  </si>
  <si>
    <t>32-003-4400</t>
  </si>
  <si>
    <t>32-003-4900</t>
  </si>
  <si>
    <t>32-003-5200</t>
  </si>
  <si>
    <t>32-003-5500</t>
  </si>
  <si>
    <t>32-003-5800</t>
  </si>
  <si>
    <t>32-003-6100</t>
  </si>
  <si>
    <t>32-003-7900</t>
  </si>
  <si>
    <t>32-003-8200</t>
  </si>
  <si>
    <t>33-000-5800</t>
  </si>
  <si>
    <t>33-000-6200</t>
  </si>
  <si>
    <t>33-000-6201</t>
  </si>
  <si>
    <t>33-000-6400</t>
  </si>
  <si>
    <t>33-000-6401</t>
  </si>
  <si>
    <t>33-000-6700</t>
  </si>
  <si>
    <t>33-000-7000</t>
  </si>
  <si>
    <t>33-000-7100</t>
  </si>
  <si>
    <t>33-000-7300</t>
  </si>
  <si>
    <t>33-000-7600</t>
  </si>
  <si>
    <t>33-000-7900</t>
  </si>
  <si>
    <t>33-000-7901</t>
  </si>
  <si>
    <t>33-000-8500</t>
  </si>
  <si>
    <t>33-000-8800</t>
  </si>
  <si>
    <t>33-000-9100</t>
  </si>
  <si>
    <t>33-000-9200</t>
  </si>
  <si>
    <t>33-000-9700</t>
  </si>
  <si>
    <t>33-001-0000</t>
  </si>
  <si>
    <t>33-001-0100</t>
  </si>
  <si>
    <t>33-001-0300</t>
  </si>
  <si>
    <t>33-001-0600</t>
  </si>
  <si>
    <t>33-001-0900</t>
  </si>
  <si>
    <t>33-001-1200</t>
  </si>
  <si>
    <t>33-001-1500</t>
  </si>
  <si>
    <t>33-001-1800</t>
  </si>
  <si>
    <t>33-001-2100</t>
  </si>
  <si>
    <t>33-001-2400</t>
  </si>
  <si>
    <t>33-001-2700</t>
  </si>
  <si>
    <t>33-001-2800</t>
  </si>
  <si>
    <t>33-001-3000</t>
  </si>
  <si>
    <t>33-001-3100</t>
  </si>
  <si>
    <t>33-001-3101</t>
  </si>
  <si>
    <t>33-001-3300</t>
  </si>
  <si>
    <t>33-001-3600</t>
  </si>
  <si>
    <t>33-001-3601</t>
  </si>
  <si>
    <t>33-001-3900</t>
  </si>
  <si>
    <t>33-001-4500</t>
  </si>
  <si>
    <t>33-001-4600</t>
  </si>
  <si>
    <t>33-001-4800</t>
  </si>
  <si>
    <t>33-001-5100</t>
  </si>
  <si>
    <t>33-001-5200</t>
  </si>
  <si>
    <t>33-001-5400</t>
  </si>
  <si>
    <t>33-001-6000</t>
  </si>
  <si>
    <t>33-001-6100</t>
  </si>
  <si>
    <t>33-001-6300</t>
  </si>
  <si>
    <t>33-001-6900</t>
  </si>
  <si>
    <t>33-001-7000</t>
  </si>
  <si>
    <t>33-001-7200</t>
  </si>
  <si>
    <t>33-001-7500</t>
  </si>
  <si>
    <t>33-001-7501</t>
  </si>
  <si>
    <t>33-001-7600</t>
  </si>
  <si>
    <t>33-001-7800</t>
  </si>
  <si>
    <t>33-001-8100</t>
  </si>
  <si>
    <t>33-001-8400</t>
  </si>
  <si>
    <t>33-001-8401</t>
  </si>
  <si>
    <t>33-001-8500</t>
  </si>
  <si>
    <t>33-001-8700</t>
  </si>
  <si>
    <t>33-001-9000</t>
  </si>
  <si>
    <t>33-001-9300</t>
  </si>
  <si>
    <t>33-001-9600</t>
  </si>
  <si>
    <t>33-001-9900</t>
  </si>
  <si>
    <t>33-002-0000</t>
  </si>
  <si>
    <t>33-002-0200</t>
  </si>
  <si>
    <t>33-002-0500</t>
  </si>
  <si>
    <t>33-002-0502</t>
  </si>
  <si>
    <t>33-002-1100</t>
  </si>
  <si>
    <t>33-002-1200</t>
  </si>
  <si>
    <t>33-002-1400</t>
  </si>
  <si>
    <t>33-002-1700</t>
  </si>
  <si>
    <t>33-002-1800</t>
  </si>
  <si>
    <t>33-002-2000</t>
  </si>
  <si>
    <t>33-002-2300</t>
  </si>
  <si>
    <t>33-002-2600</t>
  </si>
  <si>
    <t>33-002-3200</t>
  </si>
  <si>
    <t>33-002-3300</t>
  </si>
  <si>
    <t>33-002-3301</t>
  </si>
  <si>
    <t>33-002-3400</t>
  </si>
  <si>
    <t>33-002-3401</t>
  </si>
  <si>
    <t>33-002-3500</t>
  </si>
  <si>
    <t>33-002-5900</t>
  </si>
  <si>
    <t>33-002-6200</t>
  </si>
  <si>
    <t>33-002-7100</t>
  </si>
  <si>
    <t>33-002-7400</t>
  </si>
  <si>
    <t>33-002-7700</t>
  </si>
  <si>
    <t>33-002-7701</t>
  </si>
  <si>
    <t>33-002-7702</t>
  </si>
  <si>
    <t>33-002-8000</t>
  </si>
  <si>
    <t>33-002-8200</t>
  </si>
  <si>
    <t>33-002-8300</t>
  </si>
  <si>
    <t>33-002-8301</t>
  </si>
  <si>
    <t>33-002-8600</t>
  </si>
  <si>
    <t>33-002-8900</t>
  </si>
  <si>
    <t>33-002-9200</t>
  </si>
  <si>
    <t>33-002-9500</t>
  </si>
  <si>
    <t>33-003-0100</t>
  </si>
  <si>
    <t>33-003-0400</t>
  </si>
  <si>
    <t>33-003-0402</t>
  </si>
  <si>
    <t>33-003-0500</t>
  </si>
  <si>
    <t>33-003-0600</t>
  </si>
  <si>
    <t>33-003-0700</t>
  </si>
  <si>
    <t>33-003-1000</t>
  </si>
  <si>
    <t>33-003-1300</t>
  </si>
  <si>
    <t>33-003-1301</t>
  </si>
  <si>
    <t>33-003-1400</t>
  </si>
  <si>
    <t>33-003-1600</t>
  </si>
  <si>
    <t>33-003-1900</t>
  </si>
  <si>
    <t>33-003-2000</t>
  </si>
  <si>
    <t>33-003-2100</t>
  </si>
  <si>
    <t>33-003-2800</t>
  </si>
  <si>
    <t>33-003-3100</t>
  </si>
  <si>
    <t>33-003-4000</t>
  </si>
  <si>
    <t>33-003-6400</t>
  </si>
  <si>
    <t>33-003-8200</t>
  </si>
  <si>
    <t>33-003-8300</t>
  </si>
  <si>
    <t>33-003-8500</t>
  </si>
  <si>
    <t>33-003-8800</t>
  </si>
  <si>
    <t>33-003-9100</t>
  </si>
  <si>
    <t>33-003-9700</t>
  </si>
  <si>
    <t>33-004-0300</t>
  </si>
  <si>
    <t>33-004-0900</t>
  </si>
  <si>
    <t>33-004-1200</t>
  </si>
  <si>
    <t>33-004-1800</t>
  </si>
  <si>
    <t>33-004-1900</t>
  </si>
  <si>
    <t>33-004-2100</t>
  </si>
  <si>
    <t>33-004-2400</t>
  </si>
  <si>
    <t>33-004-3000</t>
  </si>
  <si>
    <t>33-004-3100</t>
  </si>
  <si>
    <t>33-004-3300</t>
  </si>
  <si>
    <t>33-004-3600</t>
  </si>
  <si>
    <t>33-004-4200</t>
  </si>
  <si>
    <t>33-300-0400</t>
  </si>
  <si>
    <t>33-300-0700</t>
  </si>
  <si>
    <t>33-300-1300</t>
  </si>
  <si>
    <t>33-300-1600</t>
  </si>
  <si>
    <t>41-002-2100</t>
  </si>
  <si>
    <t>41-002-2600</t>
  </si>
  <si>
    <t>41-002-3200</t>
  </si>
  <si>
    <t>41-002-4700</t>
  </si>
  <si>
    <t>41-002-5900</t>
  </si>
  <si>
    <t>41-002-6200</t>
  </si>
  <si>
    <t>41-002-6800</t>
  </si>
  <si>
    <t>41-300-2200</t>
  </si>
  <si>
    <t>41-300-3100</t>
  </si>
  <si>
    <t>LESLIE A KAML ETAL (ATTN REVIEWER: THIS PARCEL IS ALSO LISTED AS 180110800)</t>
  </si>
  <si>
    <t>260TH AVE</t>
  </si>
  <si>
    <t>210TH ST</t>
  </si>
  <si>
    <t>470TH AVE</t>
  </si>
  <si>
    <t>480TH AVE</t>
  </si>
  <si>
    <t>460TH AVE</t>
  </si>
  <si>
    <t>430TH AVE</t>
  </si>
  <si>
    <t>490TH AVE</t>
  </si>
  <si>
    <t>450TH AVE</t>
  </si>
  <si>
    <t>440TH AVE</t>
  </si>
  <si>
    <t>231ST ST</t>
  </si>
  <si>
    <t>JOSH DICKERSON 3920 HIGHWAY 2 WEST</t>
  </si>
  <si>
    <t>EMILY JOHNSON 1921 INDUSTRIAL BLVD</t>
  </si>
  <si>
    <t>KURT STENBERG 19684 CO RD 23</t>
  </si>
  <si>
    <t>NOREEN PENAS 23588 310TH AVE</t>
  </si>
  <si>
    <t>EVIE LORENSON 26662 230TH ST</t>
  </si>
  <si>
    <t>TAMMY NOVACEK 21429 220TH ST</t>
  </si>
  <si>
    <t>MARILYN NOVACEK 14385 260TH ST</t>
  </si>
  <si>
    <t>BREDE CHRISTIANSON 28680 COUNTY RD 7</t>
  </si>
  <si>
    <t>KATHY JENSON 29394 240TH AVE</t>
  </si>
  <si>
    <t>BRUCE ANDERSON 18960 170TH AVE</t>
  </si>
  <si>
    <t>JANDI VONENDE 32271 290TH AVE</t>
  </si>
  <si>
    <t>RAECHELLE FOLLAND 4339 170TH ST</t>
  </si>
  <si>
    <t>100_1</t>
  </si>
  <si>
    <t>RAILROADS</t>
  </si>
  <si>
    <t>MN STATE HWYS</t>
  </si>
  <si>
    <t>ROSEAU CTY RDS</t>
  </si>
  <si>
    <t>244 MAIN ST N, PO BOX 98</t>
  </si>
  <si>
    <t>111 N MAIN ST</t>
  </si>
  <si>
    <t>HEREIM TWP RDS</t>
  </si>
  <si>
    <t>DEWEY TWP RDS</t>
  </si>
  <si>
    <t>PELAN TWP RDS</t>
  </si>
  <si>
    <t>STOKES TWP RDS</t>
  </si>
  <si>
    <t>SKAGEN TWP RDS</t>
  </si>
  <si>
    <t>BARTO TWP RDS</t>
  </si>
  <si>
    <t>POLONIA TWP RDS</t>
  </si>
  <si>
    <t>ROSS TWP RDS</t>
  </si>
  <si>
    <t>MOOSE TWP RDS</t>
  </si>
  <si>
    <t>SOLER TWP RDS</t>
  </si>
  <si>
    <t>EAST KITTSON UNORGANIZED ROADS</t>
  </si>
  <si>
    <t>NORTHWEST ROSEAU UNORGANIZED ROADS</t>
  </si>
  <si>
    <t>KITTSON CTY RDS</t>
  </si>
  <si>
    <t>410 5TH ST S</t>
  </si>
  <si>
    <t>269TH AVE</t>
  </si>
  <si>
    <t>SHIRES TRUST</t>
  </si>
  <si>
    <t>GREENBUSH, MN 56726</t>
  </si>
  <si>
    <t>21421 CO RD 23</t>
  </si>
  <si>
    <t>OUTLETTING SYSTEMS</t>
  </si>
  <si>
    <t>CD 5</t>
  </si>
  <si>
    <t>CD 13</t>
  </si>
  <si>
    <t>TOTAL BENEFITS WITH OUTLET BENEFITS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</si>
</sst>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164" formatCode="\$#,##0.00"/>
    <numFmt numFmtId="165" formatCode="#,##0.0000"/>
  </numFmts>
  <fonts count="8" x14ac:knownFonts="1">
    <font>
      <sz val="11"/>
      <color theme="1"/>
      <name val="Calibri"/>
      <family val="2"/>
      <scheme val="minor"/>
    </font>
    <font>
      <sz val="10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b/>
      <sz val="10"/>
      <color theme="1"/>
      <name val="Calibri"/>
      <family val="2"/>
      <scheme val="minor"/>
    </font>
    <font>
      <sz val="11"/>
      <color rgb="FF9C0006"/>
      <name val="Calibri"/>
      <family val="2"/>
      <scheme val="minor"/>
    </font>
    <font>
      <sz val="11"/>
      <color rgb="FFFF0000"/>
      <name val="Calibri"/>
      <family val="2"/>
      <scheme val="minor"/>
    </font>
    <font>
      <sz val="10"/>
      <color rgb="FFFF0000"/>
      <name val="Calibri"/>
      <family val="2"/>
      <scheme val="minor"/>
    </font>
    <font>
      <sz val="8"/>
      <name val="Calibri"/>
      <family val="2"/>
      <scheme val="minor"/>
    </font>
  </fonts>
  <fills count="14">
    <fill>
      <patternFill patternType="none"/>
    </fill>
    <fill>
      <patternFill patternType="gray125"/>
    </fill>
    <fill>
      <patternFill patternType="solid">
        <fgColor rgb="FFFCE4D6"/>
        <bgColor indexed="64"/>
      </patternFill>
    </fill>
    <fill>
      <patternFill patternType="solid">
        <fgColor rgb="FFEA9892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rgb="FFE2EFDA"/>
        <bgColor indexed="64"/>
      </patternFill>
    </fill>
    <fill>
      <patternFill patternType="solid">
        <fgColor rgb="FFBDD7EE"/>
        <bgColor indexed="64"/>
      </patternFill>
    </fill>
    <fill>
      <patternFill patternType="solid">
        <fgColor rgb="FFEDEDED"/>
        <bgColor indexed="64"/>
      </patternFill>
    </fill>
    <fill>
      <patternFill patternType="solid">
        <fgColor rgb="FFD9D9D9"/>
        <bgColor indexed="64"/>
      </patternFill>
    </fill>
    <fill>
      <patternFill patternType="solid">
        <fgColor rgb="FFBBE4F1"/>
        <bgColor indexed="64"/>
      </patternFill>
    </fill>
    <fill>
      <patternFill patternType="solid">
        <fgColor rgb="FFBBF1ED"/>
        <bgColor indexed="64"/>
      </patternFill>
    </fill>
    <fill>
      <patternFill patternType="solid">
        <fgColor rgb="FFCFBDEF"/>
        <bgColor indexed="64"/>
      </patternFill>
    </fill>
    <fill>
      <patternFill patternType="solid">
        <fgColor rgb="FFEDBDEF"/>
        <bgColor indexed="64"/>
      </patternFill>
    </fill>
    <fill>
      <patternFill patternType="solid">
        <fgColor rgb="FFFFC7CE"/>
      </patternFill>
    </fill>
  </fills>
  <borders count="2">
    <border>
      <left/>
      <right/>
      <top/>
      <bottom/>
      <diagonal/>
    </border>
    <border>
      <left/>
      <right/>
      <top style="double">
        <color auto="1"/>
      </top>
      <bottom/>
      <diagonal/>
    </border>
  </borders>
  <cellStyleXfs count="2">
    <xf numFmtId="0" fontId="0" fillId="0" borderId="0"/>
    <xf numFmtId="0" fontId="4" fillId="13" borderId="0" applyNumberFormat="0" applyBorder="0" applyAlignment="0" applyProtection="0"/>
  </cellStyleXfs>
  <cellXfs count="59">
    <xf numFmtId="0" fontId="0" fillId="0" borderId="0" xfId="0"/>
    <xf numFmtId="0" fontId="1" fillId="0" borderId="0" xfId="0" applyFont="1" applyAlignment="1">
      <alignment horizontal="center"/>
    </xf>
    <xf numFmtId="4" fontId="1" fillId="0" borderId="0" xfId="0" applyNumberFormat="1" applyFont="1" applyAlignment="1">
      <alignment horizontal="center"/>
    </xf>
    <xf numFmtId="4" fontId="1" fillId="2" borderId="0" xfId="0" applyNumberFormat="1" applyFont="1" applyFill="1" applyAlignment="1">
      <alignment horizontal="center"/>
    </xf>
    <xf numFmtId="4" fontId="1" fillId="3" borderId="0" xfId="0" applyNumberFormat="1" applyFont="1" applyFill="1" applyAlignment="1">
      <alignment horizontal="center"/>
    </xf>
    <xf numFmtId="164" fontId="1" fillId="0" borderId="0" xfId="0" applyNumberFormat="1" applyFont="1" applyAlignment="1">
      <alignment horizontal="center"/>
    </xf>
    <xf numFmtId="4" fontId="1" fillId="4" borderId="0" xfId="0" applyNumberFormat="1" applyFont="1" applyFill="1" applyAlignment="1">
      <alignment horizontal="center"/>
    </xf>
    <xf numFmtId="4" fontId="1" fillId="5" borderId="0" xfId="0" applyNumberFormat="1" applyFont="1" applyFill="1" applyAlignment="1">
      <alignment horizontal="center"/>
    </xf>
    <xf numFmtId="4" fontId="1" fillId="6" borderId="0" xfId="0" applyNumberFormat="1" applyFont="1" applyFill="1" applyAlignment="1">
      <alignment horizontal="center"/>
    </xf>
    <xf numFmtId="4" fontId="1" fillId="7" borderId="0" xfId="0" applyNumberFormat="1" applyFont="1" applyFill="1" applyAlignment="1">
      <alignment horizontal="center"/>
    </xf>
    <xf numFmtId="4" fontId="1" fillId="8" borderId="0" xfId="0" applyNumberFormat="1" applyFont="1" applyFill="1" applyAlignment="1">
      <alignment horizontal="center"/>
    </xf>
    <xf numFmtId="165" fontId="1" fillId="0" borderId="0" xfId="0" applyNumberFormat="1" applyFont="1" applyAlignment="1">
      <alignment horizontal="center"/>
    </xf>
    <xf numFmtId="4" fontId="1" fillId="9" borderId="0" xfId="0" applyNumberFormat="1" applyFont="1" applyFill="1" applyAlignment="1">
      <alignment horizontal="center"/>
    </xf>
    <xf numFmtId="4" fontId="1" fillId="10" borderId="0" xfId="0" applyNumberFormat="1" applyFont="1" applyFill="1" applyAlignment="1">
      <alignment horizontal="center"/>
    </xf>
    <xf numFmtId="4" fontId="1" fillId="11" borderId="0" xfId="0" applyNumberFormat="1" applyFont="1" applyFill="1" applyAlignment="1">
      <alignment horizontal="center"/>
    </xf>
    <xf numFmtId="4" fontId="1" fillId="12" borderId="0" xfId="0" applyNumberFormat="1" applyFont="1" applyFill="1" applyAlignment="1">
      <alignment horizontal="center"/>
    </xf>
    <xf numFmtId="0" fontId="2" fillId="0" borderId="0" xfId="0" applyFont="1" applyAlignment="1">
      <alignment horizontal="center" wrapText="1"/>
    </xf>
    <xf numFmtId="0" fontId="2" fillId="2" borderId="0" xfId="0" applyFont="1" applyFill="1" applyAlignment="1">
      <alignment horizontal="center" wrapText="1"/>
    </xf>
    <xf numFmtId="0" fontId="2" fillId="3" borderId="0" xfId="0" applyFont="1" applyFill="1" applyAlignment="1">
      <alignment horizontal="center" wrapText="1"/>
    </xf>
    <xf numFmtId="0" fontId="2" fillId="4" borderId="0" xfId="0" applyFont="1" applyFill="1" applyAlignment="1">
      <alignment horizontal="center" wrapText="1"/>
    </xf>
    <xf numFmtId="0" fontId="2" fillId="5" borderId="0" xfId="0" applyFont="1" applyFill="1" applyAlignment="1">
      <alignment horizontal="center" wrapText="1"/>
    </xf>
    <xf numFmtId="0" fontId="2" fillId="6" borderId="0" xfId="0" applyFont="1" applyFill="1" applyAlignment="1">
      <alignment horizontal="center" wrapText="1"/>
    </xf>
    <xf numFmtId="0" fontId="2" fillId="7" borderId="0" xfId="0" applyFont="1" applyFill="1" applyAlignment="1">
      <alignment horizontal="center" wrapText="1"/>
    </xf>
    <xf numFmtId="0" fontId="2" fillId="8" borderId="0" xfId="0" applyFont="1" applyFill="1" applyAlignment="1">
      <alignment horizontal="center" wrapText="1"/>
    </xf>
    <xf numFmtId="0" fontId="2" fillId="9" borderId="0" xfId="0" applyFont="1" applyFill="1" applyAlignment="1">
      <alignment horizontal="center" wrapText="1"/>
    </xf>
    <xf numFmtId="0" fontId="2" fillId="10" borderId="0" xfId="0" applyFont="1" applyFill="1" applyAlignment="1">
      <alignment horizontal="center" wrapText="1"/>
    </xf>
    <xf numFmtId="0" fontId="2" fillId="11" borderId="0" xfId="0" applyFont="1" applyFill="1" applyAlignment="1">
      <alignment horizontal="center" wrapText="1"/>
    </xf>
    <xf numFmtId="0" fontId="2" fillId="12" borderId="0" xfId="0" applyFont="1" applyFill="1" applyAlignment="1">
      <alignment horizontal="center" wrapText="1"/>
    </xf>
    <xf numFmtId="4" fontId="1" fillId="0" borderId="1" xfId="0" applyNumberFormat="1" applyFont="1" applyBorder="1" applyAlignment="1">
      <alignment horizontal="center"/>
    </xf>
    <xf numFmtId="4" fontId="1" fillId="2" borderId="1" xfId="0" applyNumberFormat="1" applyFont="1" applyFill="1" applyBorder="1" applyAlignment="1">
      <alignment horizontal="center"/>
    </xf>
    <xf numFmtId="4" fontId="1" fillId="3" borderId="1" xfId="0" applyNumberFormat="1" applyFont="1" applyFill="1" applyBorder="1" applyAlignment="1">
      <alignment horizontal="center"/>
    </xf>
    <xf numFmtId="164" fontId="1" fillId="0" borderId="1" xfId="0" applyNumberFormat="1" applyFont="1" applyBorder="1" applyAlignment="1">
      <alignment horizontal="center"/>
    </xf>
    <xf numFmtId="4" fontId="1" fillId="4" borderId="1" xfId="0" applyNumberFormat="1" applyFont="1" applyFill="1" applyBorder="1" applyAlignment="1">
      <alignment horizontal="center"/>
    </xf>
    <xf numFmtId="4" fontId="1" fillId="5" borderId="1" xfId="0" applyNumberFormat="1" applyFont="1" applyFill="1" applyBorder="1" applyAlignment="1">
      <alignment horizontal="center"/>
    </xf>
    <xf numFmtId="4" fontId="1" fillId="6" borderId="1" xfId="0" applyNumberFormat="1" applyFont="1" applyFill="1" applyBorder="1" applyAlignment="1">
      <alignment horizontal="center"/>
    </xf>
    <xf numFmtId="4" fontId="1" fillId="7" borderId="1" xfId="0" applyNumberFormat="1" applyFont="1" applyFill="1" applyBorder="1" applyAlignment="1">
      <alignment horizontal="center"/>
    </xf>
    <xf numFmtId="4" fontId="1" fillId="8" borderId="1" xfId="0" applyNumberFormat="1" applyFont="1" applyFill="1" applyBorder="1" applyAlignment="1">
      <alignment horizontal="center"/>
    </xf>
    <xf numFmtId="4" fontId="1" fillId="9" borderId="1" xfId="0" applyNumberFormat="1" applyFont="1" applyFill="1" applyBorder="1" applyAlignment="1">
      <alignment horizontal="center"/>
    </xf>
    <xf numFmtId="4" fontId="1" fillId="10" borderId="1" xfId="0" applyNumberFormat="1" applyFont="1" applyFill="1" applyBorder="1" applyAlignment="1">
      <alignment horizontal="center"/>
    </xf>
    <xf numFmtId="4" fontId="1" fillId="11" borderId="1" xfId="0" applyNumberFormat="1" applyFont="1" applyFill="1" applyBorder="1" applyAlignment="1">
      <alignment horizontal="center"/>
    </xf>
    <xf numFmtId="4" fontId="1" fillId="12" borderId="1" xfId="0" applyNumberFormat="1" applyFont="1" applyFill="1" applyBorder="1" applyAlignment="1">
      <alignment horizontal="center"/>
    </xf>
    <xf numFmtId="0" fontId="3" fillId="0" borderId="0" xfId="0" applyFont="1" applyAlignment="1">
      <alignment horizontal="center"/>
    </xf>
    <xf numFmtId="4" fontId="4" fillId="13" borderId="0" xfId="1" applyNumberFormat="1" applyAlignment="1">
      <alignment horizontal="center"/>
    </xf>
    <xf numFmtId="0" fontId="6" fillId="0" borderId="0" xfId="0" applyFont="1" applyAlignment="1">
      <alignment horizontal="center"/>
    </xf>
    <xf numFmtId="4" fontId="6" fillId="0" borderId="0" xfId="0" applyNumberFormat="1" applyFont="1" applyAlignment="1">
      <alignment horizontal="center"/>
    </xf>
    <xf numFmtId="4" fontId="6" fillId="2" borderId="0" xfId="0" applyNumberFormat="1" applyFont="1" applyFill="1" applyAlignment="1">
      <alignment horizontal="center"/>
    </xf>
    <xf numFmtId="4" fontId="6" fillId="3" borderId="0" xfId="0" applyNumberFormat="1" applyFont="1" applyFill="1" applyAlignment="1">
      <alignment horizontal="center"/>
    </xf>
    <xf numFmtId="164" fontId="6" fillId="0" borderId="0" xfId="0" applyNumberFormat="1" applyFont="1" applyAlignment="1">
      <alignment horizontal="center"/>
    </xf>
    <xf numFmtId="4" fontId="6" fillId="4" borderId="0" xfId="0" applyNumberFormat="1" applyFont="1" applyFill="1" applyAlignment="1">
      <alignment horizontal="center"/>
    </xf>
    <xf numFmtId="4" fontId="6" fillId="5" borderId="0" xfId="0" applyNumberFormat="1" applyFont="1" applyFill="1" applyAlignment="1">
      <alignment horizontal="center"/>
    </xf>
    <xf numFmtId="4" fontId="6" fillId="6" borderId="0" xfId="0" applyNumberFormat="1" applyFont="1" applyFill="1" applyAlignment="1">
      <alignment horizontal="center"/>
    </xf>
    <xf numFmtId="4" fontId="6" fillId="9" borderId="0" xfId="0" applyNumberFormat="1" applyFont="1" applyFill="1" applyAlignment="1">
      <alignment horizontal="center"/>
    </xf>
    <xf numFmtId="4" fontId="6" fillId="10" borderId="0" xfId="0" applyNumberFormat="1" applyFont="1" applyFill="1" applyAlignment="1">
      <alignment horizontal="center"/>
    </xf>
    <xf numFmtId="4" fontId="6" fillId="7" borderId="0" xfId="0" applyNumberFormat="1" applyFont="1" applyFill="1" applyAlignment="1">
      <alignment horizontal="center"/>
    </xf>
    <xf numFmtId="4" fontId="6" fillId="8" borderId="0" xfId="0" applyNumberFormat="1" applyFont="1" applyFill="1" applyAlignment="1">
      <alignment horizontal="center"/>
    </xf>
    <xf numFmtId="4" fontId="6" fillId="11" borderId="0" xfId="0" applyNumberFormat="1" applyFont="1" applyFill="1" applyAlignment="1">
      <alignment horizontal="center"/>
    </xf>
    <xf numFmtId="4" fontId="6" fillId="12" borderId="0" xfId="0" applyNumberFormat="1" applyFont="1" applyFill="1" applyAlignment="1">
      <alignment horizontal="center"/>
    </xf>
    <xf numFmtId="0" fontId="5" fillId="0" borderId="0" xfId="0" applyFont="1"/>
    <xf numFmtId="4" fontId="5" fillId="13" borderId="0" xfId="1" applyNumberFormat="1" applyFont="1" applyAlignment="1">
      <alignment horizontal="center"/>
    </xf>
  </cellXfs>
  <cellStyles count="2">
    <cellStyle name="Bad" xfId="1" builtinId="27"/>
    <cellStyle name="Normal" xfId="0" builtinId="0"/>
  </cellStyles>
  <dxfs count="20">
    <dxf>
      <font>
        <b/>
        <color rgb="FFFF0000"/>
      </font>
    </dxf>
    <dxf>
      <font>
        <b/>
        <color rgb="FFFF0000"/>
      </font>
    </dxf>
    <dxf>
      <font>
        <b/>
        <color rgb="FFFF0000"/>
      </font>
    </dxf>
    <dxf>
      <font>
        <b/>
        <color rgb="FFFF0000"/>
      </font>
    </dxf>
    <dxf>
      <font>
        <b/>
        <color rgb="FFFF0000"/>
      </font>
    </dxf>
    <dxf>
      <font>
        <b/>
        <color rgb="FFFF0000"/>
      </font>
    </dxf>
    <dxf>
      <font>
        <b/>
        <color rgb="FFFF0000"/>
      </font>
    </dxf>
    <dxf>
      <font>
        <b/>
        <color rgb="FFFF0000"/>
      </font>
    </dxf>
    <dxf>
      <font>
        <b/>
        <color rgb="FFFF0000"/>
      </font>
    </dxf>
    <dxf>
      <font>
        <b/>
        <color rgb="FFFF0000"/>
      </font>
    </dxf>
    <dxf>
      <font>
        <b/>
        <color rgb="FFFF0000"/>
      </font>
    </dxf>
    <dxf>
      <font>
        <b/>
        <color rgb="FFFF0000"/>
      </font>
    </dxf>
    <dxf>
      <font>
        <b/>
        <color rgb="FFFF0000"/>
      </font>
    </dxf>
    <dxf>
      <font>
        <b/>
        <color rgb="FFFF0000"/>
      </font>
    </dxf>
    <dxf>
      <font>
        <b/>
        <color rgb="FFFF0000"/>
      </font>
    </dxf>
    <dxf>
      <font>
        <b/>
        <color rgb="FFFF0000"/>
      </font>
    </dxf>
    <dxf>
      <font>
        <b/>
        <color rgb="FFFF0000"/>
      </font>
    </dxf>
    <dxf>
      <font>
        <b/>
        <color rgb="FFFF0000"/>
      </font>
    </dxf>
    <dxf>
      <font>
        <b/>
        <color rgb="FFFF0000"/>
      </font>
    </dxf>
    <dxf>
      <font>
        <b/>
        <color rgb="FFFF0000"/>
      </font>
    </dxf>
  </dxfs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ustomXml" Target="../customXml/item3.xml"/><Relationship Id="rId3" Type="http://schemas.openxmlformats.org/officeDocument/2006/relationships/styles" Target="styles.xml"/><Relationship Id="rId7" Type="http://schemas.openxmlformats.org/officeDocument/2006/relationships/customXml" Target="../customXml/item2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customXml" Target="../customXml/item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BF4424"/>
  <sheetViews>
    <sheetView tabSelected="1" zoomScaleNormal="100" workbookViewId="0">
      <pane xSplit="1" ySplit="2" topLeftCell="B1299" activePane="bottomRight" state="frozen"/>
      <selection pane="topRight" activeCell="B1" sqref="B1"/>
      <selection pane="bottomLeft" activeCell="A3" sqref="A3"/>
      <selection pane="bottomRight" activeCell="A1316" sqref="A1316:XFD1316"/>
    </sheetView>
  </sheetViews>
  <sheetFormatPr defaultRowHeight="15" x14ac:dyDescent="0.25"/>
  <cols>
    <col min="1" max="1" width="14.7109375" style="1" customWidth="1"/>
    <col min="2" max="2" width="48.85546875" style="1" customWidth="1"/>
    <col min="3" max="3" width="35.140625" style="1" bestFit="1" customWidth="1"/>
    <col min="4" max="4" width="25.7109375" style="1" customWidth="1"/>
    <col min="5" max="5" width="20.7109375" style="1" customWidth="1"/>
    <col min="6" max="8" width="9.7109375" style="1" customWidth="1"/>
    <col min="9" max="9" width="17.7109375" style="2" customWidth="1"/>
    <col min="10" max="10" width="17.7109375" style="2" hidden="1" customWidth="1"/>
    <col min="11" max="12" width="17.7109375" style="2" customWidth="1"/>
    <col min="13" max="13" width="20.7109375" style="3" hidden="1" customWidth="1"/>
    <col min="14" max="14" width="13.7109375" style="4" customWidth="1"/>
    <col min="15" max="15" width="13.7109375" style="5" customWidth="1"/>
    <col min="16" max="16" width="13.7109375" style="6" customWidth="1"/>
    <col min="17" max="17" width="13.7109375" style="5" customWidth="1"/>
    <col min="18" max="18" width="13.7109375" style="7" customWidth="1"/>
    <col min="19" max="19" width="13.7109375" style="5" customWidth="1"/>
    <col min="20" max="20" width="13.7109375" style="8" customWidth="1"/>
    <col min="21" max="21" width="13.7109375" style="5" customWidth="1"/>
    <col min="22" max="22" width="13.7109375" style="12" customWidth="1"/>
    <col min="23" max="23" width="13.7109375" style="5" customWidth="1"/>
    <col min="24" max="24" width="13.7109375" style="13" customWidth="1"/>
    <col min="25" max="25" width="13.7109375" style="5" customWidth="1"/>
    <col min="26" max="26" width="17.7109375" style="2" customWidth="1"/>
    <col min="27" max="27" width="17.7109375" style="5" customWidth="1"/>
    <col min="28" max="28" width="17.7109375" style="2" customWidth="1"/>
    <col min="29" max="29" width="17.7109375" style="5" customWidth="1"/>
    <col min="30" max="30" width="17.7109375" style="9" customWidth="1"/>
    <col min="31" max="31" width="17.7109375" style="5" customWidth="1"/>
    <col min="32" max="32" width="17.7109375" style="10" hidden="1" customWidth="1"/>
    <col min="33" max="33" width="17.7109375" style="5" hidden="1" customWidth="1"/>
    <col min="34" max="34" width="17.7109375" style="2" hidden="1" customWidth="1"/>
    <col min="35" max="35" width="17.7109375" style="2" customWidth="1"/>
    <col min="36" max="36" width="17.7109375" style="5" customWidth="1"/>
    <col min="37" max="37" width="17.7109375" style="9" customWidth="1"/>
    <col min="38" max="38" width="17.7109375" style="5" customWidth="1"/>
    <col min="39" max="39" width="19.7109375" style="2" hidden="1" customWidth="1"/>
    <col min="40" max="40" width="19.7109375" style="5" hidden="1" customWidth="1"/>
    <col min="41" max="41" width="17.7109375" style="3" customWidth="1"/>
    <col min="42" max="42" width="17.7109375" style="5" customWidth="1"/>
    <col min="43" max="43" width="17.7109375" style="3" customWidth="1"/>
    <col min="44" max="44" width="17.7109375" style="5" customWidth="1"/>
    <col min="45" max="45" width="17.7109375" style="2" customWidth="1"/>
    <col min="46" max="46" width="17.7109375" style="5" customWidth="1"/>
    <col min="47" max="48" width="17.7109375" style="2" customWidth="1"/>
    <col min="49" max="50" width="17.7109375" style="5" customWidth="1"/>
    <col min="51" max="51" width="17.7109375" style="11" customWidth="1"/>
    <col min="52" max="52" width="17.7109375" style="5" customWidth="1"/>
    <col min="53" max="53" width="13.7109375" style="14" customWidth="1"/>
    <col min="54" max="54" width="13.7109375" style="5" customWidth="1"/>
    <col min="55" max="55" width="13.7109375" style="15" customWidth="1"/>
    <col min="56" max="56" width="13.7109375" style="5" customWidth="1"/>
    <col min="57" max="57" width="13.7109375" style="2" customWidth="1"/>
    <col min="58" max="58" width="13.7109375" style="5" customWidth="1"/>
  </cols>
  <sheetData>
    <row r="1" spans="1:58" x14ac:dyDescent="0.25">
      <c r="AP1" s="5">
        <v>966</v>
      </c>
      <c r="AR1" s="5">
        <v>1609</v>
      </c>
      <c r="AT1" s="5">
        <v>1</v>
      </c>
      <c r="AZ1" s="5" t="s">
        <v>0</v>
      </c>
    </row>
    <row r="2" spans="1:58" ht="68.099999999999994" customHeight="1" x14ac:dyDescent="0.25">
      <c r="A2" s="16" t="s">
        <v>1</v>
      </c>
      <c r="B2" s="16" t="s">
        <v>2</v>
      </c>
      <c r="C2" s="16" t="s">
        <v>3</v>
      </c>
      <c r="D2" s="16" t="s">
        <v>4</v>
      </c>
      <c r="E2" s="16" t="s">
        <v>5</v>
      </c>
      <c r="F2" s="16" t="s">
        <v>6</v>
      </c>
      <c r="G2" s="16" t="s">
        <v>7</v>
      </c>
      <c r="H2" s="16" t="s">
        <v>8</v>
      </c>
      <c r="I2" s="16" t="s">
        <v>9</v>
      </c>
      <c r="J2" s="16" t="s">
        <v>10</v>
      </c>
      <c r="K2" s="16" t="s">
        <v>11</v>
      </c>
      <c r="L2" s="16" t="s">
        <v>12</v>
      </c>
      <c r="M2" s="17" t="s">
        <v>13</v>
      </c>
      <c r="N2" s="18" t="s">
        <v>14</v>
      </c>
      <c r="O2" s="16" t="s">
        <v>15</v>
      </c>
      <c r="P2" s="19" t="s">
        <v>16</v>
      </c>
      <c r="Q2" s="16" t="s">
        <v>17</v>
      </c>
      <c r="R2" s="20" t="s">
        <v>18</v>
      </c>
      <c r="S2" s="16" t="s">
        <v>19</v>
      </c>
      <c r="T2" s="21" t="s">
        <v>20</v>
      </c>
      <c r="U2" s="16" t="s">
        <v>21</v>
      </c>
      <c r="V2" s="24" t="s">
        <v>48</v>
      </c>
      <c r="W2" s="16" t="s">
        <v>49</v>
      </c>
      <c r="X2" s="25" t="s">
        <v>50</v>
      </c>
      <c r="Y2" s="16" t="s">
        <v>51</v>
      </c>
      <c r="Z2" s="16" t="s">
        <v>22</v>
      </c>
      <c r="AA2" s="16" t="s">
        <v>23</v>
      </c>
      <c r="AB2" s="16" t="s">
        <v>24</v>
      </c>
      <c r="AC2" s="16" t="s">
        <v>25</v>
      </c>
      <c r="AD2" s="22" t="s">
        <v>26</v>
      </c>
      <c r="AE2" s="16" t="s">
        <v>27</v>
      </c>
      <c r="AF2" s="23" t="s">
        <v>28</v>
      </c>
      <c r="AG2" s="16" t="s">
        <v>29</v>
      </c>
      <c r="AH2" s="16" t="s">
        <v>30</v>
      </c>
      <c r="AI2" s="16" t="s">
        <v>31</v>
      </c>
      <c r="AJ2" s="16" t="s">
        <v>32</v>
      </c>
      <c r="AK2" s="22" t="s">
        <v>33</v>
      </c>
      <c r="AL2" s="16" t="s">
        <v>34</v>
      </c>
      <c r="AM2" s="16" t="s">
        <v>35</v>
      </c>
      <c r="AN2" s="16" t="s">
        <v>36</v>
      </c>
      <c r="AO2" s="17" t="s">
        <v>37</v>
      </c>
      <c r="AP2" s="16" t="s">
        <v>38</v>
      </c>
      <c r="AQ2" s="17" t="s">
        <v>39</v>
      </c>
      <c r="AR2" s="16" t="s">
        <v>40</v>
      </c>
      <c r="AS2" s="16" t="s">
        <v>41</v>
      </c>
      <c r="AT2" s="16" t="s">
        <v>42</v>
      </c>
      <c r="AU2" s="16" t="s">
        <v>43</v>
      </c>
      <c r="AV2" s="16" t="s">
        <v>44</v>
      </c>
      <c r="AW2" s="16" t="s">
        <v>45</v>
      </c>
      <c r="AX2" s="16" t="s">
        <v>2584</v>
      </c>
      <c r="AY2" s="16" t="s">
        <v>46</v>
      </c>
      <c r="AZ2" s="16" t="s">
        <v>47</v>
      </c>
      <c r="BA2" s="26" t="s">
        <v>52</v>
      </c>
      <c r="BB2" s="16" t="s">
        <v>53</v>
      </c>
      <c r="BC2" s="27" t="s">
        <v>54</v>
      </c>
      <c r="BD2" s="16" t="s">
        <v>55</v>
      </c>
      <c r="BE2" s="16" t="s">
        <v>56</v>
      </c>
      <c r="BF2" s="16" t="s">
        <v>57</v>
      </c>
    </row>
    <row r="3" spans="1:58" x14ac:dyDescent="0.25">
      <c r="A3" s="1" t="s">
        <v>1340</v>
      </c>
      <c r="B3" s="1" t="s">
        <v>58</v>
      </c>
      <c r="C3" s="1" t="s">
        <v>59</v>
      </c>
      <c r="D3" s="1" t="s">
        <v>60</v>
      </c>
      <c r="E3" s="1" t="s">
        <v>61</v>
      </c>
      <c r="F3" s="1" t="s">
        <v>62</v>
      </c>
      <c r="G3" s="1" t="s">
        <v>63</v>
      </c>
      <c r="H3" s="1" t="s">
        <v>64</v>
      </c>
      <c r="I3" s="2">
        <v>159.96</v>
      </c>
      <c r="J3" s="2">
        <f>SUM(K3,L3)</f>
        <v>38.92</v>
      </c>
      <c r="K3" s="2">
        <f t="shared" ref="K3:K66" si="0">SUM(N3,P3,R3,T3,Z3,AB3,AD3,AF3,AI3,AK3,AM3,V3,X3,BA3,BC3,BE3)</f>
        <v>25.26</v>
      </c>
      <c r="L3" s="2">
        <f t="shared" ref="L3:L66" si="1">SUM(M3,AH3,AO3,AQ3,AS3,AU3,AV3)</f>
        <v>13.66</v>
      </c>
      <c r="N3" s="4">
        <v>0.38</v>
      </c>
      <c r="O3" s="5">
        <v>122.3125</v>
      </c>
      <c r="P3" s="6">
        <v>2.31</v>
      </c>
      <c r="Q3" s="5">
        <v>544.29375000000005</v>
      </c>
      <c r="R3" s="7">
        <v>22.57</v>
      </c>
      <c r="S3" s="5">
        <v>2581.4437499999999</v>
      </c>
      <c r="AP3" s="5" t="str">
        <f t="shared" ref="AP3:AP66" si="2">IF(AO3&gt;0,AO3*$AP$1,"")</f>
        <v/>
      </c>
      <c r="AR3" s="5" t="str">
        <f t="shared" ref="AR3:AR66" si="3">IF(AQ3&gt;0,AQ3*$AR$1,"")</f>
        <v/>
      </c>
      <c r="AT3" s="5" t="str">
        <f t="shared" ref="AT3:AT66" si="4">IF(AS3&gt;0,AS3*$AT$1,"")</f>
        <v/>
      </c>
      <c r="AV3" s="2">
        <v>13.66</v>
      </c>
      <c r="AW3" s="5">
        <f t="shared" ref="AW3:AW66" si="5">SUM(O3,Q3,S3,U3,AA3,AC3,AE3,AG3,AJ3,AL3,AN3,W3,Y3,BB3,BD3,BF3)</f>
        <v>3248.05</v>
      </c>
      <c r="AX3" s="5">
        <f t="shared" ref="AX3:AX66" si="6">$AW$4421*(AY3/100)</f>
        <v>3079.1513999999997</v>
      </c>
      <c r="AY3" s="11">
        <f>(AW3/$AW$4421)*(100-5.2)</f>
        <v>2.8359824495597423E-2</v>
      </c>
      <c r="AZ3" s="5">
        <f t="shared" ref="AZ3:AZ19" si="7">(AY3/100)*$AZ$1</f>
        <v>28.359824495597422</v>
      </c>
    </row>
    <row r="4" spans="1:58" x14ac:dyDescent="0.25">
      <c r="A4" s="1" t="s">
        <v>1340</v>
      </c>
      <c r="B4" s="1" t="s">
        <v>58</v>
      </c>
      <c r="C4" s="1" t="s">
        <v>59</v>
      </c>
      <c r="D4" s="1" t="s">
        <v>60</v>
      </c>
      <c r="E4" s="1" t="s">
        <v>65</v>
      </c>
      <c r="F4" s="1" t="s">
        <v>62</v>
      </c>
      <c r="G4" s="1" t="s">
        <v>63</v>
      </c>
      <c r="H4" s="1" t="s">
        <v>64</v>
      </c>
      <c r="I4" s="2">
        <v>159.96</v>
      </c>
      <c r="J4" s="2">
        <f t="shared" ref="J4:J67" si="8">SUM(K4,L4)</f>
        <v>39.989999999999995</v>
      </c>
      <c r="K4" s="2">
        <f t="shared" si="0"/>
        <v>8.2899999999999991</v>
      </c>
      <c r="L4" s="2">
        <f t="shared" si="1"/>
        <v>31.7</v>
      </c>
      <c r="N4" s="4">
        <v>0.34</v>
      </c>
      <c r="O4" s="5">
        <v>109.4375</v>
      </c>
      <c r="P4" s="6">
        <v>0.67</v>
      </c>
      <c r="Q4" s="5">
        <v>157.86875000000001</v>
      </c>
      <c r="R4" s="7">
        <v>6.62</v>
      </c>
      <c r="S4" s="5">
        <v>757.16250000000002</v>
      </c>
      <c r="T4" s="8">
        <v>0.66</v>
      </c>
      <c r="U4" s="5">
        <v>22.6875</v>
      </c>
      <c r="AP4" s="5" t="str">
        <f t="shared" si="2"/>
        <v/>
      </c>
      <c r="AR4" s="5" t="str">
        <f t="shared" si="3"/>
        <v/>
      </c>
      <c r="AT4" s="5" t="str">
        <f t="shared" si="4"/>
        <v/>
      </c>
      <c r="AV4" s="2">
        <v>31.7</v>
      </c>
      <c r="AW4" s="5">
        <f t="shared" si="5"/>
        <v>1047.15625</v>
      </c>
      <c r="AX4" s="5">
        <f t="shared" si="6"/>
        <v>992.70412499999998</v>
      </c>
      <c r="AY4" s="11">
        <f t="shared" ref="AY4:AY67" si="9">(AW4/$AW$4421)*(100-5.2)</f>
        <v>9.143075836107184E-3</v>
      </c>
      <c r="AZ4" s="5">
        <f t="shared" si="7"/>
        <v>9.1430758361071831</v>
      </c>
    </row>
    <row r="5" spans="1:58" x14ac:dyDescent="0.25">
      <c r="A5" s="1" t="s">
        <v>1340</v>
      </c>
      <c r="B5" s="1" t="s">
        <v>58</v>
      </c>
      <c r="C5" s="1" t="s">
        <v>59</v>
      </c>
      <c r="D5" s="1" t="s">
        <v>60</v>
      </c>
      <c r="E5" s="1" t="s">
        <v>66</v>
      </c>
      <c r="F5" s="1" t="s">
        <v>62</v>
      </c>
      <c r="G5" s="1" t="s">
        <v>63</v>
      </c>
      <c r="H5" s="1" t="s">
        <v>64</v>
      </c>
      <c r="I5" s="2">
        <v>159.96</v>
      </c>
      <c r="J5" s="2">
        <f t="shared" si="8"/>
        <v>40</v>
      </c>
      <c r="K5" s="2">
        <f t="shared" si="0"/>
        <v>8.33</v>
      </c>
      <c r="L5" s="2">
        <f t="shared" si="1"/>
        <v>31.67</v>
      </c>
      <c r="N5" s="4">
        <v>0.17</v>
      </c>
      <c r="O5" s="5">
        <v>54.718750000000007</v>
      </c>
      <c r="P5" s="6">
        <v>0.97</v>
      </c>
      <c r="Q5" s="5">
        <v>228.55625000000001</v>
      </c>
      <c r="R5" s="7">
        <v>3.82</v>
      </c>
      <c r="S5" s="5">
        <v>436.91250000000002</v>
      </c>
      <c r="T5" s="8">
        <v>3.37</v>
      </c>
      <c r="U5" s="5">
        <v>115.84375</v>
      </c>
      <c r="AP5" s="5" t="str">
        <f t="shared" si="2"/>
        <v/>
      </c>
      <c r="AR5" s="5" t="str">
        <f t="shared" si="3"/>
        <v/>
      </c>
      <c r="AT5" s="5" t="str">
        <f t="shared" si="4"/>
        <v/>
      </c>
      <c r="AV5" s="2">
        <v>31.67</v>
      </c>
      <c r="AW5" s="5">
        <f t="shared" si="5"/>
        <v>836.03125</v>
      </c>
      <c r="AX5" s="5">
        <f t="shared" si="6"/>
        <v>792.55762499999992</v>
      </c>
      <c r="AY5" s="11">
        <f t="shared" si="9"/>
        <v>7.2996719640507175E-3</v>
      </c>
      <c r="AZ5" s="5">
        <f t="shared" si="7"/>
        <v>7.2996719640507166</v>
      </c>
    </row>
    <row r="6" spans="1:58" x14ac:dyDescent="0.25">
      <c r="A6" s="1" t="s">
        <v>1340</v>
      </c>
      <c r="B6" s="1" t="s">
        <v>58</v>
      </c>
      <c r="C6" s="1" t="s">
        <v>59</v>
      </c>
      <c r="D6" s="1" t="s">
        <v>60</v>
      </c>
      <c r="E6" s="1" t="s">
        <v>67</v>
      </c>
      <c r="F6" s="1" t="s">
        <v>62</v>
      </c>
      <c r="G6" s="1" t="s">
        <v>63</v>
      </c>
      <c r="H6" s="1" t="s">
        <v>64</v>
      </c>
      <c r="I6" s="2">
        <v>159.96</v>
      </c>
      <c r="J6" s="2">
        <f t="shared" si="8"/>
        <v>38.290000000000006</v>
      </c>
      <c r="K6" s="2">
        <f t="shared" si="0"/>
        <v>29.060000000000002</v>
      </c>
      <c r="L6" s="2">
        <f t="shared" si="1"/>
        <v>9.23</v>
      </c>
      <c r="N6" s="4">
        <v>9.61</v>
      </c>
      <c r="O6" s="5">
        <v>3093.21875</v>
      </c>
      <c r="P6" s="6">
        <v>10.64</v>
      </c>
      <c r="Q6" s="5">
        <v>2507.0500000000002</v>
      </c>
      <c r="R6" s="7">
        <v>8.81</v>
      </c>
      <c r="S6" s="5">
        <v>1007.64375</v>
      </c>
      <c r="AP6" s="5" t="str">
        <f t="shared" si="2"/>
        <v/>
      </c>
      <c r="AQ6" s="3">
        <v>0.48</v>
      </c>
      <c r="AR6" s="5">
        <f t="shared" si="3"/>
        <v>772.31999999999994</v>
      </c>
      <c r="AT6" s="5" t="str">
        <f t="shared" si="4"/>
        <v/>
      </c>
      <c r="AU6" s="2">
        <v>0.9</v>
      </c>
      <c r="AV6" s="2">
        <v>7.85</v>
      </c>
      <c r="AW6" s="5">
        <f t="shared" si="5"/>
        <v>6607.9125000000004</v>
      </c>
      <c r="AX6" s="5">
        <f t="shared" si="6"/>
        <v>6264.30105</v>
      </c>
      <c r="AY6" s="11">
        <f t="shared" si="9"/>
        <v>5.769592179377301E-2</v>
      </c>
      <c r="AZ6" s="5">
        <f t="shared" si="7"/>
        <v>57.69592179377301</v>
      </c>
    </row>
    <row r="7" spans="1:58" x14ac:dyDescent="0.25">
      <c r="A7" s="1" t="s">
        <v>1341</v>
      </c>
      <c r="B7" s="1" t="s">
        <v>68</v>
      </c>
      <c r="C7" s="1" t="s">
        <v>69</v>
      </c>
      <c r="D7" s="1" t="s">
        <v>70</v>
      </c>
      <c r="E7" s="1" t="s">
        <v>71</v>
      </c>
      <c r="F7" s="1" t="s">
        <v>62</v>
      </c>
      <c r="G7" s="1" t="s">
        <v>63</v>
      </c>
      <c r="H7" s="1" t="s">
        <v>64</v>
      </c>
      <c r="I7" s="2">
        <v>478.99</v>
      </c>
      <c r="J7" s="2">
        <f t="shared" si="8"/>
        <v>38.17</v>
      </c>
      <c r="K7" s="2">
        <f t="shared" si="0"/>
        <v>28.04</v>
      </c>
      <c r="L7" s="2">
        <f t="shared" si="1"/>
        <v>10.130000000000001</v>
      </c>
      <c r="N7" s="4">
        <v>3.04</v>
      </c>
      <c r="O7" s="5">
        <v>978.5</v>
      </c>
      <c r="P7" s="6">
        <v>1.07</v>
      </c>
      <c r="Q7" s="5">
        <v>252.11875000000001</v>
      </c>
      <c r="R7" s="7">
        <v>5.67</v>
      </c>
      <c r="S7" s="5">
        <v>648.50625000000002</v>
      </c>
      <c r="T7" s="8">
        <v>12.69</v>
      </c>
      <c r="U7" s="5">
        <v>436.21875</v>
      </c>
      <c r="AD7" s="9">
        <v>5.57</v>
      </c>
      <c r="AE7" s="5">
        <v>73.968125000000001</v>
      </c>
      <c r="AP7" s="5" t="str">
        <f t="shared" si="2"/>
        <v/>
      </c>
      <c r="AR7" s="5" t="str">
        <f t="shared" si="3"/>
        <v/>
      </c>
      <c r="AT7" s="5" t="str">
        <f t="shared" si="4"/>
        <v/>
      </c>
      <c r="AV7" s="2">
        <v>10.130000000000001</v>
      </c>
      <c r="AW7" s="5">
        <f t="shared" si="5"/>
        <v>2389.3118749999999</v>
      </c>
      <c r="AX7" s="5">
        <f t="shared" si="6"/>
        <v>2265.0676574999998</v>
      </c>
      <c r="AY7" s="11">
        <f t="shared" si="9"/>
        <v>2.086189111628417E-2</v>
      </c>
      <c r="AZ7" s="5">
        <f t="shared" si="7"/>
        <v>20.86189111628417</v>
      </c>
    </row>
    <row r="8" spans="1:58" x14ac:dyDescent="0.25">
      <c r="A8" s="1" t="s">
        <v>1341</v>
      </c>
      <c r="B8" s="1" t="s">
        <v>68</v>
      </c>
      <c r="C8" s="1" t="s">
        <v>69</v>
      </c>
      <c r="D8" s="1" t="s">
        <v>70</v>
      </c>
      <c r="E8" s="1" t="s">
        <v>72</v>
      </c>
      <c r="F8" s="1" t="s">
        <v>62</v>
      </c>
      <c r="G8" s="1" t="s">
        <v>63</v>
      </c>
      <c r="H8" s="1" t="s">
        <v>64</v>
      </c>
      <c r="I8" s="2">
        <v>478.99</v>
      </c>
      <c r="J8" s="2">
        <f t="shared" si="8"/>
        <v>40</v>
      </c>
      <c r="K8" s="2">
        <f t="shared" si="0"/>
        <v>12.23</v>
      </c>
      <c r="L8" s="2">
        <f t="shared" si="1"/>
        <v>27.77</v>
      </c>
      <c r="R8" s="7">
        <v>6.06</v>
      </c>
      <c r="S8" s="5">
        <v>693.11249999999995</v>
      </c>
      <c r="T8" s="8">
        <v>6.17</v>
      </c>
      <c r="U8" s="5">
        <v>212.09375</v>
      </c>
      <c r="AP8" s="5" t="str">
        <f t="shared" si="2"/>
        <v/>
      </c>
      <c r="AR8" s="5" t="str">
        <f t="shared" si="3"/>
        <v/>
      </c>
      <c r="AT8" s="5" t="str">
        <f t="shared" si="4"/>
        <v/>
      </c>
      <c r="AV8" s="2">
        <v>27.77</v>
      </c>
      <c r="AW8" s="5">
        <f t="shared" si="5"/>
        <v>905.20624999999995</v>
      </c>
      <c r="AX8" s="5">
        <f t="shared" si="6"/>
        <v>858.13552500000003</v>
      </c>
      <c r="AY8" s="11">
        <f t="shared" si="9"/>
        <v>7.9036623150252876E-3</v>
      </c>
      <c r="AZ8" s="5">
        <f t="shared" si="7"/>
        <v>7.9036623150252883</v>
      </c>
    </row>
    <row r="9" spans="1:58" x14ac:dyDescent="0.25">
      <c r="A9" s="1" t="s">
        <v>1341</v>
      </c>
      <c r="B9" s="1" t="s">
        <v>68</v>
      </c>
      <c r="C9" s="1" t="s">
        <v>69</v>
      </c>
      <c r="D9" s="1" t="s">
        <v>70</v>
      </c>
      <c r="E9" s="1" t="s">
        <v>73</v>
      </c>
      <c r="F9" s="1" t="s">
        <v>62</v>
      </c>
      <c r="G9" s="1" t="s">
        <v>63</v>
      </c>
      <c r="H9" s="1" t="s">
        <v>64</v>
      </c>
      <c r="I9" s="2">
        <v>478.99</v>
      </c>
      <c r="J9" s="2">
        <f t="shared" si="8"/>
        <v>39.99</v>
      </c>
      <c r="K9" s="2">
        <f t="shared" si="0"/>
        <v>39.72</v>
      </c>
      <c r="L9" s="2">
        <f t="shared" si="1"/>
        <v>0.27</v>
      </c>
      <c r="R9" s="7">
        <v>26.33</v>
      </c>
      <c r="S9" s="5">
        <v>3011.4937500000001</v>
      </c>
      <c r="T9" s="8">
        <v>13.39</v>
      </c>
      <c r="U9" s="5">
        <v>460.28125</v>
      </c>
      <c r="AP9" s="5" t="str">
        <f t="shared" si="2"/>
        <v/>
      </c>
      <c r="AR9" s="5" t="str">
        <f t="shared" si="3"/>
        <v/>
      </c>
      <c r="AT9" s="5" t="str">
        <f t="shared" si="4"/>
        <v/>
      </c>
      <c r="AV9" s="2">
        <v>0.27</v>
      </c>
      <c r="AW9" s="5">
        <f t="shared" si="5"/>
        <v>3471.7750000000001</v>
      </c>
      <c r="AX9" s="5">
        <f t="shared" si="6"/>
        <v>3291.2427000000002</v>
      </c>
      <c r="AY9" s="11">
        <f t="shared" si="9"/>
        <v>3.031324323461854E-2</v>
      </c>
      <c r="AZ9" s="5">
        <f t="shared" si="7"/>
        <v>30.31324323461854</v>
      </c>
    </row>
    <row r="10" spans="1:58" x14ac:dyDescent="0.25">
      <c r="A10" s="1" t="s">
        <v>1341</v>
      </c>
      <c r="B10" s="1" t="s">
        <v>68</v>
      </c>
      <c r="C10" s="1" t="s">
        <v>69</v>
      </c>
      <c r="D10" s="1" t="s">
        <v>70</v>
      </c>
      <c r="E10" s="1" t="s">
        <v>74</v>
      </c>
      <c r="F10" s="1" t="s">
        <v>62</v>
      </c>
      <c r="G10" s="1" t="s">
        <v>63</v>
      </c>
      <c r="H10" s="1" t="s">
        <v>64</v>
      </c>
      <c r="I10" s="2">
        <v>478.99</v>
      </c>
      <c r="J10" s="2">
        <f t="shared" si="8"/>
        <v>39.370000000000005</v>
      </c>
      <c r="K10" s="2">
        <f t="shared" si="0"/>
        <v>39.370000000000005</v>
      </c>
      <c r="L10" s="2">
        <f t="shared" si="1"/>
        <v>0</v>
      </c>
      <c r="R10" s="7">
        <v>37.85</v>
      </c>
      <c r="S10" s="5">
        <v>4329.09375</v>
      </c>
      <c r="T10" s="8">
        <v>1.52</v>
      </c>
      <c r="U10" s="5">
        <v>52.25</v>
      </c>
      <c r="AP10" s="5" t="str">
        <f t="shared" si="2"/>
        <v/>
      </c>
      <c r="AR10" s="5" t="str">
        <f t="shared" si="3"/>
        <v/>
      </c>
      <c r="AT10" s="5" t="str">
        <f t="shared" si="4"/>
        <v/>
      </c>
      <c r="AW10" s="5">
        <f t="shared" si="5"/>
        <v>4381.34375</v>
      </c>
      <c r="AX10" s="5">
        <f t="shared" si="6"/>
        <v>4153.5138749999996</v>
      </c>
      <c r="AY10" s="11">
        <f t="shared" si="9"/>
        <v>3.8254996014495675E-2</v>
      </c>
      <c r="AZ10" s="5">
        <f t="shared" si="7"/>
        <v>38.254996014495674</v>
      </c>
    </row>
    <row r="11" spans="1:58" x14ac:dyDescent="0.25">
      <c r="A11" s="1" t="s">
        <v>1341</v>
      </c>
      <c r="B11" s="1" t="s">
        <v>68</v>
      </c>
      <c r="C11" s="1" t="s">
        <v>69</v>
      </c>
      <c r="D11" s="1" t="s">
        <v>70</v>
      </c>
      <c r="E11" s="1" t="s">
        <v>75</v>
      </c>
      <c r="F11" s="1" t="s">
        <v>62</v>
      </c>
      <c r="G11" s="1" t="s">
        <v>63</v>
      </c>
      <c r="H11" s="1" t="s">
        <v>64</v>
      </c>
      <c r="I11" s="2">
        <v>478.99</v>
      </c>
      <c r="J11" s="2">
        <f t="shared" si="8"/>
        <v>39.04</v>
      </c>
      <c r="K11" s="2">
        <f t="shared" si="0"/>
        <v>39.04</v>
      </c>
      <c r="L11" s="2">
        <f t="shared" si="1"/>
        <v>0</v>
      </c>
      <c r="N11" s="4">
        <v>4.49</v>
      </c>
      <c r="O11" s="5">
        <v>1445.21875</v>
      </c>
      <c r="R11" s="7">
        <v>19.079999999999998</v>
      </c>
      <c r="S11" s="5">
        <v>2182.2750000000001</v>
      </c>
      <c r="T11" s="8">
        <v>15.47</v>
      </c>
      <c r="U11" s="5">
        <v>531.78125</v>
      </c>
      <c r="AP11" s="5" t="str">
        <f t="shared" si="2"/>
        <v/>
      </c>
      <c r="AR11" s="5" t="str">
        <f t="shared" si="3"/>
        <v/>
      </c>
      <c r="AT11" s="5" t="str">
        <f t="shared" si="4"/>
        <v/>
      </c>
      <c r="AW11" s="5">
        <f t="shared" si="5"/>
        <v>4159.2749999999996</v>
      </c>
      <c r="AX11" s="5">
        <f t="shared" si="6"/>
        <v>3942.9926999999998</v>
      </c>
      <c r="AY11" s="11">
        <f t="shared" si="9"/>
        <v>3.6316038555110286E-2</v>
      </c>
      <c r="AZ11" s="5">
        <f t="shared" si="7"/>
        <v>36.316038555110289</v>
      </c>
    </row>
    <row r="12" spans="1:58" x14ac:dyDescent="0.25">
      <c r="A12" s="1" t="s">
        <v>1341</v>
      </c>
      <c r="B12" s="1" t="s">
        <v>68</v>
      </c>
      <c r="C12" s="1" t="s">
        <v>69</v>
      </c>
      <c r="D12" s="1" t="s">
        <v>70</v>
      </c>
      <c r="E12" s="1" t="s">
        <v>76</v>
      </c>
      <c r="F12" s="1" t="s">
        <v>62</v>
      </c>
      <c r="G12" s="1" t="s">
        <v>63</v>
      </c>
      <c r="H12" s="1" t="s">
        <v>64</v>
      </c>
      <c r="I12" s="2">
        <v>478.99</v>
      </c>
      <c r="J12" s="2">
        <f t="shared" si="8"/>
        <v>40</v>
      </c>
      <c r="K12" s="2">
        <f t="shared" si="0"/>
        <v>40</v>
      </c>
      <c r="L12" s="2">
        <f t="shared" si="1"/>
        <v>0</v>
      </c>
      <c r="R12" s="7">
        <v>9.57</v>
      </c>
      <c r="S12" s="5">
        <v>1094.5687499999999</v>
      </c>
      <c r="T12" s="8">
        <v>30.43</v>
      </c>
      <c r="U12" s="5">
        <v>1046.03125</v>
      </c>
      <c r="AP12" s="5" t="str">
        <f t="shared" si="2"/>
        <v/>
      </c>
      <c r="AR12" s="5" t="str">
        <f t="shared" si="3"/>
        <v/>
      </c>
      <c r="AT12" s="5" t="str">
        <f t="shared" si="4"/>
        <v/>
      </c>
      <c r="AW12" s="5">
        <f t="shared" si="5"/>
        <v>2140.6</v>
      </c>
      <c r="AX12" s="5">
        <f t="shared" si="6"/>
        <v>2029.2887999999998</v>
      </c>
      <c r="AY12" s="11">
        <f t="shared" si="9"/>
        <v>1.869030350988311E-2</v>
      </c>
      <c r="AZ12" s="5">
        <f t="shared" si="7"/>
        <v>18.690303509883112</v>
      </c>
    </row>
    <row r="13" spans="1:58" x14ac:dyDescent="0.25">
      <c r="A13" s="1" t="s">
        <v>1341</v>
      </c>
      <c r="B13" s="1" t="s">
        <v>68</v>
      </c>
      <c r="C13" s="1" t="s">
        <v>69</v>
      </c>
      <c r="D13" s="1" t="s">
        <v>70</v>
      </c>
      <c r="E13" s="1" t="s">
        <v>77</v>
      </c>
      <c r="F13" s="1" t="s">
        <v>62</v>
      </c>
      <c r="G13" s="1" t="s">
        <v>63</v>
      </c>
      <c r="H13" s="1" t="s">
        <v>64</v>
      </c>
      <c r="I13" s="2">
        <v>478.99</v>
      </c>
      <c r="J13" s="2">
        <f t="shared" si="8"/>
        <v>40</v>
      </c>
      <c r="K13" s="2">
        <f t="shared" si="0"/>
        <v>37.42</v>
      </c>
      <c r="L13" s="2">
        <f t="shared" si="1"/>
        <v>2.58</v>
      </c>
      <c r="R13" s="7">
        <v>13.72</v>
      </c>
      <c r="S13" s="5">
        <v>1569.2249999999999</v>
      </c>
      <c r="T13" s="8">
        <v>23.7</v>
      </c>
      <c r="U13" s="5">
        <v>814.6875</v>
      </c>
      <c r="AP13" s="5" t="str">
        <f t="shared" si="2"/>
        <v/>
      </c>
      <c r="AR13" s="5" t="str">
        <f t="shared" si="3"/>
        <v/>
      </c>
      <c r="AT13" s="5" t="str">
        <f t="shared" si="4"/>
        <v/>
      </c>
      <c r="AV13" s="2">
        <v>2.58</v>
      </c>
      <c r="AW13" s="5">
        <f t="shared" si="5"/>
        <v>2383.9124999999999</v>
      </c>
      <c r="AX13" s="5">
        <f t="shared" si="6"/>
        <v>2259.9490499999997</v>
      </c>
      <c r="AY13" s="11">
        <f t="shared" si="9"/>
        <v>2.0814747344671692E-2</v>
      </c>
      <c r="AZ13" s="5">
        <f t="shared" si="7"/>
        <v>20.814747344671691</v>
      </c>
    </row>
    <row r="14" spans="1:58" x14ac:dyDescent="0.25">
      <c r="A14" s="1" t="s">
        <v>1341</v>
      </c>
      <c r="B14" s="1" t="s">
        <v>68</v>
      </c>
      <c r="C14" s="1" t="s">
        <v>69</v>
      </c>
      <c r="D14" s="1" t="s">
        <v>70</v>
      </c>
      <c r="E14" s="1" t="s">
        <v>78</v>
      </c>
      <c r="F14" s="1" t="s">
        <v>62</v>
      </c>
      <c r="G14" s="1" t="s">
        <v>63</v>
      </c>
      <c r="H14" s="1" t="s">
        <v>64</v>
      </c>
      <c r="I14" s="2">
        <v>478.99</v>
      </c>
      <c r="J14" s="2">
        <f t="shared" si="8"/>
        <v>40</v>
      </c>
      <c r="K14" s="2">
        <f t="shared" si="0"/>
        <v>39.92</v>
      </c>
      <c r="L14" s="2">
        <f t="shared" si="1"/>
        <v>0.08</v>
      </c>
      <c r="R14" s="7">
        <v>19.690000000000001</v>
      </c>
      <c r="S14" s="5">
        <v>2252.0437499999998</v>
      </c>
      <c r="T14" s="8">
        <v>20.23</v>
      </c>
      <c r="U14" s="5">
        <v>695.40625</v>
      </c>
      <c r="AP14" s="5" t="str">
        <f t="shared" si="2"/>
        <v/>
      </c>
      <c r="AR14" s="5" t="str">
        <f t="shared" si="3"/>
        <v/>
      </c>
      <c r="AT14" s="5" t="str">
        <f t="shared" si="4"/>
        <v/>
      </c>
      <c r="AV14" s="2">
        <v>0.08</v>
      </c>
      <c r="AW14" s="5">
        <f t="shared" si="5"/>
        <v>2947.45</v>
      </c>
      <c r="AX14" s="5">
        <f t="shared" si="6"/>
        <v>2794.1826000000001</v>
      </c>
      <c r="AY14" s="11">
        <f t="shared" si="9"/>
        <v>2.5735184098012228E-2</v>
      </c>
      <c r="AZ14" s="5">
        <f t="shared" si="7"/>
        <v>25.73518409801223</v>
      </c>
    </row>
    <row r="15" spans="1:58" x14ac:dyDescent="0.25">
      <c r="A15" s="1" t="s">
        <v>1341</v>
      </c>
      <c r="B15" s="1" t="s">
        <v>68</v>
      </c>
      <c r="C15" s="1" t="s">
        <v>69</v>
      </c>
      <c r="D15" s="1" t="s">
        <v>70</v>
      </c>
      <c r="E15" s="1" t="s">
        <v>79</v>
      </c>
      <c r="F15" s="1" t="s">
        <v>62</v>
      </c>
      <c r="G15" s="1" t="s">
        <v>63</v>
      </c>
      <c r="H15" s="1" t="s">
        <v>64</v>
      </c>
      <c r="I15" s="2">
        <v>478.99</v>
      </c>
      <c r="J15" s="2">
        <f t="shared" si="8"/>
        <v>39.999999999999993</v>
      </c>
      <c r="K15" s="2">
        <f t="shared" si="0"/>
        <v>39.839999999999996</v>
      </c>
      <c r="L15" s="2">
        <f t="shared" si="1"/>
        <v>0.16</v>
      </c>
      <c r="P15" s="6">
        <v>4.76</v>
      </c>
      <c r="Q15" s="5">
        <v>1121.575</v>
      </c>
      <c r="R15" s="7">
        <v>30.79</v>
      </c>
      <c r="S15" s="5">
        <v>3521.6062499999998</v>
      </c>
      <c r="T15" s="8">
        <v>4.29</v>
      </c>
      <c r="U15" s="5">
        <v>147.46875</v>
      </c>
      <c r="AP15" s="5" t="str">
        <f t="shared" si="2"/>
        <v/>
      </c>
      <c r="AR15" s="5" t="str">
        <f t="shared" si="3"/>
        <v/>
      </c>
      <c r="AT15" s="5" t="str">
        <f t="shared" si="4"/>
        <v/>
      </c>
      <c r="AV15" s="2">
        <v>0.16</v>
      </c>
      <c r="AW15" s="5">
        <f t="shared" si="5"/>
        <v>4790.6499999999996</v>
      </c>
      <c r="AX15" s="5">
        <f t="shared" si="6"/>
        <v>4541.5361999999996</v>
      </c>
      <c r="AY15" s="11">
        <f t="shared" si="9"/>
        <v>4.1828787493983707E-2</v>
      </c>
      <c r="AZ15" s="5">
        <f t="shared" si="7"/>
        <v>41.828787493983711</v>
      </c>
    </row>
    <row r="16" spans="1:58" x14ac:dyDescent="0.25">
      <c r="A16" s="1" t="s">
        <v>1341</v>
      </c>
      <c r="B16" s="1" t="s">
        <v>68</v>
      </c>
      <c r="C16" s="1" t="s">
        <v>69</v>
      </c>
      <c r="D16" s="1" t="s">
        <v>70</v>
      </c>
      <c r="E16" s="1" t="s">
        <v>80</v>
      </c>
      <c r="F16" s="1" t="s">
        <v>62</v>
      </c>
      <c r="G16" s="1" t="s">
        <v>63</v>
      </c>
      <c r="H16" s="1" t="s">
        <v>64</v>
      </c>
      <c r="I16" s="2">
        <v>478.99</v>
      </c>
      <c r="J16" s="2">
        <f t="shared" si="8"/>
        <v>40</v>
      </c>
      <c r="K16" s="2">
        <f t="shared" si="0"/>
        <v>0.87000000000000011</v>
      </c>
      <c r="L16" s="2">
        <f t="shared" si="1"/>
        <v>39.130000000000003</v>
      </c>
      <c r="N16" s="4">
        <v>0.56000000000000005</v>
      </c>
      <c r="O16" s="5">
        <v>180.25</v>
      </c>
      <c r="P16" s="6">
        <v>0.31</v>
      </c>
      <c r="Q16" s="5">
        <v>73.043750000000003</v>
      </c>
      <c r="AP16" s="5" t="str">
        <f t="shared" si="2"/>
        <v/>
      </c>
      <c r="AQ16" s="3">
        <v>0.01</v>
      </c>
      <c r="AR16" s="5">
        <f t="shared" si="3"/>
        <v>16.09</v>
      </c>
      <c r="AS16" s="2">
        <v>0.49</v>
      </c>
      <c r="AT16" s="5">
        <f t="shared" si="4"/>
        <v>0.49</v>
      </c>
      <c r="AU16" s="2">
        <v>0.96</v>
      </c>
      <c r="AV16" s="2">
        <v>37.67</v>
      </c>
      <c r="AW16" s="5">
        <f t="shared" si="5"/>
        <v>253.29374999999999</v>
      </c>
      <c r="AX16" s="5">
        <f t="shared" si="6"/>
        <v>240.12247500000001</v>
      </c>
      <c r="AY16" s="11">
        <f t="shared" si="9"/>
        <v>2.2115935086688106E-3</v>
      </c>
      <c r="AZ16" s="5">
        <f t="shared" si="7"/>
        <v>2.2115935086688103</v>
      </c>
    </row>
    <row r="17" spans="1:52" x14ac:dyDescent="0.25">
      <c r="A17" s="1" t="s">
        <v>1341</v>
      </c>
      <c r="B17" s="1" t="s">
        <v>68</v>
      </c>
      <c r="C17" s="1" t="s">
        <v>69</v>
      </c>
      <c r="D17" s="1" t="s">
        <v>70</v>
      </c>
      <c r="E17" s="1" t="s">
        <v>81</v>
      </c>
      <c r="F17" s="1" t="s">
        <v>62</v>
      </c>
      <c r="G17" s="1" t="s">
        <v>63</v>
      </c>
      <c r="H17" s="1" t="s">
        <v>64</v>
      </c>
      <c r="I17" s="2">
        <v>478.99</v>
      </c>
      <c r="J17" s="2">
        <f t="shared" si="8"/>
        <v>40</v>
      </c>
      <c r="K17" s="2">
        <f t="shared" si="0"/>
        <v>4.16</v>
      </c>
      <c r="L17" s="2">
        <f t="shared" si="1"/>
        <v>35.840000000000003</v>
      </c>
      <c r="N17" s="4">
        <v>3.2</v>
      </c>
      <c r="O17" s="5">
        <v>1030</v>
      </c>
      <c r="P17" s="6">
        <v>0.96</v>
      </c>
      <c r="Q17" s="5">
        <v>226.2</v>
      </c>
      <c r="AP17" s="5" t="str">
        <f t="shared" si="2"/>
        <v/>
      </c>
      <c r="AR17" s="5" t="str">
        <f t="shared" si="3"/>
        <v/>
      </c>
      <c r="AS17" s="2">
        <v>0.5</v>
      </c>
      <c r="AT17" s="5">
        <f t="shared" si="4"/>
        <v>0.5</v>
      </c>
      <c r="AU17" s="2">
        <v>1</v>
      </c>
      <c r="AV17" s="2">
        <v>34.340000000000003</v>
      </c>
      <c r="AW17" s="5">
        <f t="shared" si="5"/>
        <v>1256.2</v>
      </c>
      <c r="AX17" s="5">
        <f t="shared" si="6"/>
        <v>1190.8776</v>
      </c>
      <c r="AY17" s="11">
        <f t="shared" si="9"/>
        <v>1.0968307609602527E-2</v>
      </c>
      <c r="AZ17" s="5">
        <f t="shared" si="7"/>
        <v>10.968307609602526</v>
      </c>
    </row>
    <row r="18" spans="1:52" x14ac:dyDescent="0.25">
      <c r="A18" s="1" t="s">
        <v>1341</v>
      </c>
      <c r="B18" s="1" t="s">
        <v>68</v>
      </c>
      <c r="C18" s="1" t="s">
        <v>69</v>
      </c>
      <c r="D18" s="1" t="s">
        <v>70</v>
      </c>
      <c r="E18" s="1" t="s">
        <v>82</v>
      </c>
      <c r="F18" s="1" t="s">
        <v>62</v>
      </c>
      <c r="G18" s="1" t="s">
        <v>83</v>
      </c>
      <c r="H18" s="1" t="s">
        <v>64</v>
      </c>
      <c r="I18" s="2">
        <v>478.99</v>
      </c>
      <c r="J18" s="2">
        <f t="shared" si="8"/>
        <v>39.410000000000004</v>
      </c>
      <c r="K18" s="2">
        <f t="shared" si="0"/>
        <v>37.450000000000003</v>
      </c>
      <c r="L18" s="2">
        <f t="shared" si="1"/>
        <v>1.96</v>
      </c>
      <c r="N18" s="4">
        <v>2.57</v>
      </c>
      <c r="O18" s="5">
        <v>827.21875</v>
      </c>
      <c r="P18" s="6">
        <v>27.97</v>
      </c>
      <c r="Q18" s="5">
        <v>6590.4312499999996</v>
      </c>
      <c r="R18" s="7">
        <v>6.91</v>
      </c>
      <c r="S18" s="5">
        <v>790.33125000000007</v>
      </c>
      <c r="AP18" s="5" t="str">
        <f t="shared" si="2"/>
        <v/>
      </c>
      <c r="AQ18" s="3">
        <v>0.35</v>
      </c>
      <c r="AR18" s="5">
        <f t="shared" si="3"/>
        <v>563.15</v>
      </c>
      <c r="AS18" s="2">
        <v>0.14000000000000001</v>
      </c>
      <c r="AT18" s="5">
        <f t="shared" si="4"/>
        <v>0.14000000000000001</v>
      </c>
      <c r="AU18" s="2">
        <v>1.2</v>
      </c>
      <c r="AV18" s="2">
        <v>0.27</v>
      </c>
      <c r="AW18" s="5">
        <f t="shared" si="5"/>
        <v>8207.9812499999989</v>
      </c>
      <c r="AX18" s="5">
        <f t="shared" si="6"/>
        <v>7781.1662249999981</v>
      </c>
      <c r="AY18" s="11">
        <f t="shared" si="9"/>
        <v>7.1666663910085845E-2</v>
      </c>
      <c r="AZ18" s="5">
        <f t="shared" si="7"/>
        <v>71.666663910085845</v>
      </c>
    </row>
    <row r="19" spans="1:52" x14ac:dyDescent="0.25">
      <c r="A19" s="1" t="s">
        <v>1342</v>
      </c>
      <c r="B19" s="1" t="s">
        <v>84</v>
      </c>
      <c r="C19" s="1" t="s">
        <v>85</v>
      </c>
      <c r="D19" s="1" t="s">
        <v>70</v>
      </c>
      <c r="E19" s="1" t="s">
        <v>79</v>
      </c>
      <c r="F19" s="1" t="s">
        <v>86</v>
      </c>
      <c r="G19" s="1" t="s">
        <v>63</v>
      </c>
      <c r="H19" s="1" t="s">
        <v>64</v>
      </c>
      <c r="I19" s="2">
        <v>24.7</v>
      </c>
      <c r="J19" s="2">
        <f t="shared" si="8"/>
        <v>2.3199999999999998</v>
      </c>
      <c r="K19" s="2">
        <f t="shared" si="0"/>
        <v>0</v>
      </c>
      <c r="L19" s="2">
        <f t="shared" si="1"/>
        <v>2.3199999999999998</v>
      </c>
      <c r="AP19" s="5" t="str">
        <f t="shared" si="2"/>
        <v/>
      </c>
      <c r="AR19" s="5" t="str">
        <f t="shared" si="3"/>
        <v/>
      </c>
      <c r="AS19" s="2">
        <v>0.08</v>
      </c>
      <c r="AT19" s="5">
        <f t="shared" si="4"/>
        <v>0.08</v>
      </c>
      <c r="AU19" s="2">
        <v>7.0000000000000007E-2</v>
      </c>
      <c r="AV19" s="2">
        <v>2.17</v>
      </c>
      <c r="AW19" s="5">
        <f t="shared" si="5"/>
        <v>0</v>
      </c>
      <c r="AX19" s="5">
        <f t="shared" si="6"/>
        <v>0</v>
      </c>
      <c r="AY19" s="11">
        <f t="shared" si="9"/>
        <v>0</v>
      </c>
      <c r="AZ19" s="5">
        <f t="shared" si="7"/>
        <v>0</v>
      </c>
    </row>
    <row r="20" spans="1:52" x14ac:dyDescent="0.25">
      <c r="A20" s="1" t="s">
        <v>1342</v>
      </c>
      <c r="B20" s="1" t="s">
        <v>84</v>
      </c>
      <c r="C20" s="1" t="s">
        <v>85</v>
      </c>
      <c r="D20" s="1" t="s">
        <v>70</v>
      </c>
      <c r="E20" s="1" t="s">
        <v>82</v>
      </c>
      <c r="F20" s="1" t="s">
        <v>86</v>
      </c>
      <c r="G20" s="1" t="s">
        <v>63</v>
      </c>
      <c r="H20" s="1" t="s">
        <v>64</v>
      </c>
      <c r="I20" s="2">
        <v>24.7</v>
      </c>
      <c r="J20" s="2">
        <f t="shared" si="8"/>
        <v>20.080000000000002</v>
      </c>
      <c r="K20" s="2">
        <f t="shared" si="0"/>
        <v>7.29</v>
      </c>
      <c r="L20" s="2">
        <f t="shared" si="1"/>
        <v>12.790000000000001</v>
      </c>
      <c r="AD20" s="9">
        <v>7.29</v>
      </c>
      <c r="AE20" s="5">
        <v>115.970981012658</v>
      </c>
      <c r="AO20" s="3">
        <v>0.16</v>
      </c>
      <c r="AP20" s="5">
        <f t="shared" si="2"/>
        <v>154.56</v>
      </c>
      <c r="AQ20" s="3">
        <v>0.17</v>
      </c>
      <c r="AR20" s="5">
        <f t="shared" si="3"/>
        <v>273.53000000000003</v>
      </c>
      <c r="AS20" s="2">
        <v>0.48</v>
      </c>
      <c r="AT20" s="5">
        <f t="shared" si="4"/>
        <v>0.48</v>
      </c>
      <c r="AU20" s="2">
        <v>1.1000000000000001</v>
      </c>
      <c r="AV20" s="2">
        <v>10.88</v>
      </c>
      <c r="AW20" s="5">
        <f t="shared" si="5"/>
        <v>115.970981012658</v>
      </c>
      <c r="AX20" s="5">
        <f t="shared" si="6"/>
        <v>109.9404899999998</v>
      </c>
      <c r="AY20" s="11">
        <f t="shared" si="9"/>
        <v>1.0125819085609034E-3</v>
      </c>
      <c r="AZ20" s="5">
        <f t="shared" ref="AZ20:AZ83" si="10">(AY20/100)*$AZ$1</f>
        <v>1.0125819085609036</v>
      </c>
    </row>
    <row r="21" spans="1:52" x14ac:dyDescent="0.25">
      <c r="A21" s="1" t="s">
        <v>1343</v>
      </c>
      <c r="B21" s="1" t="s">
        <v>87</v>
      </c>
      <c r="C21" s="1" t="s">
        <v>88</v>
      </c>
      <c r="D21" s="1" t="s">
        <v>70</v>
      </c>
      <c r="E21" s="1" t="s">
        <v>79</v>
      </c>
      <c r="F21" s="1" t="s">
        <v>86</v>
      </c>
      <c r="G21" s="1" t="s">
        <v>63</v>
      </c>
      <c r="H21" s="1" t="s">
        <v>64</v>
      </c>
      <c r="I21" s="2">
        <v>293.66000000000003</v>
      </c>
      <c r="J21" s="2">
        <f t="shared" si="8"/>
        <v>37.06</v>
      </c>
      <c r="K21" s="2">
        <f t="shared" si="0"/>
        <v>36.340000000000003</v>
      </c>
      <c r="L21" s="2">
        <f t="shared" si="1"/>
        <v>0.72</v>
      </c>
      <c r="N21" s="4">
        <v>16.79</v>
      </c>
      <c r="O21" s="5">
        <v>5404.28125</v>
      </c>
      <c r="P21" s="6">
        <v>19.41</v>
      </c>
      <c r="Q21" s="5">
        <v>4573.4812499999998</v>
      </c>
      <c r="R21" s="7">
        <v>0.14000000000000001</v>
      </c>
      <c r="S21" s="5">
        <v>16.012499999999999</v>
      </c>
      <c r="AP21" s="5" t="str">
        <f t="shared" si="2"/>
        <v/>
      </c>
      <c r="AQ21" s="3">
        <v>0.43</v>
      </c>
      <c r="AR21" s="5">
        <f t="shared" si="3"/>
        <v>691.87</v>
      </c>
      <c r="AT21" s="5" t="str">
        <f t="shared" si="4"/>
        <v/>
      </c>
      <c r="AU21" s="2">
        <v>0.25</v>
      </c>
      <c r="AV21" s="2">
        <v>0.04</v>
      </c>
      <c r="AW21" s="5">
        <f t="shared" si="5"/>
        <v>9993.7750000000015</v>
      </c>
      <c r="AX21" s="5">
        <f t="shared" si="6"/>
        <v>9474.0987000000005</v>
      </c>
      <c r="AY21" s="11">
        <f t="shared" si="9"/>
        <v>8.725903389679629E-2</v>
      </c>
      <c r="AZ21" s="5">
        <f t="shared" si="10"/>
        <v>87.259033896796282</v>
      </c>
    </row>
    <row r="22" spans="1:52" x14ac:dyDescent="0.25">
      <c r="A22" s="1" t="s">
        <v>1343</v>
      </c>
      <c r="B22" s="1" t="s">
        <v>87</v>
      </c>
      <c r="C22" s="1" t="s">
        <v>88</v>
      </c>
      <c r="D22" s="1" t="s">
        <v>70</v>
      </c>
      <c r="E22" s="1" t="s">
        <v>66</v>
      </c>
      <c r="F22" s="1" t="s">
        <v>86</v>
      </c>
      <c r="G22" s="1" t="s">
        <v>63</v>
      </c>
      <c r="H22" s="1" t="s">
        <v>64</v>
      </c>
      <c r="I22" s="2">
        <v>293.66000000000003</v>
      </c>
      <c r="J22" s="2">
        <f t="shared" si="8"/>
        <v>40</v>
      </c>
      <c r="K22" s="2">
        <f t="shared" si="0"/>
        <v>40</v>
      </c>
      <c r="L22" s="2">
        <f t="shared" si="1"/>
        <v>0</v>
      </c>
      <c r="N22" s="4">
        <v>3.69</v>
      </c>
      <c r="O22" s="5">
        <v>1187.71875</v>
      </c>
      <c r="P22" s="6">
        <v>32.89</v>
      </c>
      <c r="Q22" s="5">
        <v>7749.7062500000002</v>
      </c>
      <c r="R22" s="7">
        <v>3.42</v>
      </c>
      <c r="S22" s="5">
        <v>391.16250000000002</v>
      </c>
      <c r="AP22" s="5" t="str">
        <f t="shared" si="2"/>
        <v/>
      </c>
      <c r="AR22" s="5" t="str">
        <f t="shared" si="3"/>
        <v/>
      </c>
      <c r="AT22" s="5" t="str">
        <f t="shared" si="4"/>
        <v/>
      </c>
      <c r="AW22" s="5">
        <f t="shared" si="5"/>
        <v>9328.5874999999996</v>
      </c>
      <c r="AX22" s="5">
        <f t="shared" si="6"/>
        <v>8843.5009499999996</v>
      </c>
      <c r="AY22" s="11">
        <f t="shared" si="9"/>
        <v>8.1451056569887756E-2</v>
      </c>
      <c r="AZ22" s="5">
        <f t="shared" si="10"/>
        <v>81.451056569887754</v>
      </c>
    </row>
    <row r="23" spans="1:52" x14ac:dyDescent="0.25">
      <c r="A23" s="1" t="s">
        <v>1343</v>
      </c>
      <c r="B23" s="1" t="s">
        <v>87</v>
      </c>
      <c r="C23" s="1" t="s">
        <v>88</v>
      </c>
      <c r="D23" s="1" t="s">
        <v>70</v>
      </c>
      <c r="E23" s="1" t="s">
        <v>65</v>
      </c>
      <c r="F23" s="1" t="s">
        <v>86</v>
      </c>
      <c r="G23" s="1" t="s">
        <v>63</v>
      </c>
      <c r="H23" s="1" t="s">
        <v>64</v>
      </c>
      <c r="I23" s="2">
        <v>293.66000000000003</v>
      </c>
      <c r="J23" s="2">
        <f t="shared" si="8"/>
        <v>40</v>
      </c>
      <c r="K23" s="2">
        <f t="shared" si="0"/>
        <v>40</v>
      </c>
      <c r="L23" s="2">
        <f t="shared" si="1"/>
        <v>0</v>
      </c>
      <c r="P23" s="6">
        <v>31.48</v>
      </c>
      <c r="Q23" s="5">
        <v>7417.4750000000004</v>
      </c>
      <c r="R23" s="7">
        <v>8.52</v>
      </c>
      <c r="S23" s="5">
        <v>974.47499999999991</v>
      </c>
      <c r="AP23" s="5" t="str">
        <f t="shared" si="2"/>
        <v/>
      </c>
      <c r="AR23" s="5" t="str">
        <f t="shared" si="3"/>
        <v/>
      </c>
      <c r="AT23" s="5" t="str">
        <f t="shared" si="4"/>
        <v/>
      </c>
      <c r="AW23" s="5">
        <f t="shared" si="5"/>
        <v>8391.9500000000007</v>
      </c>
      <c r="AX23" s="5">
        <f t="shared" si="6"/>
        <v>7955.5685999999996</v>
      </c>
      <c r="AY23" s="11">
        <f t="shared" si="9"/>
        <v>7.3272957366982902E-2</v>
      </c>
      <c r="AZ23" s="5">
        <f t="shared" si="10"/>
        <v>73.272957366982894</v>
      </c>
    </row>
    <row r="24" spans="1:52" x14ac:dyDescent="0.25">
      <c r="A24" s="1" t="s">
        <v>1343</v>
      </c>
      <c r="B24" s="1" t="s">
        <v>87</v>
      </c>
      <c r="C24" s="1" t="s">
        <v>88</v>
      </c>
      <c r="D24" s="1" t="s">
        <v>70</v>
      </c>
      <c r="E24" s="1" t="s">
        <v>61</v>
      </c>
      <c r="F24" s="1" t="s">
        <v>86</v>
      </c>
      <c r="G24" s="1" t="s">
        <v>63</v>
      </c>
      <c r="H24" s="1" t="s">
        <v>64</v>
      </c>
      <c r="I24" s="2">
        <v>293.66000000000003</v>
      </c>
      <c r="J24" s="2">
        <f t="shared" si="8"/>
        <v>40</v>
      </c>
      <c r="K24" s="2">
        <f t="shared" si="0"/>
        <v>38.549999999999997</v>
      </c>
      <c r="L24" s="2">
        <f t="shared" si="1"/>
        <v>1.45</v>
      </c>
      <c r="P24" s="6">
        <v>16.98</v>
      </c>
      <c r="Q24" s="5">
        <v>4000.9124999999999</v>
      </c>
      <c r="R24" s="7">
        <v>21.57</v>
      </c>
      <c r="S24" s="5">
        <v>2467.0687499999999</v>
      </c>
      <c r="AP24" s="5" t="str">
        <f t="shared" si="2"/>
        <v/>
      </c>
      <c r="AR24" s="5" t="str">
        <f t="shared" si="3"/>
        <v/>
      </c>
      <c r="AT24" s="5" t="str">
        <f t="shared" si="4"/>
        <v/>
      </c>
      <c r="AV24" s="2">
        <v>1.45</v>
      </c>
      <c r="AW24" s="5">
        <f t="shared" si="5"/>
        <v>6467.9812499999998</v>
      </c>
      <c r="AX24" s="5">
        <f t="shared" si="6"/>
        <v>6131.6462249999995</v>
      </c>
      <c r="AY24" s="11">
        <f t="shared" si="9"/>
        <v>5.6474134662586738E-2</v>
      </c>
      <c r="AZ24" s="5">
        <f t="shared" si="10"/>
        <v>56.474134662586735</v>
      </c>
    </row>
    <row r="25" spans="1:52" x14ac:dyDescent="0.25">
      <c r="A25" s="1" t="s">
        <v>1343</v>
      </c>
      <c r="B25" s="1" t="s">
        <v>87</v>
      </c>
      <c r="C25" s="1" t="s">
        <v>88</v>
      </c>
      <c r="D25" s="1" t="s">
        <v>70</v>
      </c>
      <c r="E25" s="1" t="s">
        <v>82</v>
      </c>
      <c r="F25" s="1" t="s">
        <v>86</v>
      </c>
      <c r="G25" s="1" t="s">
        <v>63</v>
      </c>
      <c r="H25" s="1" t="s">
        <v>64</v>
      </c>
      <c r="I25" s="2">
        <v>293.66000000000003</v>
      </c>
      <c r="J25" s="2">
        <f t="shared" si="8"/>
        <v>18.03</v>
      </c>
      <c r="K25" s="2">
        <f t="shared" si="0"/>
        <v>17.52</v>
      </c>
      <c r="L25" s="2">
        <f t="shared" si="1"/>
        <v>0.51</v>
      </c>
      <c r="N25" s="4">
        <v>2.02</v>
      </c>
      <c r="O25" s="5">
        <v>650.1875</v>
      </c>
      <c r="P25" s="6">
        <v>10.62</v>
      </c>
      <c r="Q25" s="5">
        <v>2502.3375000000001</v>
      </c>
      <c r="R25" s="7">
        <v>4.8499999999999996</v>
      </c>
      <c r="S25" s="5">
        <v>554.71875</v>
      </c>
      <c r="AD25" s="9">
        <v>0.03</v>
      </c>
      <c r="AE25" s="5">
        <v>0.48399999999999999</v>
      </c>
      <c r="AP25" s="5" t="str">
        <f t="shared" si="2"/>
        <v/>
      </c>
      <c r="AQ25" s="3">
        <v>0.15</v>
      </c>
      <c r="AR25" s="5">
        <f t="shared" si="3"/>
        <v>241.35</v>
      </c>
      <c r="AT25" s="5" t="str">
        <f t="shared" si="4"/>
        <v/>
      </c>
      <c r="AU25" s="2">
        <v>0.32</v>
      </c>
      <c r="AV25" s="2">
        <v>0.04</v>
      </c>
      <c r="AW25" s="5">
        <f t="shared" si="5"/>
        <v>3707.72775</v>
      </c>
      <c r="AX25" s="5">
        <f t="shared" si="6"/>
        <v>3514.9259069999998</v>
      </c>
      <c r="AY25" s="11">
        <f t="shared" si="9"/>
        <v>3.2373426599792587E-2</v>
      </c>
      <c r="AZ25" s="5">
        <f t="shared" si="10"/>
        <v>32.373426599792587</v>
      </c>
    </row>
    <row r="26" spans="1:52" x14ac:dyDescent="0.25">
      <c r="A26" s="1" t="s">
        <v>1343</v>
      </c>
      <c r="B26" s="1" t="s">
        <v>87</v>
      </c>
      <c r="C26" s="1" t="s">
        <v>88</v>
      </c>
      <c r="D26" s="1" t="s">
        <v>70</v>
      </c>
      <c r="E26" s="1" t="s">
        <v>81</v>
      </c>
      <c r="F26" s="1" t="s">
        <v>86</v>
      </c>
      <c r="G26" s="1" t="s">
        <v>83</v>
      </c>
      <c r="H26" s="1" t="s">
        <v>64</v>
      </c>
      <c r="I26" s="2">
        <v>293.66000000000003</v>
      </c>
      <c r="J26" s="2">
        <f t="shared" si="8"/>
        <v>39.14</v>
      </c>
      <c r="K26" s="2">
        <f t="shared" si="0"/>
        <v>37.57</v>
      </c>
      <c r="L26" s="2">
        <f t="shared" si="1"/>
        <v>1.57</v>
      </c>
      <c r="N26" s="4">
        <v>2.0499999999999998</v>
      </c>
      <c r="O26" s="5">
        <v>659.84374999999989</v>
      </c>
      <c r="P26" s="6">
        <v>23.75</v>
      </c>
      <c r="Q26" s="5">
        <v>5596.09375</v>
      </c>
      <c r="R26" s="7">
        <v>11.77</v>
      </c>
      <c r="S26" s="5">
        <v>1346.1937499999999</v>
      </c>
      <c r="AP26" s="5" t="str">
        <f t="shared" si="2"/>
        <v/>
      </c>
      <c r="AQ26" s="3">
        <v>0.51</v>
      </c>
      <c r="AR26" s="5">
        <f t="shared" si="3"/>
        <v>820.59</v>
      </c>
      <c r="AT26" s="5" t="str">
        <f t="shared" si="4"/>
        <v/>
      </c>
      <c r="AU26" s="2">
        <v>1.06</v>
      </c>
      <c r="AW26" s="5">
        <f t="shared" si="5"/>
        <v>7602.1312500000004</v>
      </c>
      <c r="AX26" s="5">
        <f t="shared" si="6"/>
        <v>7206.8204249999999</v>
      </c>
      <c r="AY26" s="11">
        <f t="shared" si="9"/>
        <v>6.6376782390202324E-2</v>
      </c>
      <c r="AZ26" s="5">
        <f t="shared" si="10"/>
        <v>66.376782390202322</v>
      </c>
    </row>
    <row r="27" spans="1:52" x14ac:dyDescent="0.25">
      <c r="A27" s="1" t="s">
        <v>1343</v>
      </c>
      <c r="B27" s="1" t="s">
        <v>87</v>
      </c>
      <c r="C27" s="1" t="s">
        <v>88</v>
      </c>
      <c r="D27" s="1" t="s">
        <v>70</v>
      </c>
      <c r="E27" s="1" t="s">
        <v>80</v>
      </c>
      <c r="F27" s="1" t="s">
        <v>86</v>
      </c>
      <c r="G27" s="1" t="s">
        <v>83</v>
      </c>
      <c r="H27" s="1" t="s">
        <v>64</v>
      </c>
      <c r="I27" s="2">
        <v>293.66000000000003</v>
      </c>
      <c r="J27" s="2">
        <f t="shared" si="8"/>
        <v>39.39</v>
      </c>
      <c r="K27" s="2">
        <f t="shared" si="0"/>
        <v>37.549999999999997</v>
      </c>
      <c r="L27" s="2">
        <f t="shared" si="1"/>
        <v>1.84</v>
      </c>
      <c r="P27" s="6">
        <v>24.6</v>
      </c>
      <c r="Q27" s="5">
        <v>5796.375</v>
      </c>
      <c r="R27" s="7">
        <v>12.95</v>
      </c>
      <c r="S27" s="5">
        <v>1481.15625</v>
      </c>
      <c r="AP27" s="5" t="str">
        <f t="shared" si="2"/>
        <v/>
      </c>
      <c r="AQ27" s="3">
        <v>0.51</v>
      </c>
      <c r="AR27" s="5">
        <f t="shared" si="3"/>
        <v>820.59</v>
      </c>
      <c r="AT27" s="5" t="str">
        <f t="shared" si="4"/>
        <v/>
      </c>
      <c r="AU27" s="2">
        <v>1.33</v>
      </c>
      <c r="AW27" s="5">
        <f t="shared" si="5"/>
        <v>7277.53125</v>
      </c>
      <c r="AX27" s="5">
        <f t="shared" si="6"/>
        <v>6899.0996249999998</v>
      </c>
      <c r="AY27" s="11">
        <f t="shared" si="9"/>
        <v>6.3542589865065419E-2</v>
      </c>
      <c r="AZ27" s="5">
        <f t="shared" si="10"/>
        <v>63.542589865065423</v>
      </c>
    </row>
    <row r="28" spans="1:52" x14ac:dyDescent="0.25">
      <c r="A28" s="1" t="s">
        <v>1343</v>
      </c>
      <c r="B28" s="1" t="s">
        <v>87</v>
      </c>
      <c r="C28" s="1" t="s">
        <v>88</v>
      </c>
      <c r="D28" s="1" t="s">
        <v>70</v>
      </c>
      <c r="E28" s="1" t="s">
        <v>67</v>
      </c>
      <c r="F28" s="1" t="s">
        <v>86</v>
      </c>
      <c r="G28" s="1" t="s">
        <v>83</v>
      </c>
      <c r="H28" s="1" t="s">
        <v>64</v>
      </c>
      <c r="I28" s="2">
        <v>293.66000000000003</v>
      </c>
      <c r="J28" s="2">
        <f t="shared" si="8"/>
        <v>38.910000000000004</v>
      </c>
      <c r="K28" s="2">
        <f t="shared" si="0"/>
        <v>37.28</v>
      </c>
      <c r="L28" s="2">
        <f t="shared" si="1"/>
        <v>1.63</v>
      </c>
      <c r="N28" s="4">
        <v>3.74</v>
      </c>
      <c r="O28" s="5">
        <v>1203.8125</v>
      </c>
      <c r="P28" s="6">
        <v>6.3</v>
      </c>
      <c r="Q28" s="5">
        <v>1484.4375</v>
      </c>
      <c r="R28" s="7">
        <v>27.24</v>
      </c>
      <c r="S28" s="5">
        <v>3115.5749999999998</v>
      </c>
      <c r="AP28" s="5" t="str">
        <f t="shared" si="2"/>
        <v/>
      </c>
      <c r="AQ28" s="3">
        <v>0.49</v>
      </c>
      <c r="AR28" s="5">
        <f t="shared" si="3"/>
        <v>788.41</v>
      </c>
      <c r="AT28" s="5" t="str">
        <f t="shared" si="4"/>
        <v/>
      </c>
      <c r="AU28" s="2">
        <v>1.1399999999999999</v>
      </c>
      <c r="AW28" s="5">
        <f t="shared" si="5"/>
        <v>5803.8249999999998</v>
      </c>
      <c r="AX28" s="5">
        <f t="shared" si="6"/>
        <v>5502.0261</v>
      </c>
      <c r="AY28" s="11">
        <f t="shared" si="9"/>
        <v>5.0675161528658953E-2</v>
      </c>
      <c r="AZ28" s="5">
        <f t="shared" si="10"/>
        <v>50.675161528658954</v>
      </c>
    </row>
    <row r="29" spans="1:52" x14ac:dyDescent="0.25">
      <c r="A29" s="1" t="s">
        <v>1344</v>
      </c>
      <c r="B29" s="1" t="s">
        <v>89</v>
      </c>
      <c r="C29" s="1" t="s">
        <v>90</v>
      </c>
      <c r="D29" s="1" t="s">
        <v>70</v>
      </c>
      <c r="E29" s="1" t="s">
        <v>73</v>
      </c>
      <c r="F29" s="1" t="s">
        <v>86</v>
      </c>
      <c r="G29" s="1" t="s">
        <v>63</v>
      </c>
      <c r="H29" s="1" t="s">
        <v>64</v>
      </c>
      <c r="I29" s="2">
        <v>160</v>
      </c>
      <c r="J29" s="2">
        <f t="shared" si="8"/>
        <v>39.94</v>
      </c>
      <c r="K29" s="2">
        <f t="shared" si="0"/>
        <v>39.94</v>
      </c>
      <c r="L29" s="2">
        <f t="shared" si="1"/>
        <v>0</v>
      </c>
      <c r="P29" s="6">
        <v>17.41</v>
      </c>
      <c r="Q29" s="5">
        <v>4102.2312499999998</v>
      </c>
      <c r="R29" s="7">
        <v>22.53</v>
      </c>
      <c r="S29" s="5">
        <v>2576.8687500000001</v>
      </c>
      <c r="AP29" s="5" t="str">
        <f t="shared" si="2"/>
        <v/>
      </c>
      <c r="AR29" s="5" t="str">
        <f t="shared" si="3"/>
        <v/>
      </c>
      <c r="AT29" s="5" t="str">
        <f t="shared" si="4"/>
        <v/>
      </c>
      <c r="AW29" s="5">
        <f t="shared" si="5"/>
        <v>6679.1</v>
      </c>
      <c r="AX29" s="5">
        <f t="shared" si="6"/>
        <v>6331.7867999999999</v>
      </c>
      <c r="AY29" s="11">
        <f t="shared" si="9"/>
        <v>5.8317483963776652E-2</v>
      </c>
      <c r="AZ29" s="5">
        <f t="shared" si="10"/>
        <v>58.317483963776652</v>
      </c>
    </row>
    <row r="30" spans="1:52" x14ac:dyDescent="0.25">
      <c r="A30" s="1" t="s">
        <v>1344</v>
      </c>
      <c r="B30" s="1" t="s">
        <v>89</v>
      </c>
      <c r="C30" s="1" t="s">
        <v>90</v>
      </c>
      <c r="D30" s="1" t="s">
        <v>70</v>
      </c>
      <c r="E30" s="1" t="s">
        <v>74</v>
      </c>
      <c r="F30" s="1" t="s">
        <v>86</v>
      </c>
      <c r="G30" s="1" t="s">
        <v>63</v>
      </c>
      <c r="H30" s="1" t="s">
        <v>64</v>
      </c>
      <c r="I30" s="2">
        <v>160</v>
      </c>
      <c r="J30" s="2">
        <f t="shared" si="8"/>
        <v>38.17</v>
      </c>
      <c r="K30" s="2">
        <f t="shared" si="0"/>
        <v>37.58</v>
      </c>
      <c r="L30" s="2">
        <f t="shared" si="1"/>
        <v>0.59</v>
      </c>
      <c r="N30" s="4">
        <v>17.48</v>
      </c>
      <c r="O30" s="5">
        <v>5626.375</v>
      </c>
      <c r="P30" s="6">
        <v>20.100000000000001</v>
      </c>
      <c r="Q30" s="5">
        <v>4736.0625</v>
      </c>
      <c r="AP30" s="5" t="str">
        <f t="shared" si="2"/>
        <v/>
      </c>
      <c r="AQ30" s="3">
        <v>0.49</v>
      </c>
      <c r="AR30" s="5">
        <f t="shared" si="3"/>
        <v>788.41</v>
      </c>
      <c r="AT30" s="5" t="str">
        <f t="shared" si="4"/>
        <v/>
      </c>
      <c r="AU30" s="2">
        <v>0.1</v>
      </c>
      <c r="AW30" s="5">
        <f t="shared" si="5"/>
        <v>10362.4375</v>
      </c>
      <c r="AX30" s="5">
        <f t="shared" si="6"/>
        <v>9823.5907499999994</v>
      </c>
      <c r="AY30" s="11">
        <f t="shared" si="9"/>
        <v>9.0477951031110143E-2</v>
      </c>
      <c r="AZ30" s="5">
        <f t="shared" si="10"/>
        <v>90.477951031110138</v>
      </c>
    </row>
    <row r="31" spans="1:52" x14ac:dyDescent="0.25">
      <c r="A31" s="1" t="s">
        <v>1344</v>
      </c>
      <c r="B31" s="1" t="s">
        <v>89</v>
      </c>
      <c r="C31" s="1" t="s">
        <v>90</v>
      </c>
      <c r="D31" s="1" t="s">
        <v>70</v>
      </c>
      <c r="E31" s="1" t="s">
        <v>78</v>
      </c>
      <c r="F31" s="1" t="s">
        <v>86</v>
      </c>
      <c r="G31" s="1" t="s">
        <v>63</v>
      </c>
      <c r="H31" s="1" t="s">
        <v>64</v>
      </c>
      <c r="I31" s="2">
        <v>160</v>
      </c>
      <c r="J31" s="2">
        <f t="shared" si="8"/>
        <v>39.330000000000005</v>
      </c>
      <c r="K31" s="2">
        <f t="shared" si="0"/>
        <v>38.700000000000003</v>
      </c>
      <c r="L31" s="2">
        <f t="shared" si="1"/>
        <v>0.63</v>
      </c>
      <c r="N31" s="4">
        <v>15.77</v>
      </c>
      <c r="O31" s="5">
        <v>5075.96875</v>
      </c>
      <c r="P31" s="6">
        <v>21.48</v>
      </c>
      <c r="Q31" s="5">
        <v>5061.2250000000004</v>
      </c>
      <c r="R31" s="7">
        <v>1.45</v>
      </c>
      <c r="S31" s="5">
        <v>165.84375</v>
      </c>
      <c r="AP31" s="5" t="str">
        <f t="shared" si="2"/>
        <v/>
      </c>
      <c r="AQ31" s="3">
        <v>0.5</v>
      </c>
      <c r="AR31" s="5">
        <f t="shared" si="3"/>
        <v>804.5</v>
      </c>
      <c r="AT31" s="5" t="str">
        <f t="shared" si="4"/>
        <v/>
      </c>
      <c r="AU31" s="2">
        <v>0.13</v>
      </c>
      <c r="AW31" s="5">
        <f t="shared" si="5"/>
        <v>10303.0375</v>
      </c>
      <c r="AX31" s="5">
        <f t="shared" si="6"/>
        <v>9767.2795499999993</v>
      </c>
      <c r="AY31" s="11">
        <f t="shared" si="9"/>
        <v>8.9959309515419666E-2</v>
      </c>
      <c r="AZ31" s="5">
        <f t="shared" si="10"/>
        <v>89.959309515419662</v>
      </c>
    </row>
    <row r="32" spans="1:52" x14ac:dyDescent="0.25">
      <c r="A32" s="1" t="s">
        <v>1344</v>
      </c>
      <c r="B32" s="1" t="s">
        <v>89</v>
      </c>
      <c r="C32" s="1" t="s">
        <v>90</v>
      </c>
      <c r="D32" s="1" t="s">
        <v>70</v>
      </c>
      <c r="E32" s="1" t="s">
        <v>77</v>
      </c>
      <c r="F32" s="1" t="s">
        <v>86</v>
      </c>
      <c r="G32" s="1" t="s">
        <v>63</v>
      </c>
      <c r="H32" s="1" t="s">
        <v>64</v>
      </c>
      <c r="I32" s="2">
        <v>160</v>
      </c>
      <c r="J32" s="2">
        <f t="shared" si="8"/>
        <v>40</v>
      </c>
      <c r="K32" s="2">
        <f t="shared" si="0"/>
        <v>40</v>
      </c>
      <c r="L32" s="2">
        <f t="shared" si="1"/>
        <v>0</v>
      </c>
      <c r="N32" s="4">
        <v>7.5</v>
      </c>
      <c r="O32" s="5">
        <v>2414.0625</v>
      </c>
      <c r="P32" s="6">
        <v>32.1</v>
      </c>
      <c r="Q32" s="5">
        <v>7563.5625</v>
      </c>
      <c r="R32" s="7">
        <v>0.4</v>
      </c>
      <c r="S32" s="5">
        <v>45.75</v>
      </c>
      <c r="AP32" s="5" t="str">
        <f t="shared" si="2"/>
        <v/>
      </c>
      <c r="AR32" s="5" t="str">
        <f t="shared" si="3"/>
        <v/>
      </c>
      <c r="AT32" s="5" t="str">
        <f t="shared" si="4"/>
        <v/>
      </c>
      <c r="AW32" s="5">
        <f t="shared" si="5"/>
        <v>10023.375</v>
      </c>
      <c r="AX32" s="5">
        <f t="shared" si="6"/>
        <v>9502.1594999999998</v>
      </c>
      <c r="AY32" s="11">
        <f t="shared" si="9"/>
        <v>8.7517481520776721E-2</v>
      </c>
      <c r="AZ32" s="5">
        <f t="shared" si="10"/>
        <v>87.517481520776727</v>
      </c>
    </row>
    <row r="33" spans="1:52" x14ac:dyDescent="0.25">
      <c r="A33" s="1" t="s">
        <v>1345</v>
      </c>
      <c r="B33" s="1" t="s">
        <v>91</v>
      </c>
      <c r="C33" s="1" t="s">
        <v>92</v>
      </c>
      <c r="D33" s="1" t="s">
        <v>70</v>
      </c>
      <c r="E33" s="1" t="s">
        <v>71</v>
      </c>
      <c r="F33" s="1" t="s">
        <v>86</v>
      </c>
      <c r="G33" s="1" t="s">
        <v>63</v>
      </c>
      <c r="H33" s="1" t="s">
        <v>64</v>
      </c>
      <c r="I33" s="2">
        <v>160</v>
      </c>
      <c r="J33" s="2">
        <f t="shared" si="8"/>
        <v>39</v>
      </c>
      <c r="K33" s="2">
        <f t="shared" si="0"/>
        <v>39</v>
      </c>
      <c r="L33" s="2">
        <f t="shared" si="1"/>
        <v>0</v>
      </c>
      <c r="R33" s="7">
        <v>39</v>
      </c>
      <c r="S33" s="5">
        <v>4460.625</v>
      </c>
      <c r="AP33" s="5" t="str">
        <f t="shared" si="2"/>
        <v/>
      </c>
      <c r="AR33" s="5" t="str">
        <f t="shared" si="3"/>
        <v/>
      </c>
      <c r="AT33" s="5" t="str">
        <f t="shared" si="4"/>
        <v/>
      </c>
      <c r="AW33" s="5">
        <f t="shared" si="5"/>
        <v>4460.625</v>
      </c>
      <c r="AX33" s="5">
        <f t="shared" si="6"/>
        <v>4228.6724999999997</v>
      </c>
      <c r="AY33" s="11">
        <f t="shared" si="9"/>
        <v>3.8947227456681471E-2</v>
      </c>
      <c r="AZ33" s="5">
        <f t="shared" si="10"/>
        <v>38.947227456681475</v>
      </c>
    </row>
    <row r="34" spans="1:52" x14ac:dyDescent="0.25">
      <c r="A34" s="1" t="s">
        <v>1345</v>
      </c>
      <c r="B34" s="1" t="s">
        <v>91</v>
      </c>
      <c r="C34" s="1" t="s">
        <v>92</v>
      </c>
      <c r="D34" s="1" t="s">
        <v>70</v>
      </c>
      <c r="E34" s="1" t="s">
        <v>72</v>
      </c>
      <c r="F34" s="1" t="s">
        <v>86</v>
      </c>
      <c r="G34" s="1" t="s">
        <v>63</v>
      </c>
      <c r="H34" s="1" t="s">
        <v>64</v>
      </c>
      <c r="I34" s="2">
        <v>160</v>
      </c>
      <c r="J34" s="2">
        <f t="shared" si="8"/>
        <v>40</v>
      </c>
      <c r="K34" s="2">
        <f t="shared" si="0"/>
        <v>40</v>
      </c>
      <c r="L34" s="2">
        <f t="shared" si="1"/>
        <v>0</v>
      </c>
      <c r="P34" s="6">
        <v>3.6</v>
      </c>
      <c r="Q34" s="5">
        <v>848.25</v>
      </c>
      <c r="R34" s="7">
        <v>36.4</v>
      </c>
      <c r="S34" s="5">
        <v>4163.25</v>
      </c>
      <c r="AP34" s="5" t="str">
        <f t="shared" si="2"/>
        <v/>
      </c>
      <c r="AR34" s="5" t="str">
        <f t="shared" si="3"/>
        <v/>
      </c>
      <c r="AT34" s="5" t="str">
        <f t="shared" si="4"/>
        <v/>
      </c>
      <c r="AW34" s="5">
        <f t="shared" si="5"/>
        <v>5011.5</v>
      </c>
      <c r="AX34" s="5">
        <f t="shared" si="6"/>
        <v>4750.902</v>
      </c>
      <c r="AY34" s="11">
        <f t="shared" si="9"/>
        <v>4.3757103634391864E-2</v>
      </c>
      <c r="AZ34" s="5">
        <f t="shared" si="10"/>
        <v>43.757103634391861</v>
      </c>
    </row>
    <row r="35" spans="1:52" x14ac:dyDescent="0.25">
      <c r="A35" s="1" t="s">
        <v>1345</v>
      </c>
      <c r="B35" s="1" t="s">
        <v>91</v>
      </c>
      <c r="C35" s="1" t="s">
        <v>92</v>
      </c>
      <c r="D35" s="1" t="s">
        <v>70</v>
      </c>
      <c r="E35" s="1" t="s">
        <v>76</v>
      </c>
      <c r="F35" s="1" t="s">
        <v>86</v>
      </c>
      <c r="G35" s="1" t="s">
        <v>63</v>
      </c>
      <c r="H35" s="1" t="s">
        <v>64</v>
      </c>
      <c r="I35" s="2">
        <v>160</v>
      </c>
      <c r="J35" s="2">
        <f t="shared" si="8"/>
        <v>40</v>
      </c>
      <c r="K35" s="2">
        <f t="shared" si="0"/>
        <v>31.57</v>
      </c>
      <c r="L35" s="2">
        <f t="shared" si="1"/>
        <v>8.43</v>
      </c>
      <c r="N35" s="4">
        <v>0.02</v>
      </c>
      <c r="O35" s="5">
        <v>6.4375</v>
      </c>
      <c r="P35" s="6">
        <v>21.2</v>
      </c>
      <c r="Q35" s="5">
        <v>4995.25</v>
      </c>
      <c r="R35" s="7">
        <v>10.35</v>
      </c>
      <c r="S35" s="5">
        <v>1183.78125</v>
      </c>
      <c r="AP35" s="5" t="str">
        <f t="shared" si="2"/>
        <v/>
      </c>
      <c r="AR35" s="5" t="str">
        <f t="shared" si="3"/>
        <v/>
      </c>
      <c r="AT35" s="5" t="str">
        <f t="shared" si="4"/>
        <v/>
      </c>
      <c r="AV35" s="2">
        <v>8.43</v>
      </c>
      <c r="AW35" s="5">
        <f t="shared" si="5"/>
        <v>6185.46875</v>
      </c>
      <c r="AX35" s="5">
        <f t="shared" si="6"/>
        <v>5863.8243750000011</v>
      </c>
      <c r="AY35" s="11">
        <f t="shared" si="9"/>
        <v>5.4007422352797027E-2</v>
      </c>
      <c r="AZ35" s="5">
        <f t="shared" si="10"/>
        <v>54.007422352797029</v>
      </c>
    </row>
    <row r="36" spans="1:52" x14ac:dyDescent="0.25">
      <c r="A36" s="1" t="s">
        <v>1345</v>
      </c>
      <c r="B36" s="1" t="s">
        <v>91</v>
      </c>
      <c r="C36" s="1" t="s">
        <v>92</v>
      </c>
      <c r="D36" s="1" t="s">
        <v>70</v>
      </c>
      <c r="E36" s="1" t="s">
        <v>75</v>
      </c>
      <c r="F36" s="1" t="s">
        <v>86</v>
      </c>
      <c r="G36" s="1" t="s">
        <v>63</v>
      </c>
      <c r="H36" s="1" t="s">
        <v>64</v>
      </c>
      <c r="I36" s="2">
        <v>160</v>
      </c>
      <c r="J36" s="2">
        <f t="shared" si="8"/>
        <v>40</v>
      </c>
      <c r="K36" s="2">
        <f t="shared" si="0"/>
        <v>40</v>
      </c>
      <c r="L36" s="2">
        <f t="shared" si="1"/>
        <v>0</v>
      </c>
      <c r="P36" s="6">
        <v>0.26</v>
      </c>
      <c r="Q36" s="5">
        <v>61.262500000000003</v>
      </c>
      <c r="R36" s="7">
        <v>39.74</v>
      </c>
      <c r="S36" s="5">
        <v>4545.2624999999998</v>
      </c>
      <c r="AP36" s="5" t="str">
        <f t="shared" si="2"/>
        <v/>
      </c>
      <c r="AR36" s="5" t="str">
        <f t="shared" si="3"/>
        <v/>
      </c>
      <c r="AT36" s="5" t="str">
        <f t="shared" si="4"/>
        <v/>
      </c>
      <c r="AW36" s="5">
        <f t="shared" si="5"/>
        <v>4606.5249999999996</v>
      </c>
      <c r="AX36" s="5">
        <f t="shared" si="6"/>
        <v>4366.9857000000002</v>
      </c>
      <c r="AY36" s="11">
        <f t="shared" si="9"/>
        <v>4.0221129765422921E-2</v>
      </c>
      <c r="AZ36" s="5">
        <f t="shared" si="10"/>
        <v>40.221129765422923</v>
      </c>
    </row>
    <row r="37" spans="1:52" x14ac:dyDescent="0.25">
      <c r="A37" s="1" t="s">
        <v>1346</v>
      </c>
      <c r="B37" s="1" t="s">
        <v>93</v>
      </c>
      <c r="C37" s="1" t="s">
        <v>94</v>
      </c>
      <c r="D37" s="1" t="s">
        <v>95</v>
      </c>
      <c r="E37" s="1" t="s">
        <v>77</v>
      </c>
      <c r="F37" s="1" t="s">
        <v>96</v>
      </c>
      <c r="G37" s="1" t="s">
        <v>63</v>
      </c>
      <c r="H37" s="1" t="s">
        <v>64</v>
      </c>
      <c r="I37" s="2">
        <v>398.98</v>
      </c>
      <c r="J37" s="2">
        <f t="shared" si="8"/>
        <v>39.82</v>
      </c>
      <c r="K37" s="2">
        <f t="shared" si="0"/>
        <v>34.14</v>
      </c>
      <c r="L37" s="2">
        <f t="shared" si="1"/>
        <v>5.68</v>
      </c>
      <c r="P37" s="6">
        <v>0.1</v>
      </c>
      <c r="Q37" s="5">
        <v>18.850000000000001</v>
      </c>
      <c r="R37" s="7">
        <v>34.04</v>
      </c>
      <c r="S37" s="5">
        <v>3114.66</v>
      </c>
      <c r="AP37" s="5" t="str">
        <f t="shared" si="2"/>
        <v/>
      </c>
      <c r="AR37" s="5" t="str">
        <f t="shared" si="3"/>
        <v/>
      </c>
      <c r="AT37" s="5" t="str">
        <f t="shared" si="4"/>
        <v/>
      </c>
      <c r="AV37" s="2">
        <v>5.68</v>
      </c>
      <c r="AW37" s="5">
        <f t="shared" si="5"/>
        <v>3133.5099999999998</v>
      </c>
      <c r="AX37" s="5">
        <f t="shared" si="6"/>
        <v>2970.5674799999997</v>
      </c>
      <c r="AY37" s="11">
        <f t="shared" si="9"/>
        <v>2.7359736966856875E-2</v>
      </c>
      <c r="AZ37" s="5">
        <f t="shared" si="10"/>
        <v>27.359736966856875</v>
      </c>
    </row>
    <row r="38" spans="1:52" x14ac:dyDescent="0.25">
      <c r="A38" s="1" t="s">
        <v>1346</v>
      </c>
      <c r="B38" s="1" t="s">
        <v>93</v>
      </c>
      <c r="C38" s="1" t="s">
        <v>94</v>
      </c>
      <c r="D38" s="1" t="s">
        <v>95</v>
      </c>
      <c r="E38" s="1" t="s">
        <v>78</v>
      </c>
      <c r="F38" s="1" t="s">
        <v>96</v>
      </c>
      <c r="G38" s="1" t="s">
        <v>63</v>
      </c>
      <c r="H38" s="1" t="s">
        <v>64</v>
      </c>
      <c r="I38" s="2">
        <v>398.98</v>
      </c>
      <c r="J38" s="2">
        <f t="shared" si="8"/>
        <v>39.82</v>
      </c>
      <c r="K38" s="2">
        <f t="shared" si="0"/>
        <v>30.38</v>
      </c>
      <c r="L38" s="2">
        <f t="shared" si="1"/>
        <v>9.44</v>
      </c>
      <c r="P38" s="6">
        <v>8.61</v>
      </c>
      <c r="Q38" s="5">
        <v>1622.9849999999999</v>
      </c>
      <c r="R38" s="7">
        <v>21.72</v>
      </c>
      <c r="S38" s="5">
        <v>1987.38</v>
      </c>
      <c r="T38" s="8">
        <v>0.05</v>
      </c>
      <c r="U38" s="5">
        <v>1.375</v>
      </c>
      <c r="AP38" s="5" t="str">
        <f t="shared" si="2"/>
        <v/>
      </c>
      <c r="AR38" s="5" t="str">
        <f t="shared" si="3"/>
        <v/>
      </c>
      <c r="AT38" s="5" t="str">
        <f t="shared" si="4"/>
        <v/>
      </c>
      <c r="AV38" s="2">
        <v>9.44</v>
      </c>
      <c r="AW38" s="5">
        <f t="shared" si="5"/>
        <v>3611.74</v>
      </c>
      <c r="AX38" s="5">
        <f t="shared" si="6"/>
        <v>3423.9295199999997</v>
      </c>
      <c r="AY38" s="11">
        <f t="shared" si="9"/>
        <v>3.1535325048484178E-2</v>
      </c>
      <c r="AZ38" s="5">
        <f t="shared" si="10"/>
        <v>31.535325048484179</v>
      </c>
    </row>
    <row r="39" spans="1:52" x14ac:dyDescent="0.25">
      <c r="A39" s="1" t="s">
        <v>1346</v>
      </c>
      <c r="B39" s="1" t="s">
        <v>93</v>
      </c>
      <c r="C39" s="1" t="s">
        <v>94</v>
      </c>
      <c r="D39" s="1" t="s">
        <v>95</v>
      </c>
      <c r="E39" s="1" t="s">
        <v>66</v>
      </c>
      <c r="F39" s="1" t="s">
        <v>96</v>
      </c>
      <c r="G39" s="1" t="s">
        <v>63</v>
      </c>
      <c r="H39" s="1" t="s">
        <v>64</v>
      </c>
      <c r="I39" s="2">
        <v>398.98</v>
      </c>
      <c r="J39" s="2">
        <f t="shared" si="8"/>
        <v>39.83</v>
      </c>
      <c r="K39" s="2">
        <f t="shared" si="0"/>
        <v>34.349999999999994</v>
      </c>
      <c r="L39" s="2">
        <f t="shared" si="1"/>
        <v>5.48</v>
      </c>
      <c r="P39" s="6">
        <v>22.9</v>
      </c>
      <c r="Q39" s="5">
        <v>4316.6499999999996</v>
      </c>
      <c r="R39" s="7">
        <v>11.45</v>
      </c>
      <c r="S39" s="5">
        <v>1047.675</v>
      </c>
      <c r="AP39" s="5" t="str">
        <f t="shared" si="2"/>
        <v/>
      </c>
      <c r="AR39" s="5" t="str">
        <f t="shared" si="3"/>
        <v/>
      </c>
      <c r="AT39" s="5" t="str">
        <f t="shared" si="4"/>
        <v/>
      </c>
      <c r="AV39" s="2">
        <v>5.48</v>
      </c>
      <c r="AW39" s="5">
        <f t="shared" si="5"/>
        <v>5364.3249999999998</v>
      </c>
      <c r="AX39" s="5">
        <f t="shared" si="6"/>
        <v>5085.3801000000003</v>
      </c>
      <c r="AY39" s="11">
        <f t="shared" si="9"/>
        <v>4.6837738192868225E-2</v>
      </c>
      <c r="AZ39" s="5">
        <f t="shared" si="10"/>
        <v>46.83773819286823</v>
      </c>
    </row>
    <row r="40" spans="1:52" x14ac:dyDescent="0.25">
      <c r="A40" s="1" t="s">
        <v>1346</v>
      </c>
      <c r="B40" s="1" t="s">
        <v>93</v>
      </c>
      <c r="C40" s="1" t="s">
        <v>94</v>
      </c>
      <c r="D40" s="1" t="s">
        <v>95</v>
      </c>
      <c r="E40" s="1" t="s">
        <v>65</v>
      </c>
      <c r="F40" s="1" t="s">
        <v>96</v>
      </c>
      <c r="G40" s="1" t="s">
        <v>63</v>
      </c>
      <c r="H40" s="1" t="s">
        <v>64</v>
      </c>
      <c r="I40" s="2">
        <v>398.98</v>
      </c>
      <c r="J40" s="2">
        <f t="shared" si="8"/>
        <v>39.83</v>
      </c>
      <c r="K40" s="2">
        <f t="shared" si="0"/>
        <v>39.83</v>
      </c>
      <c r="L40" s="2">
        <f t="shared" si="1"/>
        <v>0</v>
      </c>
      <c r="P40" s="6">
        <v>2.69</v>
      </c>
      <c r="Q40" s="5">
        <v>507.065</v>
      </c>
      <c r="R40" s="7">
        <v>37.14</v>
      </c>
      <c r="S40" s="5">
        <v>3398.31</v>
      </c>
      <c r="AP40" s="5" t="str">
        <f t="shared" si="2"/>
        <v/>
      </c>
      <c r="AR40" s="5" t="str">
        <f t="shared" si="3"/>
        <v/>
      </c>
      <c r="AT40" s="5" t="str">
        <f t="shared" si="4"/>
        <v/>
      </c>
      <c r="AW40" s="5">
        <f t="shared" si="5"/>
        <v>3905.375</v>
      </c>
      <c r="AX40" s="5">
        <f t="shared" si="6"/>
        <v>3702.2955000000002</v>
      </c>
      <c r="AY40" s="11">
        <f t="shared" si="9"/>
        <v>3.4099151672386134E-2</v>
      </c>
      <c r="AZ40" s="5">
        <f t="shared" si="10"/>
        <v>34.099151672386135</v>
      </c>
    </row>
    <row r="41" spans="1:52" x14ac:dyDescent="0.25">
      <c r="A41" s="1" t="s">
        <v>1346</v>
      </c>
      <c r="B41" s="1" t="s">
        <v>93</v>
      </c>
      <c r="C41" s="1" t="s">
        <v>94</v>
      </c>
      <c r="D41" s="1" t="s">
        <v>95</v>
      </c>
      <c r="E41" s="1" t="s">
        <v>79</v>
      </c>
      <c r="F41" s="1" t="s">
        <v>96</v>
      </c>
      <c r="G41" s="1" t="s">
        <v>63</v>
      </c>
      <c r="H41" s="1" t="s">
        <v>64</v>
      </c>
      <c r="I41" s="2">
        <v>398.98</v>
      </c>
      <c r="J41" s="2">
        <f t="shared" si="8"/>
        <v>39.809999999999995</v>
      </c>
      <c r="K41" s="2">
        <f t="shared" si="0"/>
        <v>37.799999999999997</v>
      </c>
      <c r="L41" s="2">
        <f t="shared" si="1"/>
        <v>2.0099999999999998</v>
      </c>
      <c r="P41" s="6">
        <v>31.15</v>
      </c>
      <c r="Q41" s="5">
        <v>5871.7749999999996</v>
      </c>
      <c r="R41" s="7">
        <v>6.65</v>
      </c>
      <c r="S41" s="5">
        <v>608.47500000000002</v>
      </c>
      <c r="AP41" s="5" t="str">
        <f t="shared" si="2"/>
        <v/>
      </c>
      <c r="AR41" s="5" t="str">
        <f t="shared" si="3"/>
        <v/>
      </c>
      <c r="AT41" s="5" t="str">
        <f t="shared" si="4"/>
        <v/>
      </c>
      <c r="AV41" s="2">
        <v>2.0099999999999998</v>
      </c>
      <c r="AW41" s="5">
        <f t="shared" si="5"/>
        <v>6480.25</v>
      </c>
      <c r="AX41" s="5">
        <f t="shared" si="6"/>
        <v>6143.2769999999991</v>
      </c>
      <c r="AY41" s="11">
        <f t="shared" si="9"/>
        <v>5.658125727362423E-2</v>
      </c>
      <c r="AZ41" s="5">
        <f t="shared" si="10"/>
        <v>56.581257273624232</v>
      </c>
    </row>
    <row r="42" spans="1:52" x14ac:dyDescent="0.25">
      <c r="A42" s="1" t="s">
        <v>1346</v>
      </c>
      <c r="B42" s="1" t="s">
        <v>93</v>
      </c>
      <c r="C42" s="1" t="s">
        <v>94</v>
      </c>
      <c r="D42" s="1" t="s">
        <v>95</v>
      </c>
      <c r="E42" s="1" t="s">
        <v>61</v>
      </c>
      <c r="F42" s="1" t="s">
        <v>96</v>
      </c>
      <c r="G42" s="1" t="s">
        <v>63</v>
      </c>
      <c r="H42" s="1" t="s">
        <v>64</v>
      </c>
      <c r="I42" s="2">
        <v>398.98</v>
      </c>
      <c r="J42" s="2">
        <f t="shared" si="8"/>
        <v>38.369999999999997</v>
      </c>
      <c r="K42" s="2">
        <f t="shared" si="0"/>
        <v>38.369999999999997</v>
      </c>
      <c r="L42" s="2">
        <f t="shared" si="1"/>
        <v>0</v>
      </c>
      <c r="N42" s="4">
        <v>0.05</v>
      </c>
      <c r="O42" s="5">
        <v>12.875</v>
      </c>
      <c r="R42" s="7">
        <v>38.14</v>
      </c>
      <c r="S42" s="5">
        <v>3489.81</v>
      </c>
      <c r="T42" s="8">
        <v>0.18</v>
      </c>
      <c r="U42" s="5">
        <v>4.95</v>
      </c>
      <c r="AP42" s="5" t="str">
        <f t="shared" si="2"/>
        <v/>
      </c>
      <c r="AR42" s="5" t="str">
        <f t="shared" si="3"/>
        <v/>
      </c>
      <c r="AT42" s="5" t="str">
        <f t="shared" si="4"/>
        <v/>
      </c>
      <c r="AW42" s="5">
        <f t="shared" si="5"/>
        <v>3507.6349999999998</v>
      </c>
      <c r="AX42" s="5">
        <f t="shared" si="6"/>
        <v>3325.2379799999994</v>
      </c>
      <c r="AY42" s="11">
        <f t="shared" si="9"/>
        <v>3.0626349038535384E-2</v>
      </c>
      <c r="AZ42" s="5">
        <f t="shared" si="10"/>
        <v>30.626349038535384</v>
      </c>
    </row>
    <row r="43" spans="1:52" x14ac:dyDescent="0.25">
      <c r="A43" s="1" t="s">
        <v>1346</v>
      </c>
      <c r="B43" s="1" t="s">
        <v>93</v>
      </c>
      <c r="C43" s="1" t="s">
        <v>94</v>
      </c>
      <c r="D43" s="1" t="s">
        <v>95</v>
      </c>
      <c r="E43" s="1" t="s">
        <v>67</v>
      </c>
      <c r="F43" s="1" t="s">
        <v>96</v>
      </c>
      <c r="G43" s="1" t="s">
        <v>63</v>
      </c>
      <c r="H43" s="1" t="s">
        <v>64</v>
      </c>
      <c r="I43" s="2">
        <v>398.98</v>
      </c>
      <c r="J43" s="2">
        <f t="shared" si="8"/>
        <v>37.590000000000003</v>
      </c>
      <c r="K43" s="2">
        <f t="shared" si="0"/>
        <v>35.99</v>
      </c>
      <c r="L43" s="2">
        <f t="shared" si="1"/>
        <v>1.6</v>
      </c>
      <c r="N43" s="4">
        <v>11.87</v>
      </c>
      <c r="O43" s="5">
        <v>3056.5250000000001</v>
      </c>
      <c r="P43" s="6">
        <v>6.3</v>
      </c>
      <c r="Q43" s="5">
        <v>1187.55</v>
      </c>
      <c r="R43" s="7">
        <v>17.75</v>
      </c>
      <c r="S43" s="5">
        <v>1624.125</v>
      </c>
      <c r="AB43" s="2">
        <v>0.01</v>
      </c>
      <c r="AC43" s="5">
        <v>0.33274999999999999</v>
      </c>
      <c r="AD43" s="9">
        <v>0.06</v>
      </c>
      <c r="AE43" s="5">
        <v>0.79859999999999987</v>
      </c>
      <c r="AO43" s="3">
        <v>0.02</v>
      </c>
      <c r="AP43" s="5">
        <f t="shared" si="2"/>
        <v>19.32</v>
      </c>
      <c r="AQ43" s="3">
        <v>0.46</v>
      </c>
      <c r="AR43" s="5">
        <f t="shared" si="3"/>
        <v>740.14</v>
      </c>
      <c r="AT43" s="5" t="str">
        <f t="shared" si="4"/>
        <v/>
      </c>
      <c r="AU43" s="2">
        <v>1.1200000000000001</v>
      </c>
      <c r="AW43" s="5">
        <f t="shared" si="5"/>
        <v>5869.3313499999995</v>
      </c>
      <c r="AX43" s="5">
        <f t="shared" si="6"/>
        <v>5564.1261197999984</v>
      </c>
      <c r="AY43" s="11">
        <f t="shared" si="9"/>
        <v>5.1247119654102571E-2</v>
      </c>
      <c r="AZ43" s="5">
        <f t="shared" si="10"/>
        <v>51.247119654102569</v>
      </c>
    </row>
    <row r="44" spans="1:52" x14ac:dyDescent="0.25">
      <c r="A44" s="1" t="s">
        <v>1346</v>
      </c>
      <c r="B44" s="1" t="s">
        <v>93</v>
      </c>
      <c r="C44" s="1" t="s">
        <v>94</v>
      </c>
      <c r="D44" s="1" t="s">
        <v>95</v>
      </c>
      <c r="E44" s="1" t="s">
        <v>80</v>
      </c>
      <c r="F44" s="1" t="s">
        <v>96</v>
      </c>
      <c r="G44" s="1" t="s">
        <v>63</v>
      </c>
      <c r="H44" s="1" t="s">
        <v>64</v>
      </c>
      <c r="I44" s="2">
        <v>398.98</v>
      </c>
      <c r="J44" s="2">
        <f t="shared" si="8"/>
        <v>41.980000000000004</v>
      </c>
      <c r="K44" s="2">
        <f t="shared" si="0"/>
        <v>40.200000000000003</v>
      </c>
      <c r="L44" s="2">
        <f t="shared" si="1"/>
        <v>1.78</v>
      </c>
      <c r="N44" s="4">
        <v>0.21</v>
      </c>
      <c r="O44" s="5">
        <v>54.075000000000003</v>
      </c>
      <c r="P44" s="6">
        <v>0.3</v>
      </c>
      <c r="Q44" s="5">
        <v>56.55</v>
      </c>
      <c r="R44" s="7">
        <v>34.21</v>
      </c>
      <c r="S44" s="5">
        <v>3130.2150000000001</v>
      </c>
      <c r="AD44" s="9">
        <v>5.48</v>
      </c>
      <c r="AE44" s="5">
        <v>62.058700000000002</v>
      </c>
      <c r="AO44" s="3">
        <v>0.35</v>
      </c>
      <c r="AP44" s="5">
        <f t="shared" si="2"/>
        <v>338.09999999999997</v>
      </c>
      <c r="AQ44" s="3">
        <v>0.16</v>
      </c>
      <c r="AR44" s="5">
        <f t="shared" si="3"/>
        <v>257.44</v>
      </c>
      <c r="AT44" s="5" t="str">
        <f t="shared" si="4"/>
        <v/>
      </c>
      <c r="AU44" s="2">
        <v>1.27</v>
      </c>
      <c r="AW44" s="5">
        <f t="shared" si="5"/>
        <v>3302.8987000000002</v>
      </c>
      <c r="AX44" s="5">
        <f t="shared" si="6"/>
        <v>3131.1479675999999</v>
      </c>
      <c r="AY44" s="11">
        <f t="shared" si="9"/>
        <v>2.8838727069699324E-2</v>
      </c>
      <c r="AZ44" s="5">
        <f t="shared" si="10"/>
        <v>28.838727069699324</v>
      </c>
    </row>
    <row r="45" spans="1:52" x14ac:dyDescent="0.25">
      <c r="A45" s="1" t="s">
        <v>1346</v>
      </c>
      <c r="B45" s="1" t="s">
        <v>93</v>
      </c>
      <c r="C45" s="1" t="s">
        <v>94</v>
      </c>
      <c r="D45" s="1" t="s">
        <v>95</v>
      </c>
      <c r="E45" s="1" t="s">
        <v>81</v>
      </c>
      <c r="F45" s="1" t="s">
        <v>96</v>
      </c>
      <c r="G45" s="1" t="s">
        <v>63</v>
      </c>
      <c r="H45" s="1" t="s">
        <v>64</v>
      </c>
      <c r="I45" s="2">
        <v>398.98</v>
      </c>
      <c r="J45" s="2">
        <f t="shared" si="8"/>
        <v>42.12</v>
      </c>
      <c r="K45" s="2">
        <f t="shared" si="0"/>
        <v>38.549999999999997</v>
      </c>
      <c r="L45" s="2">
        <f t="shared" si="1"/>
        <v>3.5700000000000003</v>
      </c>
      <c r="N45" s="4">
        <v>0.31</v>
      </c>
      <c r="O45" s="5">
        <v>79.825000000000003</v>
      </c>
      <c r="P45" s="6">
        <v>10.37</v>
      </c>
      <c r="Q45" s="5">
        <v>1954.7449999999999</v>
      </c>
      <c r="R45" s="7">
        <v>27.87</v>
      </c>
      <c r="S45" s="5">
        <v>2550.105</v>
      </c>
      <c r="AP45" s="5" t="str">
        <f t="shared" si="2"/>
        <v/>
      </c>
      <c r="AQ45" s="3">
        <v>0.51</v>
      </c>
      <c r="AR45" s="5">
        <f t="shared" si="3"/>
        <v>820.59</v>
      </c>
      <c r="AT45" s="5" t="str">
        <f t="shared" si="4"/>
        <v/>
      </c>
      <c r="AU45" s="2">
        <v>1.35</v>
      </c>
      <c r="AV45" s="2">
        <v>1.71</v>
      </c>
      <c r="AW45" s="5">
        <f t="shared" si="5"/>
        <v>4584.6750000000002</v>
      </c>
      <c r="AX45" s="5">
        <f t="shared" si="6"/>
        <v>4346.2719000000006</v>
      </c>
      <c r="AY45" s="11">
        <f t="shared" si="9"/>
        <v>4.0030350015964389E-2</v>
      </c>
      <c r="AZ45" s="5">
        <f t="shared" si="10"/>
        <v>40.030350015964387</v>
      </c>
    </row>
    <row r="46" spans="1:52" x14ac:dyDescent="0.25">
      <c r="A46" s="1" t="s">
        <v>1346</v>
      </c>
      <c r="B46" s="1" t="s">
        <v>93</v>
      </c>
      <c r="C46" s="1" t="s">
        <v>94</v>
      </c>
      <c r="D46" s="1" t="s">
        <v>95</v>
      </c>
      <c r="E46" s="1" t="s">
        <v>82</v>
      </c>
      <c r="F46" s="1" t="s">
        <v>96</v>
      </c>
      <c r="G46" s="1" t="s">
        <v>63</v>
      </c>
      <c r="H46" s="1" t="s">
        <v>64</v>
      </c>
      <c r="I46" s="2">
        <v>398.98</v>
      </c>
      <c r="J46" s="2">
        <f t="shared" si="8"/>
        <v>39.81</v>
      </c>
      <c r="K46" s="2">
        <f t="shared" si="0"/>
        <v>34.160000000000004</v>
      </c>
      <c r="L46" s="2">
        <f t="shared" si="1"/>
        <v>5.65</v>
      </c>
      <c r="N46" s="4">
        <v>7.41</v>
      </c>
      <c r="O46" s="5">
        <v>1908.075</v>
      </c>
      <c r="P46" s="6">
        <v>24.23</v>
      </c>
      <c r="Q46" s="5">
        <v>4567.3549999999996</v>
      </c>
      <c r="R46" s="7">
        <v>2.52</v>
      </c>
      <c r="S46" s="5">
        <v>230.58</v>
      </c>
      <c r="AP46" s="5" t="str">
        <f t="shared" si="2"/>
        <v/>
      </c>
      <c r="AQ46" s="3">
        <v>0.49</v>
      </c>
      <c r="AR46" s="5">
        <f t="shared" si="3"/>
        <v>788.41</v>
      </c>
      <c r="AT46" s="5" t="str">
        <f t="shared" si="4"/>
        <v/>
      </c>
      <c r="AU46" s="2">
        <v>1.36</v>
      </c>
      <c r="AV46" s="2">
        <v>3.8</v>
      </c>
      <c r="AW46" s="5">
        <f t="shared" si="5"/>
        <v>6706.0099999999993</v>
      </c>
      <c r="AX46" s="5">
        <f t="shared" si="6"/>
        <v>6357.2974799999993</v>
      </c>
      <c r="AY46" s="11">
        <f t="shared" si="9"/>
        <v>5.8552444286794E-2</v>
      </c>
      <c r="AZ46" s="5">
        <f t="shared" si="10"/>
        <v>58.552444286794007</v>
      </c>
    </row>
    <row r="47" spans="1:52" x14ac:dyDescent="0.25">
      <c r="A47" s="1" t="s">
        <v>1347</v>
      </c>
      <c r="B47" s="1" t="s">
        <v>97</v>
      </c>
      <c r="C47" s="1" t="s">
        <v>98</v>
      </c>
      <c r="D47" s="1" t="s">
        <v>99</v>
      </c>
      <c r="E47" s="1" t="s">
        <v>67</v>
      </c>
      <c r="F47" s="1" t="s">
        <v>96</v>
      </c>
      <c r="G47" s="1" t="s">
        <v>63</v>
      </c>
      <c r="H47" s="1" t="s">
        <v>64</v>
      </c>
      <c r="I47" s="2">
        <v>1</v>
      </c>
      <c r="J47" s="2">
        <f t="shared" si="8"/>
        <v>0.62</v>
      </c>
      <c r="K47" s="2">
        <f t="shared" si="0"/>
        <v>0.62</v>
      </c>
      <c r="L47" s="2">
        <f t="shared" si="1"/>
        <v>0</v>
      </c>
      <c r="AB47" s="2">
        <v>0.62</v>
      </c>
      <c r="AC47" s="5">
        <v>20.635666666666602</v>
      </c>
      <c r="AP47" s="5" t="str">
        <f t="shared" si="2"/>
        <v/>
      </c>
      <c r="AR47" s="5" t="str">
        <f t="shared" si="3"/>
        <v/>
      </c>
      <c r="AT47" s="5" t="str">
        <f t="shared" si="4"/>
        <v/>
      </c>
      <c r="AW47" s="5">
        <f t="shared" si="5"/>
        <v>20.635666666666602</v>
      </c>
      <c r="AX47" s="5">
        <f t="shared" si="6"/>
        <v>19.562611999999937</v>
      </c>
      <c r="AY47" s="11">
        <f t="shared" si="9"/>
        <v>1.8017699389366381E-4</v>
      </c>
      <c r="AZ47" s="5">
        <f t="shared" si="10"/>
        <v>0.18017699389366382</v>
      </c>
    </row>
    <row r="48" spans="1:52" x14ac:dyDescent="0.25">
      <c r="A48" s="1" t="s">
        <v>1348</v>
      </c>
      <c r="B48" s="1" t="s">
        <v>100</v>
      </c>
      <c r="C48" s="1" t="s">
        <v>101</v>
      </c>
      <c r="D48" s="1" t="s">
        <v>102</v>
      </c>
      <c r="E48" s="1" t="s">
        <v>71</v>
      </c>
      <c r="F48" s="1" t="s">
        <v>96</v>
      </c>
      <c r="G48" s="1" t="s">
        <v>63</v>
      </c>
      <c r="H48" s="1" t="s">
        <v>64</v>
      </c>
      <c r="I48" s="2">
        <v>23</v>
      </c>
      <c r="J48" s="2">
        <f t="shared" si="8"/>
        <v>15.82</v>
      </c>
      <c r="K48" s="2">
        <f t="shared" si="0"/>
        <v>6.08</v>
      </c>
      <c r="L48" s="2">
        <f t="shared" si="1"/>
        <v>9.74</v>
      </c>
      <c r="T48" s="8">
        <v>7.0000000000000007E-2</v>
      </c>
      <c r="U48" s="5">
        <v>1.925</v>
      </c>
      <c r="AD48" s="9">
        <v>6.01</v>
      </c>
      <c r="AE48" s="5">
        <v>59.499000000000002</v>
      </c>
      <c r="AP48" s="5" t="str">
        <f t="shared" si="2"/>
        <v/>
      </c>
      <c r="AR48" s="5" t="str">
        <f t="shared" si="3"/>
        <v/>
      </c>
      <c r="AT48" s="5" t="str">
        <f t="shared" si="4"/>
        <v/>
      </c>
      <c r="AV48" s="2">
        <v>9.74</v>
      </c>
      <c r="AW48" s="5">
        <f t="shared" si="5"/>
        <v>61.423999999999999</v>
      </c>
      <c r="AX48" s="5">
        <f t="shared" si="6"/>
        <v>58.229951999999997</v>
      </c>
      <c r="AY48" s="11">
        <f t="shared" si="9"/>
        <v>5.3631374511401494E-4</v>
      </c>
      <c r="AZ48" s="5">
        <f t="shared" si="10"/>
        <v>0.53631374511401497</v>
      </c>
    </row>
    <row r="49" spans="1:52" x14ac:dyDescent="0.25">
      <c r="A49" s="1" t="s">
        <v>1348</v>
      </c>
      <c r="B49" s="1" t="s">
        <v>100</v>
      </c>
      <c r="C49" s="1" t="s">
        <v>101</v>
      </c>
      <c r="D49" s="1" t="s">
        <v>102</v>
      </c>
      <c r="E49" s="1" t="s">
        <v>75</v>
      </c>
      <c r="F49" s="1" t="s">
        <v>96</v>
      </c>
      <c r="G49" s="1" t="s">
        <v>63</v>
      </c>
      <c r="H49" s="1" t="s">
        <v>64</v>
      </c>
      <c r="I49" s="2">
        <v>23</v>
      </c>
      <c r="J49" s="2">
        <f t="shared" si="8"/>
        <v>5.53</v>
      </c>
      <c r="K49" s="2">
        <f t="shared" si="0"/>
        <v>7.0000000000000007E-2</v>
      </c>
      <c r="L49" s="2">
        <f t="shared" si="1"/>
        <v>5.46</v>
      </c>
      <c r="T49" s="8">
        <v>7.0000000000000007E-2</v>
      </c>
      <c r="U49" s="5">
        <v>1.925</v>
      </c>
      <c r="AP49" s="5" t="str">
        <f t="shared" si="2"/>
        <v/>
      </c>
      <c r="AR49" s="5" t="str">
        <f t="shared" si="3"/>
        <v/>
      </c>
      <c r="AT49" s="5" t="str">
        <f t="shared" si="4"/>
        <v/>
      </c>
      <c r="AV49" s="2">
        <v>5.46</v>
      </c>
      <c r="AW49" s="5">
        <f t="shared" si="5"/>
        <v>1.925</v>
      </c>
      <c r="AX49" s="5">
        <f t="shared" si="6"/>
        <v>1.8249000000000004</v>
      </c>
      <c r="AY49" s="11">
        <f t="shared" si="9"/>
        <v>1.6807826897376902E-5</v>
      </c>
      <c r="AZ49" s="5">
        <f t="shared" si="10"/>
        <v>1.6807826897376903E-2</v>
      </c>
    </row>
    <row r="50" spans="1:52" x14ac:dyDescent="0.25">
      <c r="A50" s="1" t="s">
        <v>1349</v>
      </c>
      <c r="B50" s="1" t="s">
        <v>103</v>
      </c>
      <c r="C50" s="1" t="s">
        <v>104</v>
      </c>
      <c r="D50" s="1" t="s">
        <v>70</v>
      </c>
      <c r="E50" s="1" t="s">
        <v>73</v>
      </c>
      <c r="F50" s="1" t="s">
        <v>96</v>
      </c>
      <c r="G50" s="1" t="s">
        <v>63</v>
      </c>
      <c r="H50" s="1" t="s">
        <v>64</v>
      </c>
      <c r="I50" s="2">
        <v>217</v>
      </c>
      <c r="J50" s="2">
        <f t="shared" si="8"/>
        <v>40</v>
      </c>
      <c r="K50" s="2">
        <f t="shared" si="0"/>
        <v>40</v>
      </c>
      <c r="L50" s="2">
        <f t="shared" si="1"/>
        <v>0</v>
      </c>
      <c r="R50" s="7">
        <v>37.54</v>
      </c>
      <c r="S50" s="5">
        <v>3434.91</v>
      </c>
      <c r="T50" s="8">
        <v>2.46</v>
      </c>
      <c r="U50" s="5">
        <v>67.650000000000006</v>
      </c>
      <c r="AP50" s="5" t="str">
        <f t="shared" si="2"/>
        <v/>
      </c>
      <c r="AR50" s="5" t="str">
        <f t="shared" si="3"/>
        <v/>
      </c>
      <c r="AT50" s="5" t="str">
        <f t="shared" si="4"/>
        <v/>
      </c>
      <c r="AW50" s="5">
        <f t="shared" si="5"/>
        <v>3502.56</v>
      </c>
      <c r="AX50" s="5">
        <f t="shared" si="6"/>
        <v>3320.4268799999995</v>
      </c>
      <c r="AY50" s="11">
        <f t="shared" si="9"/>
        <v>3.0582037494896849E-2</v>
      </c>
      <c r="AZ50" s="5">
        <f t="shared" si="10"/>
        <v>30.582037494896845</v>
      </c>
    </row>
    <row r="51" spans="1:52" x14ac:dyDescent="0.25">
      <c r="A51" s="1" t="s">
        <v>1349</v>
      </c>
      <c r="B51" s="1" t="s">
        <v>103</v>
      </c>
      <c r="C51" s="1" t="s">
        <v>104</v>
      </c>
      <c r="D51" s="1" t="s">
        <v>70</v>
      </c>
      <c r="E51" s="1" t="s">
        <v>74</v>
      </c>
      <c r="F51" s="1" t="s">
        <v>96</v>
      </c>
      <c r="G51" s="1" t="s">
        <v>63</v>
      </c>
      <c r="H51" s="1" t="s">
        <v>64</v>
      </c>
      <c r="I51" s="2">
        <v>217</v>
      </c>
      <c r="J51" s="2">
        <f t="shared" si="8"/>
        <v>40</v>
      </c>
      <c r="K51" s="2">
        <f t="shared" si="0"/>
        <v>38.54</v>
      </c>
      <c r="L51" s="2">
        <f t="shared" si="1"/>
        <v>1.46</v>
      </c>
      <c r="R51" s="7">
        <v>36.99</v>
      </c>
      <c r="S51" s="5">
        <v>3384.585</v>
      </c>
      <c r="T51" s="8">
        <v>1.55</v>
      </c>
      <c r="U51" s="5">
        <v>42.625</v>
      </c>
      <c r="AP51" s="5" t="str">
        <f t="shared" si="2"/>
        <v/>
      </c>
      <c r="AR51" s="5" t="str">
        <f t="shared" si="3"/>
        <v/>
      </c>
      <c r="AT51" s="5" t="str">
        <f t="shared" si="4"/>
        <v/>
      </c>
      <c r="AV51" s="2">
        <v>1.46</v>
      </c>
      <c r="AW51" s="5">
        <f t="shared" si="5"/>
        <v>3427.21</v>
      </c>
      <c r="AX51" s="5">
        <f t="shared" si="6"/>
        <v>3248.9950800000001</v>
      </c>
      <c r="AY51" s="11">
        <f t="shared" si="9"/>
        <v>2.9924131127770953E-2</v>
      </c>
      <c r="AZ51" s="5">
        <f t="shared" si="10"/>
        <v>29.924131127770956</v>
      </c>
    </row>
    <row r="52" spans="1:52" x14ac:dyDescent="0.25">
      <c r="A52" s="1" t="s">
        <v>1349</v>
      </c>
      <c r="B52" s="1" t="s">
        <v>103</v>
      </c>
      <c r="C52" s="1" t="s">
        <v>104</v>
      </c>
      <c r="D52" s="1" t="s">
        <v>70</v>
      </c>
      <c r="E52" s="1" t="s">
        <v>72</v>
      </c>
      <c r="F52" s="1" t="s">
        <v>96</v>
      </c>
      <c r="G52" s="1" t="s">
        <v>63</v>
      </c>
      <c r="H52" s="1" t="s">
        <v>64</v>
      </c>
      <c r="I52" s="2">
        <v>217</v>
      </c>
      <c r="J52" s="2">
        <f t="shared" si="8"/>
        <v>40</v>
      </c>
      <c r="K52" s="2">
        <f t="shared" si="0"/>
        <v>40</v>
      </c>
      <c r="L52" s="2">
        <f t="shared" si="1"/>
        <v>0</v>
      </c>
      <c r="R52" s="7">
        <v>17.739999999999998</v>
      </c>
      <c r="S52" s="5">
        <v>1623.21</v>
      </c>
      <c r="T52" s="8">
        <v>22.26</v>
      </c>
      <c r="U52" s="5">
        <v>612.15000000000009</v>
      </c>
      <c r="AP52" s="5" t="str">
        <f t="shared" si="2"/>
        <v/>
      </c>
      <c r="AR52" s="5" t="str">
        <f t="shared" si="3"/>
        <v/>
      </c>
      <c r="AT52" s="5" t="str">
        <f t="shared" si="4"/>
        <v/>
      </c>
      <c r="AW52" s="5">
        <f t="shared" si="5"/>
        <v>2235.36</v>
      </c>
      <c r="AX52" s="5">
        <f t="shared" si="6"/>
        <v>2119.1212800000003</v>
      </c>
      <c r="AY52" s="11">
        <f t="shared" si="9"/>
        <v>1.9517685160166456E-2</v>
      </c>
      <c r="AZ52" s="5">
        <f t="shared" si="10"/>
        <v>19.517685160166458</v>
      </c>
    </row>
    <row r="53" spans="1:52" x14ac:dyDescent="0.25">
      <c r="A53" s="1" t="s">
        <v>1349</v>
      </c>
      <c r="B53" s="1" t="s">
        <v>103</v>
      </c>
      <c r="C53" s="1" t="s">
        <v>104</v>
      </c>
      <c r="D53" s="1" t="s">
        <v>70</v>
      </c>
      <c r="E53" s="1" t="s">
        <v>71</v>
      </c>
      <c r="F53" s="1" t="s">
        <v>96</v>
      </c>
      <c r="G53" s="1" t="s">
        <v>63</v>
      </c>
      <c r="H53" s="1" t="s">
        <v>64</v>
      </c>
      <c r="I53" s="2">
        <v>217</v>
      </c>
      <c r="J53" s="2">
        <f t="shared" si="8"/>
        <v>22.83</v>
      </c>
      <c r="K53" s="2">
        <f t="shared" si="0"/>
        <v>22.709999999999997</v>
      </c>
      <c r="L53" s="2">
        <f t="shared" si="1"/>
        <v>0.12</v>
      </c>
      <c r="T53" s="8">
        <v>22.65</v>
      </c>
      <c r="U53" s="5">
        <v>622.875</v>
      </c>
      <c r="AD53" s="9">
        <v>0.06</v>
      </c>
      <c r="AE53" s="5">
        <v>0.59399999999999997</v>
      </c>
      <c r="AP53" s="5" t="str">
        <f t="shared" si="2"/>
        <v/>
      </c>
      <c r="AR53" s="5" t="str">
        <f t="shared" si="3"/>
        <v/>
      </c>
      <c r="AT53" s="5" t="str">
        <f t="shared" si="4"/>
        <v/>
      </c>
      <c r="AV53" s="2">
        <v>0.12</v>
      </c>
      <c r="AW53" s="5">
        <f t="shared" si="5"/>
        <v>623.46900000000005</v>
      </c>
      <c r="AX53" s="5">
        <f t="shared" si="6"/>
        <v>591.04861200000005</v>
      </c>
      <c r="AY53" s="11">
        <f t="shared" si="9"/>
        <v>5.4437189755224312E-3</v>
      </c>
      <c r="AZ53" s="5">
        <f t="shared" si="10"/>
        <v>5.4437189755224313</v>
      </c>
    </row>
    <row r="54" spans="1:52" x14ac:dyDescent="0.25">
      <c r="A54" s="1" t="s">
        <v>1349</v>
      </c>
      <c r="B54" s="1" t="s">
        <v>103</v>
      </c>
      <c r="C54" s="1" t="s">
        <v>104</v>
      </c>
      <c r="D54" s="1" t="s">
        <v>70</v>
      </c>
      <c r="E54" s="1" t="s">
        <v>76</v>
      </c>
      <c r="F54" s="1" t="s">
        <v>96</v>
      </c>
      <c r="G54" s="1" t="s">
        <v>63</v>
      </c>
      <c r="H54" s="1" t="s">
        <v>64</v>
      </c>
      <c r="I54" s="2">
        <v>217</v>
      </c>
      <c r="J54" s="2">
        <f t="shared" si="8"/>
        <v>40</v>
      </c>
      <c r="K54" s="2">
        <f t="shared" si="0"/>
        <v>40</v>
      </c>
      <c r="L54" s="2">
        <f t="shared" si="1"/>
        <v>0</v>
      </c>
      <c r="R54" s="7">
        <v>39.92</v>
      </c>
      <c r="S54" s="5">
        <v>3652.68</v>
      </c>
      <c r="T54" s="8">
        <v>0.08</v>
      </c>
      <c r="U54" s="5">
        <v>2.2000000000000002</v>
      </c>
      <c r="AP54" s="5" t="str">
        <f t="shared" si="2"/>
        <v/>
      </c>
      <c r="AR54" s="5" t="str">
        <f t="shared" si="3"/>
        <v/>
      </c>
      <c r="AT54" s="5" t="str">
        <f t="shared" si="4"/>
        <v/>
      </c>
      <c r="AW54" s="5">
        <f t="shared" si="5"/>
        <v>3654.8799999999997</v>
      </c>
      <c r="AX54" s="5">
        <f t="shared" si="6"/>
        <v>3464.8262399999999</v>
      </c>
      <c r="AY54" s="11">
        <f t="shared" si="9"/>
        <v>3.1911994997758382E-2</v>
      </c>
      <c r="AZ54" s="5">
        <f t="shared" si="10"/>
        <v>31.911994997758384</v>
      </c>
    </row>
    <row r="55" spans="1:52" x14ac:dyDescent="0.25">
      <c r="A55" s="1" t="s">
        <v>1349</v>
      </c>
      <c r="B55" s="1" t="s">
        <v>103</v>
      </c>
      <c r="C55" s="1" t="s">
        <v>104</v>
      </c>
      <c r="D55" s="1" t="s">
        <v>70</v>
      </c>
      <c r="E55" s="1" t="s">
        <v>75</v>
      </c>
      <c r="F55" s="1" t="s">
        <v>96</v>
      </c>
      <c r="G55" s="1" t="s">
        <v>63</v>
      </c>
      <c r="H55" s="1" t="s">
        <v>64</v>
      </c>
      <c r="I55" s="2">
        <v>217</v>
      </c>
      <c r="J55" s="2">
        <f t="shared" si="8"/>
        <v>33.06</v>
      </c>
      <c r="K55" s="2">
        <f t="shared" si="0"/>
        <v>32.870000000000005</v>
      </c>
      <c r="L55" s="2">
        <f t="shared" si="1"/>
        <v>0.19</v>
      </c>
      <c r="N55" s="4">
        <v>1.3</v>
      </c>
      <c r="O55" s="5">
        <v>414.57499999999999</v>
      </c>
      <c r="R55" s="7">
        <v>21.43</v>
      </c>
      <c r="S55" s="5">
        <v>1961.07375</v>
      </c>
      <c r="T55" s="8">
        <v>10.14</v>
      </c>
      <c r="U55" s="5">
        <v>280.08749999999998</v>
      </c>
      <c r="AP55" s="5" t="str">
        <f t="shared" si="2"/>
        <v/>
      </c>
      <c r="AR55" s="5" t="str">
        <f t="shared" si="3"/>
        <v/>
      </c>
      <c r="AT55" s="5" t="str">
        <f t="shared" si="4"/>
        <v/>
      </c>
      <c r="AV55" s="2">
        <v>0.19</v>
      </c>
      <c r="AW55" s="5">
        <f t="shared" si="5"/>
        <v>2655.7362499999999</v>
      </c>
      <c r="AX55" s="5">
        <f t="shared" si="6"/>
        <v>2517.6379649999999</v>
      </c>
      <c r="AY55" s="11">
        <f t="shared" si="9"/>
        <v>2.3188132558487722E-2</v>
      </c>
      <c r="AZ55" s="5">
        <f t="shared" si="10"/>
        <v>23.188132558487723</v>
      </c>
    </row>
    <row r="56" spans="1:52" x14ac:dyDescent="0.25">
      <c r="A56" s="1" t="s">
        <v>1350</v>
      </c>
      <c r="B56" s="1" t="s">
        <v>105</v>
      </c>
      <c r="C56" s="1" t="s">
        <v>106</v>
      </c>
      <c r="D56" s="1" t="s">
        <v>70</v>
      </c>
      <c r="E56" s="1" t="s">
        <v>72</v>
      </c>
      <c r="F56" s="1" t="s">
        <v>107</v>
      </c>
      <c r="G56" s="1" t="s">
        <v>83</v>
      </c>
      <c r="H56" s="1" t="s">
        <v>64</v>
      </c>
      <c r="I56" s="2">
        <v>160.87</v>
      </c>
      <c r="J56" s="2">
        <f t="shared" si="8"/>
        <v>0.57000000000000006</v>
      </c>
      <c r="K56" s="2">
        <f t="shared" si="0"/>
        <v>0</v>
      </c>
      <c r="L56" s="2">
        <f t="shared" si="1"/>
        <v>0.57000000000000006</v>
      </c>
      <c r="AP56" s="5" t="str">
        <f t="shared" si="2"/>
        <v/>
      </c>
      <c r="AQ56" s="3">
        <v>0.01</v>
      </c>
      <c r="AR56" s="5">
        <f t="shared" si="3"/>
        <v>16.09</v>
      </c>
      <c r="AT56" s="5" t="str">
        <f t="shared" si="4"/>
        <v/>
      </c>
      <c r="AU56" s="2">
        <v>0.56000000000000005</v>
      </c>
      <c r="AW56" s="5">
        <f t="shared" si="5"/>
        <v>0</v>
      </c>
      <c r="AX56" s="5">
        <f t="shared" si="6"/>
        <v>0</v>
      </c>
      <c r="AY56" s="11">
        <f t="shared" si="9"/>
        <v>0</v>
      </c>
      <c r="AZ56" s="5">
        <f t="shared" si="10"/>
        <v>0</v>
      </c>
    </row>
    <row r="57" spans="1:52" x14ac:dyDescent="0.25">
      <c r="A57" s="1" t="s">
        <v>1350</v>
      </c>
      <c r="B57" s="1" t="s">
        <v>105</v>
      </c>
      <c r="C57" s="1" t="s">
        <v>106</v>
      </c>
      <c r="D57" s="1" t="s">
        <v>70</v>
      </c>
      <c r="E57" s="1" t="s">
        <v>61</v>
      </c>
      <c r="F57" s="1" t="s">
        <v>108</v>
      </c>
      <c r="G57" s="1" t="s">
        <v>63</v>
      </c>
      <c r="H57" s="1" t="s">
        <v>64</v>
      </c>
      <c r="I57" s="2">
        <v>160.87</v>
      </c>
      <c r="J57" s="2">
        <f t="shared" si="8"/>
        <v>39.800000000000004</v>
      </c>
      <c r="K57" s="2">
        <f t="shared" si="0"/>
        <v>39.800000000000004</v>
      </c>
      <c r="L57" s="2">
        <f t="shared" si="1"/>
        <v>0</v>
      </c>
      <c r="P57" s="6">
        <v>14.62</v>
      </c>
      <c r="Q57" s="5">
        <v>2755.87</v>
      </c>
      <c r="R57" s="7">
        <v>24.94</v>
      </c>
      <c r="S57" s="5">
        <v>2282.0100000000002</v>
      </c>
      <c r="T57" s="8">
        <v>0.24</v>
      </c>
      <c r="U57" s="5">
        <v>6.6</v>
      </c>
      <c r="AP57" s="5" t="str">
        <f t="shared" si="2"/>
        <v/>
      </c>
      <c r="AR57" s="5" t="str">
        <f t="shared" si="3"/>
        <v/>
      </c>
      <c r="AT57" s="5" t="str">
        <f t="shared" si="4"/>
        <v/>
      </c>
      <c r="AW57" s="5">
        <f t="shared" si="5"/>
        <v>5044.4800000000005</v>
      </c>
      <c r="AX57" s="5">
        <f t="shared" si="6"/>
        <v>4782.1670400000003</v>
      </c>
      <c r="AY57" s="11">
        <f t="shared" si="9"/>
        <v>4.4045063183002511E-2</v>
      </c>
      <c r="AZ57" s="5">
        <f t="shared" si="10"/>
        <v>44.045063183002512</v>
      </c>
    </row>
    <row r="58" spans="1:52" x14ac:dyDescent="0.25">
      <c r="A58" s="1" t="s">
        <v>1350</v>
      </c>
      <c r="B58" s="1" t="s">
        <v>105</v>
      </c>
      <c r="C58" s="1" t="s">
        <v>106</v>
      </c>
      <c r="D58" s="1" t="s">
        <v>70</v>
      </c>
      <c r="E58" s="1" t="s">
        <v>65</v>
      </c>
      <c r="F58" s="1" t="s">
        <v>108</v>
      </c>
      <c r="G58" s="1" t="s">
        <v>63</v>
      </c>
      <c r="H58" s="1" t="s">
        <v>64</v>
      </c>
      <c r="I58" s="2">
        <v>160.87</v>
      </c>
      <c r="J58" s="2">
        <f t="shared" si="8"/>
        <v>40</v>
      </c>
      <c r="K58" s="2">
        <f t="shared" si="0"/>
        <v>39.869999999999997</v>
      </c>
      <c r="L58" s="2">
        <f t="shared" si="1"/>
        <v>0.13</v>
      </c>
      <c r="P58" s="6">
        <v>27.5</v>
      </c>
      <c r="Q58" s="5">
        <v>5183.75</v>
      </c>
      <c r="R58" s="7">
        <v>12.37</v>
      </c>
      <c r="S58" s="5">
        <v>1131.855</v>
      </c>
      <c r="AP58" s="5" t="str">
        <f t="shared" si="2"/>
        <v/>
      </c>
      <c r="AR58" s="5" t="str">
        <f t="shared" si="3"/>
        <v/>
      </c>
      <c r="AT58" s="5" t="str">
        <f t="shared" si="4"/>
        <v/>
      </c>
      <c r="AV58" s="2">
        <v>0.13</v>
      </c>
      <c r="AW58" s="5">
        <f t="shared" si="5"/>
        <v>6315.6049999999996</v>
      </c>
      <c r="AX58" s="5">
        <f t="shared" si="6"/>
        <v>5987.1935399999993</v>
      </c>
      <c r="AY58" s="11">
        <f t="shared" si="9"/>
        <v>5.514368602192625E-2</v>
      </c>
      <c r="AZ58" s="5">
        <f t="shared" si="10"/>
        <v>55.143686021926243</v>
      </c>
    </row>
    <row r="59" spans="1:52" x14ac:dyDescent="0.25">
      <c r="A59" s="1" t="s">
        <v>1350</v>
      </c>
      <c r="B59" s="1" t="s">
        <v>105</v>
      </c>
      <c r="C59" s="1" t="s">
        <v>106</v>
      </c>
      <c r="D59" s="1" t="s">
        <v>70</v>
      </c>
      <c r="E59" s="1" t="s">
        <v>67</v>
      </c>
      <c r="F59" s="1" t="s">
        <v>108</v>
      </c>
      <c r="G59" s="1" t="s">
        <v>63</v>
      </c>
      <c r="H59" s="1" t="s">
        <v>64</v>
      </c>
      <c r="I59" s="2">
        <v>160.87</v>
      </c>
      <c r="J59" s="2">
        <f t="shared" si="8"/>
        <v>39.79</v>
      </c>
      <c r="K59" s="2">
        <f t="shared" si="0"/>
        <v>38.17</v>
      </c>
      <c r="L59" s="2">
        <f t="shared" si="1"/>
        <v>1.6199999999999999</v>
      </c>
      <c r="N59" s="4">
        <v>21.2</v>
      </c>
      <c r="O59" s="5">
        <v>5459</v>
      </c>
      <c r="P59" s="6">
        <v>16.36</v>
      </c>
      <c r="Q59" s="5">
        <v>3083.86</v>
      </c>
      <c r="R59" s="7">
        <v>0.61</v>
      </c>
      <c r="S59" s="5">
        <v>55.814999999999998</v>
      </c>
      <c r="AP59" s="5" t="str">
        <f t="shared" si="2"/>
        <v/>
      </c>
      <c r="AQ59" s="3">
        <v>0.49</v>
      </c>
      <c r="AR59" s="5">
        <f t="shared" si="3"/>
        <v>788.41</v>
      </c>
      <c r="AT59" s="5" t="str">
        <f t="shared" si="4"/>
        <v/>
      </c>
      <c r="AU59" s="2">
        <v>1.1299999999999999</v>
      </c>
      <c r="AW59" s="5">
        <f t="shared" si="5"/>
        <v>8598.6750000000011</v>
      </c>
      <c r="AX59" s="5">
        <f t="shared" si="6"/>
        <v>8151.5439000000006</v>
      </c>
      <c r="AY59" s="11">
        <f t="shared" si="9"/>
        <v>7.5077943348988221E-2</v>
      </c>
      <c r="AZ59" s="5">
        <f t="shared" si="10"/>
        <v>75.077943348988228</v>
      </c>
    </row>
    <row r="60" spans="1:52" x14ac:dyDescent="0.25">
      <c r="A60" s="1" t="s">
        <v>1350</v>
      </c>
      <c r="B60" s="1" t="s">
        <v>105</v>
      </c>
      <c r="C60" s="1" t="s">
        <v>106</v>
      </c>
      <c r="D60" s="1" t="s">
        <v>70</v>
      </c>
      <c r="E60" s="1" t="s">
        <v>80</v>
      </c>
      <c r="F60" s="1" t="s">
        <v>108</v>
      </c>
      <c r="G60" s="1" t="s">
        <v>83</v>
      </c>
      <c r="H60" s="1" t="s">
        <v>64</v>
      </c>
      <c r="I60" s="2">
        <v>160.87</v>
      </c>
      <c r="J60" s="2">
        <f t="shared" si="8"/>
        <v>40</v>
      </c>
      <c r="K60" s="2">
        <f t="shared" si="0"/>
        <v>39.159999999999997</v>
      </c>
      <c r="L60" s="2">
        <f t="shared" si="1"/>
        <v>0.84</v>
      </c>
      <c r="N60" s="4">
        <v>19.27</v>
      </c>
      <c r="O60" s="5">
        <v>4962.0249999999996</v>
      </c>
      <c r="P60" s="6">
        <v>15.53</v>
      </c>
      <c r="Q60" s="5">
        <v>2927.4050000000002</v>
      </c>
      <c r="R60" s="7">
        <v>4.3600000000000003</v>
      </c>
      <c r="S60" s="5">
        <v>398.94000000000011</v>
      </c>
      <c r="AP60" s="5" t="str">
        <f t="shared" si="2"/>
        <v/>
      </c>
      <c r="AQ60" s="3">
        <v>0.47</v>
      </c>
      <c r="AR60" s="5">
        <f t="shared" si="3"/>
        <v>756.2299999999999</v>
      </c>
      <c r="AT60" s="5" t="str">
        <f t="shared" si="4"/>
        <v/>
      </c>
      <c r="AU60" s="2">
        <v>0.37</v>
      </c>
      <c r="AW60" s="5">
        <f t="shared" si="5"/>
        <v>8288.3700000000008</v>
      </c>
      <c r="AX60" s="5">
        <f t="shared" si="6"/>
        <v>7857.3747599999997</v>
      </c>
      <c r="AY60" s="11">
        <f t="shared" si="9"/>
        <v>7.2368565309824301E-2</v>
      </c>
      <c r="AZ60" s="5">
        <f t="shared" si="10"/>
        <v>72.368565309824291</v>
      </c>
    </row>
    <row r="61" spans="1:52" x14ac:dyDescent="0.25">
      <c r="A61" s="1" t="s">
        <v>1351</v>
      </c>
      <c r="B61" s="1" t="s">
        <v>103</v>
      </c>
      <c r="C61" s="1" t="s">
        <v>104</v>
      </c>
      <c r="D61" s="1" t="s">
        <v>70</v>
      </c>
      <c r="E61" s="1" t="s">
        <v>74</v>
      </c>
      <c r="F61" s="1" t="s">
        <v>107</v>
      </c>
      <c r="G61" s="1" t="s">
        <v>83</v>
      </c>
      <c r="H61" s="1" t="s">
        <v>64</v>
      </c>
      <c r="I61" s="2">
        <v>160.61000000000001</v>
      </c>
      <c r="J61" s="2">
        <f t="shared" si="8"/>
        <v>0.1</v>
      </c>
      <c r="K61" s="2">
        <f t="shared" si="0"/>
        <v>0</v>
      </c>
      <c r="L61" s="2">
        <f t="shared" si="1"/>
        <v>0.1</v>
      </c>
      <c r="AP61" s="5" t="str">
        <f t="shared" si="2"/>
        <v/>
      </c>
      <c r="AR61" s="5" t="str">
        <f t="shared" si="3"/>
        <v/>
      </c>
      <c r="AT61" s="5" t="str">
        <f t="shared" si="4"/>
        <v/>
      </c>
      <c r="AU61" s="2">
        <v>0.1</v>
      </c>
      <c r="AW61" s="5">
        <f t="shared" si="5"/>
        <v>0</v>
      </c>
      <c r="AX61" s="5">
        <f t="shared" si="6"/>
        <v>0</v>
      </c>
      <c r="AY61" s="11">
        <f t="shared" si="9"/>
        <v>0</v>
      </c>
      <c r="AZ61" s="5">
        <f t="shared" si="10"/>
        <v>0</v>
      </c>
    </row>
    <row r="62" spans="1:52" x14ac:dyDescent="0.25">
      <c r="A62" s="1" t="s">
        <v>1351</v>
      </c>
      <c r="B62" s="1" t="s">
        <v>103</v>
      </c>
      <c r="C62" s="1" t="s">
        <v>104</v>
      </c>
      <c r="D62" s="1" t="s">
        <v>70</v>
      </c>
      <c r="E62" s="1" t="s">
        <v>73</v>
      </c>
      <c r="F62" s="1" t="s">
        <v>107</v>
      </c>
      <c r="G62" s="1" t="s">
        <v>83</v>
      </c>
      <c r="H62" s="1" t="s">
        <v>64</v>
      </c>
      <c r="I62" s="2">
        <v>160.61000000000001</v>
      </c>
      <c r="J62" s="2">
        <f t="shared" si="8"/>
        <v>0.78</v>
      </c>
      <c r="K62" s="2">
        <f t="shared" si="0"/>
        <v>0</v>
      </c>
      <c r="L62" s="2">
        <f t="shared" si="1"/>
        <v>0.78</v>
      </c>
      <c r="AP62" s="5" t="str">
        <f t="shared" si="2"/>
        <v/>
      </c>
      <c r="AR62" s="5" t="str">
        <f t="shared" si="3"/>
        <v/>
      </c>
      <c r="AT62" s="5" t="str">
        <f t="shared" si="4"/>
        <v/>
      </c>
      <c r="AU62" s="2">
        <v>0.78</v>
      </c>
      <c r="AW62" s="5">
        <f t="shared" si="5"/>
        <v>0</v>
      </c>
      <c r="AX62" s="5">
        <f t="shared" si="6"/>
        <v>0</v>
      </c>
      <c r="AY62" s="11">
        <f t="shared" si="9"/>
        <v>0</v>
      </c>
      <c r="AZ62" s="5">
        <f t="shared" si="10"/>
        <v>0</v>
      </c>
    </row>
    <row r="63" spans="1:52" x14ac:dyDescent="0.25">
      <c r="A63" s="1" t="s">
        <v>1351</v>
      </c>
      <c r="B63" s="1" t="s">
        <v>103</v>
      </c>
      <c r="C63" s="1" t="s">
        <v>104</v>
      </c>
      <c r="D63" s="1" t="s">
        <v>70</v>
      </c>
      <c r="E63" s="1" t="s">
        <v>66</v>
      </c>
      <c r="F63" s="1" t="s">
        <v>108</v>
      </c>
      <c r="G63" s="1" t="s">
        <v>63</v>
      </c>
      <c r="H63" s="1" t="s">
        <v>64</v>
      </c>
      <c r="I63" s="2">
        <v>160.61000000000001</v>
      </c>
      <c r="J63" s="2">
        <f t="shared" si="8"/>
        <v>39.999999999999993</v>
      </c>
      <c r="K63" s="2">
        <f t="shared" si="0"/>
        <v>38.989999999999995</v>
      </c>
      <c r="L63" s="2">
        <f t="shared" si="1"/>
        <v>1.01</v>
      </c>
      <c r="P63" s="6">
        <v>34.22</v>
      </c>
      <c r="Q63" s="5">
        <v>6450.4699999999993</v>
      </c>
      <c r="R63" s="7">
        <v>4.7699999999999996</v>
      </c>
      <c r="S63" s="5">
        <v>436.45499999999998</v>
      </c>
      <c r="AP63" s="5" t="str">
        <f t="shared" si="2"/>
        <v/>
      </c>
      <c r="AR63" s="5" t="str">
        <f t="shared" si="3"/>
        <v/>
      </c>
      <c r="AT63" s="5" t="str">
        <f t="shared" si="4"/>
        <v/>
      </c>
      <c r="AV63" s="2">
        <v>1.01</v>
      </c>
      <c r="AW63" s="5">
        <f t="shared" si="5"/>
        <v>6886.9249999999993</v>
      </c>
      <c r="AX63" s="5">
        <f t="shared" si="6"/>
        <v>6528.8048999999992</v>
      </c>
      <c r="AY63" s="11">
        <f t="shared" si="9"/>
        <v>6.0132074418294754E-2</v>
      </c>
      <c r="AZ63" s="5">
        <f t="shared" si="10"/>
        <v>60.132074418294749</v>
      </c>
    </row>
    <row r="64" spans="1:52" x14ac:dyDescent="0.25">
      <c r="A64" s="1" t="s">
        <v>1351</v>
      </c>
      <c r="B64" s="1" t="s">
        <v>103</v>
      </c>
      <c r="C64" s="1" t="s">
        <v>104</v>
      </c>
      <c r="D64" s="1" t="s">
        <v>70</v>
      </c>
      <c r="E64" s="1" t="s">
        <v>79</v>
      </c>
      <c r="F64" s="1" t="s">
        <v>108</v>
      </c>
      <c r="G64" s="1" t="s">
        <v>63</v>
      </c>
      <c r="H64" s="1" t="s">
        <v>64</v>
      </c>
      <c r="I64" s="2">
        <v>160.61000000000001</v>
      </c>
      <c r="J64" s="2">
        <f t="shared" si="8"/>
        <v>39.18</v>
      </c>
      <c r="K64" s="2">
        <f t="shared" si="0"/>
        <v>38.71</v>
      </c>
      <c r="L64" s="2">
        <f t="shared" si="1"/>
        <v>0.47</v>
      </c>
      <c r="N64" s="4">
        <v>20.78</v>
      </c>
      <c r="O64" s="5">
        <v>5350.85</v>
      </c>
      <c r="P64" s="6">
        <v>17.93</v>
      </c>
      <c r="Q64" s="5">
        <v>3379.8049999999998</v>
      </c>
      <c r="AP64" s="5" t="str">
        <f t="shared" si="2"/>
        <v/>
      </c>
      <c r="AR64" s="5" t="str">
        <f t="shared" si="3"/>
        <v/>
      </c>
      <c r="AT64" s="5" t="str">
        <f t="shared" si="4"/>
        <v/>
      </c>
      <c r="AV64" s="2">
        <v>0.47</v>
      </c>
      <c r="AW64" s="5">
        <f t="shared" si="5"/>
        <v>8730.6550000000007</v>
      </c>
      <c r="AX64" s="5">
        <f t="shared" si="6"/>
        <v>8276.6609399999998</v>
      </c>
      <c r="AY64" s="11">
        <f t="shared" si="9"/>
        <v>7.6230305423749672E-2</v>
      </c>
      <c r="AZ64" s="5">
        <f t="shared" si="10"/>
        <v>76.23030542374967</v>
      </c>
    </row>
    <row r="65" spans="1:52" x14ac:dyDescent="0.25">
      <c r="A65" s="1" t="s">
        <v>1351</v>
      </c>
      <c r="B65" s="1" t="s">
        <v>103</v>
      </c>
      <c r="C65" s="1" t="s">
        <v>104</v>
      </c>
      <c r="D65" s="1" t="s">
        <v>70</v>
      </c>
      <c r="E65" s="1" t="s">
        <v>82</v>
      </c>
      <c r="F65" s="1" t="s">
        <v>108</v>
      </c>
      <c r="G65" s="1" t="s">
        <v>83</v>
      </c>
      <c r="H65" s="1" t="s">
        <v>64</v>
      </c>
      <c r="I65" s="2">
        <v>160.61000000000001</v>
      </c>
      <c r="J65" s="2">
        <f t="shared" si="8"/>
        <v>39.5</v>
      </c>
      <c r="K65" s="2">
        <f t="shared" si="0"/>
        <v>37.950000000000003</v>
      </c>
      <c r="L65" s="2">
        <f t="shared" si="1"/>
        <v>1.55</v>
      </c>
      <c r="N65" s="4">
        <v>14.84</v>
      </c>
      <c r="O65" s="5">
        <v>3821.3</v>
      </c>
      <c r="P65" s="6">
        <v>23.11</v>
      </c>
      <c r="Q65" s="5">
        <v>4356.2349999999997</v>
      </c>
      <c r="AP65" s="5" t="str">
        <f t="shared" si="2"/>
        <v/>
      </c>
      <c r="AQ65" s="3">
        <v>0.49</v>
      </c>
      <c r="AR65" s="5">
        <f t="shared" si="3"/>
        <v>788.41</v>
      </c>
      <c r="AT65" s="5" t="str">
        <f t="shared" si="4"/>
        <v/>
      </c>
      <c r="AU65" s="2">
        <v>1.06</v>
      </c>
      <c r="AW65" s="5">
        <f t="shared" si="5"/>
        <v>8177.5349999999999</v>
      </c>
      <c r="AX65" s="5">
        <f t="shared" si="6"/>
        <v>7752.3031799999999</v>
      </c>
      <c r="AY65" s="11">
        <f t="shared" si="9"/>
        <v>7.1400827390774552E-2</v>
      </c>
      <c r="AZ65" s="5">
        <f t="shared" si="10"/>
        <v>71.400827390774552</v>
      </c>
    </row>
    <row r="66" spans="1:52" x14ac:dyDescent="0.25">
      <c r="A66" s="1" t="s">
        <v>1351</v>
      </c>
      <c r="B66" s="1" t="s">
        <v>103</v>
      </c>
      <c r="C66" s="1" t="s">
        <v>104</v>
      </c>
      <c r="D66" s="1" t="s">
        <v>70</v>
      </c>
      <c r="E66" s="1" t="s">
        <v>81</v>
      </c>
      <c r="F66" s="1" t="s">
        <v>108</v>
      </c>
      <c r="G66" s="1" t="s">
        <v>83</v>
      </c>
      <c r="H66" s="1" t="s">
        <v>64</v>
      </c>
      <c r="I66" s="2">
        <v>160.61000000000001</v>
      </c>
      <c r="J66" s="2">
        <f t="shared" si="8"/>
        <v>40</v>
      </c>
      <c r="K66" s="2">
        <f t="shared" si="0"/>
        <v>39.119999999999997</v>
      </c>
      <c r="L66" s="2">
        <f t="shared" si="1"/>
        <v>0.88</v>
      </c>
      <c r="N66" s="4">
        <v>9.7200000000000006</v>
      </c>
      <c r="O66" s="5">
        <v>2502.9</v>
      </c>
      <c r="P66" s="6">
        <v>27.79</v>
      </c>
      <c r="Q66" s="5">
        <v>5238.415</v>
      </c>
      <c r="R66" s="7">
        <v>1.61</v>
      </c>
      <c r="S66" s="5">
        <v>147.315</v>
      </c>
      <c r="AP66" s="5" t="str">
        <f t="shared" si="2"/>
        <v/>
      </c>
      <c r="AQ66" s="3">
        <v>0.49</v>
      </c>
      <c r="AR66" s="5">
        <f t="shared" si="3"/>
        <v>788.41</v>
      </c>
      <c r="AT66" s="5" t="str">
        <f t="shared" si="4"/>
        <v/>
      </c>
      <c r="AU66" s="2">
        <v>0.39</v>
      </c>
      <c r="AW66" s="5">
        <f t="shared" si="5"/>
        <v>7888.63</v>
      </c>
      <c r="AX66" s="5">
        <f t="shared" si="6"/>
        <v>7478.4212399999997</v>
      </c>
      <c r="AY66" s="11">
        <f t="shared" si="9"/>
        <v>6.8878299998677575E-2</v>
      </c>
      <c r="AZ66" s="5">
        <f t="shared" si="10"/>
        <v>68.878299998677576</v>
      </c>
    </row>
    <row r="67" spans="1:52" x14ac:dyDescent="0.25">
      <c r="A67" s="1" t="s">
        <v>1352</v>
      </c>
      <c r="B67" s="1" t="s">
        <v>109</v>
      </c>
      <c r="C67" s="1" t="s">
        <v>110</v>
      </c>
      <c r="D67" s="1" t="s">
        <v>70</v>
      </c>
      <c r="E67" s="1" t="s">
        <v>71</v>
      </c>
      <c r="F67" s="1" t="s">
        <v>108</v>
      </c>
      <c r="G67" s="1" t="s">
        <v>63</v>
      </c>
      <c r="H67" s="1" t="s">
        <v>64</v>
      </c>
      <c r="I67" s="2">
        <v>160</v>
      </c>
      <c r="J67" s="2">
        <f t="shared" si="8"/>
        <v>38.799999999999997</v>
      </c>
      <c r="K67" s="2">
        <f t="shared" ref="K67:K130" si="11">SUM(N67,P67,R67,T67,Z67,AB67,AD67,AF67,AI67,AK67,AM67,V67,X67,BA67,BC67,BE67)</f>
        <v>23.98</v>
      </c>
      <c r="L67" s="2">
        <f t="shared" ref="L67:L130" si="12">SUM(M67,AH67,AO67,AQ67,AS67,AU67,AV67)</f>
        <v>14.82</v>
      </c>
      <c r="R67" s="7">
        <v>22.63</v>
      </c>
      <c r="S67" s="5">
        <v>2070.645</v>
      </c>
      <c r="T67" s="8">
        <v>1.35</v>
      </c>
      <c r="U67" s="5">
        <v>37.125</v>
      </c>
      <c r="AP67" s="5" t="str">
        <f t="shared" ref="AP67:AP130" si="13">IF(AO67&gt;0,AO67*$AP$1,"")</f>
        <v/>
      </c>
      <c r="AR67" s="5" t="str">
        <f t="shared" ref="AR67:AR130" si="14">IF(AQ67&gt;0,AQ67*$AR$1,"")</f>
        <v/>
      </c>
      <c r="AT67" s="5" t="str">
        <f t="shared" ref="AT67:AT130" si="15">IF(AS67&gt;0,AS67*$AT$1,"")</f>
        <v/>
      </c>
      <c r="AV67" s="2">
        <v>14.82</v>
      </c>
      <c r="AW67" s="5">
        <f t="shared" ref="AW67:AW130" si="16">SUM(O67,Q67,S67,U67,AA67,AC67,AE67,AG67,AJ67,AL67,AN67,W67,Y67,BB67,BD67,BF67)</f>
        <v>2107.77</v>
      </c>
      <c r="AX67" s="5">
        <f t="shared" ref="AX67:AX130" si="17">$AW$4421*(AY67/100)</f>
        <v>1998.1659599999998</v>
      </c>
      <c r="AY67" s="11">
        <f t="shared" si="9"/>
        <v>1.8403653662069665E-2</v>
      </c>
      <c r="AZ67" s="5">
        <f t="shared" si="10"/>
        <v>18.403653662069665</v>
      </c>
    </row>
    <row r="68" spans="1:52" x14ac:dyDescent="0.25">
      <c r="A68" s="1" t="s">
        <v>1352</v>
      </c>
      <c r="B68" s="1" t="s">
        <v>109</v>
      </c>
      <c r="C68" s="1" t="s">
        <v>110</v>
      </c>
      <c r="D68" s="1" t="s">
        <v>70</v>
      </c>
      <c r="E68" s="1" t="s">
        <v>72</v>
      </c>
      <c r="F68" s="1" t="s">
        <v>108</v>
      </c>
      <c r="G68" s="1" t="s">
        <v>63</v>
      </c>
      <c r="H68" s="1" t="s">
        <v>64</v>
      </c>
      <c r="I68" s="2">
        <v>160</v>
      </c>
      <c r="J68" s="2">
        <f t="shared" ref="J68:J131" si="18">SUM(K68,L68)</f>
        <v>39.699999999999996</v>
      </c>
      <c r="K68" s="2">
        <f t="shared" si="11"/>
        <v>39.58</v>
      </c>
      <c r="L68" s="2">
        <f t="shared" si="12"/>
        <v>0.12</v>
      </c>
      <c r="R68" s="7">
        <v>39.58</v>
      </c>
      <c r="S68" s="5">
        <v>3621.57</v>
      </c>
      <c r="AP68" s="5" t="str">
        <f t="shared" si="13"/>
        <v/>
      </c>
      <c r="AR68" s="5" t="str">
        <f t="shared" si="14"/>
        <v/>
      </c>
      <c r="AT68" s="5" t="str">
        <f t="shared" si="15"/>
        <v/>
      </c>
      <c r="AV68" s="2">
        <v>0.12</v>
      </c>
      <c r="AW68" s="5">
        <f t="shared" si="16"/>
        <v>3621.57</v>
      </c>
      <c r="AX68" s="5">
        <f t="shared" si="17"/>
        <v>3433.2483600000005</v>
      </c>
      <c r="AY68" s="11">
        <f t="shared" ref="AY68:AY131" si="19">(AW68/$AW$4421)*(100-5.2)</f>
        <v>3.1621154107393905E-2</v>
      </c>
      <c r="AZ68" s="5">
        <f t="shared" si="10"/>
        <v>31.621154107393906</v>
      </c>
    </row>
    <row r="69" spans="1:52" x14ac:dyDescent="0.25">
      <c r="A69" s="1" t="s">
        <v>1352</v>
      </c>
      <c r="B69" s="1" t="s">
        <v>109</v>
      </c>
      <c r="C69" s="1" t="s">
        <v>110</v>
      </c>
      <c r="D69" s="1" t="s">
        <v>70</v>
      </c>
      <c r="E69" s="1" t="s">
        <v>75</v>
      </c>
      <c r="F69" s="1" t="s">
        <v>108</v>
      </c>
      <c r="G69" s="1" t="s">
        <v>63</v>
      </c>
      <c r="H69" s="1" t="s">
        <v>64</v>
      </c>
      <c r="I69" s="2">
        <v>160</v>
      </c>
      <c r="J69" s="2">
        <f t="shared" si="18"/>
        <v>39.769999999999996</v>
      </c>
      <c r="K69" s="2">
        <f t="shared" si="11"/>
        <v>11.069999999999999</v>
      </c>
      <c r="L69" s="2">
        <f t="shared" si="12"/>
        <v>28.7</v>
      </c>
      <c r="P69" s="6">
        <v>0.02</v>
      </c>
      <c r="Q69" s="5">
        <v>3.77</v>
      </c>
      <c r="R69" s="7">
        <v>9.35</v>
      </c>
      <c r="S69" s="5">
        <v>855.52499999999998</v>
      </c>
      <c r="T69" s="8">
        <v>1.7</v>
      </c>
      <c r="U69" s="5">
        <v>46.75</v>
      </c>
      <c r="AP69" s="5" t="str">
        <f t="shared" si="13"/>
        <v/>
      </c>
      <c r="AR69" s="5" t="str">
        <f t="shared" si="14"/>
        <v/>
      </c>
      <c r="AT69" s="5" t="str">
        <f t="shared" si="15"/>
        <v/>
      </c>
      <c r="AV69" s="2">
        <v>28.7</v>
      </c>
      <c r="AW69" s="5">
        <f t="shared" si="16"/>
        <v>906.04499999999996</v>
      </c>
      <c r="AX69" s="5">
        <f t="shared" si="17"/>
        <v>858.93065999999988</v>
      </c>
      <c r="AY69" s="11">
        <f t="shared" si="19"/>
        <v>7.9109857253162868E-3</v>
      </c>
      <c r="AZ69" s="5">
        <f t="shared" si="10"/>
        <v>7.9109857253162872</v>
      </c>
    </row>
    <row r="70" spans="1:52" x14ac:dyDescent="0.25">
      <c r="A70" s="1" t="s">
        <v>1352</v>
      </c>
      <c r="B70" s="1" t="s">
        <v>109</v>
      </c>
      <c r="C70" s="1" t="s">
        <v>110</v>
      </c>
      <c r="D70" s="1" t="s">
        <v>70</v>
      </c>
      <c r="E70" s="1" t="s">
        <v>76</v>
      </c>
      <c r="F70" s="1" t="s">
        <v>108</v>
      </c>
      <c r="G70" s="1" t="s">
        <v>63</v>
      </c>
      <c r="H70" s="1" t="s">
        <v>64</v>
      </c>
      <c r="I70" s="2">
        <v>160</v>
      </c>
      <c r="J70" s="2">
        <f t="shared" si="18"/>
        <v>40</v>
      </c>
      <c r="K70" s="2">
        <f t="shared" si="11"/>
        <v>20.83</v>
      </c>
      <c r="L70" s="2">
        <f t="shared" si="12"/>
        <v>19.170000000000002</v>
      </c>
      <c r="P70" s="6">
        <v>0.88</v>
      </c>
      <c r="Q70" s="5">
        <v>165.88</v>
      </c>
      <c r="R70" s="7">
        <v>19.95</v>
      </c>
      <c r="S70" s="5">
        <v>1825.425</v>
      </c>
      <c r="AP70" s="5" t="str">
        <f t="shared" si="13"/>
        <v/>
      </c>
      <c r="AR70" s="5" t="str">
        <f t="shared" si="14"/>
        <v/>
      </c>
      <c r="AT70" s="5" t="str">
        <f t="shared" si="15"/>
        <v/>
      </c>
      <c r="AV70" s="2">
        <v>19.170000000000002</v>
      </c>
      <c r="AW70" s="5">
        <f t="shared" si="16"/>
        <v>1991.3049999999998</v>
      </c>
      <c r="AX70" s="5">
        <f t="shared" si="17"/>
        <v>1887.7571399999999</v>
      </c>
      <c r="AY70" s="11">
        <f t="shared" si="19"/>
        <v>1.7386758306431743E-2</v>
      </c>
      <c r="AZ70" s="5">
        <f t="shared" si="10"/>
        <v>17.386758306431744</v>
      </c>
    </row>
    <row r="71" spans="1:52" x14ac:dyDescent="0.25">
      <c r="A71" s="1" t="s">
        <v>1353</v>
      </c>
      <c r="B71" s="1" t="s">
        <v>111</v>
      </c>
      <c r="C71" s="1" t="s">
        <v>112</v>
      </c>
      <c r="D71" s="1" t="s">
        <v>70</v>
      </c>
      <c r="E71" s="1" t="s">
        <v>73</v>
      </c>
      <c r="F71" s="1" t="s">
        <v>108</v>
      </c>
      <c r="G71" s="1" t="s">
        <v>63</v>
      </c>
      <c r="H71" s="1" t="s">
        <v>64</v>
      </c>
      <c r="I71" s="2">
        <v>80</v>
      </c>
      <c r="J71" s="2">
        <f t="shared" si="18"/>
        <v>39.54</v>
      </c>
      <c r="K71" s="2">
        <f t="shared" si="11"/>
        <v>29.349999999999998</v>
      </c>
      <c r="L71" s="2">
        <f t="shared" si="12"/>
        <v>10.19</v>
      </c>
      <c r="R71" s="7">
        <v>28.41</v>
      </c>
      <c r="S71" s="5">
        <v>2599.5149999999999</v>
      </c>
      <c r="T71" s="8">
        <v>0.47</v>
      </c>
      <c r="U71" s="5">
        <v>12.925000000000001</v>
      </c>
      <c r="AD71" s="9">
        <v>0.47</v>
      </c>
      <c r="AE71" s="5">
        <v>5.17</v>
      </c>
      <c r="AP71" s="5" t="str">
        <f t="shared" si="13"/>
        <v/>
      </c>
      <c r="AR71" s="5" t="str">
        <f t="shared" si="14"/>
        <v/>
      </c>
      <c r="AT71" s="5" t="str">
        <f t="shared" si="15"/>
        <v/>
      </c>
      <c r="AV71" s="2">
        <v>10.19</v>
      </c>
      <c r="AW71" s="5">
        <f t="shared" si="16"/>
        <v>2617.61</v>
      </c>
      <c r="AX71" s="5">
        <f t="shared" si="17"/>
        <v>2481.4942799999999</v>
      </c>
      <c r="AY71" s="11">
        <f t="shared" si="19"/>
        <v>2.2855239358359869E-2</v>
      </c>
      <c r="AZ71" s="5">
        <f t="shared" si="10"/>
        <v>22.855239358359867</v>
      </c>
    </row>
    <row r="72" spans="1:52" x14ac:dyDescent="0.25">
      <c r="A72" s="1" t="s">
        <v>1353</v>
      </c>
      <c r="B72" s="1" t="s">
        <v>111</v>
      </c>
      <c r="C72" s="1" t="s">
        <v>112</v>
      </c>
      <c r="D72" s="1" t="s">
        <v>70</v>
      </c>
      <c r="E72" s="1" t="s">
        <v>74</v>
      </c>
      <c r="F72" s="1" t="s">
        <v>108</v>
      </c>
      <c r="G72" s="1" t="s">
        <v>63</v>
      </c>
      <c r="H72" s="1" t="s">
        <v>64</v>
      </c>
      <c r="I72" s="2">
        <v>80</v>
      </c>
      <c r="J72" s="2">
        <f t="shared" si="18"/>
        <v>37.940000000000005</v>
      </c>
      <c r="K72" s="2">
        <f t="shared" si="11"/>
        <v>37.17</v>
      </c>
      <c r="L72" s="2">
        <f t="shared" si="12"/>
        <v>0.77</v>
      </c>
      <c r="R72" s="7">
        <v>37.17</v>
      </c>
      <c r="S72" s="5">
        <v>3401.0549999999998</v>
      </c>
      <c r="AP72" s="5" t="str">
        <f t="shared" si="13"/>
        <v/>
      </c>
      <c r="AR72" s="5" t="str">
        <f t="shared" si="14"/>
        <v/>
      </c>
      <c r="AT72" s="5" t="str">
        <f t="shared" si="15"/>
        <v/>
      </c>
      <c r="AV72" s="2">
        <v>0.77</v>
      </c>
      <c r="AW72" s="5">
        <f t="shared" si="16"/>
        <v>3401.0549999999998</v>
      </c>
      <c r="AX72" s="5">
        <f t="shared" si="17"/>
        <v>3224.2001399999995</v>
      </c>
      <c r="AY72" s="11">
        <f t="shared" si="19"/>
        <v>2.9695762965432825E-2</v>
      </c>
      <c r="AZ72" s="5">
        <f t="shared" si="10"/>
        <v>29.695762965432824</v>
      </c>
    </row>
    <row r="73" spans="1:52" x14ac:dyDescent="0.25">
      <c r="A73" s="1" t="s">
        <v>1354</v>
      </c>
      <c r="B73" s="1" t="s">
        <v>109</v>
      </c>
      <c r="C73" s="1" t="s">
        <v>110</v>
      </c>
      <c r="D73" s="1" t="s">
        <v>70</v>
      </c>
      <c r="E73" s="1" t="s">
        <v>77</v>
      </c>
      <c r="F73" s="1" t="s">
        <v>108</v>
      </c>
      <c r="G73" s="1" t="s">
        <v>63</v>
      </c>
      <c r="H73" s="1" t="s">
        <v>64</v>
      </c>
      <c r="I73" s="2">
        <v>80</v>
      </c>
      <c r="J73" s="2">
        <f t="shared" si="18"/>
        <v>40</v>
      </c>
      <c r="K73" s="2">
        <f t="shared" si="11"/>
        <v>37.25</v>
      </c>
      <c r="L73" s="2">
        <f t="shared" si="12"/>
        <v>2.75</v>
      </c>
      <c r="P73" s="6">
        <v>0.81</v>
      </c>
      <c r="Q73" s="5">
        <v>152.685</v>
      </c>
      <c r="R73" s="7">
        <v>36.44</v>
      </c>
      <c r="S73" s="5">
        <v>3334.26</v>
      </c>
      <c r="AP73" s="5" t="str">
        <f t="shared" si="13"/>
        <v/>
      </c>
      <c r="AR73" s="5" t="str">
        <f t="shared" si="14"/>
        <v/>
      </c>
      <c r="AT73" s="5" t="str">
        <f t="shared" si="15"/>
        <v/>
      </c>
      <c r="AV73" s="2">
        <v>2.75</v>
      </c>
      <c r="AW73" s="5">
        <f t="shared" si="16"/>
        <v>3486.9450000000002</v>
      </c>
      <c r="AX73" s="5">
        <f t="shared" si="17"/>
        <v>3305.6238600000001</v>
      </c>
      <c r="AY73" s="11">
        <f t="shared" si="19"/>
        <v>3.0445697641908517E-2</v>
      </c>
      <c r="AZ73" s="5">
        <f t="shared" si="10"/>
        <v>30.445697641908517</v>
      </c>
    </row>
    <row r="74" spans="1:52" x14ac:dyDescent="0.25">
      <c r="A74" s="1" t="s">
        <v>1354</v>
      </c>
      <c r="B74" s="1" t="s">
        <v>109</v>
      </c>
      <c r="C74" s="1" t="s">
        <v>110</v>
      </c>
      <c r="D74" s="1" t="s">
        <v>70</v>
      </c>
      <c r="E74" s="1" t="s">
        <v>78</v>
      </c>
      <c r="F74" s="1" t="s">
        <v>108</v>
      </c>
      <c r="G74" s="1" t="s">
        <v>63</v>
      </c>
      <c r="H74" s="1" t="s">
        <v>64</v>
      </c>
      <c r="I74" s="2">
        <v>80</v>
      </c>
      <c r="J74" s="2">
        <f t="shared" si="18"/>
        <v>39.049999999999997</v>
      </c>
      <c r="K74" s="2">
        <f t="shared" si="11"/>
        <v>28.619999999999997</v>
      </c>
      <c r="L74" s="2">
        <f t="shared" si="12"/>
        <v>10.43</v>
      </c>
      <c r="N74" s="4">
        <v>0.47</v>
      </c>
      <c r="O74" s="5">
        <v>121.02500000000001</v>
      </c>
      <c r="P74" s="6">
        <v>2.63</v>
      </c>
      <c r="Q74" s="5">
        <v>495.755</v>
      </c>
      <c r="R74" s="7">
        <v>25.52</v>
      </c>
      <c r="S74" s="5">
        <v>2335.08</v>
      </c>
      <c r="AP74" s="5" t="str">
        <f t="shared" si="13"/>
        <v/>
      </c>
      <c r="AR74" s="5" t="str">
        <f t="shared" si="14"/>
        <v/>
      </c>
      <c r="AT74" s="5" t="str">
        <f t="shared" si="15"/>
        <v/>
      </c>
      <c r="AV74" s="2">
        <v>10.43</v>
      </c>
      <c r="AW74" s="5">
        <f t="shared" si="16"/>
        <v>2951.8599999999997</v>
      </c>
      <c r="AX74" s="5">
        <f t="shared" si="17"/>
        <v>2798.3632799999996</v>
      </c>
      <c r="AY74" s="11">
        <f t="shared" si="19"/>
        <v>2.5773689301449854E-2</v>
      </c>
      <c r="AZ74" s="5">
        <f t="shared" si="10"/>
        <v>25.773689301449856</v>
      </c>
    </row>
    <row r="75" spans="1:52" x14ac:dyDescent="0.25">
      <c r="A75" s="1" t="s">
        <v>1355</v>
      </c>
      <c r="B75" s="1" t="s">
        <v>109</v>
      </c>
      <c r="C75" s="1" t="s">
        <v>110</v>
      </c>
      <c r="D75" s="1" t="s">
        <v>70</v>
      </c>
      <c r="E75" s="1" t="s">
        <v>71</v>
      </c>
      <c r="F75" s="1" t="s">
        <v>113</v>
      </c>
      <c r="G75" s="1" t="s">
        <v>63</v>
      </c>
      <c r="H75" s="1" t="s">
        <v>64</v>
      </c>
      <c r="I75" s="2">
        <v>9.3800000000000008</v>
      </c>
      <c r="J75" s="2">
        <f t="shared" si="18"/>
        <v>8.52</v>
      </c>
      <c r="K75" s="2">
        <f t="shared" si="11"/>
        <v>0.02</v>
      </c>
      <c r="L75" s="2">
        <f t="shared" si="12"/>
        <v>8.5</v>
      </c>
      <c r="P75" s="6">
        <v>0.02</v>
      </c>
      <c r="Q75" s="5">
        <v>3.77</v>
      </c>
      <c r="AP75" s="5" t="str">
        <f t="shared" si="13"/>
        <v/>
      </c>
      <c r="AR75" s="5" t="str">
        <f t="shared" si="14"/>
        <v/>
      </c>
      <c r="AT75" s="5" t="str">
        <f t="shared" si="15"/>
        <v/>
      </c>
      <c r="AV75" s="2">
        <v>8.5</v>
      </c>
      <c r="AW75" s="5">
        <f t="shared" si="16"/>
        <v>3.77</v>
      </c>
      <c r="AX75" s="5">
        <f t="shared" si="17"/>
        <v>3.5739599999999996</v>
      </c>
      <c r="AY75" s="11">
        <f t="shared" si="19"/>
        <v>3.291714670291476E-5</v>
      </c>
      <c r="AZ75" s="5">
        <f t="shared" si="10"/>
        <v>3.2917146702914755E-2</v>
      </c>
    </row>
    <row r="76" spans="1:52" x14ac:dyDescent="0.25">
      <c r="A76" s="1" t="s">
        <v>1356</v>
      </c>
      <c r="B76" s="1" t="s">
        <v>109</v>
      </c>
      <c r="C76" s="1" t="s">
        <v>110</v>
      </c>
      <c r="D76" s="1" t="s">
        <v>70</v>
      </c>
      <c r="E76" s="1" t="s">
        <v>71</v>
      </c>
      <c r="F76" s="1" t="s">
        <v>113</v>
      </c>
      <c r="G76" s="1" t="s">
        <v>63</v>
      </c>
      <c r="H76" s="1" t="s">
        <v>64</v>
      </c>
      <c r="I76" s="2">
        <v>310.93</v>
      </c>
      <c r="J76" s="2">
        <f t="shared" si="18"/>
        <v>29.66</v>
      </c>
      <c r="K76" s="2">
        <f t="shared" si="11"/>
        <v>28.97</v>
      </c>
      <c r="L76" s="2">
        <f t="shared" si="12"/>
        <v>0.69</v>
      </c>
      <c r="N76" s="4">
        <v>2.04</v>
      </c>
      <c r="O76" s="5">
        <v>525.29999999999995</v>
      </c>
      <c r="P76" s="6">
        <v>15.4</v>
      </c>
      <c r="Q76" s="5">
        <v>2902.9</v>
      </c>
      <c r="R76" s="7">
        <v>11.53</v>
      </c>
      <c r="S76" s="5">
        <v>1054.9949999999999</v>
      </c>
      <c r="AP76" s="5" t="str">
        <f t="shared" si="13"/>
        <v/>
      </c>
      <c r="AR76" s="5" t="str">
        <f t="shared" si="14"/>
        <v/>
      </c>
      <c r="AT76" s="5" t="str">
        <f t="shared" si="15"/>
        <v/>
      </c>
      <c r="AV76" s="2">
        <v>0.69</v>
      </c>
      <c r="AW76" s="5">
        <f t="shared" si="16"/>
        <v>4483.1949999999997</v>
      </c>
      <c r="AX76" s="5">
        <f t="shared" si="17"/>
        <v>4250.0688600000003</v>
      </c>
      <c r="AY76" s="11">
        <f t="shared" si="19"/>
        <v>3.9144293769966559E-2</v>
      </c>
      <c r="AZ76" s="5">
        <f t="shared" si="10"/>
        <v>39.144293769966559</v>
      </c>
    </row>
    <row r="77" spans="1:52" x14ac:dyDescent="0.25">
      <c r="A77" s="1" t="s">
        <v>1356</v>
      </c>
      <c r="B77" s="1" t="s">
        <v>109</v>
      </c>
      <c r="C77" s="1" t="s">
        <v>110</v>
      </c>
      <c r="D77" s="1" t="s">
        <v>70</v>
      </c>
      <c r="E77" s="1" t="s">
        <v>72</v>
      </c>
      <c r="F77" s="1" t="s">
        <v>113</v>
      </c>
      <c r="G77" s="1" t="s">
        <v>63</v>
      </c>
      <c r="H77" s="1" t="s">
        <v>64</v>
      </c>
      <c r="I77" s="2">
        <v>310.93</v>
      </c>
      <c r="J77" s="2">
        <f t="shared" si="18"/>
        <v>39.42</v>
      </c>
      <c r="K77" s="2">
        <f t="shared" si="11"/>
        <v>39.42</v>
      </c>
      <c r="L77" s="2">
        <f t="shared" si="12"/>
        <v>0</v>
      </c>
      <c r="N77" s="4">
        <v>2.33</v>
      </c>
      <c r="O77" s="5">
        <v>599.97500000000002</v>
      </c>
      <c r="P77" s="6">
        <v>27.71</v>
      </c>
      <c r="Q77" s="5">
        <v>5223.335</v>
      </c>
      <c r="R77" s="7">
        <v>9.3800000000000008</v>
      </c>
      <c r="S77" s="5">
        <v>858.2700000000001</v>
      </c>
      <c r="AP77" s="5" t="str">
        <f t="shared" si="13"/>
        <v/>
      </c>
      <c r="AR77" s="5" t="str">
        <f t="shared" si="14"/>
        <v/>
      </c>
      <c r="AT77" s="5" t="str">
        <f t="shared" si="15"/>
        <v/>
      </c>
      <c r="AW77" s="5">
        <f t="shared" si="16"/>
        <v>6681.5800000000008</v>
      </c>
      <c r="AX77" s="5">
        <f t="shared" si="17"/>
        <v>6334.1378400000012</v>
      </c>
      <c r="AY77" s="11">
        <f t="shared" si="19"/>
        <v>5.8339137683623671E-2</v>
      </c>
      <c r="AZ77" s="5">
        <f t="shared" si="10"/>
        <v>58.339137683623676</v>
      </c>
    </row>
    <row r="78" spans="1:52" x14ac:dyDescent="0.25">
      <c r="A78" s="1" t="s">
        <v>1356</v>
      </c>
      <c r="B78" s="1" t="s">
        <v>109</v>
      </c>
      <c r="C78" s="1" t="s">
        <v>110</v>
      </c>
      <c r="D78" s="1" t="s">
        <v>70</v>
      </c>
      <c r="E78" s="1" t="s">
        <v>75</v>
      </c>
      <c r="F78" s="1" t="s">
        <v>113</v>
      </c>
      <c r="G78" s="1" t="s">
        <v>63</v>
      </c>
      <c r="H78" s="1" t="s">
        <v>64</v>
      </c>
      <c r="I78" s="2">
        <v>310.93</v>
      </c>
      <c r="J78" s="2">
        <f t="shared" si="18"/>
        <v>39.200000000000003</v>
      </c>
      <c r="K78" s="2">
        <f t="shared" si="11"/>
        <v>26.810000000000002</v>
      </c>
      <c r="L78" s="2">
        <f t="shared" si="12"/>
        <v>12.39</v>
      </c>
      <c r="P78" s="6">
        <v>13.47</v>
      </c>
      <c r="Q78" s="5">
        <v>2539.0949999999998</v>
      </c>
      <c r="R78" s="7">
        <v>13.34</v>
      </c>
      <c r="S78" s="5">
        <v>1220.6099999999999</v>
      </c>
      <c r="AP78" s="5" t="str">
        <f t="shared" si="13"/>
        <v/>
      </c>
      <c r="AR78" s="5" t="str">
        <f t="shared" si="14"/>
        <v/>
      </c>
      <c r="AT78" s="5" t="str">
        <f t="shared" si="15"/>
        <v/>
      </c>
      <c r="AV78" s="2">
        <v>12.39</v>
      </c>
      <c r="AW78" s="5">
        <f t="shared" si="16"/>
        <v>3759.7049999999999</v>
      </c>
      <c r="AX78" s="5">
        <f t="shared" si="17"/>
        <v>3564.2003399999999</v>
      </c>
      <c r="AY78" s="11">
        <f t="shared" si="19"/>
        <v>3.2827257571533722E-2</v>
      </c>
      <c r="AZ78" s="5">
        <f t="shared" si="10"/>
        <v>32.827257571533721</v>
      </c>
    </row>
    <row r="79" spans="1:52" x14ac:dyDescent="0.25">
      <c r="A79" s="1" t="s">
        <v>1356</v>
      </c>
      <c r="B79" s="1" t="s">
        <v>109</v>
      </c>
      <c r="C79" s="1" t="s">
        <v>110</v>
      </c>
      <c r="D79" s="1" t="s">
        <v>70</v>
      </c>
      <c r="E79" s="1" t="s">
        <v>76</v>
      </c>
      <c r="F79" s="1" t="s">
        <v>113</v>
      </c>
      <c r="G79" s="1" t="s">
        <v>63</v>
      </c>
      <c r="H79" s="1" t="s">
        <v>64</v>
      </c>
      <c r="I79" s="2">
        <v>310.93</v>
      </c>
      <c r="J79" s="2">
        <f t="shared" si="18"/>
        <v>40</v>
      </c>
      <c r="K79" s="2">
        <f t="shared" si="11"/>
        <v>38.69</v>
      </c>
      <c r="L79" s="2">
        <f t="shared" si="12"/>
        <v>1.31</v>
      </c>
      <c r="N79" s="4">
        <v>0.95</v>
      </c>
      <c r="O79" s="5">
        <v>244.625</v>
      </c>
      <c r="P79" s="6">
        <v>21.5</v>
      </c>
      <c r="Q79" s="5">
        <v>4052.75</v>
      </c>
      <c r="R79" s="7">
        <v>16.239999999999998</v>
      </c>
      <c r="S79" s="5">
        <v>1485.96</v>
      </c>
      <c r="AP79" s="5" t="str">
        <f t="shared" si="13"/>
        <v/>
      </c>
      <c r="AR79" s="5" t="str">
        <f t="shared" si="14"/>
        <v/>
      </c>
      <c r="AT79" s="5" t="str">
        <f t="shared" si="15"/>
        <v/>
      </c>
      <c r="AV79" s="2">
        <v>1.31</v>
      </c>
      <c r="AW79" s="5">
        <f t="shared" si="16"/>
        <v>5783.335</v>
      </c>
      <c r="AX79" s="5">
        <f t="shared" si="17"/>
        <v>5482.6015799999996</v>
      </c>
      <c r="AY79" s="11">
        <f t="shared" si="19"/>
        <v>5.0496256399761685E-2</v>
      </c>
      <c r="AZ79" s="5">
        <f t="shared" si="10"/>
        <v>50.496256399761684</v>
      </c>
    </row>
    <row r="80" spans="1:52" x14ac:dyDescent="0.25">
      <c r="A80" s="1" t="s">
        <v>1356</v>
      </c>
      <c r="B80" s="1" t="s">
        <v>109</v>
      </c>
      <c r="C80" s="1" t="s">
        <v>110</v>
      </c>
      <c r="D80" s="1" t="s">
        <v>70</v>
      </c>
      <c r="E80" s="1" t="s">
        <v>61</v>
      </c>
      <c r="F80" s="1" t="s">
        <v>113</v>
      </c>
      <c r="G80" s="1" t="s">
        <v>63</v>
      </c>
      <c r="H80" s="1" t="s">
        <v>64</v>
      </c>
      <c r="I80" s="2">
        <v>310.93</v>
      </c>
      <c r="J80" s="2">
        <f t="shared" si="18"/>
        <v>39.15</v>
      </c>
      <c r="K80" s="2">
        <f t="shared" si="11"/>
        <v>22.07</v>
      </c>
      <c r="L80" s="2">
        <f t="shared" si="12"/>
        <v>17.079999999999998</v>
      </c>
      <c r="N80" s="4">
        <v>0.03</v>
      </c>
      <c r="O80" s="5">
        <v>7.7249999999999996</v>
      </c>
      <c r="P80" s="6">
        <v>2.9</v>
      </c>
      <c r="Q80" s="5">
        <v>546.65000000000009</v>
      </c>
      <c r="R80" s="7">
        <v>19.14</v>
      </c>
      <c r="S80" s="5">
        <v>1751.31</v>
      </c>
      <c r="AP80" s="5" t="str">
        <f t="shared" si="13"/>
        <v/>
      </c>
      <c r="AR80" s="5" t="str">
        <f t="shared" si="14"/>
        <v/>
      </c>
      <c r="AT80" s="5" t="str">
        <f t="shared" si="15"/>
        <v/>
      </c>
      <c r="AV80" s="2">
        <v>17.079999999999998</v>
      </c>
      <c r="AW80" s="5">
        <f t="shared" si="16"/>
        <v>2305.6849999999999</v>
      </c>
      <c r="AX80" s="5">
        <f t="shared" si="17"/>
        <v>2185.7893800000002</v>
      </c>
      <c r="AY80" s="11">
        <f t="shared" si="19"/>
        <v>2.0131716550586213E-2</v>
      </c>
      <c r="AZ80" s="5">
        <f t="shared" si="10"/>
        <v>20.131716550586212</v>
      </c>
    </row>
    <row r="81" spans="1:52" x14ac:dyDescent="0.25">
      <c r="A81" s="1" t="s">
        <v>1356</v>
      </c>
      <c r="B81" s="1" t="s">
        <v>109</v>
      </c>
      <c r="C81" s="1" t="s">
        <v>110</v>
      </c>
      <c r="D81" s="1" t="s">
        <v>70</v>
      </c>
      <c r="E81" s="1" t="s">
        <v>65</v>
      </c>
      <c r="F81" s="1" t="s">
        <v>113</v>
      </c>
      <c r="G81" s="1" t="s">
        <v>63</v>
      </c>
      <c r="H81" s="1" t="s">
        <v>64</v>
      </c>
      <c r="I81" s="2">
        <v>310.93</v>
      </c>
      <c r="J81" s="2">
        <f t="shared" si="18"/>
        <v>39.989999999999995</v>
      </c>
      <c r="K81" s="2">
        <f t="shared" si="11"/>
        <v>9.6999999999999993</v>
      </c>
      <c r="L81" s="2">
        <f t="shared" si="12"/>
        <v>30.29</v>
      </c>
      <c r="N81" s="4">
        <v>0.19</v>
      </c>
      <c r="O81" s="5">
        <v>48.924999999999997</v>
      </c>
      <c r="P81" s="6">
        <v>3.65</v>
      </c>
      <c r="Q81" s="5">
        <v>688.02499999999998</v>
      </c>
      <c r="R81" s="7">
        <v>5.86</v>
      </c>
      <c r="S81" s="5">
        <v>536.19000000000005</v>
      </c>
      <c r="AP81" s="5" t="str">
        <f t="shared" si="13"/>
        <v/>
      </c>
      <c r="AR81" s="5" t="str">
        <f t="shared" si="14"/>
        <v/>
      </c>
      <c r="AT81" s="5" t="str">
        <f t="shared" si="15"/>
        <v/>
      </c>
      <c r="AV81" s="2">
        <v>30.29</v>
      </c>
      <c r="AW81" s="5">
        <f t="shared" si="16"/>
        <v>1273.1399999999999</v>
      </c>
      <c r="AX81" s="5">
        <f t="shared" si="17"/>
        <v>1206.9367199999999</v>
      </c>
      <c r="AY81" s="11">
        <f t="shared" si="19"/>
        <v>1.1116216486299442E-2</v>
      </c>
      <c r="AZ81" s="5">
        <f t="shared" si="10"/>
        <v>11.116216486299443</v>
      </c>
    </row>
    <row r="82" spans="1:52" x14ac:dyDescent="0.25">
      <c r="A82" s="1" t="s">
        <v>1356</v>
      </c>
      <c r="B82" s="1" t="s">
        <v>109</v>
      </c>
      <c r="C82" s="1" t="s">
        <v>110</v>
      </c>
      <c r="D82" s="1" t="s">
        <v>70</v>
      </c>
      <c r="E82" s="1" t="s">
        <v>67</v>
      </c>
      <c r="F82" s="1" t="s">
        <v>113</v>
      </c>
      <c r="G82" s="1" t="s">
        <v>83</v>
      </c>
      <c r="H82" s="1" t="s">
        <v>64</v>
      </c>
      <c r="I82" s="2">
        <v>310.93</v>
      </c>
      <c r="J82" s="2">
        <f t="shared" si="18"/>
        <v>38.71</v>
      </c>
      <c r="K82" s="2">
        <f t="shared" si="11"/>
        <v>33.68</v>
      </c>
      <c r="L82" s="2">
        <f t="shared" si="12"/>
        <v>5.03</v>
      </c>
      <c r="N82" s="4">
        <v>12.16</v>
      </c>
      <c r="O82" s="5">
        <v>3131.2</v>
      </c>
      <c r="P82" s="6">
        <v>13.13</v>
      </c>
      <c r="Q82" s="5">
        <v>2475.0050000000001</v>
      </c>
      <c r="R82" s="7">
        <v>8.3899999999999988</v>
      </c>
      <c r="S82" s="5">
        <v>767.68499999999995</v>
      </c>
      <c r="AP82" s="5" t="str">
        <f t="shared" si="13"/>
        <v/>
      </c>
      <c r="AQ82" s="3">
        <v>0.47</v>
      </c>
      <c r="AR82" s="5">
        <f t="shared" si="14"/>
        <v>756.2299999999999</v>
      </c>
      <c r="AS82" s="2">
        <v>0.01</v>
      </c>
      <c r="AT82" s="5">
        <f t="shared" si="15"/>
        <v>0.01</v>
      </c>
      <c r="AU82" s="2">
        <v>1.06</v>
      </c>
      <c r="AV82" s="2">
        <v>3.49</v>
      </c>
      <c r="AW82" s="5">
        <f t="shared" si="16"/>
        <v>6373.8899999999994</v>
      </c>
      <c r="AX82" s="5">
        <f t="shared" si="17"/>
        <v>6042.4477199999992</v>
      </c>
      <c r="AY82" s="11">
        <f t="shared" si="19"/>
        <v>5.5652592095024232E-2</v>
      </c>
      <c r="AZ82" s="5">
        <f t="shared" si="10"/>
        <v>55.652592095024225</v>
      </c>
    </row>
    <row r="83" spans="1:52" x14ac:dyDescent="0.25">
      <c r="A83" s="1" t="s">
        <v>1356</v>
      </c>
      <c r="B83" s="1" t="s">
        <v>109</v>
      </c>
      <c r="C83" s="1" t="s">
        <v>110</v>
      </c>
      <c r="D83" s="1" t="s">
        <v>70</v>
      </c>
      <c r="E83" s="1" t="s">
        <v>80</v>
      </c>
      <c r="F83" s="1" t="s">
        <v>113</v>
      </c>
      <c r="G83" s="1" t="s">
        <v>83</v>
      </c>
      <c r="H83" s="1" t="s">
        <v>64</v>
      </c>
      <c r="I83" s="2">
        <v>310.93</v>
      </c>
      <c r="J83" s="2">
        <f t="shared" si="18"/>
        <v>40</v>
      </c>
      <c r="K83" s="2">
        <f t="shared" si="11"/>
        <v>14.46</v>
      </c>
      <c r="L83" s="2">
        <f t="shared" si="12"/>
        <v>25.54</v>
      </c>
      <c r="N83" s="4">
        <v>1.42</v>
      </c>
      <c r="O83" s="5">
        <v>365.65</v>
      </c>
      <c r="P83" s="6">
        <v>11.81</v>
      </c>
      <c r="Q83" s="5">
        <v>2226.1849999999999</v>
      </c>
      <c r="R83" s="7">
        <v>1.23</v>
      </c>
      <c r="S83" s="5">
        <v>112.545</v>
      </c>
      <c r="AP83" s="5" t="str">
        <f t="shared" si="13"/>
        <v/>
      </c>
      <c r="AR83" s="5" t="str">
        <f t="shared" si="14"/>
        <v/>
      </c>
      <c r="AS83" s="2">
        <v>0.5</v>
      </c>
      <c r="AT83" s="5">
        <f t="shared" si="15"/>
        <v>0.5</v>
      </c>
      <c r="AU83" s="2">
        <v>1.24</v>
      </c>
      <c r="AV83" s="2">
        <v>23.8</v>
      </c>
      <c r="AW83" s="5">
        <f t="shared" si="16"/>
        <v>2704.38</v>
      </c>
      <c r="AX83" s="5">
        <f t="shared" si="17"/>
        <v>2563.7522400000003</v>
      </c>
      <c r="AY83" s="11">
        <f t="shared" si="19"/>
        <v>2.3612857612845789E-2</v>
      </c>
      <c r="AZ83" s="5">
        <f t="shared" si="10"/>
        <v>23.61285761284579</v>
      </c>
    </row>
    <row r="84" spans="1:52" x14ac:dyDescent="0.25">
      <c r="A84" s="1" t="s">
        <v>1357</v>
      </c>
      <c r="B84" s="1" t="s">
        <v>114</v>
      </c>
      <c r="C84" s="1" t="s">
        <v>115</v>
      </c>
      <c r="D84" s="1" t="s">
        <v>99</v>
      </c>
      <c r="E84" s="1" t="s">
        <v>66</v>
      </c>
      <c r="F84" s="1" t="s">
        <v>113</v>
      </c>
      <c r="G84" s="1" t="s">
        <v>63</v>
      </c>
      <c r="H84" s="1" t="s">
        <v>64</v>
      </c>
      <c r="I84" s="2">
        <v>159.96</v>
      </c>
      <c r="J84" s="2">
        <f t="shared" si="18"/>
        <v>39.989999999999995</v>
      </c>
      <c r="K84" s="2">
        <f t="shared" si="11"/>
        <v>25.939999999999998</v>
      </c>
      <c r="L84" s="2">
        <f t="shared" si="12"/>
        <v>14.05</v>
      </c>
      <c r="N84" s="4">
        <v>5.27</v>
      </c>
      <c r="O84" s="5">
        <v>1357.0250000000001</v>
      </c>
      <c r="P84" s="6">
        <v>15.57</v>
      </c>
      <c r="Q84" s="5">
        <v>2934.9450000000002</v>
      </c>
      <c r="R84" s="7">
        <v>5.0999999999999996</v>
      </c>
      <c r="S84" s="5">
        <v>466.65</v>
      </c>
      <c r="AP84" s="5" t="str">
        <f t="shared" si="13"/>
        <v/>
      </c>
      <c r="AR84" s="5" t="str">
        <f t="shared" si="14"/>
        <v/>
      </c>
      <c r="AT84" s="5" t="str">
        <f t="shared" si="15"/>
        <v/>
      </c>
      <c r="AV84" s="2">
        <v>14.05</v>
      </c>
      <c r="AW84" s="5">
        <f t="shared" si="16"/>
        <v>4758.62</v>
      </c>
      <c r="AX84" s="5">
        <f t="shared" si="17"/>
        <v>4511.1717599999993</v>
      </c>
      <c r="AY84" s="11">
        <f t="shared" si="19"/>
        <v>4.1549122717088653E-2</v>
      </c>
      <c r="AZ84" s="5">
        <f t="shared" ref="AZ84:AZ147" si="20">(AY84/100)*$AZ$1</f>
        <v>41.54912271708865</v>
      </c>
    </row>
    <row r="85" spans="1:52" x14ac:dyDescent="0.25">
      <c r="A85" s="1" t="s">
        <v>1357</v>
      </c>
      <c r="B85" s="1" t="s">
        <v>114</v>
      </c>
      <c r="C85" s="1" t="s">
        <v>115</v>
      </c>
      <c r="D85" s="1" t="s">
        <v>99</v>
      </c>
      <c r="E85" s="1" t="s">
        <v>79</v>
      </c>
      <c r="F85" s="1" t="s">
        <v>113</v>
      </c>
      <c r="G85" s="1" t="s">
        <v>63</v>
      </c>
      <c r="H85" s="1" t="s">
        <v>64</v>
      </c>
      <c r="I85" s="2">
        <v>159.96</v>
      </c>
      <c r="J85" s="2">
        <f t="shared" si="18"/>
        <v>39.590000000000003</v>
      </c>
      <c r="K85" s="2">
        <f t="shared" si="11"/>
        <v>36.81</v>
      </c>
      <c r="L85" s="2">
        <f t="shared" si="12"/>
        <v>2.7800000000000002</v>
      </c>
      <c r="N85" s="4">
        <v>28.56</v>
      </c>
      <c r="O85" s="5">
        <v>7354.2</v>
      </c>
      <c r="P85" s="6">
        <v>8.25</v>
      </c>
      <c r="Q85" s="5">
        <v>1555.125</v>
      </c>
      <c r="AP85" s="5" t="str">
        <f t="shared" si="13"/>
        <v/>
      </c>
      <c r="AQ85" s="3">
        <v>0.5</v>
      </c>
      <c r="AR85" s="5">
        <f t="shared" si="14"/>
        <v>804.5</v>
      </c>
      <c r="AT85" s="5" t="str">
        <f t="shared" si="15"/>
        <v/>
      </c>
      <c r="AU85" s="2">
        <v>0.99</v>
      </c>
      <c r="AV85" s="2">
        <v>1.29</v>
      </c>
      <c r="AW85" s="5">
        <f t="shared" si="16"/>
        <v>8909.3250000000007</v>
      </c>
      <c r="AX85" s="5">
        <f t="shared" si="17"/>
        <v>8446.0401000000002</v>
      </c>
      <c r="AY85" s="11">
        <f t="shared" si="19"/>
        <v>7.7790333699985698E-2</v>
      </c>
      <c r="AZ85" s="5">
        <f t="shared" si="20"/>
        <v>77.790333699985695</v>
      </c>
    </row>
    <row r="86" spans="1:52" x14ac:dyDescent="0.25">
      <c r="A86" s="1" t="s">
        <v>1357</v>
      </c>
      <c r="B86" s="1" t="s">
        <v>114</v>
      </c>
      <c r="C86" s="1" t="s">
        <v>115</v>
      </c>
      <c r="D86" s="1" t="s">
        <v>99</v>
      </c>
      <c r="E86" s="1" t="s">
        <v>81</v>
      </c>
      <c r="F86" s="1" t="s">
        <v>113</v>
      </c>
      <c r="G86" s="1" t="s">
        <v>83</v>
      </c>
      <c r="H86" s="1" t="s">
        <v>64</v>
      </c>
      <c r="I86" s="2">
        <v>159.96</v>
      </c>
      <c r="J86" s="2">
        <f t="shared" si="18"/>
        <v>39.92</v>
      </c>
      <c r="K86" s="2">
        <f t="shared" si="11"/>
        <v>21.39</v>
      </c>
      <c r="L86" s="2">
        <f t="shared" si="12"/>
        <v>18.53</v>
      </c>
      <c r="N86" s="4">
        <v>11.72</v>
      </c>
      <c r="O86" s="5">
        <v>3017.9</v>
      </c>
      <c r="P86" s="6">
        <v>9.67</v>
      </c>
      <c r="Q86" s="5">
        <v>1822.7950000000001</v>
      </c>
      <c r="AP86" s="5" t="str">
        <f t="shared" si="13"/>
        <v/>
      </c>
      <c r="AQ86" s="3">
        <v>0.38</v>
      </c>
      <c r="AR86" s="5">
        <f t="shared" si="14"/>
        <v>611.41999999999996</v>
      </c>
      <c r="AS86" s="2">
        <v>0.12</v>
      </c>
      <c r="AT86" s="5">
        <f t="shared" si="15"/>
        <v>0.12</v>
      </c>
      <c r="AU86" s="2">
        <v>1.26</v>
      </c>
      <c r="AV86" s="2">
        <v>16.77</v>
      </c>
      <c r="AW86" s="5">
        <f t="shared" si="16"/>
        <v>4840.6949999999997</v>
      </c>
      <c r="AX86" s="5">
        <f t="shared" si="17"/>
        <v>4588.9788599999993</v>
      </c>
      <c r="AY86" s="11">
        <f t="shared" si="19"/>
        <v>4.2265747336622271E-2</v>
      </c>
      <c r="AZ86" s="5">
        <f t="shared" si="20"/>
        <v>42.265747336622269</v>
      </c>
    </row>
    <row r="87" spans="1:52" x14ac:dyDescent="0.25">
      <c r="A87" s="1" t="s">
        <v>1357</v>
      </c>
      <c r="B87" s="1" t="s">
        <v>114</v>
      </c>
      <c r="C87" s="1" t="s">
        <v>115</v>
      </c>
      <c r="D87" s="1" t="s">
        <v>99</v>
      </c>
      <c r="E87" s="1" t="s">
        <v>82</v>
      </c>
      <c r="F87" s="1" t="s">
        <v>113</v>
      </c>
      <c r="G87" s="1" t="s">
        <v>83</v>
      </c>
      <c r="H87" s="1" t="s">
        <v>64</v>
      </c>
      <c r="I87" s="2">
        <v>159.96</v>
      </c>
      <c r="J87" s="2">
        <f t="shared" si="18"/>
        <v>39.11</v>
      </c>
      <c r="K87" s="2">
        <f t="shared" si="11"/>
        <v>35.979999999999997</v>
      </c>
      <c r="L87" s="2">
        <f t="shared" si="12"/>
        <v>3.13</v>
      </c>
      <c r="N87" s="4">
        <v>29.27</v>
      </c>
      <c r="O87" s="5">
        <v>7537.0249999999996</v>
      </c>
      <c r="P87" s="6">
        <v>6.71</v>
      </c>
      <c r="Q87" s="5">
        <v>1264.835</v>
      </c>
      <c r="AP87" s="5" t="str">
        <f t="shared" si="13"/>
        <v/>
      </c>
      <c r="AQ87" s="3">
        <v>0.96</v>
      </c>
      <c r="AR87" s="5">
        <f t="shared" si="14"/>
        <v>1544.6399999999999</v>
      </c>
      <c r="AT87" s="5" t="str">
        <f t="shared" si="15"/>
        <v/>
      </c>
      <c r="AU87" s="2">
        <v>2.1</v>
      </c>
      <c r="AV87" s="2">
        <v>7.0000000000000007E-2</v>
      </c>
      <c r="AW87" s="5">
        <f t="shared" si="16"/>
        <v>8801.86</v>
      </c>
      <c r="AX87" s="5">
        <f t="shared" si="17"/>
        <v>8344.1632800000007</v>
      </c>
      <c r="AY87" s="11">
        <f t="shared" si="19"/>
        <v>7.6852020392179671E-2</v>
      </c>
      <c r="AZ87" s="5">
        <f t="shared" si="20"/>
        <v>76.852020392179668</v>
      </c>
    </row>
    <row r="88" spans="1:52" x14ac:dyDescent="0.25">
      <c r="A88" s="1" t="s">
        <v>1358</v>
      </c>
      <c r="B88" s="1" t="s">
        <v>116</v>
      </c>
      <c r="C88" s="1" t="s">
        <v>117</v>
      </c>
      <c r="D88" s="1" t="s">
        <v>70</v>
      </c>
      <c r="E88" s="1" t="s">
        <v>73</v>
      </c>
      <c r="F88" s="1" t="s">
        <v>113</v>
      </c>
      <c r="G88" s="1" t="s">
        <v>63</v>
      </c>
      <c r="H88" s="1" t="s">
        <v>64</v>
      </c>
      <c r="I88" s="2">
        <v>160</v>
      </c>
      <c r="J88" s="2">
        <f t="shared" si="18"/>
        <v>39.200000000000003</v>
      </c>
      <c r="K88" s="2">
        <f t="shared" si="11"/>
        <v>33.11</v>
      </c>
      <c r="L88" s="2">
        <f t="shared" si="12"/>
        <v>6.09</v>
      </c>
      <c r="N88" s="4">
        <v>6.78</v>
      </c>
      <c r="O88" s="5">
        <v>1745.85</v>
      </c>
      <c r="P88" s="6">
        <v>22.98</v>
      </c>
      <c r="Q88" s="5">
        <v>4331.7299999999996</v>
      </c>
      <c r="R88" s="7">
        <v>3.35</v>
      </c>
      <c r="S88" s="5">
        <v>306.52499999999998</v>
      </c>
      <c r="AP88" s="5" t="str">
        <f t="shared" si="13"/>
        <v/>
      </c>
      <c r="AR88" s="5" t="str">
        <f t="shared" si="14"/>
        <v/>
      </c>
      <c r="AT88" s="5" t="str">
        <f t="shared" si="15"/>
        <v/>
      </c>
      <c r="AV88" s="2">
        <v>6.09</v>
      </c>
      <c r="AW88" s="5">
        <f t="shared" si="16"/>
        <v>6384.1049999999996</v>
      </c>
      <c r="AX88" s="5">
        <f t="shared" si="17"/>
        <v>6052.1315400000003</v>
      </c>
      <c r="AY88" s="11">
        <f t="shared" si="19"/>
        <v>5.5741782719313432E-2</v>
      </c>
      <c r="AZ88" s="5">
        <f t="shared" si="20"/>
        <v>55.741782719313434</v>
      </c>
    </row>
    <row r="89" spans="1:52" x14ac:dyDescent="0.25">
      <c r="A89" s="1" t="s">
        <v>1358</v>
      </c>
      <c r="B89" s="1" t="s">
        <v>116</v>
      </c>
      <c r="C89" s="1" t="s">
        <v>117</v>
      </c>
      <c r="D89" s="1" t="s">
        <v>70</v>
      </c>
      <c r="E89" s="1" t="s">
        <v>74</v>
      </c>
      <c r="F89" s="1" t="s">
        <v>113</v>
      </c>
      <c r="G89" s="1" t="s">
        <v>63</v>
      </c>
      <c r="H89" s="1" t="s">
        <v>64</v>
      </c>
      <c r="I89" s="2">
        <v>160</v>
      </c>
      <c r="J89" s="2">
        <f t="shared" si="18"/>
        <v>38.700000000000003</v>
      </c>
      <c r="K89" s="2">
        <f t="shared" si="11"/>
        <v>36.870000000000005</v>
      </c>
      <c r="L89" s="2">
        <f t="shared" si="12"/>
        <v>1.83</v>
      </c>
      <c r="N89" s="4">
        <v>16.02</v>
      </c>
      <c r="O89" s="5">
        <v>4125.1499999999996</v>
      </c>
      <c r="P89" s="6">
        <v>20.85</v>
      </c>
      <c r="Q89" s="5">
        <v>3930.2249999999999</v>
      </c>
      <c r="AP89" s="5" t="str">
        <f t="shared" si="13"/>
        <v/>
      </c>
      <c r="AQ89" s="3">
        <v>0.49</v>
      </c>
      <c r="AR89" s="5">
        <f t="shared" si="14"/>
        <v>788.41</v>
      </c>
      <c r="AT89" s="5" t="str">
        <f t="shared" si="15"/>
        <v/>
      </c>
      <c r="AU89" s="2">
        <v>1.08</v>
      </c>
      <c r="AV89" s="2">
        <v>0.26</v>
      </c>
      <c r="AW89" s="5">
        <f t="shared" si="16"/>
        <v>8055.375</v>
      </c>
      <c r="AX89" s="5">
        <f t="shared" si="17"/>
        <v>7636.4955000000009</v>
      </c>
      <c r="AY89" s="11">
        <f t="shared" si="19"/>
        <v>7.0334207061536341E-2</v>
      </c>
      <c r="AZ89" s="5">
        <f t="shared" si="20"/>
        <v>70.334207061536347</v>
      </c>
    </row>
    <row r="90" spans="1:52" x14ac:dyDescent="0.25">
      <c r="A90" s="1" t="s">
        <v>1358</v>
      </c>
      <c r="B90" s="1" t="s">
        <v>116</v>
      </c>
      <c r="C90" s="1" t="s">
        <v>117</v>
      </c>
      <c r="D90" s="1" t="s">
        <v>70</v>
      </c>
      <c r="E90" s="1" t="s">
        <v>77</v>
      </c>
      <c r="F90" s="1" t="s">
        <v>113</v>
      </c>
      <c r="G90" s="1" t="s">
        <v>63</v>
      </c>
      <c r="H90" s="1" t="s">
        <v>64</v>
      </c>
      <c r="I90" s="2">
        <v>160</v>
      </c>
      <c r="J90" s="2">
        <f t="shared" si="18"/>
        <v>40</v>
      </c>
      <c r="K90" s="2">
        <f t="shared" si="11"/>
        <v>22.240000000000002</v>
      </c>
      <c r="L90" s="2">
        <f t="shared" si="12"/>
        <v>17.760000000000002</v>
      </c>
      <c r="N90" s="4">
        <v>2.0499999999999998</v>
      </c>
      <c r="O90" s="5">
        <v>527.875</v>
      </c>
      <c r="P90" s="6">
        <v>19.12</v>
      </c>
      <c r="Q90" s="5">
        <v>3604.12</v>
      </c>
      <c r="R90" s="7">
        <v>1.07</v>
      </c>
      <c r="S90" s="5">
        <v>97.905000000000001</v>
      </c>
      <c r="AP90" s="5" t="str">
        <f t="shared" si="13"/>
        <v/>
      </c>
      <c r="AR90" s="5" t="str">
        <f t="shared" si="14"/>
        <v/>
      </c>
      <c r="AT90" s="5" t="str">
        <f t="shared" si="15"/>
        <v/>
      </c>
      <c r="AV90" s="2">
        <v>17.760000000000002</v>
      </c>
      <c r="AW90" s="5">
        <f t="shared" si="16"/>
        <v>4229.8999999999996</v>
      </c>
      <c r="AX90" s="5">
        <f t="shared" si="17"/>
        <v>4009.9451999999997</v>
      </c>
      <c r="AY90" s="11">
        <f t="shared" si="19"/>
        <v>3.6932689347124438E-2</v>
      </c>
      <c r="AZ90" s="5">
        <f t="shared" si="20"/>
        <v>36.932689347124438</v>
      </c>
    </row>
    <row r="91" spans="1:52" x14ac:dyDescent="0.25">
      <c r="A91" s="1" t="s">
        <v>1358</v>
      </c>
      <c r="B91" s="1" t="s">
        <v>116</v>
      </c>
      <c r="C91" s="1" t="s">
        <v>117</v>
      </c>
      <c r="D91" s="1" t="s">
        <v>70</v>
      </c>
      <c r="E91" s="1" t="s">
        <v>78</v>
      </c>
      <c r="F91" s="1" t="s">
        <v>113</v>
      </c>
      <c r="G91" s="1" t="s">
        <v>63</v>
      </c>
      <c r="H91" s="1" t="s">
        <v>64</v>
      </c>
      <c r="I91" s="2">
        <v>160</v>
      </c>
      <c r="J91" s="2">
        <f t="shared" si="18"/>
        <v>39.580000000000005</v>
      </c>
      <c r="K91" s="2">
        <f t="shared" si="11"/>
        <v>34.590000000000003</v>
      </c>
      <c r="L91" s="2">
        <f t="shared" si="12"/>
        <v>4.99</v>
      </c>
      <c r="N91" s="4">
        <v>18.09</v>
      </c>
      <c r="O91" s="5">
        <v>4658.1750000000002</v>
      </c>
      <c r="P91" s="6">
        <v>16.5</v>
      </c>
      <c r="Q91" s="5">
        <v>3110.25</v>
      </c>
      <c r="AP91" s="5" t="str">
        <f t="shared" si="13"/>
        <v/>
      </c>
      <c r="AQ91" s="3">
        <v>0.5</v>
      </c>
      <c r="AR91" s="5">
        <f t="shared" si="14"/>
        <v>804.5</v>
      </c>
      <c r="AT91" s="5" t="str">
        <f t="shared" si="15"/>
        <v/>
      </c>
      <c r="AU91" s="2">
        <v>0.86</v>
      </c>
      <c r="AV91" s="2">
        <v>3.63</v>
      </c>
      <c r="AW91" s="5">
        <f t="shared" si="16"/>
        <v>7768.4250000000002</v>
      </c>
      <c r="AX91" s="5">
        <f t="shared" si="17"/>
        <v>7364.4669000000004</v>
      </c>
      <c r="AY91" s="11">
        <f t="shared" si="19"/>
        <v>6.782874943649618E-2</v>
      </c>
      <c r="AZ91" s="5">
        <f t="shared" si="20"/>
        <v>67.828749436496182</v>
      </c>
    </row>
    <row r="92" spans="1:52" x14ac:dyDescent="0.25">
      <c r="A92" s="1" t="s">
        <v>1359</v>
      </c>
      <c r="B92" s="1" t="s">
        <v>114</v>
      </c>
      <c r="C92" s="1" t="s">
        <v>115</v>
      </c>
      <c r="D92" s="1" t="s">
        <v>99</v>
      </c>
      <c r="E92" s="1" t="s">
        <v>77</v>
      </c>
      <c r="F92" s="1" t="s">
        <v>118</v>
      </c>
      <c r="G92" s="1" t="s">
        <v>63</v>
      </c>
      <c r="H92" s="1" t="s">
        <v>64</v>
      </c>
      <c r="I92" s="2">
        <v>472.16</v>
      </c>
      <c r="J92" s="2">
        <f t="shared" si="18"/>
        <v>40</v>
      </c>
      <c r="K92" s="2">
        <f t="shared" si="11"/>
        <v>40</v>
      </c>
      <c r="L92" s="2">
        <f t="shared" si="12"/>
        <v>0</v>
      </c>
      <c r="P92" s="6">
        <v>36.94</v>
      </c>
      <c r="Q92" s="5">
        <v>8703.9874999999993</v>
      </c>
      <c r="R92" s="7">
        <v>3.06</v>
      </c>
      <c r="S92" s="5">
        <v>349.98750000000001</v>
      </c>
      <c r="AP92" s="5" t="str">
        <f t="shared" si="13"/>
        <v/>
      </c>
      <c r="AR92" s="5" t="str">
        <f t="shared" si="14"/>
        <v/>
      </c>
      <c r="AT92" s="5" t="str">
        <f t="shared" si="15"/>
        <v/>
      </c>
      <c r="AW92" s="5">
        <f t="shared" si="16"/>
        <v>9053.9749999999985</v>
      </c>
      <c r="AX92" s="5">
        <f t="shared" si="17"/>
        <v>8583.1682999999975</v>
      </c>
      <c r="AY92" s="11">
        <f t="shared" si="19"/>
        <v>7.9053321835417134E-2</v>
      </c>
      <c r="AZ92" s="5">
        <f t="shared" si="20"/>
        <v>79.053321835417137</v>
      </c>
    </row>
    <row r="93" spans="1:52" x14ac:dyDescent="0.25">
      <c r="A93" s="1" t="s">
        <v>1359</v>
      </c>
      <c r="B93" s="1" t="s">
        <v>114</v>
      </c>
      <c r="C93" s="1" t="s">
        <v>115</v>
      </c>
      <c r="D93" s="1" t="s">
        <v>99</v>
      </c>
      <c r="E93" s="1" t="s">
        <v>76</v>
      </c>
      <c r="F93" s="1" t="s">
        <v>118</v>
      </c>
      <c r="G93" s="1" t="s">
        <v>63</v>
      </c>
      <c r="H93" s="1" t="s">
        <v>64</v>
      </c>
      <c r="I93" s="2">
        <v>472.16</v>
      </c>
      <c r="J93" s="2">
        <f t="shared" si="18"/>
        <v>39.999999999999993</v>
      </c>
      <c r="K93" s="2">
        <f t="shared" si="11"/>
        <v>37.099999999999994</v>
      </c>
      <c r="L93" s="2">
        <f t="shared" si="12"/>
        <v>2.9</v>
      </c>
      <c r="P93" s="6">
        <v>30.56</v>
      </c>
      <c r="Q93" s="5">
        <v>7200.7</v>
      </c>
      <c r="R93" s="7">
        <v>2.35</v>
      </c>
      <c r="S93" s="5">
        <v>268.78125</v>
      </c>
      <c r="AD93" s="9">
        <v>4.1900000000000004</v>
      </c>
      <c r="AE93" s="5">
        <v>63.373750000000022</v>
      </c>
      <c r="AP93" s="5" t="str">
        <f t="shared" si="13"/>
        <v/>
      </c>
      <c r="AR93" s="5" t="str">
        <f t="shared" si="14"/>
        <v/>
      </c>
      <c r="AT93" s="5" t="str">
        <f t="shared" si="15"/>
        <v/>
      </c>
      <c r="AV93" s="2">
        <v>2.9</v>
      </c>
      <c r="AW93" s="5">
        <f t="shared" si="16"/>
        <v>7532.8549999999996</v>
      </c>
      <c r="AX93" s="5">
        <f t="shared" si="17"/>
        <v>7141.1465399999979</v>
      </c>
      <c r="AY93" s="11">
        <f t="shared" si="19"/>
        <v>6.5771907991189635E-2</v>
      </c>
      <c r="AZ93" s="5">
        <f t="shared" si="20"/>
        <v>65.771907991189636</v>
      </c>
    </row>
    <row r="94" spans="1:52" x14ac:dyDescent="0.25">
      <c r="A94" s="1" t="s">
        <v>1359</v>
      </c>
      <c r="B94" s="1" t="s">
        <v>114</v>
      </c>
      <c r="C94" s="1" t="s">
        <v>115</v>
      </c>
      <c r="D94" s="1" t="s">
        <v>99</v>
      </c>
      <c r="E94" s="1" t="s">
        <v>75</v>
      </c>
      <c r="F94" s="1" t="s">
        <v>118</v>
      </c>
      <c r="G94" s="1" t="s">
        <v>63</v>
      </c>
      <c r="H94" s="1" t="s">
        <v>64</v>
      </c>
      <c r="I94" s="2">
        <v>472.16</v>
      </c>
      <c r="J94" s="2">
        <f t="shared" si="18"/>
        <v>39.449999999999996</v>
      </c>
      <c r="K94" s="2">
        <f t="shared" si="11"/>
        <v>39.449999999999996</v>
      </c>
      <c r="L94" s="2">
        <f t="shared" si="12"/>
        <v>0</v>
      </c>
      <c r="N94" s="4">
        <v>8.18</v>
      </c>
      <c r="O94" s="5">
        <v>2632.9375</v>
      </c>
      <c r="P94" s="6">
        <v>12.39</v>
      </c>
      <c r="Q94" s="5">
        <v>2919.3937500000002</v>
      </c>
      <c r="R94" s="7">
        <v>17.149999999999999</v>
      </c>
      <c r="S94" s="5">
        <v>1961.53125</v>
      </c>
      <c r="AD94" s="9">
        <v>1.73</v>
      </c>
      <c r="AE94" s="5">
        <v>26.983000000000001</v>
      </c>
      <c r="AP94" s="5" t="str">
        <f t="shared" si="13"/>
        <v/>
      </c>
      <c r="AR94" s="5" t="str">
        <f t="shared" si="14"/>
        <v/>
      </c>
      <c r="AT94" s="5" t="str">
        <f t="shared" si="15"/>
        <v/>
      </c>
      <c r="AW94" s="5">
        <f t="shared" si="16"/>
        <v>7540.8455000000004</v>
      </c>
      <c r="AX94" s="5">
        <f t="shared" si="17"/>
        <v>7148.7215340000002</v>
      </c>
      <c r="AY94" s="11">
        <f t="shared" si="19"/>
        <v>6.5841675752656398E-2</v>
      </c>
      <c r="AZ94" s="5">
        <f t="shared" si="20"/>
        <v>65.8416757526564</v>
      </c>
    </row>
    <row r="95" spans="1:52" x14ac:dyDescent="0.25">
      <c r="A95" s="1" t="s">
        <v>1359</v>
      </c>
      <c r="B95" s="1" t="s">
        <v>114</v>
      </c>
      <c r="C95" s="1" t="s">
        <v>115</v>
      </c>
      <c r="D95" s="1" t="s">
        <v>99</v>
      </c>
      <c r="E95" s="1" t="s">
        <v>66</v>
      </c>
      <c r="F95" s="1" t="s">
        <v>118</v>
      </c>
      <c r="G95" s="1" t="s">
        <v>63</v>
      </c>
      <c r="H95" s="1" t="s">
        <v>64</v>
      </c>
      <c r="I95" s="2">
        <v>472.16</v>
      </c>
      <c r="J95" s="2">
        <f t="shared" si="18"/>
        <v>40</v>
      </c>
      <c r="K95" s="2">
        <f t="shared" si="11"/>
        <v>40</v>
      </c>
      <c r="L95" s="2">
        <f t="shared" si="12"/>
        <v>0</v>
      </c>
      <c r="N95" s="4">
        <v>0.51</v>
      </c>
      <c r="O95" s="5">
        <v>164.15625</v>
      </c>
      <c r="P95" s="6">
        <v>39.49</v>
      </c>
      <c r="Q95" s="5">
        <v>9304.8312500000011</v>
      </c>
      <c r="AP95" s="5" t="str">
        <f t="shared" si="13"/>
        <v/>
      </c>
      <c r="AR95" s="5" t="str">
        <f t="shared" si="14"/>
        <v/>
      </c>
      <c r="AT95" s="5" t="str">
        <f t="shared" si="15"/>
        <v/>
      </c>
      <c r="AW95" s="5">
        <f t="shared" si="16"/>
        <v>9468.9875000000011</v>
      </c>
      <c r="AX95" s="5">
        <f t="shared" si="17"/>
        <v>8976.6001500000002</v>
      </c>
      <c r="AY95" s="11">
        <f t="shared" si="19"/>
        <v>8.267693651606528E-2</v>
      </c>
      <c r="AZ95" s="5">
        <f t="shared" si="20"/>
        <v>82.676936516065282</v>
      </c>
    </row>
    <row r="96" spans="1:52" x14ac:dyDescent="0.25">
      <c r="A96" s="1" t="s">
        <v>1359</v>
      </c>
      <c r="B96" s="1" t="s">
        <v>114</v>
      </c>
      <c r="C96" s="1" t="s">
        <v>115</v>
      </c>
      <c r="D96" s="1" t="s">
        <v>99</v>
      </c>
      <c r="E96" s="1" t="s">
        <v>65</v>
      </c>
      <c r="F96" s="1" t="s">
        <v>118</v>
      </c>
      <c r="G96" s="1" t="s">
        <v>63</v>
      </c>
      <c r="H96" s="1" t="s">
        <v>64</v>
      </c>
      <c r="I96" s="2">
        <v>472.16</v>
      </c>
      <c r="J96" s="2">
        <f t="shared" si="18"/>
        <v>40.000000000000007</v>
      </c>
      <c r="K96" s="2">
        <f t="shared" si="11"/>
        <v>37.350000000000009</v>
      </c>
      <c r="L96" s="2">
        <f t="shared" si="12"/>
        <v>2.65</v>
      </c>
      <c r="N96" s="4">
        <v>0.74</v>
      </c>
      <c r="O96" s="5">
        <v>238.1875</v>
      </c>
      <c r="P96" s="6">
        <v>36.520000000000003</v>
      </c>
      <c r="Q96" s="5">
        <v>8605.0250000000015</v>
      </c>
      <c r="AD96" s="9">
        <v>0.09</v>
      </c>
      <c r="AE96" s="5">
        <v>1.3612500000000001</v>
      </c>
      <c r="AP96" s="5" t="str">
        <f t="shared" si="13"/>
        <v/>
      </c>
      <c r="AR96" s="5" t="str">
        <f t="shared" si="14"/>
        <v/>
      </c>
      <c r="AT96" s="5" t="str">
        <f t="shared" si="15"/>
        <v/>
      </c>
      <c r="AV96" s="2">
        <v>2.65</v>
      </c>
      <c r="AW96" s="5">
        <f t="shared" si="16"/>
        <v>8844.5737500000014</v>
      </c>
      <c r="AX96" s="5">
        <f t="shared" si="17"/>
        <v>8384.6559150000012</v>
      </c>
      <c r="AY96" s="11">
        <f t="shared" si="19"/>
        <v>7.7224968608355163E-2</v>
      </c>
      <c r="AZ96" s="5">
        <f t="shared" si="20"/>
        <v>77.224968608355169</v>
      </c>
    </row>
    <row r="97" spans="1:52" x14ac:dyDescent="0.25">
      <c r="A97" s="1" t="s">
        <v>1359</v>
      </c>
      <c r="B97" s="1" t="s">
        <v>114</v>
      </c>
      <c r="C97" s="1" t="s">
        <v>115</v>
      </c>
      <c r="D97" s="1" t="s">
        <v>99</v>
      </c>
      <c r="E97" s="1" t="s">
        <v>61</v>
      </c>
      <c r="F97" s="1" t="s">
        <v>118</v>
      </c>
      <c r="G97" s="1" t="s">
        <v>63</v>
      </c>
      <c r="H97" s="1" t="s">
        <v>64</v>
      </c>
      <c r="I97" s="2">
        <v>472.16</v>
      </c>
      <c r="J97" s="2">
        <f t="shared" si="18"/>
        <v>39.19</v>
      </c>
      <c r="K97" s="2">
        <f t="shared" si="11"/>
        <v>39.19</v>
      </c>
      <c r="L97" s="2">
        <f t="shared" si="12"/>
        <v>0</v>
      </c>
      <c r="N97" s="4">
        <v>12.91</v>
      </c>
      <c r="O97" s="5">
        <v>4155.40625</v>
      </c>
      <c r="P97" s="6">
        <v>26.23</v>
      </c>
      <c r="Q97" s="5">
        <v>6180.4437500000004</v>
      </c>
      <c r="R97" s="7">
        <v>0.05</v>
      </c>
      <c r="S97" s="5">
        <v>5.71875</v>
      </c>
      <c r="AP97" s="5" t="str">
        <f t="shared" si="13"/>
        <v/>
      </c>
      <c r="AR97" s="5" t="str">
        <f t="shared" si="14"/>
        <v/>
      </c>
      <c r="AT97" s="5" t="str">
        <f t="shared" si="15"/>
        <v/>
      </c>
      <c r="AW97" s="5">
        <f t="shared" si="16"/>
        <v>10341.56875</v>
      </c>
      <c r="AX97" s="5">
        <f t="shared" si="17"/>
        <v>9803.8071749999999</v>
      </c>
      <c r="AY97" s="11">
        <f t="shared" si="19"/>
        <v>9.0295738907699957E-2</v>
      </c>
      <c r="AZ97" s="5">
        <f t="shared" si="20"/>
        <v>90.295738907699956</v>
      </c>
    </row>
    <row r="98" spans="1:52" x14ac:dyDescent="0.25">
      <c r="A98" s="1" t="s">
        <v>1359</v>
      </c>
      <c r="B98" s="1" t="s">
        <v>114</v>
      </c>
      <c r="C98" s="1" t="s">
        <v>115</v>
      </c>
      <c r="D98" s="1" t="s">
        <v>99</v>
      </c>
      <c r="E98" s="1" t="s">
        <v>119</v>
      </c>
      <c r="F98" s="1" t="s">
        <v>118</v>
      </c>
      <c r="G98" s="1" t="s">
        <v>63</v>
      </c>
      <c r="H98" s="1" t="s">
        <v>120</v>
      </c>
      <c r="I98" s="2">
        <v>472.16</v>
      </c>
      <c r="J98" s="2">
        <f t="shared" si="18"/>
        <v>37.700000000000003</v>
      </c>
      <c r="K98" s="2">
        <f t="shared" si="11"/>
        <v>37.700000000000003</v>
      </c>
      <c r="L98" s="2">
        <f t="shared" si="12"/>
        <v>0</v>
      </c>
      <c r="N98" s="4">
        <v>4.88</v>
      </c>
      <c r="O98" s="5">
        <v>1570.75</v>
      </c>
      <c r="P98" s="6">
        <v>28.01</v>
      </c>
      <c r="Q98" s="5">
        <v>6599.8562500000007</v>
      </c>
      <c r="R98" s="7">
        <v>1.88</v>
      </c>
      <c r="S98" s="5">
        <v>215.02500000000001</v>
      </c>
      <c r="T98" s="8">
        <v>2.93</v>
      </c>
      <c r="U98" s="5">
        <v>100.71875</v>
      </c>
      <c r="AP98" s="5" t="str">
        <f t="shared" si="13"/>
        <v/>
      </c>
      <c r="AR98" s="5" t="str">
        <f t="shared" si="14"/>
        <v/>
      </c>
      <c r="AT98" s="5" t="str">
        <f t="shared" si="15"/>
        <v/>
      </c>
      <c r="AW98" s="5">
        <f t="shared" si="16"/>
        <v>8486.35</v>
      </c>
      <c r="AX98" s="5">
        <f t="shared" si="17"/>
        <v>8045.0598</v>
      </c>
      <c r="AY98" s="11">
        <f t="shared" si="19"/>
        <v>7.4097195735352964E-2</v>
      </c>
      <c r="AZ98" s="5">
        <f t="shared" si="20"/>
        <v>74.097195735352969</v>
      </c>
    </row>
    <row r="99" spans="1:52" x14ac:dyDescent="0.25">
      <c r="A99" s="1" t="s">
        <v>1359</v>
      </c>
      <c r="B99" s="1" t="s">
        <v>114</v>
      </c>
      <c r="C99" s="1" t="s">
        <v>115</v>
      </c>
      <c r="D99" s="1" t="s">
        <v>99</v>
      </c>
      <c r="E99" s="1" t="s">
        <v>121</v>
      </c>
      <c r="F99" s="1" t="s">
        <v>118</v>
      </c>
      <c r="G99" s="1" t="s">
        <v>63</v>
      </c>
      <c r="H99" s="1" t="s">
        <v>120</v>
      </c>
      <c r="I99" s="2">
        <v>472.16</v>
      </c>
      <c r="J99" s="2">
        <f t="shared" si="18"/>
        <v>37.56</v>
      </c>
      <c r="K99" s="2">
        <f t="shared" si="11"/>
        <v>37.56</v>
      </c>
      <c r="L99" s="2">
        <f t="shared" si="12"/>
        <v>0</v>
      </c>
      <c r="N99" s="4">
        <v>19.079999999999998</v>
      </c>
      <c r="O99" s="5">
        <v>6141.3749999999991</v>
      </c>
      <c r="P99" s="6">
        <v>18.48</v>
      </c>
      <c r="Q99" s="5">
        <v>4354.3500000000004</v>
      </c>
      <c r="AP99" s="5" t="str">
        <f t="shared" si="13"/>
        <v/>
      </c>
      <c r="AR99" s="5" t="str">
        <f t="shared" si="14"/>
        <v/>
      </c>
      <c r="AT99" s="5" t="str">
        <f t="shared" si="15"/>
        <v/>
      </c>
      <c r="AW99" s="5">
        <f t="shared" si="16"/>
        <v>10495.724999999999</v>
      </c>
      <c r="AX99" s="5">
        <f t="shared" si="17"/>
        <v>9949.947299999998</v>
      </c>
      <c r="AY99" s="11">
        <f t="shared" si="19"/>
        <v>9.1641729331153832E-2</v>
      </c>
      <c r="AZ99" s="5">
        <f t="shared" si="20"/>
        <v>91.64172933115384</v>
      </c>
    </row>
    <row r="100" spans="1:52" x14ac:dyDescent="0.25">
      <c r="A100" s="1" t="s">
        <v>1359</v>
      </c>
      <c r="B100" s="1" t="s">
        <v>114</v>
      </c>
      <c r="C100" s="1" t="s">
        <v>115</v>
      </c>
      <c r="D100" s="1" t="s">
        <v>99</v>
      </c>
      <c r="E100" s="1" t="s">
        <v>81</v>
      </c>
      <c r="F100" s="1" t="s">
        <v>118</v>
      </c>
      <c r="G100" s="1" t="s">
        <v>83</v>
      </c>
      <c r="H100" s="1" t="s">
        <v>64</v>
      </c>
      <c r="I100" s="2">
        <v>472.16</v>
      </c>
      <c r="J100" s="2">
        <f t="shared" si="18"/>
        <v>39.999999999999993</v>
      </c>
      <c r="K100" s="2">
        <f t="shared" si="11"/>
        <v>38.089999999999996</v>
      </c>
      <c r="L100" s="2">
        <f t="shared" si="12"/>
        <v>1.91</v>
      </c>
      <c r="N100" s="4">
        <v>15.51</v>
      </c>
      <c r="O100" s="5">
        <v>4992.28125</v>
      </c>
      <c r="P100" s="6">
        <v>22.58</v>
      </c>
      <c r="Q100" s="5">
        <v>5320.4124999999995</v>
      </c>
      <c r="AP100" s="5" t="str">
        <f t="shared" si="13"/>
        <v/>
      </c>
      <c r="AQ100" s="3">
        <v>0.5</v>
      </c>
      <c r="AR100" s="5">
        <f t="shared" si="14"/>
        <v>804.5</v>
      </c>
      <c r="AT100" s="5" t="str">
        <f t="shared" si="15"/>
        <v/>
      </c>
      <c r="AU100" s="2">
        <v>1.41</v>
      </c>
      <c r="AW100" s="5">
        <f t="shared" si="16"/>
        <v>10312.693749999999</v>
      </c>
      <c r="AX100" s="5">
        <f t="shared" si="17"/>
        <v>9776.4336749999966</v>
      </c>
      <c r="AY100" s="11">
        <f t="shared" si="19"/>
        <v>9.004362150423928E-2</v>
      </c>
      <c r="AZ100" s="5">
        <f t="shared" si="20"/>
        <v>90.043621504239269</v>
      </c>
    </row>
    <row r="101" spans="1:52" x14ac:dyDescent="0.25">
      <c r="A101" s="1" t="s">
        <v>1359</v>
      </c>
      <c r="B101" s="1" t="s">
        <v>114</v>
      </c>
      <c r="C101" s="1" t="s">
        <v>115</v>
      </c>
      <c r="D101" s="1" t="s">
        <v>99</v>
      </c>
      <c r="E101" s="1" t="s">
        <v>80</v>
      </c>
      <c r="F101" s="1" t="s">
        <v>118</v>
      </c>
      <c r="G101" s="1" t="s">
        <v>83</v>
      </c>
      <c r="H101" s="1" t="s">
        <v>64</v>
      </c>
      <c r="I101" s="2">
        <v>472.16</v>
      </c>
      <c r="J101" s="2">
        <f t="shared" si="18"/>
        <v>39.42</v>
      </c>
      <c r="K101" s="2">
        <f t="shared" si="11"/>
        <v>37.700000000000003</v>
      </c>
      <c r="L101" s="2">
        <f t="shared" si="12"/>
        <v>1.72</v>
      </c>
      <c r="N101" s="4">
        <v>16.989999999999998</v>
      </c>
      <c r="O101" s="5">
        <v>5468.6562499999991</v>
      </c>
      <c r="P101" s="6">
        <v>20.71</v>
      </c>
      <c r="Q101" s="5">
        <v>4879.7937499999998</v>
      </c>
      <c r="AP101" s="5" t="str">
        <f t="shared" si="13"/>
        <v/>
      </c>
      <c r="AQ101" s="3">
        <v>0.5</v>
      </c>
      <c r="AR101" s="5">
        <f t="shared" si="14"/>
        <v>804.5</v>
      </c>
      <c r="AT101" s="5" t="str">
        <f t="shared" si="15"/>
        <v/>
      </c>
      <c r="AU101" s="2">
        <v>1.22</v>
      </c>
      <c r="AW101" s="5">
        <f t="shared" si="16"/>
        <v>10348.449999999999</v>
      </c>
      <c r="AX101" s="5">
        <f t="shared" si="17"/>
        <v>9810.3305999999993</v>
      </c>
      <c r="AY101" s="11">
        <f t="shared" si="19"/>
        <v>9.0355821431771413E-2</v>
      </c>
      <c r="AZ101" s="5">
        <f t="shared" si="20"/>
        <v>90.355821431771417</v>
      </c>
    </row>
    <row r="102" spans="1:52" x14ac:dyDescent="0.25">
      <c r="A102" s="1" t="s">
        <v>1359</v>
      </c>
      <c r="B102" s="1" t="s">
        <v>114</v>
      </c>
      <c r="C102" s="1" t="s">
        <v>115</v>
      </c>
      <c r="D102" s="1" t="s">
        <v>99</v>
      </c>
      <c r="E102" s="1" t="s">
        <v>67</v>
      </c>
      <c r="F102" s="1" t="s">
        <v>118</v>
      </c>
      <c r="G102" s="1" t="s">
        <v>83</v>
      </c>
      <c r="H102" s="1" t="s">
        <v>64</v>
      </c>
      <c r="I102" s="2">
        <v>472.16</v>
      </c>
      <c r="J102" s="2">
        <f t="shared" si="18"/>
        <v>38.15</v>
      </c>
      <c r="K102" s="2">
        <f t="shared" si="11"/>
        <v>36.479999999999997</v>
      </c>
      <c r="L102" s="2">
        <f t="shared" si="12"/>
        <v>1.67</v>
      </c>
      <c r="N102" s="4">
        <v>14.3</v>
      </c>
      <c r="O102" s="5">
        <v>4602.8125</v>
      </c>
      <c r="P102" s="6">
        <v>20.83</v>
      </c>
      <c r="Q102" s="5">
        <v>4908.0687499999995</v>
      </c>
      <c r="R102" s="7">
        <v>1.35</v>
      </c>
      <c r="S102" s="5">
        <v>154.40625</v>
      </c>
      <c r="AP102" s="5" t="str">
        <f t="shared" si="13"/>
        <v/>
      </c>
      <c r="AQ102" s="3">
        <v>0.48</v>
      </c>
      <c r="AR102" s="5">
        <f t="shared" si="14"/>
        <v>772.31999999999994</v>
      </c>
      <c r="AT102" s="5" t="str">
        <f t="shared" si="15"/>
        <v/>
      </c>
      <c r="AU102" s="2">
        <v>1.19</v>
      </c>
      <c r="AW102" s="5">
        <f t="shared" si="16"/>
        <v>9665.2874999999985</v>
      </c>
      <c r="AX102" s="5">
        <f t="shared" si="17"/>
        <v>9162.6925499999979</v>
      </c>
      <c r="AY102" s="11">
        <f t="shared" si="19"/>
        <v>8.4390898292665301E-2</v>
      </c>
      <c r="AZ102" s="5">
        <f t="shared" si="20"/>
        <v>84.390898292665298</v>
      </c>
    </row>
    <row r="103" spans="1:52" x14ac:dyDescent="0.25">
      <c r="A103" s="1" t="s">
        <v>1359</v>
      </c>
      <c r="B103" s="1" t="s">
        <v>114</v>
      </c>
      <c r="C103" s="1" t="s">
        <v>115</v>
      </c>
      <c r="D103" s="1" t="s">
        <v>99</v>
      </c>
      <c r="E103" s="1" t="s">
        <v>82</v>
      </c>
      <c r="F103" s="1" t="s">
        <v>118</v>
      </c>
      <c r="G103" s="1" t="s">
        <v>83</v>
      </c>
      <c r="H103" s="1" t="s">
        <v>120</v>
      </c>
      <c r="I103" s="2">
        <v>472.16</v>
      </c>
      <c r="J103" s="2">
        <f t="shared" si="18"/>
        <v>36.79</v>
      </c>
      <c r="K103" s="2">
        <f t="shared" si="11"/>
        <v>34.9</v>
      </c>
      <c r="L103" s="2">
        <f t="shared" si="12"/>
        <v>1.89</v>
      </c>
      <c r="N103" s="4">
        <v>25.58</v>
      </c>
      <c r="O103" s="5">
        <v>8233.5625</v>
      </c>
      <c r="P103" s="6">
        <v>9.32</v>
      </c>
      <c r="Q103" s="5">
        <v>2196.0250000000001</v>
      </c>
      <c r="AP103" s="5" t="str">
        <f t="shared" si="13"/>
        <v/>
      </c>
      <c r="AQ103" s="3">
        <v>0.51</v>
      </c>
      <c r="AR103" s="5">
        <f t="shared" si="14"/>
        <v>820.59</v>
      </c>
      <c r="AT103" s="5" t="str">
        <f t="shared" si="15"/>
        <v/>
      </c>
      <c r="AU103" s="2">
        <v>1.38</v>
      </c>
      <c r="AW103" s="5">
        <f t="shared" si="16"/>
        <v>10429.5875</v>
      </c>
      <c r="AX103" s="5">
        <f t="shared" si="17"/>
        <v>9887.2489499999992</v>
      </c>
      <c r="AY103" s="11">
        <f t="shared" si="19"/>
        <v>9.106426042132254E-2</v>
      </c>
      <c r="AZ103" s="5">
        <f t="shared" si="20"/>
        <v>91.064260421322544</v>
      </c>
    </row>
    <row r="104" spans="1:52" x14ac:dyDescent="0.25">
      <c r="A104" s="1" t="s">
        <v>1360</v>
      </c>
      <c r="B104" s="1" t="s">
        <v>122</v>
      </c>
      <c r="C104" s="1" t="s">
        <v>123</v>
      </c>
      <c r="D104" s="1" t="s">
        <v>70</v>
      </c>
      <c r="E104" s="1" t="s">
        <v>73</v>
      </c>
      <c r="F104" s="1" t="s">
        <v>118</v>
      </c>
      <c r="G104" s="1" t="s">
        <v>63</v>
      </c>
      <c r="H104" s="1" t="s">
        <v>64</v>
      </c>
      <c r="I104" s="2">
        <v>157.65</v>
      </c>
      <c r="J104" s="2">
        <f t="shared" si="18"/>
        <v>40</v>
      </c>
      <c r="K104" s="2">
        <f t="shared" si="11"/>
        <v>40</v>
      </c>
      <c r="L104" s="2">
        <f t="shared" si="12"/>
        <v>0</v>
      </c>
      <c r="P104" s="6">
        <v>4.29</v>
      </c>
      <c r="Q104" s="5">
        <v>1010.83125</v>
      </c>
      <c r="R104" s="7">
        <v>10.17</v>
      </c>
      <c r="S104" s="5">
        <v>1163.1937499999999</v>
      </c>
      <c r="T104" s="8">
        <v>25.54</v>
      </c>
      <c r="U104" s="5">
        <v>877.9375</v>
      </c>
      <c r="AP104" s="5" t="str">
        <f t="shared" si="13"/>
        <v/>
      </c>
      <c r="AR104" s="5" t="str">
        <f t="shared" si="14"/>
        <v/>
      </c>
      <c r="AT104" s="5" t="str">
        <f t="shared" si="15"/>
        <v/>
      </c>
      <c r="AW104" s="5">
        <f t="shared" si="16"/>
        <v>3051.9624999999996</v>
      </c>
      <c r="AX104" s="5">
        <f t="shared" si="17"/>
        <v>2893.2604499999993</v>
      </c>
      <c r="AY104" s="11">
        <f t="shared" si="19"/>
        <v>2.6647718128460073E-2</v>
      </c>
      <c r="AZ104" s="5">
        <f t="shared" si="20"/>
        <v>26.64771812846007</v>
      </c>
    </row>
    <row r="105" spans="1:52" x14ac:dyDescent="0.25">
      <c r="A105" s="1" t="s">
        <v>1360</v>
      </c>
      <c r="B105" s="1" t="s">
        <v>122</v>
      </c>
      <c r="C105" s="1" t="s">
        <v>123</v>
      </c>
      <c r="D105" s="1" t="s">
        <v>70</v>
      </c>
      <c r="E105" s="1" t="s">
        <v>72</v>
      </c>
      <c r="F105" s="1" t="s">
        <v>118</v>
      </c>
      <c r="G105" s="1" t="s">
        <v>63</v>
      </c>
      <c r="H105" s="1" t="s">
        <v>64</v>
      </c>
      <c r="I105" s="2">
        <v>157.65</v>
      </c>
      <c r="J105" s="2">
        <f t="shared" si="18"/>
        <v>39.64</v>
      </c>
      <c r="K105" s="2">
        <f t="shared" si="11"/>
        <v>32.65</v>
      </c>
      <c r="L105" s="2">
        <f t="shared" si="12"/>
        <v>6.99</v>
      </c>
      <c r="N105" s="4">
        <v>6.43</v>
      </c>
      <c r="O105" s="5">
        <v>2069.65625</v>
      </c>
      <c r="P105" s="6">
        <v>2.2400000000000002</v>
      </c>
      <c r="Q105" s="5">
        <v>527.80000000000007</v>
      </c>
      <c r="R105" s="7">
        <v>11.03</v>
      </c>
      <c r="S105" s="5">
        <v>1261.5562500000001</v>
      </c>
      <c r="T105" s="8">
        <v>6.07</v>
      </c>
      <c r="U105" s="5">
        <v>208.65625</v>
      </c>
      <c r="AD105" s="9">
        <v>6.88</v>
      </c>
      <c r="AE105" s="5">
        <v>91.811499999999995</v>
      </c>
      <c r="AP105" s="5" t="str">
        <f t="shared" si="13"/>
        <v/>
      </c>
      <c r="AR105" s="5" t="str">
        <f t="shared" si="14"/>
        <v/>
      </c>
      <c r="AT105" s="5" t="str">
        <f t="shared" si="15"/>
        <v/>
      </c>
      <c r="AV105" s="2">
        <v>6.99</v>
      </c>
      <c r="AW105" s="5">
        <f t="shared" si="16"/>
        <v>4159.4802500000005</v>
      </c>
      <c r="AX105" s="5">
        <f t="shared" si="17"/>
        <v>3943.1872769999995</v>
      </c>
      <c r="AY105" s="11">
        <f t="shared" si="19"/>
        <v>3.6317830662367788E-2</v>
      </c>
      <c r="AZ105" s="5">
        <f t="shared" si="20"/>
        <v>36.317830662367783</v>
      </c>
    </row>
    <row r="106" spans="1:52" x14ac:dyDescent="0.25">
      <c r="A106" s="1" t="s">
        <v>1360</v>
      </c>
      <c r="B106" s="1" t="s">
        <v>122</v>
      </c>
      <c r="C106" s="1" t="s">
        <v>123</v>
      </c>
      <c r="D106" s="1" t="s">
        <v>70</v>
      </c>
      <c r="E106" s="1" t="s">
        <v>71</v>
      </c>
      <c r="F106" s="1" t="s">
        <v>118</v>
      </c>
      <c r="G106" s="1" t="s">
        <v>63</v>
      </c>
      <c r="H106" s="1" t="s">
        <v>64</v>
      </c>
      <c r="I106" s="2">
        <v>157.65</v>
      </c>
      <c r="J106" s="2">
        <f t="shared" si="18"/>
        <v>38.11</v>
      </c>
      <c r="K106" s="2">
        <f t="shared" si="11"/>
        <v>38.11</v>
      </c>
      <c r="L106" s="2">
        <f t="shared" si="12"/>
        <v>0</v>
      </c>
      <c r="N106" s="4">
        <v>19.14</v>
      </c>
      <c r="O106" s="5">
        <v>6160.6875</v>
      </c>
      <c r="P106" s="6">
        <v>9.5399999999999991</v>
      </c>
      <c r="Q106" s="5">
        <v>2247.8625000000002</v>
      </c>
      <c r="R106" s="7">
        <v>9.43</v>
      </c>
      <c r="S106" s="5">
        <v>1078.5562500000001</v>
      </c>
      <c r="AP106" s="5" t="str">
        <f t="shared" si="13"/>
        <v/>
      </c>
      <c r="AR106" s="5" t="str">
        <f t="shared" si="14"/>
        <v/>
      </c>
      <c r="AT106" s="5" t="str">
        <f t="shared" si="15"/>
        <v/>
      </c>
      <c r="AW106" s="5">
        <f t="shared" si="16"/>
        <v>9487.1062499999989</v>
      </c>
      <c r="AX106" s="5">
        <f t="shared" si="17"/>
        <v>8993.7767249999979</v>
      </c>
      <c r="AY106" s="11">
        <f t="shared" si="19"/>
        <v>8.2835137458193486E-2</v>
      </c>
      <c r="AZ106" s="5">
        <f t="shared" si="20"/>
        <v>82.835137458193486</v>
      </c>
    </row>
    <row r="107" spans="1:52" x14ac:dyDescent="0.25">
      <c r="A107" s="1" t="s">
        <v>1360</v>
      </c>
      <c r="B107" s="1" t="s">
        <v>122</v>
      </c>
      <c r="C107" s="1" t="s">
        <v>123</v>
      </c>
      <c r="D107" s="1" t="s">
        <v>70</v>
      </c>
      <c r="E107" s="1" t="s">
        <v>124</v>
      </c>
      <c r="F107" s="1" t="s">
        <v>118</v>
      </c>
      <c r="G107" s="1" t="s">
        <v>63</v>
      </c>
      <c r="H107" s="1" t="s">
        <v>120</v>
      </c>
      <c r="I107" s="2">
        <v>157.65</v>
      </c>
      <c r="J107" s="2">
        <f t="shared" si="18"/>
        <v>36.880000000000003</v>
      </c>
      <c r="K107" s="2">
        <f t="shared" si="11"/>
        <v>36.880000000000003</v>
      </c>
      <c r="L107" s="2">
        <f t="shared" si="12"/>
        <v>0</v>
      </c>
      <c r="P107" s="6">
        <v>0.33</v>
      </c>
      <c r="Q107" s="5">
        <v>77.756250000000009</v>
      </c>
      <c r="R107" s="7">
        <v>0.24</v>
      </c>
      <c r="S107" s="5">
        <v>27.45</v>
      </c>
      <c r="T107" s="8">
        <v>36.31</v>
      </c>
      <c r="U107" s="5">
        <v>1248.15625</v>
      </c>
      <c r="AP107" s="5" t="str">
        <f t="shared" si="13"/>
        <v/>
      </c>
      <c r="AR107" s="5" t="str">
        <f t="shared" si="14"/>
        <v/>
      </c>
      <c r="AT107" s="5" t="str">
        <f t="shared" si="15"/>
        <v/>
      </c>
      <c r="AW107" s="5">
        <f t="shared" si="16"/>
        <v>1353.3625</v>
      </c>
      <c r="AX107" s="5">
        <f t="shared" si="17"/>
        <v>1282.9876499999998</v>
      </c>
      <c r="AY107" s="11">
        <f t="shared" si="19"/>
        <v>1.1816666300987658E-2</v>
      </c>
      <c r="AZ107" s="5">
        <f t="shared" si="20"/>
        <v>11.816666300987658</v>
      </c>
    </row>
    <row r="108" spans="1:52" x14ac:dyDescent="0.25">
      <c r="A108" s="1" t="s">
        <v>1361</v>
      </c>
      <c r="B108" s="1" t="s">
        <v>125</v>
      </c>
      <c r="C108" s="1" t="s">
        <v>126</v>
      </c>
      <c r="D108" s="1" t="s">
        <v>70</v>
      </c>
      <c r="E108" s="1" t="s">
        <v>65</v>
      </c>
      <c r="F108" s="1" t="s">
        <v>127</v>
      </c>
      <c r="G108" s="1" t="s">
        <v>63</v>
      </c>
      <c r="H108" s="1" t="s">
        <v>64</v>
      </c>
      <c r="I108" s="2">
        <v>160</v>
      </c>
      <c r="J108" s="2">
        <f t="shared" si="18"/>
        <v>39.999999999999993</v>
      </c>
      <c r="K108" s="2">
        <f t="shared" si="11"/>
        <v>37.819999999999993</v>
      </c>
      <c r="L108" s="2">
        <f t="shared" si="12"/>
        <v>2.1800000000000002</v>
      </c>
      <c r="N108" s="4">
        <v>0.12</v>
      </c>
      <c r="O108" s="5">
        <v>38.625</v>
      </c>
      <c r="P108" s="6">
        <v>12.91</v>
      </c>
      <c r="Q108" s="5">
        <v>3041.9187499999998</v>
      </c>
      <c r="R108" s="7">
        <v>22.7</v>
      </c>
      <c r="S108" s="5">
        <v>2596.3125</v>
      </c>
      <c r="T108" s="8">
        <v>2.09</v>
      </c>
      <c r="U108" s="5">
        <v>71.84375</v>
      </c>
      <c r="AP108" s="5" t="str">
        <f t="shared" si="13"/>
        <v/>
      </c>
      <c r="AR108" s="5" t="str">
        <f t="shared" si="14"/>
        <v/>
      </c>
      <c r="AT108" s="5" t="str">
        <f t="shared" si="15"/>
        <v/>
      </c>
      <c r="AV108" s="2">
        <v>2.1800000000000002</v>
      </c>
      <c r="AW108" s="5">
        <f t="shared" si="16"/>
        <v>5748.7</v>
      </c>
      <c r="AX108" s="5">
        <f t="shared" si="17"/>
        <v>5449.7675999999992</v>
      </c>
      <c r="AY108" s="11">
        <f t="shared" si="19"/>
        <v>5.0193846485688615E-2</v>
      </c>
      <c r="AZ108" s="5">
        <f t="shared" si="20"/>
        <v>50.19384648568861</v>
      </c>
    </row>
    <row r="109" spans="1:52" x14ac:dyDescent="0.25">
      <c r="A109" s="1" t="s">
        <v>1361</v>
      </c>
      <c r="B109" s="1" t="s">
        <v>125</v>
      </c>
      <c r="C109" s="1" t="s">
        <v>126</v>
      </c>
      <c r="D109" s="1" t="s">
        <v>70</v>
      </c>
      <c r="E109" s="1" t="s">
        <v>61</v>
      </c>
      <c r="F109" s="1" t="s">
        <v>127</v>
      </c>
      <c r="G109" s="1" t="s">
        <v>63</v>
      </c>
      <c r="H109" s="1" t="s">
        <v>64</v>
      </c>
      <c r="I109" s="2">
        <v>160</v>
      </c>
      <c r="J109" s="2">
        <f t="shared" si="18"/>
        <v>39.700000000000003</v>
      </c>
      <c r="K109" s="2">
        <f t="shared" si="11"/>
        <v>39.700000000000003</v>
      </c>
      <c r="L109" s="2">
        <f t="shared" si="12"/>
        <v>0</v>
      </c>
      <c r="N109" s="4">
        <v>15.26</v>
      </c>
      <c r="O109" s="5">
        <v>4911.8125</v>
      </c>
      <c r="P109" s="6">
        <v>18.73</v>
      </c>
      <c r="Q109" s="5">
        <v>4413.2562500000004</v>
      </c>
      <c r="R109" s="7">
        <v>5.0199999999999996</v>
      </c>
      <c r="S109" s="5">
        <v>574.16249999999991</v>
      </c>
      <c r="T109" s="8">
        <v>0.69</v>
      </c>
      <c r="U109" s="5">
        <v>23.71875</v>
      </c>
      <c r="AP109" s="5" t="str">
        <f t="shared" si="13"/>
        <v/>
      </c>
      <c r="AR109" s="5" t="str">
        <f t="shared" si="14"/>
        <v/>
      </c>
      <c r="AT109" s="5" t="str">
        <f t="shared" si="15"/>
        <v/>
      </c>
      <c r="AW109" s="5">
        <f t="shared" si="16"/>
        <v>9922.9500000000007</v>
      </c>
      <c r="AX109" s="5">
        <f t="shared" si="17"/>
        <v>9406.9565999999995</v>
      </c>
      <c r="AY109" s="11">
        <f t="shared" si="19"/>
        <v>8.6640636837052531E-2</v>
      </c>
      <c r="AZ109" s="5">
        <f t="shared" si="20"/>
        <v>86.640636837052526</v>
      </c>
    </row>
    <row r="110" spans="1:52" x14ac:dyDescent="0.25">
      <c r="A110" s="1" t="s">
        <v>1361</v>
      </c>
      <c r="B110" s="1" t="s">
        <v>125</v>
      </c>
      <c r="C110" s="1" t="s">
        <v>126</v>
      </c>
      <c r="D110" s="1" t="s">
        <v>70</v>
      </c>
      <c r="E110" s="1" t="s">
        <v>128</v>
      </c>
      <c r="F110" s="1" t="s">
        <v>127</v>
      </c>
      <c r="G110" s="1" t="s">
        <v>63</v>
      </c>
      <c r="H110" s="1" t="s">
        <v>64</v>
      </c>
      <c r="I110" s="2">
        <v>160</v>
      </c>
      <c r="J110" s="2">
        <f t="shared" si="18"/>
        <v>40</v>
      </c>
      <c r="K110" s="2">
        <f t="shared" si="11"/>
        <v>26.02</v>
      </c>
      <c r="L110" s="2">
        <f t="shared" si="12"/>
        <v>13.98</v>
      </c>
      <c r="N110" s="4">
        <v>0.49</v>
      </c>
      <c r="O110" s="5">
        <v>157.71875</v>
      </c>
      <c r="P110" s="6">
        <v>12.4</v>
      </c>
      <c r="Q110" s="5">
        <v>2921.75</v>
      </c>
      <c r="R110" s="7">
        <v>2.95</v>
      </c>
      <c r="S110" s="5">
        <v>337.40625</v>
      </c>
      <c r="T110" s="8">
        <v>10.18</v>
      </c>
      <c r="U110" s="5">
        <v>349.9375</v>
      </c>
      <c r="AP110" s="5" t="str">
        <f t="shared" si="13"/>
        <v/>
      </c>
      <c r="AR110" s="5" t="str">
        <f t="shared" si="14"/>
        <v/>
      </c>
      <c r="AT110" s="5" t="str">
        <f t="shared" si="15"/>
        <v/>
      </c>
      <c r="AV110" s="2">
        <v>13.98</v>
      </c>
      <c r="AW110" s="5">
        <f t="shared" si="16"/>
        <v>3766.8125</v>
      </c>
      <c r="AX110" s="5">
        <f t="shared" si="17"/>
        <v>3570.9382500000002</v>
      </c>
      <c r="AY110" s="11">
        <f t="shared" si="19"/>
        <v>3.2889315560974297E-2</v>
      </c>
      <c r="AZ110" s="5">
        <f t="shared" si="20"/>
        <v>32.889315560974296</v>
      </c>
    </row>
    <row r="111" spans="1:52" x14ac:dyDescent="0.25">
      <c r="A111" s="1" t="s">
        <v>1361</v>
      </c>
      <c r="B111" s="1" t="s">
        <v>125</v>
      </c>
      <c r="C111" s="1" t="s">
        <v>126</v>
      </c>
      <c r="D111" s="1" t="s">
        <v>70</v>
      </c>
      <c r="E111" s="1" t="s">
        <v>129</v>
      </c>
      <c r="F111" s="1" t="s">
        <v>127</v>
      </c>
      <c r="G111" s="1" t="s">
        <v>63</v>
      </c>
      <c r="H111" s="1" t="s">
        <v>64</v>
      </c>
      <c r="I111" s="2">
        <v>160</v>
      </c>
      <c r="J111" s="2">
        <f t="shared" si="18"/>
        <v>38.83</v>
      </c>
      <c r="K111" s="2">
        <f t="shared" si="11"/>
        <v>38.83</v>
      </c>
      <c r="L111" s="2">
        <f t="shared" si="12"/>
        <v>0</v>
      </c>
      <c r="N111" s="4">
        <v>14.77</v>
      </c>
      <c r="O111" s="5">
        <v>4754.09375</v>
      </c>
      <c r="P111" s="6">
        <v>24.06</v>
      </c>
      <c r="Q111" s="5">
        <v>5669.1374999999998</v>
      </c>
      <c r="AP111" s="5" t="str">
        <f t="shared" si="13"/>
        <v/>
      </c>
      <c r="AR111" s="5" t="str">
        <f t="shared" si="14"/>
        <v/>
      </c>
      <c r="AT111" s="5" t="str">
        <f t="shared" si="15"/>
        <v/>
      </c>
      <c r="AW111" s="5">
        <f t="shared" si="16"/>
        <v>10423.231250000001</v>
      </c>
      <c r="AX111" s="5">
        <f t="shared" si="17"/>
        <v>9881.2232250000015</v>
      </c>
      <c r="AY111" s="11">
        <f t="shared" si="19"/>
        <v>9.1008761850041281E-2</v>
      </c>
      <c r="AZ111" s="5">
        <f t="shared" si="20"/>
        <v>91.008761850041282</v>
      </c>
    </row>
    <row r="112" spans="1:52" x14ac:dyDescent="0.25">
      <c r="A112" s="1" t="s">
        <v>1362</v>
      </c>
      <c r="B112" s="1" t="s">
        <v>130</v>
      </c>
      <c r="C112" s="1" t="s">
        <v>131</v>
      </c>
      <c r="D112" s="1" t="s">
        <v>70</v>
      </c>
      <c r="E112" s="1" t="s">
        <v>132</v>
      </c>
      <c r="F112" s="1" t="s">
        <v>127</v>
      </c>
      <c r="G112" s="1" t="s">
        <v>63</v>
      </c>
      <c r="H112" s="1" t="s">
        <v>64</v>
      </c>
      <c r="I112" s="2">
        <v>77.8</v>
      </c>
      <c r="J112" s="2">
        <f t="shared" si="18"/>
        <v>40</v>
      </c>
      <c r="K112" s="2">
        <f t="shared" si="11"/>
        <v>32.61</v>
      </c>
      <c r="L112" s="2">
        <f t="shared" si="12"/>
        <v>7.39</v>
      </c>
      <c r="T112" s="8">
        <v>32.61</v>
      </c>
      <c r="U112" s="5">
        <v>1120.96875</v>
      </c>
      <c r="AP112" s="5" t="str">
        <f t="shared" si="13"/>
        <v/>
      </c>
      <c r="AR112" s="5" t="str">
        <f t="shared" si="14"/>
        <v/>
      </c>
      <c r="AT112" s="5" t="str">
        <f t="shared" si="15"/>
        <v/>
      </c>
      <c r="AV112" s="2">
        <v>7.39</v>
      </c>
      <c r="AW112" s="5">
        <f t="shared" si="16"/>
        <v>1120.96875</v>
      </c>
      <c r="AX112" s="5">
        <f t="shared" si="17"/>
        <v>1062.678375</v>
      </c>
      <c r="AY112" s="11">
        <f t="shared" si="19"/>
        <v>9.7875577700617979E-3</v>
      </c>
      <c r="AZ112" s="5">
        <f t="shared" si="20"/>
        <v>9.7875577700617988</v>
      </c>
    </row>
    <row r="113" spans="1:52" x14ac:dyDescent="0.25">
      <c r="A113" s="1" t="s">
        <v>1362</v>
      </c>
      <c r="B113" s="1" t="s">
        <v>130</v>
      </c>
      <c r="C113" s="1" t="s">
        <v>131</v>
      </c>
      <c r="D113" s="1" t="s">
        <v>70</v>
      </c>
      <c r="E113" s="1" t="s">
        <v>67</v>
      </c>
      <c r="F113" s="1" t="s">
        <v>127</v>
      </c>
      <c r="G113" s="1" t="s">
        <v>63</v>
      </c>
      <c r="H113" s="1" t="s">
        <v>120</v>
      </c>
      <c r="I113" s="2">
        <v>77.8</v>
      </c>
      <c r="J113" s="2">
        <f t="shared" si="18"/>
        <v>36.79</v>
      </c>
      <c r="K113" s="2">
        <f t="shared" si="11"/>
        <v>36.79</v>
      </c>
      <c r="L113" s="2">
        <f t="shared" si="12"/>
        <v>0</v>
      </c>
      <c r="T113" s="8">
        <v>36.79</v>
      </c>
      <c r="U113" s="5">
        <v>1264.65625</v>
      </c>
      <c r="AP113" s="5" t="str">
        <f t="shared" si="13"/>
        <v/>
      </c>
      <c r="AR113" s="5" t="str">
        <f t="shared" si="14"/>
        <v/>
      </c>
      <c r="AT113" s="5" t="str">
        <f t="shared" si="15"/>
        <v/>
      </c>
      <c r="AW113" s="5">
        <f t="shared" si="16"/>
        <v>1264.65625</v>
      </c>
      <c r="AX113" s="5">
        <f t="shared" si="17"/>
        <v>1198.894125</v>
      </c>
      <c r="AY113" s="11">
        <f t="shared" si="19"/>
        <v>1.1042141992044573E-2</v>
      </c>
      <c r="AZ113" s="5">
        <f t="shared" si="20"/>
        <v>11.042141992044574</v>
      </c>
    </row>
    <row r="114" spans="1:52" x14ac:dyDescent="0.25">
      <c r="A114" s="1" t="s">
        <v>1363</v>
      </c>
      <c r="B114" s="1" t="s">
        <v>133</v>
      </c>
      <c r="C114" s="1" t="s">
        <v>134</v>
      </c>
      <c r="D114" s="1" t="s">
        <v>70</v>
      </c>
      <c r="E114" s="1" t="s">
        <v>66</v>
      </c>
      <c r="F114" s="1" t="s">
        <v>127</v>
      </c>
      <c r="G114" s="1" t="s">
        <v>63</v>
      </c>
      <c r="H114" s="1" t="s">
        <v>64</v>
      </c>
      <c r="I114" s="2">
        <v>78.010000000000005</v>
      </c>
      <c r="J114" s="2">
        <f t="shared" si="18"/>
        <v>40</v>
      </c>
      <c r="K114" s="2">
        <f t="shared" si="11"/>
        <v>23.43</v>
      </c>
      <c r="L114" s="2">
        <f t="shared" si="12"/>
        <v>16.57</v>
      </c>
      <c r="R114" s="7">
        <v>1.48</v>
      </c>
      <c r="S114" s="5">
        <v>169.27500000000001</v>
      </c>
      <c r="T114" s="8">
        <v>21.95</v>
      </c>
      <c r="U114" s="5">
        <v>754.53125</v>
      </c>
      <c r="AP114" s="5" t="str">
        <f t="shared" si="13"/>
        <v/>
      </c>
      <c r="AR114" s="5" t="str">
        <f t="shared" si="14"/>
        <v/>
      </c>
      <c r="AT114" s="5" t="str">
        <f t="shared" si="15"/>
        <v/>
      </c>
      <c r="AV114" s="2">
        <v>16.57</v>
      </c>
      <c r="AW114" s="5">
        <f t="shared" si="16"/>
        <v>923.80624999999998</v>
      </c>
      <c r="AX114" s="5">
        <f t="shared" si="17"/>
        <v>875.76832499999989</v>
      </c>
      <c r="AY114" s="11">
        <f t="shared" si="19"/>
        <v>8.0660652138778641E-3</v>
      </c>
      <c r="AZ114" s="5">
        <f t="shared" si="20"/>
        <v>8.066065213877863</v>
      </c>
    </row>
    <row r="115" spans="1:52" x14ac:dyDescent="0.25">
      <c r="A115" s="1" t="s">
        <v>1363</v>
      </c>
      <c r="B115" s="1" t="s">
        <v>133</v>
      </c>
      <c r="C115" s="1" t="s">
        <v>134</v>
      </c>
      <c r="D115" s="1" t="s">
        <v>70</v>
      </c>
      <c r="E115" s="1" t="s">
        <v>80</v>
      </c>
      <c r="F115" s="1" t="s">
        <v>127</v>
      </c>
      <c r="G115" s="1" t="s">
        <v>63</v>
      </c>
      <c r="H115" s="1" t="s">
        <v>120</v>
      </c>
      <c r="I115" s="2">
        <v>78.010000000000005</v>
      </c>
      <c r="J115" s="2">
        <f t="shared" si="18"/>
        <v>37.22</v>
      </c>
      <c r="K115" s="2">
        <f t="shared" si="11"/>
        <v>30.86</v>
      </c>
      <c r="L115" s="2">
        <f t="shared" si="12"/>
        <v>6.36</v>
      </c>
      <c r="T115" s="8">
        <v>30.86</v>
      </c>
      <c r="U115" s="5">
        <v>1060.8125</v>
      </c>
      <c r="AP115" s="5" t="str">
        <f t="shared" si="13"/>
        <v/>
      </c>
      <c r="AR115" s="5" t="str">
        <f t="shared" si="14"/>
        <v/>
      </c>
      <c r="AT115" s="5" t="str">
        <f t="shared" si="15"/>
        <v/>
      </c>
      <c r="AV115" s="2">
        <v>6.36</v>
      </c>
      <c r="AW115" s="5">
        <f t="shared" si="16"/>
        <v>1060.8125</v>
      </c>
      <c r="AX115" s="5">
        <f t="shared" si="17"/>
        <v>1005.65025</v>
      </c>
      <c r="AY115" s="11">
        <f t="shared" si="19"/>
        <v>9.2623131795187708E-3</v>
      </c>
      <c r="AZ115" s="5">
        <f t="shared" si="20"/>
        <v>9.2623131795187703</v>
      </c>
    </row>
    <row r="116" spans="1:52" x14ac:dyDescent="0.25">
      <c r="A116" s="1" t="s">
        <v>1364</v>
      </c>
      <c r="B116" s="1" t="s">
        <v>135</v>
      </c>
      <c r="C116" s="1" t="s">
        <v>136</v>
      </c>
      <c r="D116" s="1" t="s">
        <v>70</v>
      </c>
      <c r="E116" s="1" t="s">
        <v>73</v>
      </c>
      <c r="F116" s="1" t="s">
        <v>127</v>
      </c>
      <c r="G116" s="1" t="s">
        <v>63</v>
      </c>
      <c r="H116" s="1" t="s">
        <v>64</v>
      </c>
      <c r="I116" s="2">
        <v>156.63</v>
      </c>
      <c r="J116" s="2">
        <f t="shared" si="18"/>
        <v>39.01</v>
      </c>
      <c r="K116" s="2">
        <f t="shared" si="11"/>
        <v>30.31</v>
      </c>
      <c r="L116" s="2">
        <f t="shared" si="12"/>
        <v>8.7000000000000011</v>
      </c>
      <c r="N116" s="4">
        <v>3.64</v>
      </c>
      <c r="O116" s="5">
        <v>1170.98125</v>
      </c>
      <c r="P116" s="6">
        <v>0.11</v>
      </c>
      <c r="Q116" s="5">
        <v>25.918749999999999</v>
      </c>
      <c r="T116" s="8">
        <v>26.56</v>
      </c>
      <c r="U116" s="5">
        <v>913</v>
      </c>
      <c r="AP116" s="5" t="str">
        <f t="shared" si="13"/>
        <v/>
      </c>
      <c r="AR116" s="5" t="str">
        <f t="shared" si="14"/>
        <v/>
      </c>
      <c r="AT116" s="5" t="str">
        <f t="shared" si="15"/>
        <v/>
      </c>
      <c r="AV116" s="2">
        <v>8.7000000000000011</v>
      </c>
      <c r="AW116" s="5">
        <f t="shared" si="16"/>
        <v>2109.9</v>
      </c>
      <c r="AX116" s="5">
        <f t="shared" si="17"/>
        <v>2000.1851999999999</v>
      </c>
      <c r="AY116" s="11">
        <f t="shared" si="19"/>
        <v>1.8422251413389882E-2</v>
      </c>
      <c r="AZ116" s="5">
        <f t="shared" si="20"/>
        <v>18.42225141338988</v>
      </c>
    </row>
    <row r="117" spans="1:52" x14ac:dyDescent="0.25">
      <c r="A117" s="1" t="s">
        <v>1364</v>
      </c>
      <c r="B117" s="1" t="s">
        <v>135</v>
      </c>
      <c r="C117" s="1" t="s">
        <v>136</v>
      </c>
      <c r="D117" s="1" t="s">
        <v>70</v>
      </c>
      <c r="E117" s="1" t="s">
        <v>77</v>
      </c>
      <c r="F117" s="1" t="s">
        <v>127</v>
      </c>
      <c r="G117" s="1" t="s">
        <v>63</v>
      </c>
      <c r="H117" s="1" t="s">
        <v>64</v>
      </c>
      <c r="I117" s="2">
        <v>156.63</v>
      </c>
      <c r="J117" s="2">
        <f t="shared" si="18"/>
        <v>40</v>
      </c>
      <c r="K117" s="2">
        <f t="shared" si="11"/>
        <v>30.73</v>
      </c>
      <c r="L117" s="2">
        <f t="shared" si="12"/>
        <v>9.27</v>
      </c>
      <c r="T117" s="8">
        <v>30.73</v>
      </c>
      <c r="U117" s="5">
        <v>1056.34375</v>
      </c>
      <c r="AP117" s="5" t="str">
        <f t="shared" si="13"/>
        <v/>
      </c>
      <c r="AR117" s="5" t="str">
        <f t="shared" si="14"/>
        <v/>
      </c>
      <c r="AT117" s="5" t="str">
        <f t="shared" si="15"/>
        <v/>
      </c>
      <c r="AV117" s="2">
        <v>9.27</v>
      </c>
      <c r="AW117" s="5">
        <f t="shared" si="16"/>
        <v>1056.34375</v>
      </c>
      <c r="AX117" s="5">
        <f t="shared" si="17"/>
        <v>1001.413875</v>
      </c>
      <c r="AY117" s="11">
        <f t="shared" si="19"/>
        <v>9.2232950099355743E-3</v>
      </c>
      <c r="AZ117" s="5">
        <f t="shared" si="20"/>
        <v>9.2232950099355744</v>
      </c>
    </row>
    <row r="118" spans="1:52" x14ac:dyDescent="0.25">
      <c r="A118" s="1" t="s">
        <v>1364</v>
      </c>
      <c r="B118" s="1" t="s">
        <v>135</v>
      </c>
      <c r="C118" s="1" t="s">
        <v>136</v>
      </c>
      <c r="D118" s="1" t="s">
        <v>70</v>
      </c>
      <c r="E118" s="1" t="s">
        <v>82</v>
      </c>
      <c r="F118" s="1" t="s">
        <v>127</v>
      </c>
      <c r="G118" s="1" t="s">
        <v>63</v>
      </c>
      <c r="H118" s="1" t="s">
        <v>120</v>
      </c>
      <c r="I118" s="2">
        <v>156.63</v>
      </c>
      <c r="J118" s="2">
        <f t="shared" si="18"/>
        <v>35.269999999999996</v>
      </c>
      <c r="K118" s="2">
        <f t="shared" si="11"/>
        <v>31.25</v>
      </c>
      <c r="L118" s="2">
        <f t="shared" si="12"/>
        <v>4.0199999999999996</v>
      </c>
      <c r="N118" s="4">
        <v>10.4</v>
      </c>
      <c r="O118" s="5">
        <v>2700.53125</v>
      </c>
      <c r="P118" s="6">
        <v>7.16</v>
      </c>
      <c r="Q118" s="5">
        <v>1362.855</v>
      </c>
      <c r="T118" s="8">
        <v>13.69</v>
      </c>
      <c r="U118" s="5">
        <v>467.29374999999999</v>
      </c>
      <c r="AP118" s="5" t="str">
        <f t="shared" si="13"/>
        <v/>
      </c>
      <c r="AR118" s="5" t="str">
        <f t="shared" si="14"/>
        <v/>
      </c>
      <c r="AT118" s="5" t="str">
        <f t="shared" si="15"/>
        <v/>
      </c>
      <c r="AV118" s="2">
        <v>4.0199999999999996</v>
      </c>
      <c r="AW118" s="5">
        <f t="shared" si="16"/>
        <v>4530.68</v>
      </c>
      <c r="AX118" s="5">
        <f t="shared" si="17"/>
        <v>4295.0846400000009</v>
      </c>
      <c r="AY118" s="11">
        <f t="shared" si="19"/>
        <v>3.9558901385666277E-2</v>
      </c>
      <c r="AZ118" s="5">
        <f t="shared" si="20"/>
        <v>39.558901385666282</v>
      </c>
    </row>
    <row r="119" spans="1:52" x14ac:dyDescent="0.25">
      <c r="A119" s="1" t="s">
        <v>1364</v>
      </c>
      <c r="B119" s="1" t="s">
        <v>135</v>
      </c>
      <c r="C119" s="1" t="s">
        <v>136</v>
      </c>
      <c r="D119" s="1" t="s">
        <v>70</v>
      </c>
      <c r="E119" s="1" t="s">
        <v>81</v>
      </c>
      <c r="F119" s="1" t="s">
        <v>127</v>
      </c>
      <c r="G119" s="1" t="s">
        <v>63</v>
      </c>
      <c r="H119" s="1" t="s">
        <v>120</v>
      </c>
      <c r="I119" s="2">
        <v>156.63</v>
      </c>
      <c r="J119" s="2">
        <f t="shared" si="18"/>
        <v>37</v>
      </c>
      <c r="K119" s="2">
        <f t="shared" si="11"/>
        <v>37</v>
      </c>
      <c r="L119" s="2">
        <f t="shared" si="12"/>
        <v>0</v>
      </c>
      <c r="T119" s="8">
        <v>37</v>
      </c>
      <c r="U119" s="5">
        <v>1271.875</v>
      </c>
      <c r="AP119" s="5" t="str">
        <f t="shared" si="13"/>
        <v/>
      </c>
      <c r="AR119" s="5" t="str">
        <f t="shared" si="14"/>
        <v/>
      </c>
      <c r="AT119" s="5" t="str">
        <f t="shared" si="15"/>
        <v/>
      </c>
      <c r="AW119" s="5">
        <f t="shared" si="16"/>
        <v>1271.875</v>
      </c>
      <c r="AX119" s="5">
        <f t="shared" si="17"/>
        <v>1205.7375</v>
      </c>
      <c r="AY119" s="11">
        <f t="shared" si="19"/>
        <v>1.1105171342909738E-2</v>
      </c>
      <c r="AZ119" s="5">
        <f t="shared" si="20"/>
        <v>11.105171342909738</v>
      </c>
    </row>
    <row r="120" spans="1:52" x14ac:dyDescent="0.25">
      <c r="A120" s="1" t="s">
        <v>1365</v>
      </c>
      <c r="B120" s="1" t="s">
        <v>137</v>
      </c>
      <c r="C120" s="1" t="s">
        <v>138</v>
      </c>
      <c r="D120" s="1" t="s">
        <v>139</v>
      </c>
      <c r="E120" s="1" t="s">
        <v>72</v>
      </c>
      <c r="F120" s="1" t="s">
        <v>127</v>
      </c>
      <c r="G120" s="1" t="s">
        <v>63</v>
      </c>
      <c r="H120" s="1" t="s">
        <v>64</v>
      </c>
      <c r="I120" s="2">
        <v>160</v>
      </c>
      <c r="J120" s="2">
        <f t="shared" si="18"/>
        <v>39.31</v>
      </c>
      <c r="K120" s="2">
        <f t="shared" si="11"/>
        <v>39.31</v>
      </c>
      <c r="L120" s="2">
        <f t="shared" si="12"/>
        <v>0</v>
      </c>
      <c r="P120" s="6">
        <v>9.1999999999999993</v>
      </c>
      <c r="Q120" s="5">
        <v>2167.75</v>
      </c>
      <c r="R120" s="7">
        <v>17.260000000000002</v>
      </c>
      <c r="S120" s="5">
        <v>1974.1125</v>
      </c>
      <c r="T120" s="8">
        <v>12.85</v>
      </c>
      <c r="U120" s="5">
        <v>441.71875</v>
      </c>
      <c r="AP120" s="5" t="str">
        <f t="shared" si="13"/>
        <v/>
      </c>
      <c r="AR120" s="5" t="str">
        <f t="shared" si="14"/>
        <v/>
      </c>
      <c r="AT120" s="5" t="str">
        <f t="shared" si="15"/>
        <v/>
      </c>
      <c r="AW120" s="5">
        <f t="shared" si="16"/>
        <v>4583.5812500000002</v>
      </c>
      <c r="AX120" s="5">
        <f t="shared" si="17"/>
        <v>4345.235025</v>
      </c>
      <c r="AY120" s="11">
        <f t="shared" si="19"/>
        <v>4.0020800114318147E-2</v>
      </c>
      <c r="AZ120" s="5">
        <f t="shared" si="20"/>
        <v>40.020800114318149</v>
      </c>
    </row>
    <row r="121" spans="1:52" x14ac:dyDescent="0.25">
      <c r="A121" s="1" t="s">
        <v>1365</v>
      </c>
      <c r="B121" s="1" t="s">
        <v>137</v>
      </c>
      <c r="C121" s="1" t="s">
        <v>138</v>
      </c>
      <c r="D121" s="1" t="s">
        <v>139</v>
      </c>
      <c r="E121" s="1" t="s">
        <v>71</v>
      </c>
      <c r="F121" s="1" t="s">
        <v>127</v>
      </c>
      <c r="G121" s="1" t="s">
        <v>63</v>
      </c>
      <c r="H121" s="1" t="s">
        <v>64</v>
      </c>
      <c r="I121" s="2">
        <v>160</v>
      </c>
      <c r="J121" s="2">
        <f t="shared" si="18"/>
        <v>38.42</v>
      </c>
      <c r="K121" s="2">
        <f t="shared" si="11"/>
        <v>36.29</v>
      </c>
      <c r="L121" s="2">
        <f t="shared" si="12"/>
        <v>2.13</v>
      </c>
      <c r="N121" s="4">
        <v>8.18</v>
      </c>
      <c r="O121" s="5">
        <v>2632.9375</v>
      </c>
      <c r="P121" s="6">
        <v>22.21</v>
      </c>
      <c r="Q121" s="5">
        <v>5233.2312499999998</v>
      </c>
      <c r="R121" s="7">
        <v>3.1</v>
      </c>
      <c r="S121" s="5">
        <v>354.5625</v>
      </c>
      <c r="AD121" s="9">
        <v>2.8</v>
      </c>
      <c r="AE121" s="5">
        <v>41.761500000000012</v>
      </c>
      <c r="AP121" s="5" t="str">
        <f t="shared" si="13"/>
        <v/>
      </c>
      <c r="AR121" s="5" t="str">
        <f t="shared" si="14"/>
        <v/>
      </c>
      <c r="AT121" s="5" t="str">
        <f t="shared" si="15"/>
        <v/>
      </c>
      <c r="AV121" s="2">
        <v>2.13</v>
      </c>
      <c r="AW121" s="5">
        <f t="shared" si="16"/>
        <v>8262.4927500000013</v>
      </c>
      <c r="AX121" s="5">
        <f t="shared" si="17"/>
        <v>7832.843127000001</v>
      </c>
      <c r="AY121" s="11">
        <f t="shared" si="19"/>
        <v>7.2142622276795659E-2</v>
      </c>
      <c r="AZ121" s="5">
        <f t="shared" si="20"/>
        <v>72.142622276795663</v>
      </c>
    </row>
    <row r="122" spans="1:52" x14ac:dyDescent="0.25">
      <c r="A122" s="1" t="s">
        <v>1365</v>
      </c>
      <c r="B122" s="1" t="s">
        <v>137</v>
      </c>
      <c r="C122" s="1" t="s">
        <v>138</v>
      </c>
      <c r="D122" s="1" t="s">
        <v>139</v>
      </c>
      <c r="E122" s="1" t="s">
        <v>76</v>
      </c>
      <c r="F122" s="1" t="s">
        <v>127</v>
      </c>
      <c r="G122" s="1" t="s">
        <v>63</v>
      </c>
      <c r="H122" s="1" t="s">
        <v>64</v>
      </c>
      <c r="I122" s="2">
        <v>160</v>
      </c>
      <c r="J122" s="2">
        <f t="shared" si="18"/>
        <v>40</v>
      </c>
      <c r="K122" s="2">
        <f t="shared" si="11"/>
        <v>39.22</v>
      </c>
      <c r="L122" s="2">
        <f t="shared" si="12"/>
        <v>0.78</v>
      </c>
      <c r="N122" s="4">
        <v>6.97</v>
      </c>
      <c r="O122" s="5">
        <v>2243.46875</v>
      </c>
      <c r="P122" s="6">
        <v>10.38</v>
      </c>
      <c r="Q122" s="5">
        <v>2445.7874999999999</v>
      </c>
      <c r="R122" s="7">
        <v>20.65</v>
      </c>
      <c r="S122" s="5">
        <v>2361.84375</v>
      </c>
      <c r="T122" s="8">
        <v>1.22</v>
      </c>
      <c r="U122" s="5">
        <v>41.9375</v>
      </c>
      <c r="AP122" s="5" t="str">
        <f t="shared" si="13"/>
        <v/>
      </c>
      <c r="AR122" s="5" t="str">
        <f t="shared" si="14"/>
        <v/>
      </c>
      <c r="AT122" s="5" t="str">
        <f t="shared" si="15"/>
        <v/>
      </c>
      <c r="AV122" s="2">
        <v>0.78</v>
      </c>
      <c r="AW122" s="5">
        <f t="shared" si="16"/>
        <v>7093.0375000000004</v>
      </c>
      <c r="AX122" s="5">
        <f t="shared" si="17"/>
        <v>6724.1995500000003</v>
      </c>
      <c r="AY122" s="11">
        <f t="shared" si="19"/>
        <v>6.1931712455378186E-2</v>
      </c>
      <c r="AZ122" s="5">
        <f t="shared" si="20"/>
        <v>61.931712455378189</v>
      </c>
    </row>
    <row r="123" spans="1:52" x14ac:dyDescent="0.25">
      <c r="A123" s="1" t="s">
        <v>1365</v>
      </c>
      <c r="B123" s="1" t="s">
        <v>137</v>
      </c>
      <c r="C123" s="1" t="s">
        <v>138</v>
      </c>
      <c r="D123" s="1" t="s">
        <v>139</v>
      </c>
      <c r="E123" s="1" t="s">
        <v>75</v>
      </c>
      <c r="F123" s="1" t="s">
        <v>127</v>
      </c>
      <c r="G123" s="1" t="s">
        <v>63</v>
      </c>
      <c r="H123" s="1" t="s">
        <v>64</v>
      </c>
      <c r="I123" s="2">
        <v>160</v>
      </c>
      <c r="J123" s="2">
        <f t="shared" si="18"/>
        <v>39.749999999999993</v>
      </c>
      <c r="K123" s="2">
        <f t="shared" si="11"/>
        <v>38.649999999999991</v>
      </c>
      <c r="L123" s="2">
        <f t="shared" si="12"/>
        <v>1.1000000000000001</v>
      </c>
      <c r="N123" s="4">
        <v>11.29</v>
      </c>
      <c r="O123" s="5">
        <v>3633.96875</v>
      </c>
      <c r="P123" s="6">
        <v>23.06</v>
      </c>
      <c r="Q123" s="5">
        <v>5433.5124999999998</v>
      </c>
      <c r="R123" s="7">
        <v>4.3</v>
      </c>
      <c r="S123" s="5">
        <v>491.8125</v>
      </c>
      <c r="AP123" s="5" t="str">
        <f t="shared" si="13"/>
        <v/>
      </c>
      <c r="AR123" s="5" t="str">
        <f t="shared" si="14"/>
        <v/>
      </c>
      <c r="AT123" s="5" t="str">
        <f t="shared" si="15"/>
        <v/>
      </c>
      <c r="AV123" s="2">
        <v>1.1000000000000001</v>
      </c>
      <c r="AW123" s="5">
        <f t="shared" si="16"/>
        <v>9559.2937500000007</v>
      </c>
      <c r="AX123" s="5">
        <f t="shared" si="17"/>
        <v>9062.2104749999999</v>
      </c>
      <c r="AY123" s="11">
        <f t="shared" si="19"/>
        <v>8.3465430966845139E-2</v>
      </c>
      <c r="AZ123" s="5">
        <f t="shared" si="20"/>
        <v>83.465430966845133</v>
      </c>
    </row>
    <row r="124" spans="1:52" x14ac:dyDescent="0.25">
      <c r="A124" s="1" t="s">
        <v>1366</v>
      </c>
      <c r="B124" s="1" t="s">
        <v>140</v>
      </c>
      <c r="C124" s="1" t="s">
        <v>104</v>
      </c>
      <c r="D124" s="1" t="s">
        <v>70</v>
      </c>
      <c r="E124" s="1" t="s">
        <v>129</v>
      </c>
      <c r="F124" s="1" t="s">
        <v>141</v>
      </c>
      <c r="G124" s="1" t="s">
        <v>63</v>
      </c>
      <c r="H124" s="1" t="s">
        <v>64</v>
      </c>
      <c r="I124" s="2">
        <v>80</v>
      </c>
      <c r="J124" s="2">
        <f t="shared" si="18"/>
        <v>38.680000000000007</v>
      </c>
      <c r="K124" s="2">
        <f t="shared" si="11"/>
        <v>38.660000000000004</v>
      </c>
      <c r="L124" s="2">
        <f t="shared" si="12"/>
        <v>0.02</v>
      </c>
      <c r="N124" s="4">
        <v>3.69</v>
      </c>
      <c r="O124" s="5">
        <v>950.17499999999995</v>
      </c>
      <c r="P124" s="6">
        <v>1.51</v>
      </c>
      <c r="Q124" s="5">
        <v>284.63499999999999</v>
      </c>
      <c r="R124" s="7">
        <v>33.46</v>
      </c>
      <c r="S124" s="5">
        <v>3061.59</v>
      </c>
      <c r="AP124" s="5" t="str">
        <f t="shared" si="13"/>
        <v/>
      </c>
      <c r="AR124" s="5" t="str">
        <f t="shared" si="14"/>
        <v/>
      </c>
      <c r="AT124" s="5" t="str">
        <f t="shared" si="15"/>
        <v/>
      </c>
      <c r="AV124" s="2">
        <v>0.02</v>
      </c>
      <c r="AW124" s="5">
        <f t="shared" si="16"/>
        <v>4296.3999999999996</v>
      </c>
      <c r="AX124" s="5">
        <f t="shared" si="17"/>
        <v>4072.9872</v>
      </c>
      <c r="AY124" s="11">
        <f t="shared" si="19"/>
        <v>3.7513323367215641E-2</v>
      </c>
      <c r="AZ124" s="5">
        <f t="shared" si="20"/>
        <v>37.513323367215641</v>
      </c>
    </row>
    <row r="125" spans="1:52" x14ac:dyDescent="0.25">
      <c r="A125" s="1" t="s">
        <v>1366</v>
      </c>
      <c r="B125" s="1" t="s">
        <v>140</v>
      </c>
      <c r="C125" s="1" t="s">
        <v>104</v>
      </c>
      <c r="D125" s="1" t="s">
        <v>70</v>
      </c>
      <c r="E125" s="1" t="s">
        <v>128</v>
      </c>
      <c r="F125" s="1" t="s">
        <v>141</v>
      </c>
      <c r="G125" s="1" t="s">
        <v>63</v>
      </c>
      <c r="H125" s="1" t="s">
        <v>64</v>
      </c>
      <c r="I125" s="2">
        <v>80</v>
      </c>
      <c r="J125" s="2">
        <f t="shared" si="18"/>
        <v>40</v>
      </c>
      <c r="K125" s="2">
        <f t="shared" si="11"/>
        <v>33.619999999999997</v>
      </c>
      <c r="L125" s="2">
        <f t="shared" si="12"/>
        <v>6.38</v>
      </c>
      <c r="N125" s="4">
        <v>4.47</v>
      </c>
      <c r="O125" s="5">
        <v>1151.0250000000001</v>
      </c>
      <c r="P125" s="6">
        <v>16.98</v>
      </c>
      <c r="Q125" s="5">
        <v>3200.73</v>
      </c>
      <c r="R125" s="7">
        <v>12.17</v>
      </c>
      <c r="S125" s="5">
        <v>1113.5550000000001</v>
      </c>
      <c r="AP125" s="5" t="str">
        <f t="shared" si="13"/>
        <v/>
      </c>
      <c r="AR125" s="5" t="str">
        <f t="shared" si="14"/>
        <v/>
      </c>
      <c r="AT125" s="5" t="str">
        <f t="shared" si="15"/>
        <v/>
      </c>
      <c r="AV125" s="2">
        <v>6.38</v>
      </c>
      <c r="AW125" s="5">
        <f t="shared" si="16"/>
        <v>5465.31</v>
      </c>
      <c r="AX125" s="5">
        <f t="shared" si="17"/>
        <v>5181.1138799999999</v>
      </c>
      <c r="AY125" s="11">
        <f t="shared" si="19"/>
        <v>4.7719472426235296E-2</v>
      </c>
      <c r="AZ125" s="5">
        <f t="shared" si="20"/>
        <v>47.719472426235299</v>
      </c>
    </row>
    <row r="126" spans="1:52" x14ac:dyDescent="0.25">
      <c r="A126" s="1" t="s">
        <v>1367</v>
      </c>
      <c r="B126" s="1" t="s">
        <v>103</v>
      </c>
      <c r="C126" s="1" t="s">
        <v>104</v>
      </c>
      <c r="D126" s="1" t="s">
        <v>70</v>
      </c>
      <c r="E126" s="1" t="s">
        <v>61</v>
      </c>
      <c r="F126" s="1" t="s">
        <v>141</v>
      </c>
      <c r="G126" s="1" t="s">
        <v>63</v>
      </c>
      <c r="H126" s="1" t="s">
        <v>64</v>
      </c>
      <c r="I126" s="2">
        <v>80</v>
      </c>
      <c r="J126" s="2">
        <f t="shared" si="18"/>
        <v>39.5</v>
      </c>
      <c r="K126" s="2">
        <f t="shared" si="11"/>
        <v>39.5</v>
      </c>
      <c r="L126" s="2">
        <f t="shared" si="12"/>
        <v>0</v>
      </c>
      <c r="P126" s="6">
        <v>0.01</v>
      </c>
      <c r="Q126" s="5">
        <v>1.885</v>
      </c>
      <c r="R126" s="7">
        <v>39.49</v>
      </c>
      <c r="S126" s="5">
        <v>3613.335</v>
      </c>
      <c r="AP126" s="5" t="str">
        <f t="shared" si="13"/>
        <v/>
      </c>
      <c r="AR126" s="5" t="str">
        <f t="shared" si="14"/>
        <v/>
      </c>
      <c r="AT126" s="5" t="str">
        <f t="shared" si="15"/>
        <v/>
      </c>
      <c r="AW126" s="5">
        <f t="shared" si="16"/>
        <v>3615.2200000000003</v>
      </c>
      <c r="AX126" s="5">
        <f t="shared" si="17"/>
        <v>3427.2285600000005</v>
      </c>
      <c r="AY126" s="11">
        <f t="shared" si="19"/>
        <v>3.1565710106979179E-2</v>
      </c>
      <c r="AZ126" s="5">
        <f t="shared" si="20"/>
        <v>31.565710106979182</v>
      </c>
    </row>
    <row r="127" spans="1:52" x14ac:dyDescent="0.25">
      <c r="A127" s="1" t="s">
        <v>1367</v>
      </c>
      <c r="B127" s="1" t="s">
        <v>103</v>
      </c>
      <c r="C127" s="1" t="s">
        <v>104</v>
      </c>
      <c r="D127" s="1" t="s">
        <v>70</v>
      </c>
      <c r="E127" s="1" t="s">
        <v>65</v>
      </c>
      <c r="F127" s="1" t="s">
        <v>141</v>
      </c>
      <c r="G127" s="1" t="s">
        <v>63</v>
      </c>
      <c r="H127" s="1" t="s">
        <v>64</v>
      </c>
      <c r="I127" s="2">
        <v>80</v>
      </c>
      <c r="J127" s="2">
        <f t="shared" si="18"/>
        <v>40</v>
      </c>
      <c r="K127" s="2">
        <f t="shared" si="11"/>
        <v>40</v>
      </c>
      <c r="L127" s="2">
        <f t="shared" si="12"/>
        <v>0</v>
      </c>
      <c r="P127" s="6">
        <v>14</v>
      </c>
      <c r="Q127" s="5">
        <v>2639</v>
      </c>
      <c r="R127" s="7">
        <v>26</v>
      </c>
      <c r="S127" s="5">
        <v>2379</v>
      </c>
      <c r="AP127" s="5" t="str">
        <f t="shared" si="13"/>
        <v/>
      </c>
      <c r="AR127" s="5" t="str">
        <f t="shared" si="14"/>
        <v/>
      </c>
      <c r="AT127" s="5" t="str">
        <f t="shared" si="15"/>
        <v/>
      </c>
      <c r="AW127" s="5">
        <f t="shared" si="16"/>
        <v>5018</v>
      </c>
      <c r="AX127" s="5">
        <f t="shared" si="17"/>
        <v>4757.0640000000003</v>
      </c>
      <c r="AY127" s="11">
        <f t="shared" si="19"/>
        <v>4.3813857335603786E-2</v>
      </c>
      <c r="AZ127" s="5">
        <f t="shared" si="20"/>
        <v>43.813857335603785</v>
      </c>
    </row>
    <row r="128" spans="1:52" x14ac:dyDescent="0.25">
      <c r="A128" s="1" t="s">
        <v>1368</v>
      </c>
      <c r="B128" s="1" t="s">
        <v>137</v>
      </c>
      <c r="C128" s="1" t="s">
        <v>138</v>
      </c>
      <c r="D128" s="1" t="s">
        <v>139</v>
      </c>
      <c r="E128" s="1" t="s">
        <v>75</v>
      </c>
      <c r="F128" s="1" t="s">
        <v>141</v>
      </c>
      <c r="G128" s="1" t="s">
        <v>63</v>
      </c>
      <c r="H128" s="1" t="s">
        <v>64</v>
      </c>
      <c r="I128" s="2">
        <v>240</v>
      </c>
      <c r="J128" s="2">
        <f t="shared" si="18"/>
        <v>39.479999999999997</v>
      </c>
      <c r="K128" s="2">
        <f t="shared" si="11"/>
        <v>39.479999999999997</v>
      </c>
      <c r="L128" s="2">
        <f t="shared" si="12"/>
        <v>0</v>
      </c>
      <c r="R128" s="7">
        <v>39.479999999999997</v>
      </c>
      <c r="S128" s="5">
        <v>3612.42</v>
      </c>
      <c r="AP128" s="5" t="str">
        <f t="shared" si="13"/>
        <v/>
      </c>
      <c r="AR128" s="5" t="str">
        <f t="shared" si="14"/>
        <v/>
      </c>
      <c r="AT128" s="5" t="str">
        <f t="shared" si="15"/>
        <v/>
      </c>
      <c r="AW128" s="5">
        <f t="shared" si="16"/>
        <v>3612.42</v>
      </c>
      <c r="AX128" s="5">
        <f t="shared" si="17"/>
        <v>3424.5741599999997</v>
      </c>
      <c r="AY128" s="11">
        <f t="shared" si="19"/>
        <v>3.154126235876481E-2</v>
      </c>
      <c r="AZ128" s="5">
        <f t="shared" si="20"/>
        <v>31.541262358764808</v>
      </c>
    </row>
    <row r="129" spans="1:52" x14ac:dyDescent="0.25">
      <c r="A129" s="1" t="s">
        <v>1368</v>
      </c>
      <c r="B129" s="1" t="s">
        <v>137</v>
      </c>
      <c r="C129" s="1" t="s">
        <v>138</v>
      </c>
      <c r="D129" s="1" t="s">
        <v>139</v>
      </c>
      <c r="E129" s="1" t="s">
        <v>76</v>
      </c>
      <c r="F129" s="1" t="s">
        <v>141</v>
      </c>
      <c r="G129" s="1" t="s">
        <v>63</v>
      </c>
      <c r="H129" s="1" t="s">
        <v>64</v>
      </c>
      <c r="I129" s="2">
        <v>240</v>
      </c>
      <c r="J129" s="2">
        <f t="shared" si="18"/>
        <v>40</v>
      </c>
      <c r="K129" s="2">
        <f t="shared" si="11"/>
        <v>40</v>
      </c>
      <c r="L129" s="2">
        <f t="shared" si="12"/>
        <v>0</v>
      </c>
      <c r="P129" s="6">
        <v>4.3099999999999996</v>
      </c>
      <c r="Q129" s="5">
        <v>812.43499999999995</v>
      </c>
      <c r="R129" s="7">
        <v>35.69</v>
      </c>
      <c r="S129" s="5">
        <v>3265.6350000000002</v>
      </c>
      <c r="AP129" s="5" t="str">
        <f t="shared" si="13"/>
        <v/>
      </c>
      <c r="AR129" s="5" t="str">
        <f t="shared" si="14"/>
        <v/>
      </c>
      <c r="AT129" s="5" t="str">
        <f t="shared" si="15"/>
        <v/>
      </c>
      <c r="AW129" s="5">
        <f t="shared" si="16"/>
        <v>4078.07</v>
      </c>
      <c r="AX129" s="5">
        <f t="shared" si="17"/>
        <v>3866.0103600000007</v>
      </c>
      <c r="AY129" s="11">
        <f t="shared" si="19"/>
        <v>3.5607010200200427E-2</v>
      </c>
      <c r="AZ129" s="5">
        <f t="shared" si="20"/>
        <v>35.607010200200428</v>
      </c>
    </row>
    <row r="130" spans="1:52" x14ac:dyDescent="0.25">
      <c r="A130" s="1" t="s">
        <v>1368</v>
      </c>
      <c r="B130" s="1" t="s">
        <v>137</v>
      </c>
      <c r="C130" s="1" t="s">
        <v>138</v>
      </c>
      <c r="D130" s="1" t="s">
        <v>139</v>
      </c>
      <c r="E130" s="1" t="s">
        <v>66</v>
      </c>
      <c r="F130" s="1" t="s">
        <v>141</v>
      </c>
      <c r="G130" s="1" t="s">
        <v>63</v>
      </c>
      <c r="H130" s="1" t="s">
        <v>64</v>
      </c>
      <c r="I130" s="2">
        <v>240</v>
      </c>
      <c r="J130" s="2">
        <f t="shared" si="18"/>
        <v>40</v>
      </c>
      <c r="K130" s="2">
        <f t="shared" si="11"/>
        <v>33.65</v>
      </c>
      <c r="L130" s="2">
        <f t="shared" si="12"/>
        <v>6.35</v>
      </c>
      <c r="N130" s="4">
        <v>0.45</v>
      </c>
      <c r="O130" s="5">
        <v>115.875</v>
      </c>
      <c r="P130" s="6">
        <v>29.64</v>
      </c>
      <c r="Q130" s="5">
        <v>5587.14</v>
      </c>
      <c r="R130" s="7">
        <v>3.56</v>
      </c>
      <c r="S130" s="5">
        <v>325.74</v>
      </c>
      <c r="AP130" s="5" t="str">
        <f t="shared" si="13"/>
        <v/>
      </c>
      <c r="AR130" s="5" t="str">
        <f t="shared" si="14"/>
        <v/>
      </c>
      <c r="AT130" s="5" t="str">
        <f t="shared" si="15"/>
        <v/>
      </c>
      <c r="AV130" s="2">
        <v>6.35</v>
      </c>
      <c r="AW130" s="5">
        <f t="shared" si="16"/>
        <v>6028.7550000000001</v>
      </c>
      <c r="AX130" s="5">
        <f t="shared" si="17"/>
        <v>5715.2597399999995</v>
      </c>
      <c r="AY130" s="11">
        <f t="shared" si="19"/>
        <v>5.2639101530750895E-2</v>
      </c>
      <c r="AZ130" s="5">
        <f t="shared" si="20"/>
        <v>52.639101530750892</v>
      </c>
    </row>
    <row r="131" spans="1:52" x14ac:dyDescent="0.25">
      <c r="A131" s="1" t="s">
        <v>1368</v>
      </c>
      <c r="B131" s="1" t="s">
        <v>137</v>
      </c>
      <c r="C131" s="1" t="s">
        <v>138</v>
      </c>
      <c r="D131" s="1" t="s">
        <v>139</v>
      </c>
      <c r="E131" s="1" t="s">
        <v>79</v>
      </c>
      <c r="F131" s="1" t="s">
        <v>141</v>
      </c>
      <c r="G131" s="1" t="s">
        <v>63</v>
      </c>
      <c r="H131" s="1" t="s">
        <v>64</v>
      </c>
      <c r="I131" s="2">
        <v>240</v>
      </c>
      <c r="J131" s="2">
        <f t="shared" si="18"/>
        <v>39.989999999999995</v>
      </c>
      <c r="K131" s="2">
        <f t="shared" ref="K131:K194" si="21">SUM(N131,P131,R131,T131,Z131,AB131,AD131,AF131,AI131,AK131,AM131,V131,X131,BA131,BC131,BE131)</f>
        <v>17.79</v>
      </c>
      <c r="L131" s="2">
        <f t="shared" ref="L131:L194" si="22">SUM(M131,AH131,AO131,AQ131,AS131,AU131,AV131)</f>
        <v>22.2</v>
      </c>
      <c r="N131" s="4">
        <v>4.3499999999999996</v>
      </c>
      <c r="O131" s="5">
        <v>1120.125</v>
      </c>
      <c r="P131" s="6">
        <v>6.89</v>
      </c>
      <c r="Q131" s="5">
        <v>1298.7650000000001</v>
      </c>
      <c r="R131" s="7">
        <v>6.55</v>
      </c>
      <c r="S131" s="5">
        <v>599.32499999999993</v>
      </c>
      <c r="AP131" s="5" t="str">
        <f t="shared" ref="AP131:AP194" si="23">IF(AO131&gt;0,AO131*$AP$1,"")</f>
        <v/>
      </c>
      <c r="AQ131" s="3">
        <v>0.02</v>
      </c>
      <c r="AR131" s="5">
        <f t="shared" ref="AR131:AR194" si="24">IF(AQ131&gt;0,AQ131*$AR$1,"")</f>
        <v>32.18</v>
      </c>
      <c r="AS131" s="2">
        <v>0.48</v>
      </c>
      <c r="AT131" s="5">
        <f t="shared" ref="AT131:AT194" si="25">IF(AS131&gt;0,AS131*$AT$1,"")</f>
        <v>0.48</v>
      </c>
      <c r="AU131" s="2">
        <v>0.88</v>
      </c>
      <c r="AV131" s="2">
        <v>20.82</v>
      </c>
      <c r="AW131" s="5">
        <f t="shared" ref="AW131:AW194" si="26">SUM(O131,Q131,S131,U131,AA131,AC131,AE131,AG131,AJ131,AL131,AN131,W131,Y131,BB131,BD131,BF131)</f>
        <v>3018.2150000000001</v>
      </c>
      <c r="AX131" s="5">
        <f t="shared" ref="AX131:AX194" si="27">$AW$4421*(AY131/100)</f>
        <v>2861.26782</v>
      </c>
      <c r="AY131" s="11">
        <f t="shared" si="19"/>
        <v>2.63530572774371E-2</v>
      </c>
      <c r="AZ131" s="5">
        <f t="shared" si="20"/>
        <v>26.353057277437099</v>
      </c>
    </row>
    <row r="132" spans="1:52" x14ac:dyDescent="0.25">
      <c r="A132" s="1" t="s">
        <v>1368</v>
      </c>
      <c r="B132" s="1" t="s">
        <v>137</v>
      </c>
      <c r="C132" s="1" t="s">
        <v>138</v>
      </c>
      <c r="D132" s="1" t="s">
        <v>139</v>
      </c>
      <c r="E132" s="1" t="s">
        <v>132</v>
      </c>
      <c r="F132" s="1" t="s">
        <v>141</v>
      </c>
      <c r="G132" s="1" t="s">
        <v>63</v>
      </c>
      <c r="H132" s="1" t="s">
        <v>64</v>
      </c>
      <c r="I132" s="2">
        <v>240</v>
      </c>
      <c r="J132" s="2">
        <f t="shared" ref="J132:J195" si="28">SUM(K132,L132)</f>
        <v>39.989999999999995</v>
      </c>
      <c r="K132" s="2">
        <f t="shared" si="21"/>
        <v>37.979999999999997</v>
      </c>
      <c r="L132" s="2">
        <f t="shared" si="22"/>
        <v>2.0099999999999998</v>
      </c>
      <c r="N132" s="4">
        <v>4.71</v>
      </c>
      <c r="O132" s="5">
        <v>1212.825</v>
      </c>
      <c r="P132" s="6">
        <v>31.54</v>
      </c>
      <c r="Q132" s="5">
        <v>5945.29</v>
      </c>
      <c r="R132" s="7">
        <v>1.73</v>
      </c>
      <c r="S132" s="5">
        <v>158.29499999999999</v>
      </c>
      <c r="AP132" s="5" t="str">
        <f t="shared" si="23"/>
        <v/>
      </c>
      <c r="AR132" s="5" t="str">
        <f t="shared" si="24"/>
        <v/>
      </c>
      <c r="AT132" s="5" t="str">
        <f t="shared" si="25"/>
        <v/>
      </c>
      <c r="AV132" s="2">
        <v>2.0099999999999998</v>
      </c>
      <c r="AW132" s="5">
        <f t="shared" si="26"/>
        <v>7316.41</v>
      </c>
      <c r="AX132" s="5">
        <f t="shared" si="27"/>
        <v>6935.9566799999993</v>
      </c>
      <c r="AY132" s="11">
        <f t="shared" ref="AY132:AY195" si="29">(AW132/$AW$4421)*(100-5.2)</f>
        <v>6.3882053397525881E-2</v>
      </c>
      <c r="AZ132" s="5">
        <f t="shared" si="20"/>
        <v>63.88205339752588</v>
      </c>
    </row>
    <row r="133" spans="1:52" x14ac:dyDescent="0.25">
      <c r="A133" s="1" t="s">
        <v>1368</v>
      </c>
      <c r="B133" s="1" t="s">
        <v>137</v>
      </c>
      <c r="C133" s="1" t="s">
        <v>138</v>
      </c>
      <c r="D133" s="1" t="s">
        <v>139</v>
      </c>
      <c r="E133" s="1" t="s">
        <v>142</v>
      </c>
      <c r="F133" s="1" t="s">
        <v>141</v>
      </c>
      <c r="G133" s="1" t="s">
        <v>63</v>
      </c>
      <c r="H133" s="1" t="s">
        <v>64</v>
      </c>
      <c r="I133" s="2">
        <v>240</v>
      </c>
      <c r="J133" s="2">
        <f t="shared" si="28"/>
        <v>39.989999999999995</v>
      </c>
      <c r="K133" s="2">
        <f t="shared" si="21"/>
        <v>35.51</v>
      </c>
      <c r="L133" s="2">
        <f t="shared" si="22"/>
        <v>4.4800000000000004</v>
      </c>
      <c r="N133" s="4">
        <v>19.5</v>
      </c>
      <c r="O133" s="5">
        <v>5021.25</v>
      </c>
      <c r="P133" s="6">
        <v>14.58</v>
      </c>
      <c r="Q133" s="5">
        <v>2748.33</v>
      </c>
      <c r="R133" s="7">
        <v>1.43</v>
      </c>
      <c r="S133" s="5">
        <v>130.845</v>
      </c>
      <c r="AP133" s="5" t="str">
        <f t="shared" si="23"/>
        <v/>
      </c>
      <c r="AQ133" s="3">
        <v>0.39</v>
      </c>
      <c r="AR133" s="5">
        <f t="shared" si="24"/>
        <v>627.51</v>
      </c>
      <c r="AS133" s="2">
        <v>0.11</v>
      </c>
      <c r="AT133" s="5">
        <f t="shared" si="25"/>
        <v>0.11</v>
      </c>
      <c r="AU133" s="2">
        <v>1.17</v>
      </c>
      <c r="AV133" s="2">
        <v>2.81</v>
      </c>
      <c r="AW133" s="5">
        <f t="shared" si="26"/>
        <v>7900.4250000000002</v>
      </c>
      <c r="AX133" s="5">
        <f t="shared" si="27"/>
        <v>7489.6029000000008</v>
      </c>
      <c r="AY133" s="11">
        <f t="shared" si="29"/>
        <v>6.8981286138030604E-2</v>
      </c>
      <c r="AZ133" s="5">
        <f t="shared" si="20"/>
        <v>68.981286138030597</v>
      </c>
    </row>
    <row r="134" spans="1:52" x14ac:dyDescent="0.25">
      <c r="A134" s="1" t="s">
        <v>1369</v>
      </c>
      <c r="B134" s="1" t="s">
        <v>143</v>
      </c>
      <c r="C134" s="1" t="s">
        <v>144</v>
      </c>
      <c r="D134" s="1" t="s">
        <v>70</v>
      </c>
      <c r="E134" s="1" t="s">
        <v>73</v>
      </c>
      <c r="F134" s="1" t="s">
        <v>141</v>
      </c>
      <c r="G134" s="1" t="s">
        <v>63</v>
      </c>
      <c r="H134" s="1" t="s">
        <v>64</v>
      </c>
      <c r="I134" s="2">
        <v>160</v>
      </c>
      <c r="J134" s="2">
        <f t="shared" si="28"/>
        <v>39.880000000000003</v>
      </c>
      <c r="K134" s="2">
        <f t="shared" si="21"/>
        <v>37.620000000000005</v>
      </c>
      <c r="L134" s="2">
        <f t="shared" si="22"/>
        <v>2.2599999999999998</v>
      </c>
      <c r="P134" s="6">
        <v>32.590000000000003</v>
      </c>
      <c r="Q134" s="5">
        <v>6143.2150000000011</v>
      </c>
      <c r="R134" s="7">
        <v>5.03</v>
      </c>
      <c r="S134" s="5">
        <v>460.245</v>
      </c>
      <c r="AP134" s="5" t="str">
        <f t="shared" si="23"/>
        <v/>
      </c>
      <c r="AR134" s="5" t="str">
        <f t="shared" si="24"/>
        <v/>
      </c>
      <c r="AT134" s="5" t="str">
        <f t="shared" si="25"/>
        <v/>
      </c>
      <c r="AV134" s="2">
        <v>2.2599999999999998</v>
      </c>
      <c r="AW134" s="5">
        <f t="shared" si="26"/>
        <v>6603.4600000000009</v>
      </c>
      <c r="AX134" s="5">
        <f t="shared" si="27"/>
        <v>6260.0800800000006</v>
      </c>
      <c r="AY134" s="11">
        <f t="shared" si="29"/>
        <v>5.7657045508442847E-2</v>
      </c>
      <c r="AZ134" s="5">
        <f t="shared" si="20"/>
        <v>57.657045508442849</v>
      </c>
    </row>
    <row r="135" spans="1:52" x14ac:dyDescent="0.25">
      <c r="A135" s="1" t="s">
        <v>1369</v>
      </c>
      <c r="B135" s="1" t="s">
        <v>143</v>
      </c>
      <c r="C135" s="1" t="s">
        <v>144</v>
      </c>
      <c r="D135" s="1" t="s">
        <v>70</v>
      </c>
      <c r="E135" s="1" t="s">
        <v>74</v>
      </c>
      <c r="F135" s="1" t="s">
        <v>141</v>
      </c>
      <c r="G135" s="1" t="s">
        <v>63</v>
      </c>
      <c r="H135" s="1" t="s">
        <v>64</v>
      </c>
      <c r="I135" s="2">
        <v>160</v>
      </c>
      <c r="J135" s="2">
        <f t="shared" si="28"/>
        <v>39.229999999999997</v>
      </c>
      <c r="K135" s="2">
        <f t="shared" si="21"/>
        <v>38.08</v>
      </c>
      <c r="L135" s="2">
        <f t="shared" si="22"/>
        <v>1.1499999999999999</v>
      </c>
      <c r="N135" s="4">
        <v>14.74</v>
      </c>
      <c r="O135" s="5">
        <v>3795.55</v>
      </c>
      <c r="P135" s="6">
        <v>23.34</v>
      </c>
      <c r="Q135" s="5">
        <v>4399.59</v>
      </c>
      <c r="AP135" s="5" t="str">
        <f t="shared" si="23"/>
        <v/>
      </c>
      <c r="AQ135" s="3">
        <v>0.49</v>
      </c>
      <c r="AR135" s="5">
        <f t="shared" si="24"/>
        <v>788.41</v>
      </c>
      <c r="AT135" s="5" t="str">
        <f t="shared" si="25"/>
        <v/>
      </c>
      <c r="AU135" s="2">
        <v>0.66</v>
      </c>
      <c r="AW135" s="5">
        <f t="shared" si="26"/>
        <v>8195.14</v>
      </c>
      <c r="AX135" s="5">
        <f t="shared" si="27"/>
        <v>7768.9927199999984</v>
      </c>
      <c r="AY135" s="11">
        <f t="shared" si="29"/>
        <v>7.155454260767237E-2</v>
      </c>
      <c r="AZ135" s="5">
        <f t="shared" si="20"/>
        <v>71.55454260767236</v>
      </c>
    </row>
    <row r="136" spans="1:52" x14ac:dyDescent="0.25">
      <c r="A136" s="1" t="s">
        <v>1369</v>
      </c>
      <c r="B136" s="1" t="s">
        <v>143</v>
      </c>
      <c r="C136" s="1" t="s">
        <v>144</v>
      </c>
      <c r="D136" s="1" t="s">
        <v>70</v>
      </c>
      <c r="E136" s="1" t="s">
        <v>77</v>
      </c>
      <c r="F136" s="1" t="s">
        <v>141</v>
      </c>
      <c r="G136" s="1" t="s">
        <v>63</v>
      </c>
      <c r="H136" s="1" t="s">
        <v>64</v>
      </c>
      <c r="I136" s="2">
        <v>160</v>
      </c>
      <c r="J136" s="2">
        <f t="shared" si="28"/>
        <v>40</v>
      </c>
      <c r="K136" s="2">
        <f t="shared" si="21"/>
        <v>35.130000000000003</v>
      </c>
      <c r="L136" s="2">
        <f t="shared" si="22"/>
        <v>4.87</v>
      </c>
      <c r="N136" s="4">
        <v>3.87</v>
      </c>
      <c r="O136" s="5">
        <v>996.52499999999998</v>
      </c>
      <c r="P136" s="6">
        <v>26.72</v>
      </c>
      <c r="Q136" s="5">
        <v>5036.7199999999993</v>
      </c>
      <c r="R136" s="7">
        <v>4.54</v>
      </c>
      <c r="S136" s="5">
        <v>415.41</v>
      </c>
      <c r="AP136" s="5" t="str">
        <f t="shared" si="23"/>
        <v/>
      </c>
      <c r="AR136" s="5" t="str">
        <f t="shared" si="24"/>
        <v/>
      </c>
      <c r="AT136" s="5" t="str">
        <f t="shared" si="25"/>
        <v/>
      </c>
      <c r="AV136" s="2">
        <v>4.87</v>
      </c>
      <c r="AW136" s="5">
        <f t="shared" si="26"/>
        <v>6448.6549999999988</v>
      </c>
      <c r="AX136" s="5">
        <f t="shared" si="27"/>
        <v>6113.3249399999986</v>
      </c>
      <c r="AY136" s="11">
        <f t="shared" si="29"/>
        <v>5.6305390629041045E-2</v>
      </c>
      <c r="AZ136" s="5">
        <f t="shared" si="20"/>
        <v>56.305390629041042</v>
      </c>
    </row>
    <row r="137" spans="1:52" x14ac:dyDescent="0.25">
      <c r="A137" s="1" t="s">
        <v>1369</v>
      </c>
      <c r="B137" s="1" t="s">
        <v>143</v>
      </c>
      <c r="C137" s="1" t="s">
        <v>144</v>
      </c>
      <c r="D137" s="1" t="s">
        <v>70</v>
      </c>
      <c r="E137" s="1" t="s">
        <v>78</v>
      </c>
      <c r="F137" s="1" t="s">
        <v>141</v>
      </c>
      <c r="G137" s="1" t="s">
        <v>63</v>
      </c>
      <c r="H137" s="1" t="s">
        <v>64</v>
      </c>
      <c r="I137" s="2">
        <v>160</v>
      </c>
      <c r="J137" s="2">
        <f t="shared" si="28"/>
        <v>40</v>
      </c>
      <c r="K137" s="2">
        <f t="shared" si="21"/>
        <v>38.840000000000003</v>
      </c>
      <c r="L137" s="2">
        <f t="shared" si="22"/>
        <v>1.1600000000000001</v>
      </c>
      <c r="N137" s="4">
        <v>25.21</v>
      </c>
      <c r="O137" s="5">
        <v>6491.5749999999998</v>
      </c>
      <c r="P137" s="6">
        <v>13.63</v>
      </c>
      <c r="Q137" s="5">
        <v>2569.2550000000001</v>
      </c>
      <c r="AP137" s="5" t="str">
        <f t="shared" si="23"/>
        <v/>
      </c>
      <c r="AQ137" s="3">
        <v>0.5</v>
      </c>
      <c r="AR137" s="5">
        <f t="shared" si="24"/>
        <v>804.5</v>
      </c>
      <c r="AT137" s="5" t="str">
        <f t="shared" si="25"/>
        <v/>
      </c>
      <c r="AU137" s="2">
        <v>0.66</v>
      </c>
      <c r="AW137" s="5">
        <f t="shared" si="26"/>
        <v>9060.83</v>
      </c>
      <c r="AX137" s="5">
        <f t="shared" si="27"/>
        <v>8589.6668399999999</v>
      </c>
      <c r="AY137" s="11">
        <f t="shared" si="29"/>
        <v>7.9113175161849111E-2</v>
      </c>
      <c r="AZ137" s="5">
        <f t="shared" si="20"/>
        <v>79.113175161849114</v>
      </c>
    </row>
    <row r="138" spans="1:52" x14ac:dyDescent="0.25">
      <c r="A138" s="1" t="s">
        <v>1370</v>
      </c>
      <c r="B138" s="1" t="s">
        <v>145</v>
      </c>
      <c r="C138" s="1" t="s">
        <v>146</v>
      </c>
      <c r="D138" s="1" t="s">
        <v>147</v>
      </c>
      <c r="E138" s="1" t="s">
        <v>71</v>
      </c>
      <c r="F138" s="1" t="s">
        <v>141</v>
      </c>
      <c r="G138" s="1" t="s">
        <v>63</v>
      </c>
      <c r="H138" s="1" t="s">
        <v>64</v>
      </c>
      <c r="I138" s="2">
        <v>80</v>
      </c>
      <c r="J138" s="2">
        <f t="shared" si="28"/>
        <v>38.160000000000004</v>
      </c>
      <c r="K138" s="2">
        <f t="shared" si="21"/>
        <v>38.160000000000004</v>
      </c>
      <c r="L138" s="2">
        <f t="shared" si="22"/>
        <v>0</v>
      </c>
      <c r="P138" s="6">
        <v>1.45</v>
      </c>
      <c r="Q138" s="5">
        <v>273.32499999999999</v>
      </c>
      <c r="R138" s="7">
        <v>36.39</v>
      </c>
      <c r="S138" s="5">
        <v>3329.6849999999999</v>
      </c>
      <c r="T138" s="8">
        <v>0.32</v>
      </c>
      <c r="U138" s="5">
        <v>8.8000000000000007</v>
      </c>
      <c r="AP138" s="5" t="str">
        <f t="shared" si="23"/>
        <v/>
      </c>
      <c r="AR138" s="5" t="str">
        <f t="shared" si="24"/>
        <v/>
      </c>
      <c r="AT138" s="5" t="str">
        <f t="shared" si="25"/>
        <v/>
      </c>
      <c r="AW138" s="5">
        <f t="shared" si="26"/>
        <v>3611.81</v>
      </c>
      <c r="AX138" s="5">
        <f t="shared" si="27"/>
        <v>3423.9958800000004</v>
      </c>
      <c r="AY138" s="11">
        <f t="shared" si="29"/>
        <v>3.153593624218954E-2</v>
      </c>
      <c r="AZ138" s="5">
        <f t="shared" si="20"/>
        <v>31.535936242189543</v>
      </c>
    </row>
    <row r="139" spans="1:52" x14ac:dyDescent="0.25">
      <c r="A139" s="1" t="s">
        <v>1370</v>
      </c>
      <c r="B139" s="1" t="s">
        <v>145</v>
      </c>
      <c r="C139" s="1" t="s">
        <v>146</v>
      </c>
      <c r="D139" s="1" t="s">
        <v>147</v>
      </c>
      <c r="E139" s="1" t="s">
        <v>72</v>
      </c>
      <c r="F139" s="1" t="s">
        <v>141</v>
      </c>
      <c r="G139" s="1" t="s">
        <v>63</v>
      </c>
      <c r="H139" s="1" t="s">
        <v>64</v>
      </c>
      <c r="I139" s="2">
        <v>80</v>
      </c>
      <c r="J139" s="2">
        <f t="shared" si="28"/>
        <v>39.799999999999997</v>
      </c>
      <c r="K139" s="2">
        <f t="shared" si="21"/>
        <v>39.799999999999997</v>
      </c>
      <c r="L139" s="2">
        <f t="shared" si="22"/>
        <v>0</v>
      </c>
      <c r="N139" s="4">
        <v>9.43</v>
      </c>
      <c r="O139" s="5">
        <v>2428.2249999999999</v>
      </c>
      <c r="P139" s="6">
        <v>9.81</v>
      </c>
      <c r="Q139" s="5">
        <v>1849.1849999999999</v>
      </c>
      <c r="R139" s="7">
        <v>20.56</v>
      </c>
      <c r="S139" s="5">
        <v>1881.24</v>
      </c>
      <c r="AP139" s="5" t="str">
        <f t="shared" si="23"/>
        <v/>
      </c>
      <c r="AR139" s="5" t="str">
        <f t="shared" si="24"/>
        <v/>
      </c>
      <c r="AT139" s="5" t="str">
        <f t="shared" si="25"/>
        <v/>
      </c>
      <c r="AW139" s="5">
        <f t="shared" si="26"/>
        <v>6158.65</v>
      </c>
      <c r="AX139" s="5">
        <f t="shared" si="27"/>
        <v>5838.4002</v>
      </c>
      <c r="AY139" s="11">
        <f t="shared" si="29"/>
        <v>5.3773258764431293E-2</v>
      </c>
      <c r="AZ139" s="5">
        <f t="shared" si="20"/>
        <v>53.773258764431297</v>
      </c>
    </row>
    <row r="140" spans="1:52" x14ac:dyDescent="0.25">
      <c r="A140" s="1" t="s">
        <v>1371</v>
      </c>
      <c r="B140" s="1" t="s">
        <v>148</v>
      </c>
      <c r="C140" s="1" t="s">
        <v>134</v>
      </c>
      <c r="D140" s="1" t="s">
        <v>70</v>
      </c>
      <c r="E140" s="1" t="s">
        <v>61</v>
      </c>
      <c r="F140" s="1" t="s">
        <v>149</v>
      </c>
      <c r="G140" s="1" t="s">
        <v>63</v>
      </c>
      <c r="H140" s="1" t="s">
        <v>64</v>
      </c>
      <c r="I140" s="2">
        <v>160</v>
      </c>
      <c r="J140" s="2">
        <f t="shared" si="28"/>
        <v>38.9</v>
      </c>
      <c r="K140" s="2">
        <f t="shared" si="21"/>
        <v>21.509999999999998</v>
      </c>
      <c r="L140" s="2">
        <f t="shared" si="22"/>
        <v>17.39</v>
      </c>
      <c r="T140" s="8">
        <v>16.899999999999999</v>
      </c>
      <c r="U140" s="5">
        <v>464.74999999999989</v>
      </c>
      <c r="AD140" s="9">
        <v>4.6099999999999994</v>
      </c>
      <c r="AE140" s="5">
        <v>49.082000000000001</v>
      </c>
      <c r="AP140" s="5" t="str">
        <f t="shared" si="23"/>
        <v/>
      </c>
      <c r="AR140" s="5" t="str">
        <f t="shared" si="24"/>
        <v/>
      </c>
      <c r="AT140" s="5" t="str">
        <f t="shared" si="25"/>
        <v/>
      </c>
      <c r="AV140" s="2">
        <v>17.39</v>
      </c>
      <c r="AW140" s="5">
        <f t="shared" si="26"/>
        <v>513.83199999999988</v>
      </c>
      <c r="AX140" s="5">
        <f t="shared" si="27"/>
        <v>487.11273599999981</v>
      </c>
      <c r="AY140" s="11">
        <f t="shared" si="29"/>
        <v>4.4864412001729683E-3</v>
      </c>
      <c r="AZ140" s="5">
        <f t="shared" si="20"/>
        <v>4.4864412001729681</v>
      </c>
    </row>
    <row r="141" spans="1:52" x14ac:dyDescent="0.25">
      <c r="A141" s="1" t="s">
        <v>1371</v>
      </c>
      <c r="B141" s="1" t="s">
        <v>148</v>
      </c>
      <c r="C141" s="1" t="s">
        <v>134</v>
      </c>
      <c r="D141" s="1" t="s">
        <v>70</v>
      </c>
      <c r="E141" s="1" t="s">
        <v>65</v>
      </c>
      <c r="F141" s="1" t="s">
        <v>149</v>
      </c>
      <c r="G141" s="1" t="s">
        <v>63</v>
      </c>
      <c r="H141" s="1" t="s">
        <v>64</v>
      </c>
      <c r="I141" s="2">
        <v>160</v>
      </c>
      <c r="J141" s="2">
        <f t="shared" si="28"/>
        <v>40</v>
      </c>
      <c r="K141" s="2">
        <f t="shared" si="21"/>
        <v>39.159999999999997</v>
      </c>
      <c r="L141" s="2">
        <f t="shared" si="22"/>
        <v>0.84</v>
      </c>
      <c r="R141" s="7">
        <v>13.03</v>
      </c>
      <c r="S141" s="5">
        <v>1192.2449999999999</v>
      </c>
      <c r="T141" s="8">
        <v>26.13</v>
      </c>
      <c r="U141" s="5">
        <v>718.57499999999993</v>
      </c>
      <c r="AP141" s="5" t="str">
        <f t="shared" si="23"/>
        <v/>
      </c>
      <c r="AR141" s="5" t="str">
        <f t="shared" si="24"/>
        <v/>
      </c>
      <c r="AT141" s="5" t="str">
        <f t="shared" si="25"/>
        <v/>
      </c>
      <c r="AV141" s="2">
        <v>0.84</v>
      </c>
      <c r="AW141" s="5">
        <f t="shared" si="26"/>
        <v>1910.8199999999997</v>
      </c>
      <c r="AX141" s="5">
        <f t="shared" si="27"/>
        <v>1811.4573599999994</v>
      </c>
      <c r="AY141" s="11">
        <f t="shared" si="29"/>
        <v>1.6684016515348427E-2</v>
      </c>
      <c r="AZ141" s="5">
        <f t="shared" si="20"/>
        <v>16.684016515348425</v>
      </c>
    </row>
    <row r="142" spans="1:52" x14ac:dyDescent="0.25">
      <c r="A142" s="1" t="s">
        <v>1371</v>
      </c>
      <c r="B142" s="1" t="s">
        <v>148</v>
      </c>
      <c r="C142" s="1" t="s">
        <v>134</v>
      </c>
      <c r="D142" s="1" t="s">
        <v>70</v>
      </c>
      <c r="E142" s="1" t="s">
        <v>129</v>
      </c>
      <c r="F142" s="1" t="s">
        <v>149</v>
      </c>
      <c r="G142" s="1" t="s">
        <v>63</v>
      </c>
      <c r="H142" s="1" t="s">
        <v>64</v>
      </c>
      <c r="I142" s="2">
        <v>160</v>
      </c>
      <c r="J142" s="2">
        <f t="shared" si="28"/>
        <v>38.14</v>
      </c>
      <c r="K142" s="2">
        <f t="shared" si="21"/>
        <v>37.83</v>
      </c>
      <c r="L142" s="2">
        <f t="shared" si="22"/>
        <v>0.31</v>
      </c>
      <c r="R142" s="7">
        <v>16.64</v>
      </c>
      <c r="S142" s="5">
        <v>1522.56</v>
      </c>
      <c r="T142" s="8">
        <v>21.19</v>
      </c>
      <c r="U142" s="5">
        <v>582.72500000000002</v>
      </c>
      <c r="AP142" s="5" t="str">
        <f t="shared" si="23"/>
        <v/>
      </c>
      <c r="AR142" s="5" t="str">
        <f t="shared" si="24"/>
        <v/>
      </c>
      <c r="AT142" s="5" t="str">
        <f t="shared" si="25"/>
        <v/>
      </c>
      <c r="AV142" s="2">
        <v>0.31</v>
      </c>
      <c r="AW142" s="5">
        <f t="shared" si="26"/>
        <v>2105.2849999999999</v>
      </c>
      <c r="AX142" s="5">
        <f t="shared" si="27"/>
        <v>1995.8101799999997</v>
      </c>
      <c r="AY142" s="11">
        <f t="shared" si="29"/>
        <v>1.8381956285529414E-2</v>
      </c>
      <c r="AZ142" s="5">
        <f t="shared" si="20"/>
        <v>18.381956285529412</v>
      </c>
    </row>
    <row r="143" spans="1:52" x14ac:dyDescent="0.25">
      <c r="A143" s="1" t="s">
        <v>1371</v>
      </c>
      <c r="B143" s="1" t="s">
        <v>148</v>
      </c>
      <c r="C143" s="1" t="s">
        <v>134</v>
      </c>
      <c r="D143" s="1" t="s">
        <v>70</v>
      </c>
      <c r="E143" s="1" t="s">
        <v>128</v>
      </c>
      <c r="F143" s="1" t="s">
        <v>149</v>
      </c>
      <c r="G143" s="1" t="s">
        <v>63</v>
      </c>
      <c r="H143" s="1" t="s">
        <v>64</v>
      </c>
      <c r="I143" s="2">
        <v>160</v>
      </c>
      <c r="J143" s="2">
        <f t="shared" si="28"/>
        <v>39.369999999999997</v>
      </c>
      <c r="K143" s="2">
        <f t="shared" si="21"/>
        <v>39.26</v>
      </c>
      <c r="L143" s="2">
        <f t="shared" si="22"/>
        <v>0.11</v>
      </c>
      <c r="R143" s="7">
        <v>27.43</v>
      </c>
      <c r="S143" s="5">
        <v>2509.8449999999998</v>
      </c>
      <c r="T143" s="8">
        <v>11.83</v>
      </c>
      <c r="U143" s="5">
        <v>325.32499999999999</v>
      </c>
      <c r="AP143" s="5" t="str">
        <f t="shared" si="23"/>
        <v/>
      </c>
      <c r="AR143" s="5" t="str">
        <f t="shared" si="24"/>
        <v/>
      </c>
      <c r="AT143" s="5" t="str">
        <f t="shared" si="25"/>
        <v/>
      </c>
      <c r="AV143" s="2">
        <v>0.11</v>
      </c>
      <c r="AW143" s="5">
        <f t="shared" si="26"/>
        <v>2835.1699999999996</v>
      </c>
      <c r="AX143" s="5">
        <f t="shared" si="27"/>
        <v>2687.7411599999996</v>
      </c>
      <c r="AY143" s="11">
        <f t="shared" si="29"/>
        <v>2.4754829394616134E-2</v>
      </c>
      <c r="AZ143" s="5">
        <f t="shared" si="20"/>
        <v>24.754829394616134</v>
      </c>
    </row>
    <row r="144" spans="1:52" x14ac:dyDescent="0.25">
      <c r="A144" s="1" t="s">
        <v>1372</v>
      </c>
      <c r="B144" s="1" t="s">
        <v>111</v>
      </c>
      <c r="C144" s="1" t="s">
        <v>112</v>
      </c>
      <c r="D144" s="1" t="s">
        <v>70</v>
      </c>
      <c r="E144" s="1" t="s">
        <v>132</v>
      </c>
      <c r="F144" s="1" t="s">
        <v>149</v>
      </c>
      <c r="G144" s="1" t="s">
        <v>63</v>
      </c>
      <c r="H144" s="1" t="s">
        <v>64</v>
      </c>
      <c r="I144" s="2">
        <v>80</v>
      </c>
      <c r="J144" s="2">
        <f t="shared" si="28"/>
        <v>39.42</v>
      </c>
      <c r="K144" s="2">
        <f t="shared" si="21"/>
        <v>21.96</v>
      </c>
      <c r="L144" s="2">
        <f t="shared" si="22"/>
        <v>17.46</v>
      </c>
      <c r="R144" s="7">
        <v>11.56</v>
      </c>
      <c r="S144" s="5">
        <v>1057.74</v>
      </c>
      <c r="T144" s="8">
        <v>7.93</v>
      </c>
      <c r="U144" s="5">
        <v>218.07499999999999</v>
      </c>
      <c r="AD144" s="9">
        <v>2.4700000000000002</v>
      </c>
      <c r="AE144" s="5">
        <v>27.17</v>
      </c>
      <c r="AP144" s="5" t="str">
        <f t="shared" si="23"/>
        <v/>
      </c>
      <c r="AR144" s="5" t="str">
        <f t="shared" si="24"/>
        <v/>
      </c>
      <c r="AT144" s="5" t="str">
        <f t="shared" si="25"/>
        <v/>
      </c>
      <c r="AV144" s="2">
        <v>17.46</v>
      </c>
      <c r="AW144" s="5">
        <f t="shared" si="26"/>
        <v>1302.9850000000001</v>
      </c>
      <c r="AX144" s="5">
        <f t="shared" si="27"/>
        <v>1235.2297800000001</v>
      </c>
      <c r="AY144" s="11">
        <f t="shared" si="29"/>
        <v>1.1376803288248645E-2</v>
      </c>
      <c r="AZ144" s="5">
        <f t="shared" si="20"/>
        <v>11.376803288248645</v>
      </c>
    </row>
    <row r="145" spans="1:52" x14ac:dyDescent="0.25">
      <c r="A145" s="1" t="s">
        <v>1372</v>
      </c>
      <c r="B145" s="1" t="s">
        <v>111</v>
      </c>
      <c r="C145" s="1" t="s">
        <v>112</v>
      </c>
      <c r="D145" s="1" t="s">
        <v>70</v>
      </c>
      <c r="E145" s="1" t="s">
        <v>142</v>
      </c>
      <c r="F145" s="1" t="s">
        <v>149</v>
      </c>
      <c r="G145" s="1" t="s">
        <v>63</v>
      </c>
      <c r="H145" s="1" t="s">
        <v>64</v>
      </c>
      <c r="I145" s="2">
        <v>80</v>
      </c>
      <c r="J145" s="2">
        <f t="shared" si="28"/>
        <v>38.020000000000003</v>
      </c>
      <c r="K145" s="2">
        <f t="shared" si="21"/>
        <v>37.07</v>
      </c>
      <c r="L145" s="2">
        <f t="shared" si="22"/>
        <v>0.95</v>
      </c>
      <c r="R145" s="7">
        <v>34.07</v>
      </c>
      <c r="S145" s="5">
        <v>3117.4050000000002</v>
      </c>
      <c r="AD145" s="9">
        <v>3</v>
      </c>
      <c r="AE145" s="5">
        <v>33</v>
      </c>
      <c r="AP145" s="5" t="str">
        <f t="shared" si="23"/>
        <v/>
      </c>
      <c r="AR145" s="5" t="str">
        <f t="shared" si="24"/>
        <v/>
      </c>
      <c r="AT145" s="5" t="str">
        <f t="shared" si="25"/>
        <v/>
      </c>
      <c r="AV145" s="2">
        <v>0.95</v>
      </c>
      <c r="AW145" s="5">
        <f t="shared" si="26"/>
        <v>3150.4050000000002</v>
      </c>
      <c r="AX145" s="5">
        <f t="shared" si="27"/>
        <v>2986.58394</v>
      </c>
      <c r="AY145" s="11">
        <f t="shared" si="29"/>
        <v>2.7507252933314633E-2</v>
      </c>
      <c r="AZ145" s="5">
        <f t="shared" si="20"/>
        <v>27.507252933314632</v>
      </c>
    </row>
    <row r="146" spans="1:52" x14ac:dyDescent="0.25">
      <c r="A146" s="1" t="s">
        <v>1373</v>
      </c>
      <c r="B146" s="1" t="s">
        <v>105</v>
      </c>
      <c r="C146" s="1" t="s">
        <v>106</v>
      </c>
      <c r="D146" s="1" t="s">
        <v>70</v>
      </c>
      <c r="E146" s="1" t="s">
        <v>71</v>
      </c>
      <c r="F146" s="1" t="s">
        <v>149</v>
      </c>
      <c r="G146" s="1" t="s">
        <v>63</v>
      </c>
      <c r="H146" s="1" t="s">
        <v>64</v>
      </c>
      <c r="I146" s="2">
        <v>400</v>
      </c>
      <c r="J146" s="2">
        <f t="shared" si="28"/>
        <v>38.119999999999997</v>
      </c>
      <c r="K146" s="2">
        <f t="shared" si="21"/>
        <v>38.119999999999997</v>
      </c>
      <c r="L146" s="2">
        <f t="shared" si="22"/>
        <v>0</v>
      </c>
      <c r="N146" s="4">
        <v>0.34</v>
      </c>
      <c r="O146" s="5">
        <v>87.550000000000011</v>
      </c>
      <c r="P146" s="6">
        <v>17.38</v>
      </c>
      <c r="Q146" s="5">
        <v>3276.13</v>
      </c>
      <c r="R146" s="7">
        <v>20.399999999999999</v>
      </c>
      <c r="S146" s="5">
        <v>1866.6</v>
      </c>
      <c r="AP146" s="5" t="str">
        <f t="shared" si="23"/>
        <v/>
      </c>
      <c r="AR146" s="5" t="str">
        <f t="shared" si="24"/>
        <v/>
      </c>
      <c r="AT146" s="5" t="str">
        <f t="shared" si="25"/>
        <v/>
      </c>
      <c r="AW146" s="5">
        <f t="shared" si="26"/>
        <v>5230.2800000000007</v>
      </c>
      <c r="AX146" s="5">
        <f t="shared" si="27"/>
        <v>4958.3054400000001</v>
      </c>
      <c r="AY146" s="11">
        <f t="shared" si="29"/>
        <v>4.566734590379868E-2</v>
      </c>
      <c r="AZ146" s="5">
        <f t="shared" si="20"/>
        <v>45.667345903798683</v>
      </c>
    </row>
    <row r="147" spans="1:52" x14ac:dyDescent="0.25">
      <c r="A147" s="1" t="s">
        <v>1373</v>
      </c>
      <c r="B147" s="1" t="s">
        <v>105</v>
      </c>
      <c r="C147" s="1" t="s">
        <v>106</v>
      </c>
      <c r="D147" s="1" t="s">
        <v>70</v>
      </c>
      <c r="E147" s="1" t="s">
        <v>72</v>
      </c>
      <c r="F147" s="1" t="s">
        <v>149</v>
      </c>
      <c r="G147" s="1" t="s">
        <v>63</v>
      </c>
      <c r="H147" s="1" t="s">
        <v>64</v>
      </c>
      <c r="I147" s="2">
        <v>400</v>
      </c>
      <c r="J147" s="2">
        <f t="shared" si="28"/>
        <v>39.36</v>
      </c>
      <c r="K147" s="2">
        <f t="shared" si="21"/>
        <v>39.31</v>
      </c>
      <c r="L147" s="2">
        <f t="shared" si="22"/>
        <v>0.05</v>
      </c>
      <c r="N147" s="4">
        <v>17.010000000000002</v>
      </c>
      <c r="O147" s="5">
        <v>4380.0749999999998</v>
      </c>
      <c r="P147" s="6">
        <v>16.03</v>
      </c>
      <c r="Q147" s="5">
        <v>3021.6550000000002</v>
      </c>
      <c r="T147" s="8">
        <v>0.66</v>
      </c>
      <c r="U147" s="5">
        <v>18.149999999999999</v>
      </c>
      <c r="AD147" s="9">
        <v>5.6099999999999994</v>
      </c>
      <c r="AE147" s="5">
        <v>74.051999999999992</v>
      </c>
      <c r="AP147" s="5" t="str">
        <f t="shared" si="23"/>
        <v/>
      </c>
      <c r="AR147" s="5" t="str">
        <f t="shared" si="24"/>
        <v/>
      </c>
      <c r="AT147" s="5" t="str">
        <f t="shared" si="25"/>
        <v/>
      </c>
      <c r="AV147" s="2">
        <v>0.05</v>
      </c>
      <c r="AW147" s="5">
        <f t="shared" si="26"/>
        <v>7493.9319999999989</v>
      </c>
      <c r="AX147" s="5">
        <f t="shared" si="27"/>
        <v>7104.2475359999989</v>
      </c>
      <c r="AY147" s="11">
        <f t="shared" si="29"/>
        <v>6.5432058096993997E-2</v>
      </c>
      <c r="AZ147" s="5">
        <f t="shared" si="20"/>
        <v>65.432058096993998</v>
      </c>
    </row>
    <row r="148" spans="1:52" x14ac:dyDescent="0.25">
      <c r="A148" s="1" t="s">
        <v>1373</v>
      </c>
      <c r="B148" s="1" t="s">
        <v>105</v>
      </c>
      <c r="C148" s="1" t="s">
        <v>106</v>
      </c>
      <c r="D148" s="1" t="s">
        <v>70</v>
      </c>
      <c r="E148" s="1" t="s">
        <v>73</v>
      </c>
      <c r="F148" s="1" t="s">
        <v>149</v>
      </c>
      <c r="G148" s="1" t="s">
        <v>63</v>
      </c>
      <c r="H148" s="1" t="s">
        <v>64</v>
      </c>
      <c r="I148" s="2">
        <v>400</v>
      </c>
      <c r="J148" s="2">
        <f t="shared" si="28"/>
        <v>39.42</v>
      </c>
      <c r="K148" s="2">
        <f t="shared" si="21"/>
        <v>12.33</v>
      </c>
      <c r="L148" s="2">
        <f t="shared" si="22"/>
        <v>27.09</v>
      </c>
      <c r="N148" s="4">
        <v>1.97</v>
      </c>
      <c r="O148" s="5">
        <v>507.27499999999998</v>
      </c>
      <c r="P148" s="6">
        <v>6.6</v>
      </c>
      <c r="Q148" s="5">
        <v>1244.0999999999999</v>
      </c>
      <c r="R148" s="7">
        <v>2.3199999999999998</v>
      </c>
      <c r="S148" s="5">
        <v>212.28</v>
      </c>
      <c r="T148" s="8">
        <v>1.44</v>
      </c>
      <c r="U148" s="5">
        <v>39.6</v>
      </c>
      <c r="AP148" s="5" t="str">
        <f t="shared" si="23"/>
        <v/>
      </c>
      <c r="AR148" s="5" t="str">
        <f t="shared" si="24"/>
        <v/>
      </c>
      <c r="AT148" s="5" t="str">
        <f t="shared" si="25"/>
        <v/>
      </c>
      <c r="AV148" s="2">
        <v>27.09</v>
      </c>
      <c r="AW148" s="5">
        <f t="shared" si="26"/>
        <v>2003.2549999999999</v>
      </c>
      <c r="AX148" s="5">
        <f t="shared" si="27"/>
        <v>1899.0857399999998</v>
      </c>
      <c r="AY148" s="11">
        <f t="shared" si="29"/>
        <v>1.74910978032752E-2</v>
      </c>
      <c r="AZ148" s="5">
        <f t="shared" ref="AZ148:AZ211" si="30">(AY148/100)*$AZ$1</f>
        <v>17.491097803275199</v>
      </c>
    </row>
    <row r="149" spans="1:52" x14ac:dyDescent="0.25">
      <c r="A149" s="1" t="s">
        <v>1373</v>
      </c>
      <c r="B149" s="1" t="s">
        <v>105</v>
      </c>
      <c r="C149" s="1" t="s">
        <v>106</v>
      </c>
      <c r="D149" s="1" t="s">
        <v>70</v>
      </c>
      <c r="E149" s="1" t="s">
        <v>74</v>
      </c>
      <c r="F149" s="1" t="s">
        <v>149</v>
      </c>
      <c r="G149" s="1" t="s">
        <v>63</v>
      </c>
      <c r="H149" s="1" t="s">
        <v>64</v>
      </c>
      <c r="I149" s="2">
        <v>400</v>
      </c>
      <c r="J149" s="2">
        <f t="shared" si="28"/>
        <v>38.07</v>
      </c>
      <c r="K149" s="2">
        <f t="shared" si="21"/>
        <v>38.07</v>
      </c>
      <c r="L149" s="2">
        <f t="shared" si="22"/>
        <v>0</v>
      </c>
      <c r="N149" s="4">
        <v>12.45</v>
      </c>
      <c r="O149" s="5">
        <v>3205.875</v>
      </c>
      <c r="P149" s="6">
        <v>14.29</v>
      </c>
      <c r="Q149" s="5">
        <v>2693.665</v>
      </c>
      <c r="R149" s="7">
        <v>10.16</v>
      </c>
      <c r="S149" s="5">
        <v>929.64</v>
      </c>
      <c r="T149" s="8">
        <v>1.17</v>
      </c>
      <c r="U149" s="5">
        <v>32.174999999999997</v>
      </c>
      <c r="AP149" s="5" t="str">
        <f t="shared" si="23"/>
        <v/>
      </c>
      <c r="AR149" s="5" t="str">
        <f t="shared" si="24"/>
        <v/>
      </c>
      <c r="AT149" s="5" t="str">
        <f t="shared" si="25"/>
        <v/>
      </c>
      <c r="AW149" s="5">
        <f t="shared" si="26"/>
        <v>6861.3550000000005</v>
      </c>
      <c r="AX149" s="5">
        <f t="shared" si="27"/>
        <v>6504.5645400000003</v>
      </c>
      <c r="AY149" s="11">
        <f t="shared" si="29"/>
        <v>5.9908814089065711E-2</v>
      </c>
      <c r="AZ149" s="5">
        <f t="shared" si="30"/>
        <v>59.908814089065714</v>
      </c>
    </row>
    <row r="150" spans="1:52" x14ac:dyDescent="0.25">
      <c r="A150" s="1" t="s">
        <v>1373</v>
      </c>
      <c r="B150" s="1" t="s">
        <v>105</v>
      </c>
      <c r="C150" s="1" t="s">
        <v>106</v>
      </c>
      <c r="D150" s="1" t="s">
        <v>70</v>
      </c>
      <c r="E150" s="1" t="s">
        <v>75</v>
      </c>
      <c r="F150" s="1" t="s">
        <v>149</v>
      </c>
      <c r="G150" s="1" t="s">
        <v>63</v>
      </c>
      <c r="H150" s="1" t="s">
        <v>64</v>
      </c>
      <c r="I150" s="2">
        <v>400</v>
      </c>
      <c r="J150" s="2">
        <f t="shared" si="28"/>
        <v>38.97</v>
      </c>
      <c r="K150" s="2">
        <f t="shared" si="21"/>
        <v>38.53</v>
      </c>
      <c r="L150" s="2">
        <f t="shared" si="22"/>
        <v>0.44</v>
      </c>
      <c r="P150" s="6">
        <v>4.09</v>
      </c>
      <c r="Q150" s="5">
        <v>770.96499999999992</v>
      </c>
      <c r="R150" s="7">
        <v>28.97</v>
      </c>
      <c r="S150" s="5">
        <v>2650.7550000000001</v>
      </c>
      <c r="T150" s="8">
        <v>5.07</v>
      </c>
      <c r="U150" s="5">
        <v>139.42500000000001</v>
      </c>
      <c r="AD150" s="9">
        <v>0.4</v>
      </c>
      <c r="AE150" s="5">
        <v>4.4000000000000004</v>
      </c>
      <c r="AP150" s="5" t="str">
        <f t="shared" si="23"/>
        <v/>
      </c>
      <c r="AR150" s="5" t="str">
        <f t="shared" si="24"/>
        <v/>
      </c>
      <c r="AT150" s="5" t="str">
        <f t="shared" si="25"/>
        <v/>
      </c>
      <c r="AV150" s="2">
        <v>0.44</v>
      </c>
      <c r="AW150" s="5">
        <f t="shared" si="26"/>
        <v>3565.5450000000005</v>
      </c>
      <c r="AX150" s="5">
        <f t="shared" si="27"/>
        <v>3380.1366600000001</v>
      </c>
      <c r="AY150" s="11">
        <f t="shared" si="29"/>
        <v>3.1131980859640376E-2</v>
      </c>
      <c r="AZ150" s="5">
        <f t="shared" si="30"/>
        <v>31.131980859640375</v>
      </c>
    </row>
    <row r="151" spans="1:52" x14ac:dyDescent="0.25">
      <c r="A151" s="1" t="s">
        <v>1373</v>
      </c>
      <c r="B151" s="1" t="s">
        <v>105</v>
      </c>
      <c r="C151" s="1" t="s">
        <v>106</v>
      </c>
      <c r="D151" s="1" t="s">
        <v>70</v>
      </c>
      <c r="E151" s="1" t="s">
        <v>76</v>
      </c>
      <c r="F151" s="1" t="s">
        <v>149</v>
      </c>
      <c r="G151" s="1" t="s">
        <v>63</v>
      </c>
      <c r="H151" s="1" t="s">
        <v>64</v>
      </c>
      <c r="I151" s="2">
        <v>400</v>
      </c>
      <c r="J151" s="2">
        <f t="shared" si="28"/>
        <v>39.989999999999995</v>
      </c>
      <c r="K151" s="2">
        <f t="shared" si="21"/>
        <v>39.989999999999995</v>
      </c>
      <c r="L151" s="2">
        <f t="shared" si="22"/>
        <v>0</v>
      </c>
      <c r="N151" s="4">
        <v>1.6</v>
      </c>
      <c r="O151" s="5">
        <v>412</v>
      </c>
      <c r="P151" s="6">
        <v>21.99</v>
      </c>
      <c r="Q151" s="5">
        <v>4145.1149999999998</v>
      </c>
      <c r="R151" s="7">
        <v>1.17</v>
      </c>
      <c r="S151" s="5">
        <v>107.05500000000001</v>
      </c>
      <c r="T151" s="8">
        <v>15.23</v>
      </c>
      <c r="U151" s="5">
        <v>418.82499999999999</v>
      </c>
      <c r="AP151" s="5" t="str">
        <f t="shared" si="23"/>
        <v/>
      </c>
      <c r="AR151" s="5" t="str">
        <f t="shared" si="24"/>
        <v/>
      </c>
      <c r="AT151" s="5" t="str">
        <f t="shared" si="25"/>
        <v/>
      </c>
      <c r="AW151" s="5">
        <f t="shared" si="26"/>
        <v>5082.9949999999999</v>
      </c>
      <c r="AX151" s="5">
        <f t="shared" si="27"/>
        <v>4818.6792599999999</v>
      </c>
      <c r="AY151" s="11">
        <f t="shared" si="29"/>
        <v>4.4381350691029761E-2</v>
      </c>
      <c r="AZ151" s="5">
        <f t="shared" si="30"/>
        <v>44.381350691029766</v>
      </c>
    </row>
    <row r="152" spans="1:52" x14ac:dyDescent="0.25">
      <c r="A152" s="1" t="s">
        <v>1373</v>
      </c>
      <c r="B152" s="1" t="s">
        <v>105</v>
      </c>
      <c r="C152" s="1" t="s">
        <v>106</v>
      </c>
      <c r="D152" s="1" t="s">
        <v>70</v>
      </c>
      <c r="E152" s="1" t="s">
        <v>77</v>
      </c>
      <c r="F152" s="1" t="s">
        <v>149</v>
      </c>
      <c r="G152" s="1" t="s">
        <v>63</v>
      </c>
      <c r="H152" s="1" t="s">
        <v>64</v>
      </c>
      <c r="I152" s="2">
        <v>400</v>
      </c>
      <c r="J152" s="2">
        <f t="shared" si="28"/>
        <v>40</v>
      </c>
      <c r="K152" s="2">
        <f t="shared" si="21"/>
        <v>39.450000000000003</v>
      </c>
      <c r="L152" s="2">
        <f t="shared" si="22"/>
        <v>0.55000000000000004</v>
      </c>
      <c r="R152" s="7">
        <v>25.96</v>
      </c>
      <c r="S152" s="5">
        <v>2375.34</v>
      </c>
      <c r="T152" s="8">
        <v>13.49</v>
      </c>
      <c r="U152" s="5">
        <v>370.97500000000002</v>
      </c>
      <c r="AP152" s="5" t="str">
        <f t="shared" si="23"/>
        <v/>
      </c>
      <c r="AR152" s="5" t="str">
        <f t="shared" si="24"/>
        <v/>
      </c>
      <c r="AT152" s="5" t="str">
        <f t="shared" si="25"/>
        <v/>
      </c>
      <c r="AV152" s="2">
        <v>0.55000000000000004</v>
      </c>
      <c r="AW152" s="5">
        <f t="shared" si="26"/>
        <v>2746.3150000000001</v>
      </c>
      <c r="AX152" s="5">
        <f t="shared" si="27"/>
        <v>2603.5066200000001</v>
      </c>
      <c r="AY152" s="11">
        <f t="shared" si="29"/>
        <v>2.3979006299049165E-2</v>
      </c>
      <c r="AZ152" s="5">
        <f t="shared" si="30"/>
        <v>23.979006299049164</v>
      </c>
    </row>
    <row r="153" spans="1:52" x14ac:dyDescent="0.25">
      <c r="A153" s="1" t="s">
        <v>1373</v>
      </c>
      <c r="B153" s="1" t="s">
        <v>105</v>
      </c>
      <c r="C153" s="1" t="s">
        <v>106</v>
      </c>
      <c r="D153" s="1" t="s">
        <v>70</v>
      </c>
      <c r="E153" s="1" t="s">
        <v>78</v>
      </c>
      <c r="F153" s="1" t="s">
        <v>149</v>
      </c>
      <c r="G153" s="1" t="s">
        <v>63</v>
      </c>
      <c r="H153" s="1" t="s">
        <v>64</v>
      </c>
      <c r="I153" s="2">
        <v>400</v>
      </c>
      <c r="J153" s="2">
        <f t="shared" si="28"/>
        <v>39.229999999999997</v>
      </c>
      <c r="K153" s="2">
        <f t="shared" si="21"/>
        <v>39.229999999999997</v>
      </c>
      <c r="L153" s="2">
        <f t="shared" si="22"/>
        <v>0</v>
      </c>
      <c r="R153" s="7">
        <v>39.229999999999997</v>
      </c>
      <c r="S153" s="5">
        <v>3589.5450000000001</v>
      </c>
      <c r="AP153" s="5" t="str">
        <f t="shared" si="23"/>
        <v/>
      </c>
      <c r="AR153" s="5" t="str">
        <f t="shared" si="24"/>
        <v/>
      </c>
      <c r="AT153" s="5" t="str">
        <f t="shared" si="25"/>
        <v/>
      </c>
      <c r="AW153" s="5">
        <f t="shared" si="26"/>
        <v>3589.5450000000001</v>
      </c>
      <c r="AX153" s="5">
        <f t="shared" si="27"/>
        <v>3402.8886599999996</v>
      </c>
      <c r="AY153" s="11">
        <f t="shared" si="29"/>
        <v>3.1341532987192083E-2</v>
      </c>
      <c r="AZ153" s="5">
        <f t="shared" si="30"/>
        <v>31.341532987192085</v>
      </c>
    </row>
    <row r="154" spans="1:52" x14ac:dyDescent="0.25">
      <c r="A154" s="1" t="s">
        <v>1373</v>
      </c>
      <c r="B154" s="1" t="s">
        <v>105</v>
      </c>
      <c r="C154" s="1" t="s">
        <v>106</v>
      </c>
      <c r="D154" s="1" t="s">
        <v>70</v>
      </c>
      <c r="E154" s="1" t="s">
        <v>66</v>
      </c>
      <c r="F154" s="1" t="s">
        <v>149</v>
      </c>
      <c r="G154" s="1" t="s">
        <v>63</v>
      </c>
      <c r="H154" s="1" t="s">
        <v>64</v>
      </c>
      <c r="I154" s="2">
        <v>400</v>
      </c>
      <c r="J154" s="2">
        <f t="shared" si="28"/>
        <v>40</v>
      </c>
      <c r="K154" s="2">
        <f t="shared" si="21"/>
        <v>26.58</v>
      </c>
      <c r="L154" s="2">
        <f t="shared" si="22"/>
        <v>13.42</v>
      </c>
      <c r="R154" s="7">
        <v>26.58</v>
      </c>
      <c r="S154" s="5">
        <v>2432.0700000000002</v>
      </c>
      <c r="AP154" s="5" t="str">
        <f t="shared" si="23"/>
        <v/>
      </c>
      <c r="AR154" s="5" t="str">
        <f t="shared" si="24"/>
        <v/>
      </c>
      <c r="AT154" s="5" t="str">
        <f t="shared" si="25"/>
        <v/>
      </c>
      <c r="AV154" s="2">
        <v>13.42</v>
      </c>
      <c r="AW154" s="5">
        <f t="shared" si="26"/>
        <v>2432.0700000000002</v>
      </c>
      <c r="AX154" s="5">
        <f t="shared" si="27"/>
        <v>2305.6023600000003</v>
      </c>
      <c r="AY154" s="11">
        <f t="shared" si="29"/>
        <v>2.1235226785612175E-2</v>
      </c>
      <c r="AZ154" s="5">
        <f t="shared" si="30"/>
        <v>21.235226785612177</v>
      </c>
    </row>
    <row r="155" spans="1:52" x14ac:dyDescent="0.25">
      <c r="A155" s="1" t="s">
        <v>1373</v>
      </c>
      <c r="B155" s="1" t="s">
        <v>105</v>
      </c>
      <c r="C155" s="1" t="s">
        <v>106</v>
      </c>
      <c r="D155" s="1" t="s">
        <v>70</v>
      </c>
      <c r="E155" s="1" t="s">
        <v>79</v>
      </c>
      <c r="F155" s="1" t="s">
        <v>149</v>
      </c>
      <c r="G155" s="1" t="s">
        <v>63</v>
      </c>
      <c r="H155" s="1" t="s">
        <v>64</v>
      </c>
      <c r="I155" s="2">
        <v>400</v>
      </c>
      <c r="J155" s="2">
        <f t="shared" si="28"/>
        <v>39.089999999999996</v>
      </c>
      <c r="K155" s="2">
        <f t="shared" si="21"/>
        <v>38.119999999999997</v>
      </c>
      <c r="L155" s="2">
        <f t="shared" si="22"/>
        <v>0.97</v>
      </c>
      <c r="R155" s="7">
        <v>38.119999999999997</v>
      </c>
      <c r="S155" s="5">
        <v>3487.98</v>
      </c>
      <c r="AP155" s="5" t="str">
        <f t="shared" si="23"/>
        <v/>
      </c>
      <c r="AR155" s="5" t="str">
        <f t="shared" si="24"/>
        <v/>
      </c>
      <c r="AT155" s="5" t="str">
        <f t="shared" si="25"/>
        <v/>
      </c>
      <c r="AV155" s="2">
        <v>0.97</v>
      </c>
      <c r="AW155" s="5">
        <f t="shared" si="26"/>
        <v>3487.98</v>
      </c>
      <c r="AX155" s="5">
        <f t="shared" si="27"/>
        <v>3306.6050399999999</v>
      </c>
      <c r="AY155" s="11">
        <f t="shared" si="29"/>
        <v>3.0454734577409184E-2</v>
      </c>
      <c r="AZ155" s="5">
        <f t="shared" si="30"/>
        <v>30.454734577409184</v>
      </c>
    </row>
    <row r="156" spans="1:52" x14ac:dyDescent="0.25">
      <c r="A156" s="1" t="s">
        <v>1374</v>
      </c>
      <c r="B156" s="1" t="s">
        <v>150</v>
      </c>
      <c r="C156" s="1" t="s">
        <v>151</v>
      </c>
      <c r="D156" s="1" t="s">
        <v>70</v>
      </c>
      <c r="E156" s="1" t="s">
        <v>65</v>
      </c>
      <c r="F156" s="1" t="s">
        <v>152</v>
      </c>
      <c r="G156" s="1" t="s">
        <v>63</v>
      </c>
      <c r="H156" s="1" t="s">
        <v>64</v>
      </c>
      <c r="I156" s="2">
        <v>139.97999999999999</v>
      </c>
      <c r="J156" s="2">
        <f t="shared" si="28"/>
        <v>39.790000000000006</v>
      </c>
      <c r="K156" s="2">
        <f t="shared" si="21"/>
        <v>39.790000000000006</v>
      </c>
      <c r="L156" s="2">
        <f t="shared" si="22"/>
        <v>0</v>
      </c>
      <c r="R156" s="7">
        <v>2.06</v>
      </c>
      <c r="S156" s="5">
        <v>188.494</v>
      </c>
      <c r="T156" s="8">
        <v>37.67</v>
      </c>
      <c r="U156" s="5">
        <v>1035.925</v>
      </c>
      <c r="AD156" s="9">
        <v>0.06</v>
      </c>
      <c r="AE156" s="5">
        <v>0.64900000000000002</v>
      </c>
      <c r="AP156" s="5" t="str">
        <f t="shared" si="23"/>
        <v/>
      </c>
      <c r="AR156" s="5" t="str">
        <f t="shared" si="24"/>
        <v/>
      </c>
      <c r="AT156" s="5" t="str">
        <f t="shared" si="25"/>
        <v/>
      </c>
      <c r="AW156" s="5">
        <f t="shared" si="26"/>
        <v>1225.0679999999998</v>
      </c>
      <c r="AX156" s="5">
        <f t="shared" si="27"/>
        <v>1161.3644639999998</v>
      </c>
      <c r="AY156" s="11">
        <f t="shared" si="29"/>
        <v>1.0696483574813362E-2</v>
      </c>
      <c r="AZ156" s="5">
        <f t="shared" si="30"/>
        <v>10.69648357481336</v>
      </c>
    </row>
    <row r="157" spans="1:52" x14ac:dyDescent="0.25">
      <c r="A157" s="1" t="s">
        <v>1374</v>
      </c>
      <c r="B157" s="1" t="s">
        <v>150</v>
      </c>
      <c r="C157" s="1" t="s">
        <v>151</v>
      </c>
      <c r="D157" s="1" t="s">
        <v>70</v>
      </c>
      <c r="E157" s="1" t="s">
        <v>61</v>
      </c>
      <c r="F157" s="1" t="s">
        <v>152</v>
      </c>
      <c r="G157" s="1" t="s">
        <v>63</v>
      </c>
      <c r="H157" s="1" t="s">
        <v>64</v>
      </c>
      <c r="I157" s="2">
        <v>139.97999999999999</v>
      </c>
      <c r="J157" s="2">
        <f t="shared" si="28"/>
        <v>38.059999999999995</v>
      </c>
      <c r="K157" s="2">
        <f t="shared" si="21"/>
        <v>38.059999999999995</v>
      </c>
      <c r="L157" s="2">
        <f t="shared" si="22"/>
        <v>0</v>
      </c>
      <c r="N157" s="4">
        <v>1.08</v>
      </c>
      <c r="O157" s="5">
        <v>278.10000000000002</v>
      </c>
      <c r="R157" s="7">
        <v>0.21</v>
      </c>
      <c r="S157" s="5">
        <v>19.215</v>
      </c>
      <c r="T157" s="8">
        <v>36.65</v>
      </c>
      <c r="U157" s="5">
        <v>1007.875</v>
      </c>
      <c r="AD157" s="9">
        <v>0.12</v>
      </c>
      <c r="AE157" s="5">
        <v>1.21</v>
      </c>
      <c r="AP157" s="5" t="str">
        <f t="shared" si="23"/>
        <v/>
      </c>
      <c r="AR157" s="5" t="str">
        <f t="shared" si="24"/>
        <v/>
      </c>
      <c r="AT157" s="5" t="str">
        <f t="shared" si="25"/>
        <v/>
      </c>
      <c r="AW157" s="5">
        <f t="shared" si="26"/>
        <v>1306.4000000000001</v>
      </c>
      <c r="AX157" s="5">
        <f t="shared" si="27"/>
        <v>1238.4672</v>
      </c>
      <c r="AY157" s="11">
        <f t="shared" si="29"/>
        <v>1.1406620809731524E-2</v>
      </c>
      <c r="AZ157" s="5">
        <f t="shared" si="30"/>
        <v>11.406620809731525</v>
      </c>
    </row>
    <row r="158" spans="1:52" x14ac:dyDescent="0.25">
      <c r="A158" s="1" t="s">
        <v>1374</v>
      </c>
      <c r="B158" s="1" t="s">
        <v>150</v>
      </c>
      <c r="C158" s="1" t="s">
        <v>151</v>
      </c>
      <c r="D158" s="1" t="s">
        <v>70</v>
      </c>
      <c r="E158" s="1" t="s">
        <v>128</v>
      </c>
      <c r="F158" s="1" t="s">
        <v>152</v>
      </c>
      <c r="G158" s="1" t="s">
        <v>63</v>
      </c>
      <c r="H158" s="1" t="s">
        <v>64</v>
      </c>
      <c r="I158" s="2">
        <v>139.97999999999999</v>
      </c>
      <c r="J158" s="2">
        <f t="shared" si="28"/>
        <v>37.300000000000004</v>
      </c>
      <c r="K158" s="2">
        <f t="shared" si="21"/>
        <v>37.21</v>
      </c>
      <c r="L158" s="2">
        <f t="shared" si="22"/>
        <v>0.09</v>
      </c>
      <c r="R158" s="7">
        <v>27.11</v>
      </c>
      <c r="S158" s="5">
        <v>2480.5650000000001</v>
      </c>
      <c r="T158" s="8">
        <v>9.74</v>
      </c>
      <c r="U158" s="5">
        <v>267.85000000000002</v>
      </c>
      <c r="AD158" s="9">
        <v>0.36</v>
      </c>
      <c r="AE158" s="5">
        <v>3.9489999999999998</v>
      </c>
      <c r="AP158" s="5" t="str">
        <f t="shared" si="23"/>
        <v/>
      </c>
      <c r="AR158" s="5" t="str">
        <f t="shared" si="24"/>
        <v/>
      </c>
      <c r="AT158" s="5" t="str">
        <f t="shared" si="25"/>
        <v/>
      </c>
      <c r="AV158" s="2">
        <v>0.09</v>
      </c>
      <c r="AW158" s="5">
        <f t="shared" si="26"/>
        <v>2752.364</v>
      </c>
      <c r="AX158" s="5">
        <f t="shared" si="27"/>
        <v>2609.2410720000003</v>
      </c>
      <c r="AY158" s="11">
        <f t="shared" si="29"/>
        <v>2.4031822166530846E-2</v>
      </c>
      <c r="AZ158" s="5">
        <f t="shared" si="30"/>
        <v>24.031822166530844</v>
      </c>
    </row>
    <row r="159" spans="1:52" x14ac:dyDescent="0.25">
      <c r="A159" s="1" t="s">
        <v>1374</v>
      </c>
      <c r="B159" s="1" t="s">
        <v>150</v>
      </c>
      <c r="C159" s="1" t="s">
        <v>151</v>
      </c>
      <c r="D159" s="1" t="s">
        <v>70</v>
      </c>
      <c r="E159" s="1" t="s">
        <v>129</v>
      </c>
      <c r="F159" s="1" t="s">
        <v>152</v>
      </c>
      <c r="G159" s="1" t="s">
        <v>63</v>
      </c>
      <c r="H159" s="1" t="s">
        <v>64</v>
      </c>
      <c r="I159" s="2">
        <v>139.97999999999999</v>
      </c>
      <c r="J159" s="2">
        <f t="shared" si="28"/>
        <v>24.83</v>
      </c>
      <c r="K159" s="2">
        <f t="shared" si="21"/>
        <v>24.77</v>
      </c>
      <c r="L159" s="2">
        <f t="shared" si="22"/>
        <v>0.06</v>
      </c>
      <c r="N159" s="4">
        <v>0.39</v>
      </c>
      <c r="O159" s="5">
        <v>100.425</v>
      </c>
      <c r="T159" s="8">
        <v>23.7</v>
      </c>
      <c r="U159" s="5">
        <v>651.75</v>
      </c>
      <c r="AD159" s="9">
        <v>0.68</v>
      </c>
      <c r="AE159" s="5">
        <v>7.1753</v>
      </c>
      <c r="AP159" s="5" t="str">
        <f t="shared" si="23"/>
        <v/>
      </c>
      <c r="AR159" s="5" t="str">
        <f t="shared" si="24"/>
        <v/>
      </c>
      <c r="AT159" s="5" t="str">
        <f t="shared" si="25"/>
        <v/>
      </c>
      <c r="AV159" s="2">
        <v>0.06</v>
      </c>
      <c r="AW159" s="5">
        <f t="shared" si="26"/>
        <v>759.35029999999995</v>
      </c>
      <c r="AX159" s="5">
        <f t="shared" si="27"/>
        <v>719.86408439999991</v>
      </c>
      <c r="AY159" s="11">
        <f t="shared" si="29"/>
        <v>6.6301446217512817E-3</v>
      </c>
      <c r="AZ159" s="5">
        <f t="shared" si="30"/>
        <v>6.6301446217512812</v>
      </c>
    </row>
    <row r="160" spans="1:52" x14ac:dyDescent="0.25">
      <c r="A160" s="1" t="s">
        <v>1375</v>
      </c>
      <c r="B160" s="1" t="s">
        <v>153</v>
      </c>
      <c r="C160" s="1" t="s">
        <v>154</v>
      </c>
      <c r="D160" s="1" t="s">
        <v>70</v>
      </c>
      <c r="E160" s="1" t="s">
        <v>65</v>
      </c>
      <c r="F160" s="1" t="s">
        <v>152</v>
      </c>
      <c r="G160" s="1" t="s">
        <v>63</v>
      </c>
      <c r="H160" s="1" t="s">
        <v>64</v>
      </c>
      <c r="I160" s="2">
        <v>20.02</v>
      </c>
      <c r="J160" s="2">
        <f t="shared" si="28"/>
        <v>0.56000000000000005</v>
      </c>
      <c r="K160" s="2">
        <f t="shared" si="21"/>
        <v>0.56000000000000005</v>
      </c>
      <c r="L160" s="2">
        <f t="shared" si="22"/>
        <v>0</v>
      </c>
      <c r="R160" s="7">
        <v>0.06</v>
      </c>
      <c r="S160" s="5">
        <v>5.49</v>
      </c>
      <c r="T160" s="8">
        <v>0.11</v>
      </c>
      <c r="U160" s="5">
        <v>3.0249999999999999</v>
      </c>
      <c r="AD160" s="9">
        <v>0.39</v>
      </c>
      <c r="AE160" s="5">
        <v>4.2569999999999997</v>
      </c>
      <c r="AP160" s="5" t="str">
        <f t="shared" si="23"/>
        <v/>
      </c>
      <c r="AR160" s="5" t="str">
        <f t="shared" si="24"/>
        <v/>
      </c>
      <c r="AT160" s="5" t="str">
        <f t="shared" si="25"/>
        <v/>
      </c>
      <c r="AW160" s="5">
        <f t="shared" si="26"/>
        <v>12.772</v>
      </c>
      <c r="AX160" s="5">
        <f t="shared" si="27"/>
        <v>12.107855999999998</v>
      </c>
      <c r="AY160" s="11">
        <f t="shared" si="29"/>
        <v>1.1151665721210273E-4</v>
      </c>
      <c r="AZ160" s="5">
        <f t="shared" si="30"/>
        <v>0.11151665721210273</v>
      </c>
    </row>
    <row r="161" spans="1:52" x14ac:dyDescent="0.25">
      <c r="A161" s="1" t="s">
        <v>1375</v>
      </c>
      <c r="B161" s="1" t="s">
        <v>153</v>
      </c>
      <c r="C161" s="1" t="s">
        <v>154</v>
      </c>
      <c r="D161" s="1" t="s">
        <v>70</v>
      </c>
      <c r="E161" s="1" t="s">
        <v>61</v>
      </c>
      <c r="F161" s="1" t="s">
        <v>152</v>
      </c>
      <c r="G161" s="1" t="s">
        <v>63</v>
      </c>
      <c r="H161" s="1" t="s">
        <v>64</v>
      </c>
      <c r="I161" s="2">
        <v>20.02</v>
      </c>
      <c r="J161" s="2">
        <f t="shared" si="28"/>
        <v>0.75</v>
      </c>
      <c r="K161" s="2">
        <f t="shared" si="21"/>
        <v>0.75</v>
      </c>
      <c r="L161" s="2">
        <f t="shared" si="22"/>
        <v>0</v>
      </c>
      <c r="T161" s="8">
        <v>0.09</v>
      </c>
      <c r="U161" s="5">
        <v>2.4750000000000001</v>
      </c>
      <c r="AD161" s="9">
        <v>0.66</v>
      </c>
      <c r="AE161" s="5">
        <v>6.952</v>
      </c>
      <c r="AP161" s="5" t="str">
        <f t="shared" si="23"/>
        <v/>
      </c>
      <c r="AR161" s="5" t="str">
        <f t="shared" si="24"/>
        <v/>
      </c>
      <c r="AT161" s="5" t="str">
        <f t="shared" si="25"/>
        <v/>
      </c>
      <c r="AW161" s="5">
        <f t="shared" si="26"/>
        <v>9.4269999999999996</v>
      </c>
      <c r="AX161" s="5">
        <f t="shared" si="27"/>
        <v>8.9367959999999993</v>
      </c>
      <c r="AY161" s="11">
        <f t="shared" si="29"/>
        <v>8.2310329434582874E-5</v>
      </c>
      <c r="AZ161" s="5">
        <f t="shared" si="30"/>
        <v>8.2310329434582871E-2</v>
      </c>
    </row>
    <row r="162" spans="1:52" x14ac:dyDescent="0.25">
      <c r="A162" s="1" t="s">
        <v>1375</v>
      </c>
      <c r="B162" s="1" t="s">
        <v>153</v>
      </c>
      <c r="C162" s="1" t="s">
        <v>154</v>
      </c>
      <c r="D162" s="1" t="s">
        <v>70</v>
      </c>
      <c r="E162" s="1" t="s">
        <v>128</v>
      </c>
      <c r="F162" s="1" t="s">
        <v>152</v>
      </c>
      <c r="G162" s="1" t="s">
        <v>63</v>
      </c>
      <c r="H162" s="1" t="s">
        <v>64</v>
      </c>
      <c r="I162" s="2">
        <v>20.02</v>
      </c>
      <c r="J162" s="2">
        <f t="shared" si="28"/>
        <v>3.83</v>
      </c>
      <c r="K162" s="2">
        <f t="shared" si="21"/>
        <v>2.13</v>
      </c>
      <c r="L162" s="2">
        <f t="shared" si="22"/>
        <v>1.7</v>
      </c>
      <c r="T162" s="8">
        <v>0.02</v>
      </c>
      <c r="U162" s="5">
        <v>0.55000000000000004</v>
      </c>
      <c r="AD162" s="9">
        <v>2.11</v>
      </c>
      <c r="AE162" s="5">
        <v>22.539000000000001</v>
      </c>
      <c r="AP162" s="5" t="str">
        <f t="shared" si="23"/>
        <v/>
      </c>
      <c r="AR162" s="5" t="str">
        <f t="shared" si="24"/>
        <v/>
      </c>
      <c r="AT162" s="5" t="str">
        <f t="shared" si="25"/>
        <v/>
      </c>
      <c r="AV162" s="2">
        <v>1.7</v>
      </c>
      <c r="AW162" s="5">
        <f t="shared" si="26"/>
        <v>23.089000000000002</v>
      </c>
      <c r="AX162" s="5">
        <f t="shared" si="27"/>
        <v>21.888372</v>
      </c>
      <c r="AY162" s="11">
        <f t="shared" si="29"/>
        <v>2.0159787804339494E-4</v>
      </c>
      <c r="AZ162" s="5">
        <f t="shared" si="30"/>
        <v>0.20159787804339493</v>
      </c>
    </row>
    <row r="163" spans="1:52" x14ac:dyDescent="0.25">
      <c r="A163" s="1" t="s">
        <v>1375</v>
      </c>
      <c r="B163" s="1" t="s">
        <v>153</v>
      </c>
      <c r="C163" s="1" t="s">
        <v>154</v>
      </c>
      <c r="D163" s="1" t="s">
        <v>70</v>
      </c>
      <c r="E163" s="1" t="s">
        <v>129</v>
      </c>
      <c r="F163" s="1" t="s">
        <v>152</v>
      </c>
      <c r="G163" s="1" t="s">
        <v>63</v>
      </c>
      <c r="H163" s="1" t="s">
        <v>64</v>
      </c>
      <c r="I163" s="2">
        <v>20.02</v>
      </c>
      <c r="J163" s="2">
        <f t="shared" si="28"/>
        <v>14.19</v>
      </c>
      <c r="K163" s="2">
        <f t="shared" si="21"/>
        <v>8.18</v>
      </c>
      <c r="L163" s="2">
        <f t="shared" si="22"/>
        <v>6.01</v>
      </c>
      <c r="N163" s="4">
        <v>0.22</v>
      </c>
      <c r="O163" s="5">
        <v>56.65</v>
      </c>
      <c r="T163" s="8">
        <v>5.07</v>
      </c>
      <c r="U163" s="5">
        <v>139.42500000000001</v>
      </c>
      <c r="AD163" s="9">
        <v>2.89</v>
      </c>
      <c r="AE163" s="5">
        <v>30.010200000000001</v>
      </c>
      <c r="AP163" s="5" t="str">
        <f t="shared" si="23"/>
        <v/>
      </c>
      <c r="AR163" s="5" t="str">
        <f t="shared" si="24"/>
        <v/>
      </c>
      <c r="AT163" s="5" t="str">
        <f t="shared" si="25"/>
        <v/>
      </c>
      <c r="AV163" s="2">
        <v>6.01</v>
      </c>
      <c r="AW163" s="5">
        <f t="shared" si="26"/>
        <v>226.08520000000001</v>
      </c>
      <c r="AX163" s="5">
        <f t="shared" si="27"/>
        <v>214.32876959999999</v>
      </c>
      <c r="AY163" s="11">
        <f t="shared" si="29"/>
        <v>1.9740264444980966E-3</v>
      </c>
      <c r="AZ163" s="5">
        <f t="shared" si="30"/>
        <v>1.9740264444980966</v>
      </c>
    </row>
    <row r="164" spans="1:52" x14ac:dyDescent="0.25">
      <c r="A164" s="1" t="s">
        <v>1376</v>
      </c>
      <c r="B164" s="1" t="s">
        <v>155</v>
      </c>
      <c r="C164" s="1" t="s">
        <v>134</v>
      </c>
      <c r="D164" s="1" t="s">
        <v>70</v>
      </c>
      <c r="E164" s="1" t="s">
        <v>74</v>
      </c>
      <c r="F164" s="1" t="s">
        <v>152</v>
      </c>
      <c r="G164" s="1" t="s">
        <v>63</v>
      </c>
      <c r="H164" s="1" t="s">
        <v>64</v>
      </c>
      <c r="I164" s="2">
        <v>320</v>
      </c>
      <c r="J164" s="2">
        <f t="shared" si="28"/>
        <v>38.74</v>
      </c>
      <c r="K164" s="2">
        <f t="shared" si="21"/>
        <v>38.74</v>
      </c>
      <c r="L164" s="2">
        <f t="shared" si="22"/>
        <v>0</v>
      </c>
      <c r="N164" s="4">
        <v>15.1</v>
      </c>
      <c r="O164" s="5">
        <v>3888.25</v>
      </c>
      <c r="P164" s="6">
        <v>23.64</v>
      </c>
      <c r="Q164" s="5">
        <v>4456.1400000000003</v>
      </c>
      <c r="AP164" s="5" t="str">
        <f t="shared" si="23"/>
        <v/>
      </c>
      <c r="AR164" s="5" t="str">
        <f t="shared" si="24"/>
        <v/>
      </c>
      <c r="AT164" s="5" t="str">
        <f t="shared" si="25"/>
        <v/>
      </c>
      <c r="AW164" s="5">
        <f t="shared" si="26"/>
        <v>8344.39</v>
      </c>
      <c r="AX164" s="5">
        <f t="shared" si="27"/>
        <v>7910.4817199999989</v>
      </c>
      <c r="AY164" s="11">
        <f t="shared" si="29"/>
        <v>7.2857694900884576E-2</v>
      </c>
      <c r="AZ164" s="5">
        <f t="shared" si="30"/>
        <v>72.857694900884582</v>
      </c>
    </row>
    <row r="165" spans="1:52" x14ac:dyDescent="0.25">
      <c r="A165" s="1" t="s">
        <v>1376</v>
      </c>
      <c r="B165" s="1" t="s">
        <v>155</v>
      </c>
      <c r="C165" s="1" t="s">
        <v>134</v>
      </c>
      <c r="D165" s="1" t="s">
        <v>70</v>
      </c>
      <c r="E165" s="1" t="s">
        <v>73</v>
      </c>
      <c r="F165" s="1" t="s">
        <v>152</v>
      </c>
      <c r="G165" s="1" t="s">
        <v>63</v>
      </c>
      <c r="H165" s="1" t="s">
        <v>64</v>
      </c>
      <c r="I165" s="2">
        <v>320</v>
      </c>
      <c r="J165" s="2">
        <f t="shared" si="28"/>
        <v>39.64</v>
      </c>
      <c r="K165" s="2">
        <f t="shared" si="21"/>
        <v>39.64</v>
      </c>
      <c r="L165" s="2">
        <f t="shared" si="22"/>
        <v>0</v>
      </c>
      <c r="P165" s="6">
        <v>14.74</v>
      </c>
      <c r="Q165" s="5">
        <v>2778.49</v>
      </c>
      <c r="R165" s="7">
        <v>18.55</v>
      </c>
      <c r="S165" s="5">
        <v>1697.325</v>
      </c>
      <c r="T165" s="8">
        <v>6.35</v>
      </c>
      <c r="U165" s="5">
        <v>174.625</v>
      </c>
      <c r="AP165" s="5" t="str">
        <f t="shared" si="23"/>
        <v/>
      </c>
      <c r="AR165" s="5" t="str">
        <f t="shared" si="24"/>
        <v/>
      </c>
      <c r="AT165" s="5" t="str">
        <f t="shared" si="25"/>
        <v/>
      </c>
      <c r="AW165" s="5">
        <f t="shared" si="26"/>
        <v>4650.4399999999996</v>
      </c>
      <c r="AX165" s="5">
        <f t="shared" si="27"/>
        <v>4408.6171199999999</v>
      </c>
      <c r="AY165" s="11">
        <f t="shared" si="29"/>
        <v>4.060456650214931E-2</v>
      </c>
      <c r="AZ165" s="5">
        <f t="shared" si="30"/>
        <v>40.604566502149311</v>
      </c>
    </row>
    <row r="166" spans="1:52" x14ac:dyDescent="0.25">
      <c r="A166" s="1" t="s">
        <v>1376</v>
      </c>
      <c r="B166" s="1" t="s">
        <v>155</v>
      </c>
      <c r="C166" s="1" t="s">
        <v>134</v>
      </c>
      <c r="D166" s="1" t="s">
        <v>70</v>
      </c>
      <c r="E166" s="1" t="s">
        <v>78</v>
      </c>
      <c r="F166" s="1" t="s">
        <v>152</v>
      </c>
      <c r="G166" s="1" t="s">
        <v>63</v>
      </c>
      <c r="H166" s="1" t="s">
        <v>64</v>
      </c>
      <c r="I166" s="2">
        <v>320</v>
      </c>
      <c r="J166" s="2">
        <f t="shared" si="28"/>
        <v>40</v>
      </c>
      <c r="K166" s="2">
        <f t="shared" si="21"/>
        <v>15.76</v>
      </c>
      <c r="L166" s="2">
        <f t="shared" si="22"/>
        <v>24.24</v>
      </c>
      <c r="N166" s="4">
        <v>4.5199999999999996</v>
      </c>
      <c r="O166" s="5">
        <v>1163.9000000000001</v>
      </c>
      <c r="P166" s="6">
        <v>4.53</v>
      </c>
      <c r="Q166" s="5">
        <v>853.90500000000009</v>
      </c>
      <c r="R166" s="7">
        <v>5.2</v>
      </c>
      <c r="S166" s="5">
        <v>475.8</v>
      </c>
      <c r="T166" s="8">
        <v>1.51</v>
      </c>
      <c r="U166" s="5">
        <v>41.524999999999999</v>
      </c>
      <c r="AP166" s="5" t="str">
        <f t="shared" si="23"/>
        <v/>
      </c>
      <c r="AR166" s="5" t="str">
        <f t="shared" si="24"/>
        <v/>
      </c>
      <c r="AT166" s="5" t="str">
        <f t="shared" si="25"/>
        <v/>
      </c>
      <c r="AV166" s="2">
        <v>24.24</v>
      </c>
      <c r="AW166" s="5">
        <f t="shared" si="26"/>
        <v>2535.1300000000006</v>
      </c>
      <c r="AX166" s="5">
        <f t="shared" si="27"/>
        <v>2403.3032400000006</v>
      </c>
      <c r="AY166" s="11">
        <f t="shared" si="29"/>
        <v>2.2135078546673823E-2</v>
      </c>
      <c r="AZ166" s="5">
        <f t="shared" si="30"/>
        <v>22.135078546673824</v>
      </c>
    </row>
    <row r="167" spans="1:52" x14ac:dyDescent="0.25">
      <c r="A167" s="1" t="s">
        <v>1376</v>
      </c>
      <c r="B167" s="1" t="s">
        <v>155</v>
      </c>
      <c r="C167" s="1" t="s">
        <v>134</v>
      </c>
      <c r="D167" s="1" t="s">
        <v>70</v>
      </c>
      <c r="E167" s="1" t="s">
        <v>77</v>
      </c>
      <c r="F167" s="1" t="s">
        <v>152</v>
      </c>
      <c r="G167" s="1" t="s">
        <v>63</v>
      </c>
      <c r="H167" s="1" t="s">
        <v>64</v>
      </c>
      <c r="I167" s="2">
        <v>320</v>
      </c>
      <c r="J167" s="2">
        <f t="shared" si="28"/>
        <v>40</v>
      </c>
      <c r="K167" s="2">
        <f t="shared" si="21"/>
        <v>37.950000000000003</v>
      </c>
      <c r="L167" s="2">
        <f t="shared" si="22"/>
        <v>2.0499999999999998</v>
      </c>
      <c r="R167" s="7">
        <v>12.9</v>
      </c>
      <c r="S167" s="5">
        <v>1180.3499999999999</v>
      </c>
      <c r="T167" s="8">
        <v>25.05</v>
      </c>
      <c r="U167" s="5">
        <v>688.875</v>
      </c>
      <c r="AP167" s="5" t="str">
        <f t="shared" si="23"/>
        <v/>
      </c>
      <c r="AR167" s="5" t="str">
        <f t="shared" si="24"/>
        <v/>
      </c>
      <c r="AT167" s="5" t="str">
        <f t="shared" si="25"/>
        <v/>
      </c>
      <c r="AV167" s="2">
        <v>2.0499999999999998</v>
      </c>
      <c r="AW167" s="5">
        <f t="shared" si="26"/>
        <v>1869.2249999999999</v>
      </c>
      <c r="AX167" s="5">
        <f t="shared" si="27"/>
        <v>1772.0252999999998</v>
      </c>
      <c r="AY167" s="11">
        <f t="shared" si="29"/>
        <v>1.6320836484285367E-2</v>
      </c>
      <c r="AZ167" s="5">
        <f t="shared" si="30"/>
        <v>16.320836484285369</v>
      </c>
    </row>
    <row r="168" spans="1:52" x14ac:dyDescent="0.25">
      <c r="A168" s="1" t="s">
        <v>1376</v>
      </c>
      <c r="B168" s="1" t="s">
        <v>155</v>
      </c>
      <c r="C168" s="1" t="s">
        <v>134</v>
      </c>
      <c r="D168" s="1" t="s">
        <v>70</v>
      </c>
      <c r="E168" s="1" t="s">
        <v>79</v>
      </c>
      <c r="F168" s="1" t="s">
        <v>152</v>
      </c>
      <c r="G168" s="1" t="s">
        <v>63</v>
      </c>
      <c r="H168" s="1" t="s">
        <v>64</v>
      </c>
      <c r="I168" s="2">
        <v>320</v>
      </c>
      <c r="J168" s="2">
        <f t="shared" si="28"/>
        <v>40</v>
      </c>
      <c r="K168" s="2">
        <f t="shared" si="21"/>
        <v>39.97</v>
      </c>
      <c r="L168" s="2">
        <f t="shared" si="22"/>
        <v>0.03</v>
      </c>
      <c r="R168" s="7">
        <v>38.31</v>
      </c>
      <c r="S168" s="5">
        <v>3505.3649999999998</v>
      </c>
      <c r="T168" s="8">
        <v>0.28999999999999998</v>
      </c>
      <c r="U168" s="5">
        <v>7.9749999999999996</v>
      </c>
      <c r="AD168" s="9">
        <v>1.37</v>
      </c>
      <c r="AE168" s="5">
        <v>15.07</v>
      </c>
      <c r="AP168" s="5" t="str">
        <f t="shared" si="23"/>
        <v/>
      </c>
      <c r="AR168" s="5" t="str">
        <f t="shared" si="24"/>
        <v/>
      </c>
      <c r="AT168" s="5" t="str">
        <f t="shared" si="25"/>
        <v/>
      </c>
      <c r="AV168" s="2">
        <v>0.03</v>
      </c>
      <c r="AW168" s="5">
        <f t="shared" si="26"/>
        <v>3528.41</v>
      </c>
      <c r="AX168" s="5">
        <f t="shared" si="27"/>
        <v>3344.9326799999999</v>
      </c>
      <c r="AY168" s="11">
        <f t="shared" si="29"/>
        <v>3.0807742598947339E-2</v>
      </c>
      <c r="AZ168" s="5">
        <f t="shared" si="30"/>
        <v>30.807742598947339</v>
      </c>
    </row>
    <row r="169" spans="1:52" x14ac:dyDescent="0.25">
      <c r="A169" s="1" t="s">
        <v>1376</v>
      </c>
      <c r="B169" s="1" t="s">
        <v>155</v>
      </c>
      <c r="C169" s="1" t="s">
        <v>134</v>
      </c>
      <c r="D169" s="1" t="s">
        <v>70</v>
      </c>
      <c r="E169" s="1" t="s">
        <v>66</v>
      </c>
      <c r="F169" s="1" t="s">
        <v>152</v>
      </c>
      <c r="G169" s="1" t="s">
        <v>63</v>
      </c>
      <c r="H169" s="1" t="s">
        <v>64</v>
      </c>
      <c r="I169" s="2">
        <v>320</v>
      </c>
      <c r="J169" s="2">
        <f t="shared" si="28"/>
        <v>39.999999999999993</v>
      </c>
      <c r="K169" s="2">
        <f t="shared" si="21"/>
        <v>39.519999999999996</v>
      </c>
      <c r="L169" s="2">
        <f t="shared" si="22"/>
        <v>0.48</v>
      </c>
      <c r="R169" s="7">
        <v>19.77</v>
      </c>
      <c r="S169" s="5">
        <v>1808.9549999999999</v>
      </c>
      <c r="T169" s="8">
        <v>16.09</v>
      </c>
      <c r="U169" s="5">
        <v>442.47500000000002</v>
      </c>
      <c r="AD169" s="9">
        <v>3.66</v>
      </c>
      <c r="AE169" s="5">
        <v>39.039000000000001</v>
      </c>
      <c r="AP169" s="5" t="str">
        <f t="shared" si="23"/>
        <v/>
      </c>
      <c r="AR169" s="5" t="str">
        <f t="shared" si="24"/>
        <v/>
      </c>
      <c r="AT169" s="5" t="str">
        <f t="shared" si="25"/>
        <v/>
      </c>
      <c r="AV169" s="2">
        <v>0.48</v>
      </c>
      <c r="AW169" s="5">
        <f t="shared" si="26"/>
        <v>2290.4690000000001</v>
      </c>
      <c r="AX169" s="5">
        <f t="shared" si="27"/>
        <v>2171.3646120000003</v>
      </c>
      <c r="AY169" s="11">
        <f t="shared" si="29"/>
        <v>1.9998860501718427E-2</v>
      </c>
      <c r="AZ169" s="5">
        <f t="shared" si="30"/>
        <v>19.998860501718429</v>
      </c>
    </row>
    <row r="170" spans="1:52" x14ac:dyDescent="0.25">
      <c r="A170" s="1" t="s">
        <v>1376</v>
      </c>
      <c r="B170" s="1" t="s">
        <v>155</v>
      </c>
      <c r="C170" s="1" t="s">
        <v>134</v>
      </c>
      <c r="D170" s="1" t="s">
        <v>70</v>
      </c>
      <c r="E170" s="1" t="s">
        <v>142</v>
      </c>
      <c r="F170" s="1" t="s">
        <v>152</v>
      </c>
      <c r="G170" s="1" t="s">
        <v>63</v>
      </c>
      <c r="H170" s="1" t="s">
        <v>64</v>
      </c>
      <c r="I170" s="2">
        <v>320</v>
      </c>
      <c r="J170" s="2">
        <f t="shared" si="28"/>
        <v>40</v>
      </c>
      <c r="K170" s="2">
        <f t="shared" si="21"/>
        <v>40</v>
      </c>
      <c r="L170" s="2">
        <f t="shared" si="22"/>
        <v>0</v>
      </c>
      <c r="R170" s="7">
        <v>36.450000000000003</v>
      </c>
      <c r="S170" s="5">
        <v>3335.1750000000002</v>
      </c>
      <c r="T170" s="8">
        <v>3.55</v>
      </c>
      <c r="U170" s="5">
        <v>97.625</v>
      </c>
      <c r="AP170" s="5" t="str">
        <f t="shared" si="23"/>
        <v/>
      </c>
      <c r="AR170" s="5" t="str">
        <f t="shared" si="24"/>
        <v/>
      </c>
      <c r="AT170" s="5" t="str">
        <f t="shared" si="25"/>
        <v/>
      </c>
      <c r="AW170" s="5">
        <f t="shared" si="26"/>
        <v>3432.8</v>
      </c>
      <c r="AX170" s="5">
        <f t="shared" si="27"/>
        <v>3254.2944000000002</v>
      </c>
      <c r="AY170" s="11">
        <f t="shared" si="29"/>
        <v>2.9972939310813206E-2</v>
      </c>
      <c r="AZ170" s="5">
        <f t="shared" si="30"/>
        <v>29.972939310813207</v>
      </c>
    </row>
    <row r="171" spans="1:52" x14ac:dyDescent="0.25">
      <c r="A171" s="1" t="s">
        <v>1376</v>
      </c>
      <c r="B171" s="1" t="s">
        <v>155</v>
      </c>
      <c r="C171" s="1" t="s">
        <v>134</v>
      </c>
      <c r="D171" s="1" t="s">
        <v>70</v>
      </c>
      <c r="E171" s="1" t="s">
        <v>132</v>
      </c>
      <c r="F171" s="1" t="s">
        <v>152</v>
      </c>
      <c r="G171" s="1" t="s">
        <v>63</v>
      </c>
      <c r="H171" s="1" t="s">
        <v>64</v>
      </c>
      <c r="I171" s="2">
        <v>320</v>
      </c>
      <c r="J171" s="2">
        <f t="shared" si="28"/>
        <v>40</v>
      </c>
      <c r="K171" s="2">
        <f t="shared" si="21"/>
        <v>35.950000000000003</v>
      </c>
      <c r="L171" s="2">
        <f t="shared" si="22"/>
        <v>4.05</v>
      </c>
      <c r="R171" s="7">
        <v>9.61</v>
      </c>
      <c r="S171" s="5">
        <v>879.31499999999994</v>
      </c>
      <c r="T171" s="8">
        <v>26.34</v>
      </c>
      <c r="U171" s="5">
        <v>724.35</v>
      </c>
      <c r="AP171" s="5" t="str">
        <f t="shared" si="23"/>
        <v/>
      </c>
      <c r="AR171" s="5" t="str">
        <f t="shared" si="24"/>
        <v/>
      </c>
      <c r="AT171" s="5" t="str">
        <f t="shared" si="25"/>
        <v/>
      </c>
      <c r="AV171" s="2">
        <v>4.05</v>
      </c>
      <c r="AW171" s="5">
        <f t="shared" si="26"/>
        <v>1603.665</v>
      </c>
      <c r="AX171" s="5">
        <f t="shared" si="27"/>
        <v>1520.2744200000002</v>
      </c>
      <c r="AY171" s="11">
        <f t="shared" si="29"/>
        <v>1.4002142192925676E-2</v>
      </c>
      <c r="AZ171" s="5">
        <f t="shared" si="30"/>
        <v>14.002142192925676</v>
      </c>
    </row>
    <row r="172" spans="1:52" x14ac:dyDescent="0.25">
      <c r="A172" s="1" t="s">
        <v>1377</v>
      </c>
      <c r="B172" s="1" t="s">
        <v>156</v>
      </c>
      <c r="C172" s="1" t="s">
        <v>157</v>
      </c>
      <c r="D172" s="1" t="s">
        <v>70</v>
      </c>
      <c r="E172" s="1" t="s">
        <v>72</v>
      </c>
      <c r="F172" s="1" t="s">
        <v>152</v>
      </c>
      <c r="G172" s="1" t="s">
        <v>63</v>
      </c>
      <c r="H172" s="1" t="s">
        <v>64</v>
      </c>
      <c r="I172" s="2">
        <v>160</v>
      </c>
      <c r="J172" s="2">
        <f t="shared" si="28"/>
        <v>39.779999999999994</v>
      </c>
      <c r="K172" s="2">
        <f t="shared" si="21"/>
        <v>39.779999999999994</v>
      </c>
      <c r="L172" s="2">
        <f t="shared" si="22"/>
        <v>0</v>
      </c>
      <c r="N172" s="4">
        <v>3.22</v>
      </c>
      <c r="O172" s="5">
        <v>829.15000000000009</v>
      </c>
      <c r="R172" s="7">
        <v>0.08</v>
      </c>
      <c r="S172" s="5">
        <v>7.32</v>
      </c>
      <c r="T172" s="8">
        <v>36.479999999999997</v>
      </c>
      <c r="U172" s="5">
        <v>1003.2</v>
      </c>
      <c r="AP172" s="5" t="str">
        <f t="shared" si="23"/>
        <v/>
      </c>
      <c r="AR172" s="5" t="str">
        <f t="shared" si="24"/>
        <v/>
      </c>
      <c r="AT172" s="5" t="str">
        <f t="shared" si="25"/>
        <v/>
      </c>
      <c r="AW172" s="5">
        <f t="shared" si="26"/>
        <v>1839.67</v>
      </c>
      <c r="AX172" s="5">
        <f t="shared" si="27"/>
        <v>1744.0071599999999</v>
      </c>
      <c r="AY172" s="11">
        <f t="shared" si="29"/>
        <v>1.6062781770544085E-2</v>
      </c>
      <c r="AZ172" s="5">
        <f t="shared" si="30"/>
        <v>16.062781770544085</v>
      </c>
    </row>
    <row r="173" spans="1:52" x14ac:dyDescent="0.25">
      <c r="A173" s="1" t="s">
        <v>1377</v>
      </c>
      <c r="B173" s="1" t="s">
        <v>156</v>
      </c>
      <c r="C173" s="1" t="s">
        <v>157</v>
      </c>
      <c r="D173" s="1" t="s">
        <v>70</v>
      </c>
      <c r="E173" s="1" t="s">
        <v>71</v>
      </c>
      <c r="F173" s="1" t="s">
        <v>152</v>
      </c>
      <c r="G173" s="1" t="s">
        <v>63</v>
      </c>
      <c r="H173" s="1" t="s">
        <v>64</v>
      </c>
      <c r="I173" s="2">
        <v>160</v>
      </c>
      <c r="J173" s="2">
        <f t="shared" si="28"/>
        <v>37.54</v>
      </c>
      <c r="K173" s="2">
        <f t="shared" si="21"/>
        <v>37.54</v>
      </c>
      <c r="L173" s="2">
        <f t="shared" si="22"/>
        <v>0</v>
      </c>
      <c r="N173" s="4">
        <v>3.5</v>
      </c>
      <c r="O173" s="5">
        <v>901.25</v>
      </c>
      <c r="T173" s="8">
        <v>34.04</v>
      </c>
      <c r="U173" s="5">
        <v>936.1</v>
      </c>
      <c r="AP173" s="5" t="str">
        <f t="shared" si="23"/>
        <v/>
      </c>
      <c r="AR173" s="5" t="str">
        <f t="shared" si="24"/>
        <v/>
      </c>
      <c r="AT173" s="5" t="str">
        <f t="shared" si="25"/>
        <v/>
      </c>
      <c r="AW173" s="5">
        <f t="shared" si="26"/>
        <v>1837.35</v>
      </c>
      <c r="AX173" s="5">
        <f t="shared" si="27"/>
        <v>1741.8078</v>
      </c>
      <c r="AY173" s="11">
        <f t="shared" si="29"/>
        <v>1.6042525064880752E-2</v>
      </c>
      <c r="AZ173" s="5">
        <f t="shared" si="30"/>
        <v>16.042525064880753</v>
      </c>
    </row>
    <row r="174" spans="1:52" x14ac:dyDescent="0.25">
      <c r="A174" s="1" t="s">
        <v>1377</v>
      </c>
      <c r="B174" s="1" t="s">
        <v>156</v>
      </c>
      <c r="C174" s="1" t="s">
        <v>157</v>
      </c>
      <c r="D174" s="1" t="s">
        <v>70</v>
      </c>
      <c r="E174" s="1" t="s">
        <v>76</v>
      </c>
      <c r="F174" s="1" t="s">
        <v>152</v>
      </c>
      <c r="G174" s="1" t="s">
        <v>63</v>
      </c>
      <c r="H174" s="1" t="s">
        <v>64</v>
      </c>
      <c r="I174" s="2">
        <v>160</v>
      </c>
      <c r="J174" s="2">
        <f t="shared" si="28"/>
        <v>40</v>
      </c>
      <c r="K174" s="2">
        <f t="shared" si="21"/>
        <v>40</v>
      </c>
      <c r="L174" s="2">
        <f t="shared" si="22"/>
        <v>0</v>
      </c>
      <c r="R174" s="7">
        <v>0.56999999999999995</v>
      </c>
      <c r="S174" s="5">
        <v>52.154999999999987</v>
      </c>
      <c r="T174" s="8">
        <v>35.75</v>
      </c>
      <c r="U174" s="5">
        <v>983.125</v>
      </c>
      <c r="AD174" s="9">
        <v>3.68</v>
      </c>
      <c r="AE174" s="5">
        <v>36.432000000000002</v>
      </c>
      <c r="AP174" s="5" t="str">
        <f t="shared" si="23"/>
        <v/>
      </c>
      <c r="AR174" s="5" t="str">
        <f t="shared" si="24"/>
        <v/>
      </c>
      <c r="AT174" s="5" t="str">
        <f t="shared" si="25"/>
        <v/>
      </c>
      <c r="AW174" s="5">
        <f t="shared" si="26"/>
        <v>1071.712</v>
      </c>
      <c r="AX174" s="5">
        <f t="shared" si="27"/>
        <v>1015.9829759999999</v>
      </c>
      <c r="AY174" s="11">
        <f t="shared" si="29"/>
        <v>9.3574804051125143E-3</v>
      </c>
      <c r="AZ174" s="5">
        <f t="shared" si="30"/>
        <v>9.3574804051125149</v>
      </c>
    </row>
    <row r="175" spans="1:52" x14ac:dyDescent="0.25">
      <c r="A175" s="1" t="s">
        <v>1377</v>
      </c>
      <c r="B175" s="1" t="s">
        <v>156</v>
      </c>
      <c r="C175" s="1" t="s">
        <v>157</v>
      </c>
      <c r="D175" s="1" t="s">
        <v>70</v>
      </c>
      <c r="E175" s="1" t="s">
        <v>75</v>
      </c>
      <c r="F175" s="1" t="s">
        <v>152</v>
      </c>
      <c r="G175" s="1" t="s">
        <v>63</v>
      </c>
      <c r="H175" s="1" t="s">
        <v>64</v>
      </c>
      <c r="I175" s="2">
        <v>160</v>
      </c>
      <c r="J175" s="2">
        <f t="shared" si="28"/>
        <v>38.92</v>
      </c>
      <c r="K175" s="2">
        <f t="shared" si="21"/>
        <v>38.92</v>
      </c>
      <c r="L175" s="2">
        <f t="shared" si="22"/>
        <v>0</v>
      </c>
      <c r="N175" s="4">
        <v>0.73</v>
      </c>
      <c r="O175" s="5">
        <v>187.97499999999999</v>
      </c>
      <c r="T175" s="8">
        <v>36.31</v>
      </c>
      <c r="U175" s="5">
        <v>998.52500000000009</v>
      </c>
      <c r="AD175" s="9">
        <v>1.88</v>
      </c>
      <c r="AE175" s="5">
        <v>18.611999999999998</v>
      </c>
      <c r="AP175" s="5" t="str">
        <f t="shared" si="23"/>
        <v/>
      </c>
      <c r="AR175" s="5" t="str">
        <f t="shared" si="24"/>
        <v/>
      </c>
      <c r="AT175" s="5" t="str">
        <f t="shared" si="25"/>
        <v/>
      </c>
      <c r="AW175" s="5">
        <f t="shared" si="26"/>
        <v>1205.1120000000001</v>
      </c>
      <c r="AX175" s="5">
        <f t="shared" si="27"/>
        <v>1142.4461759999999</v>
      </c>
      <c r="AY175" s="11">
        <f t="shared" si="29"/>
        <v>1.0522240980754115E-2</v>
      </c>
      <c r="AZ175" s="5">
        <f t="shared" si="30"/>
        <v>10.522240980754114</v>
      </c>
    </row>
    <row r="176" spans="1:52" x14ac:dyDescent="0.25">
      <c r="A176" s="1" t="s">
        <v>1378</v>
      </c>
      <c r="B176" s="1" t="s">
        <v>91</v>
      </c>
      <c r="C176" s="1" t="s">
        <v>92</v>
      </c>
      <c r="D176" s="1" t="s">
        <v>70</v>
      </c>
      <c r="E176" s="1" t="s">
        <v>61</v>
      </c>
      <c r="F176" s="1" t="s">
        <v>158</v>
      </c>
      <c r="G176" s="1" t="s">
        <v>63</v>
      </c>
      <c r="H176" s="1" t="s">
        <v>64</v>
      </c>
      <c r="I176" s="2">
        <v>320</v>
      </c>
      <c r="J176" s="2">
        <f t="shared" si="28"/>
        <v>40</v>
      </c>
      <c r="K176" s="2">
        <f t="shared" si="21"/>
        <v>40</v>
      </c>
      <c r="L176" s="2">
        <f t="shared" si="22"/>
        <v>0</v>
      </c>
      <c r="R176" s="7">
        <v>21.73</v>
      </c>
      <c r="S176" s="5">
        <v>2485.3687500000001</v>
      </c>
      <c r="T176" s="8">
        <v>18.27</v>
      </c>
      <c r="U176" s="5">
        <v>628.03125</v>
      </c>
      <c r="AP176" s="5" t="str">
        <f t="shared" si="23"/>
        <v/>
      </c>
      <c r="AR176" s="5" t="str">
        <f t="shared" si="24"/>
        <v/>
      </c>
      <c r="AT176" s="5" t="str">
        <f t="shared" si="25"/>
        <v/>
      </c>
      <c r="AW176" s="5">
        <f t="shared" si="26"/>
        <v>3113.4</v>
      </c>
      <c r="AX176" s="5">
        <f t="shared" si="27"/>
        <v>2951.5031999999997</v>
      </c>
      <c r="AY176" s="11">
        <f t="shared" si="29"/>
        <v>2.7184149746645837E-2</v>
      </c>
      <c r="AZ176" s="5">
        <f t="shared" si="30"/>
        <v>27.184149746645836</v>
      </c>
    </row>
    <row r="177" spans="1:52" x14ac:dyDescent="0.25">
      <c r="A177" s="1" t="s">
        <v>1378</v>
      </c>
      <c r="B177" s="1" t="s">
        <v>91</v>
      </c>
      <c r="C177" s="1" t="s">
        <v>92</v>
      </c>
      <c r="D177" s="1" t="s">
        <v>70</v>
      </c>
      <c r="E177" s="1" t="s">
        <v>65</v>
      </c>
      <c r="F177" s="1" t="s">
        <v>158</v>
      </c>
      <c r="G177" s="1" t="s">
        <v>63</v>
      </c>
      <c r="H177" s="1" t="s">
        <v>64</v>
      </c>
      <c r="I177" s="2">
        <v>320</v>
      </c>
      <c r="J177" s="2">
        <f t="shared" si="28"/>
        <v>39.99</v>
      </c>
      <c r="K177" s="2">
        <f t="shared" si="21"/>
        <v>39.99</v>
      </c>
      <c r="L177" s="2">
        <f t="shared" si="22"/>
        <v>0</v>
      </c>
      <c r="P177" s="6">
        <v>6.2</v>
      </c>
      <c r="Q177" s="5">
        <v>1460.875</v>
      </c>
      <c r="R177" s="7">
        <v>31.94</v>
      </c>
      <c r="S177" s="5">
        <v>3653.1374999999998</v>
      </c>
      <c r="T177" s="8">
        <v>1.85</v>
      </c>
      <c r="U177" s="5">
        <v>63.59375</v>
      </c>
      <c r="AP177" s="5" t="str">
        <f t="shared" si="23"/>
        <v/>
      </c>
      <c r="AR177" s="5" t="str">
        <f t="shared" si="24"/>
        <v/>
      </c>
      <c r="AT177" s="5" t="str">
        <f t="shared" si="25"/>
        <v/>
      </c>
      <c r="AW177" s="5">
        <f t="shared" si="26"/>
        <v>5177.6062499999998</v>
      </c>
      <c r="AX177" s="5">
        <f t="shared" si="27"/>
        <v>4908.3707249999998</v>
      </c>
      <c r="AY177" s="11">
        <f t="shared" si="29"/>
        <v>4.5207433554689216E-2</v>
      </c>
      <c r="AZ177" s="5">
        <f t="shared" si="30"/>
        <v>45.207433554689217</v>
      </c>
    </row>
    <row r="178" spans="1:52" x14ac:dyDescent="0.25">
      <c r="A178" s="1" t="s">
        <v>1378</v>
      </c>
      <c r="B178" s="1" t="s">
        <v>91</v>
      </c>
      <c r="C178" s="1" t="s">
        <v>92</v>
      </c>
      <c r="D178" s="1" t="s">
        <v>70</v>
      </c>
      <c r="E178" s="1" t="s">
        <v>66</v>
      </c>
      <c r="F178" s="1" t="s">
        <v>158</v>
      </c>
      <c r="G178" s="1" t="s">
        <v>63</v>
      </c>
      <c r="H178" s="1" t="s">
        <v>64</v>
      </c>
      <c r="I178" s="2">
        <v>320</v>
      </c>
      <c r="J178" s="2">
        <f t="shared" si="28"/>
        <v>39.99</v>
      </c>
      <c r="K178" s="2">
        <f t="shared" si="21"/>
        <v>39.99</v>
      </c>
      <c r="L178" s="2">
        <f t="shared" si="22"/>
        <v>0</v>
      </c>
      <c r="P178" s="6">
        <v>23.6</v>
      </c>
      <c r="Q178" s="5">
        <v>5560.75</v>
      </c>
      <c r="R178" s="7">
        <v>16.37</v>
      </c>
      <c r="S178" s="5">
        <v>1872.3187499999999</v>
      </c>
      <c r="T178" s="8">
        <v>0.02</v>
      </c>
      <c r="U178" s="5">
        <v>0.6875</v>
      </c>
      <c r="AP178" s="5" t="str">
        <f t="shared" si="23"/>
        <v/>
      </c>
      <c r="AR178" s="5" t="str">
        <f t="shared" si="24"/>
        <v/>
      </c>
      <c r="AT178" s="5" t="str">
        <f t="shared" si="25"/>
        <v/>
      </c>
      <c r="AW178" s="5">
        <f t="shared" si="26"/>
        <v>7433.7562500000004</v>
      </c>
      <c r="AX178" s="5">
        <f t="shared" si="27"/>
        <v>7047.200925000001</v>
      </c>
      <c r="AY178" s="11">
        <f t="shared" si="29"/>
        <v>6.4906643245347354E-2</v>
      </c>
      <c r="AZ178" s="5">
        <f t="shared" si="30"/>
        <v>64.906643245347354</v>
      </c>
    </row>
    <row r="179" spans="1:52" x14ac:dyDescent="0.25">
      <c r="A179" s="1" t="s">
        <v>1378</v>
      </c>
      <c r="B179" s="1" t="s">
        <v>91</v>
      </c>
      <c r="C179" s="1" t="s">
        <v>92</v>
      </c>
      <c r="D179" s="1" t="s">
        <v>70</v>
      </c>
      <c r="E179" s="1" t="s">
        <v>79</v>
      </c>
      <c r="F179" s="1" t="s">
        <v>158</v>
      </c>
      <c r="G179" s="1" t="s">
        <v>63</v>
      </c>
      <c r="H179" s="1" t="s">
        <v>64</v>
      </c>
      <c r="I179" s="2">
        <v>320</v>
      </c>
      <c r="J179" s="2">
        <f t="shared" si="28"/>
        <v>39.71</v>
      </c>
      <c r="K179" s="2">
        <f t="shared" si="21"/>
        <v>38.96</v>
      </c>
      <c r="L179" s="2">
        <f t="shared" si="22"/>
        <v>0.75</v>
      </c>
      <c r="N179" s="4">
        <v>8.42</v>
      </c>
      <c r="O179" s="5">
        <v>2710.1875</v>
      </c>
      <c r="P179" s="6">
        <v>28.36</v>
      </c>
      <c r="Q179" s="5">
        <v>6682.3249999999998</v>
      </c>
      <c r="R179" s="7">
        <v>2.1800000000000002</v>
      </c>
      <c r="S179" s="5">
        <v>249.33750000000001</v>
      </c>
      <c r="AP179" s="5" t="str">
        <f t="shared" si="23"/>
        <v/>
      </c>
      <c r="AQ179" s="3">
        <v>0.51</v>
      </c>
      <c r="AR179" s="5">
        <f t="shared" si="24"/>
        <v>820.59</v>
      </c>
      <c r="AT179" s="5" t="str">
        <f t="shared" si="25"/>
        <v/>
      </c>
      <c r="AU179" s="2">
        <v>0.24</v>
      </c>
      <c r="AW179" s="5">
        <f t="shared" si="26"/>
        <v>9641.85</v>
      </c>
      <c r="AX179" s="5">
        <f t="shared" si="27"/>
        <v>9140.4737999999998</v>
      </c>
      <c r="AY179" s="11">
        <f t="shared" si="29"/>
        <v>8.4186257543103105E-2</v>
      </c>
      <c r="AZ179" s="5">
        <f t="shared" si="30"/>
        <v>84.186257543103096</v>
      </c>
    </row>
    <row r="180" spans="1:52" x14ac:dyDescent="0.25">
      <c r="A180" s="1" t="s">
        <v>1378</v>
      </c>
      <c r="B180" s="1" t="s">
        <v>91</v>
      </c>
      <c r="C180" s="1" t="s">
        <v>92</v>
      </c>
      <c r="D180" s="1" t="s">
        <v>70</v>
      </c>
      <c r="E180" s="1" t="s">
        <v>129</v>
      </c>
      <c r="F180" s="1" t="s">
        <v>158</v>
      </c>
      <c r="G180" s="1" t="s">
        <v>63</v>
      </c>
      <c r="H180" s="1" t="s">
        <v>64</v>
      </c>
      <c r="I180" s="2">
        <v>320</v>
      </c>
      <c r="J180" s="2">
        <f t="shared" si="28"/>
        <v>39.17</v>
      </c>
      <c r="K180" s="2">
        <f t="shared" si="21"/>
        <v>39.17</v>
      </c>
      <c r="L180" s="2">
        <f t="shared" si="22"/>
        <v>0</v>
      </c>
      <c r="R180" s="7">
        <v>29.78</v>
      </c>
      <c r="S180" s="5">
        <v>3406.0875000000001</v>
      </c>
      <c r="T180" s="8">
        <v>9.39</v>
      </c>
      <c r="U180" s="5">
        <v>322.78125</v>
      </c>
      <c r="AP180" s="5" t="str">
        <f t="shared" si="23"/>
        <v/>
      </c>
      <c r="AR180" s="5" t="str">
        <f t="shared" si="24"/>
        <v/>
      </c>
      <c r="AT180" s="5" t="str">
        <f t="shared" si="25"/>
        <v/>
      </c>
      <c r="AW180" s="5">
        <f t="shared" si="26"/>
        <v>3728.8687500000001</v>
      </c>
      <c r="AX180" s="5">
        <f t="shared" si="27"/>
        <v>3534.9675749999997</v>
      </c>
      <c r="AY180" s="11">
        <f t="shared" si="29"/>
        <v>3.2558015830149702E-2</v>
      </c>
      <c r="AZ180" s="5">
        <f t="shared" si="30"/>
        <v>32.558015830149706</v>
      </c>
    </row>
    <row r="181" spans="1:52" x14ac:dyDescent="0.25">
      <c r="A181" s="1" t="s">
        <v>1378</v>
      </c>
      <c r="B181" s="1" t="s">
        <v>91</v>
      </c>
      <c r="C181" s="1" t="s">
        <v>92</v>
      </c>
      <c r="D181" s="1" t="s">
        <v>70</v>
      </c>
      <c r="E181" s="1" t="s">
        <v>128</v>
      </c>
      <c r="F181" s="1" t="s">
        <v>158</v>
      </c>
      <c r="G181" s="1" t="s">
        <v>63</v>
      </c>
      <c r="H181" s="1" t="s">
        <v>64</v>
      </c>
      <c r="I181" s="2">
        <v>320</v>
      </c>
      <c r="J181" s="2">
        <f t="shared" si="28"/>
        <v>40</v>
      </c>
      <c r="K181" s="2">
        <f t="shared" si="21"/>
        <v>40</v>
      </c>
      <c r="L181" s="2">
        <f t="shared" si="22"/>
        <v>0</v>
      </c>
      <c r="P181" s="6">
        <v>2.67</v>
      </c>
      <c r="Q181" s="5">
        <v>629.11874999999998</v>
      </c>
      <c r="R181" s="7">
        <v>37.33</v>
      </c>
      <c r="S181" s="5">
        <v>4269.6187499999996</v>
      </c>
      <c r="AP181" s="5" t="str">
        <f t="shared" si="23"/>
        <v/>
      </c>
      <c r="AR181" s="5" t="str">
        <f t="shared" si="24"/>
        <v/>
      </c>
      <c r="AT181" s="5" t="str">
        <f t="shared" si="25"/>
        <v/>
      </c>
      <c r="AW181" s="5">
        <f t="shared" si="26"/>
        <v>4898.7374999999993</v>
      </c>
      <c r="AX181" s="5">
        <f t="shared" si="27"/>
        <v>4644.0031499999986</v>
      </c>
      <c r="AY181" s="11">
        <f t="shared" si="29"/>
        <v>4.2772536060098107E-2</v>
      </c>
      <c r="AZ181" s="5">
        <f t="shared" si="30"/>
        <v>42.772536060098105</v>
      </c>
    </row>
    <row r="182" spans="1:52" x14ac:dyDescent="0.25">
      <c r="A182" s="1" t="s">
        <v>1378</v>
      </c>
      <c r="B182" s="1" t="s">
        <v>91</v>
      </c>
      <c r="C182" s="1" t="s">
        <v>92</v>
      </c>
      <c r="D182" s="1" t="s">
        <v>70</v>
      </c>
      <c r="E182" s="1" t="s">
        <v>132</v>
      </c>
      <c r="F182" s="1" t="s">
        <v>158</v>
      </c>
      <c r="G182" s="1" t="s">
        <v>63</v>
      </c>
      <c r="H182" s="1" t="s">
        <v>64</v>
      </c>
      <c r="I182" s="2">
        <v>320</v>
      </c>
      <c r="J182" s="2">
        <f t="shared" si="28"/>
        <v>40</v>
      </c>
      <c r="K182" s="2">
        <f t="shared" si="21"/>
        <v>34.89</v>
      </c>
      <c r="L182" s="2">
        <f t="shared" si="22"/>
        <v>5.1100000000000003</v>
      </c>
      <c r="P182" s="6">
        <v>29.03</v>
      </c>
      <c r="Q182" s="5">
        <v>6840.1937500000004</v>
      </c>
      <c r="R182" s="7">
        <v>2.54</v>
      </c>
      <c r="S182" s="5">
        <v>290.51249999999999</v>
      </c>
      <c r="AD182" s="9">
        <v>3.32</v>
      </c>
      <c r="AE182" s="5">
        <v>50.215000000000003</v>
      </c>
      <c r="AP182" s="5" t="str">
        <f t="shared" si="23"/>
        <v/>
      </c>
      <c r="AR182" s="5" t="str">
        <f t="shared" si="24"/>
        <v/>
      </c>
      <c r="AT182" s="5" t="str">
        <f t="shared" si="25"/>
        <v/>
      </c>
      <c r="AV182" s="2">
        <v>5.1100000000000003</v>
      </c>
      <c r="AW182" s="5">
        <f t="shared" si="26"/>
        <v>7180.9212500000003</v>
      </c>
      <c r="AX182" s="5">
        <f t="shared" si="27"/>
        <v>6807.5133449999994</v>
      </c>
      <c r="AY182" s="11">
        <f t="shared" si="29"/>
        <v>6.2699055238283299E-2</v>
      </c>
      <c r="AZ182" s="5">
        <f t="shared" si="30"/>
        <v>62.699055238283293</v>
      </c>
    </row>
    <row r="183" spans="1:52" x14ac:dyDescent="0.25">
      <c r="A183" s="1" t="s">
        <v>1378</v>
      </c>
      <c r="B183" s="1" t="s">
        <v>91</v>
      </c>
      <c r="C183" s="1" t="s">
        <v>92</v>
      </c>
      <c r="D183" s="1" t="s">
        <v>70</v>
      </c>
      <c r="E183" s="1" t="s">
        <v>142</v>
      </c>
      <c r="F183" s="1" t="s">
        <v>158</v>
      </c>
      <c r="G183" s="1" t="s">
        <v>63</v>
      </c>
      <c r="H183" s="1" t="s">
        <v>64</v>
      </c>
      <c r="I183" s="2">
        <v>320</v>
      </c>
      <c r="J183" s="2">
        <f t="shared" si="28"/>
        <v>38.839999999999996</v>
      </c>
      <c r="K183" s="2">
        <f t="shared" si="21"/>
        <v>38.159999999999997</v>
      </c>
      <c r="L183" s="2">
        <f t="shared" si="22"/>
        <v>0.67999999999999994</v>
      </c>
      <c r="N183" s="4">
        <v>19.66</v>
      </c>
      <c r="O183" s="5">
        <v>6328.0625</v>
      </c>
      <c r="P183" s="6">
        <v>18.5</v>
      </c>
      <c r="Q183" s="5">
        <v>4359.0625</v>
      </c>
      <c r="AP183" s="5" t="str">
        <f t="shared" si="23"/>
        <v/>
      </c>
      <c r="AQ183" s="3">
        <v>0.5</v>
      </c>
      <c r="AR183" s="5">
        <f t="shared" si="24"/>
        <v>804.5</v>
      </c>
      <c r="AT183" s="5" t="str">
        <f t="shared" si="25"/>
        <v/>
      </c>
      <c r="AU183" s="2">
        <v>0.18</v>
      </c>
      <c r="AW183" s="5">
        <f t="shared" si="26"/>
        <v>10687.125</v>
      </c>
      <c r="AX183" s="5">
        <f t="shared" si="27"/>
        <v>10131.3945</v>
      </c>
      <c r="AY183" s="11">
        <f t="shared" si="29"/>
        <v>9.331290754837876E-2</v>
      </c>
      <c r="AZ183" s="5">
        <f t="shared" si="30"/>
        <v>93.31290754837876</v>
      </c>
    </row>
    <row r="184" spans="1:52" x14ac:dyDescent="0.25">
      <c r="A184" s="1" t="s">
        <v>1379</v>
      </c>
      <c r="B184" s="1" t="s">
        <v>156</v>
      </c>
      <c r="C184" s="1" t="s">
        <v>157</v>
      </c>
      <c r="D184" s="1" t="s">
        <v>70</v>
      </c>
      <c r="E184" s="1" t="s">
        <v>74</v>
      </c>
      <c r="F184" s="1" t="s">
        <v>158</v>
      </c>
      <c r="G184" s="1" t="s">
        <v>63</v>
      </c>
      <c r="H184" s="1" t="s">
        <v>64</v>
      </c>
      <c r="I184" s="2">
        <v>320</v>
      </c>
      <c r="J184" s="2">
        <f t="shared" si="28"/>
        <v>37.559999999999995</v>
      </c>
      <c r="K184" s="2">
        <f t="shared" si="21"/>
        <v>36.599999999999994</v>
      </c>
      <c r="L184" s="2">
        <f t="shared" si="22"/>
        <v>0.96</v>
      </c>
      <c r="N184" s="4">
        <v>12.5</v>
      </c>
      <c r="O184" s="5">
        <v>4023.4375</v>
      </c>
      <c r="P184" s="6">
        <v>15.51</v>
      </c>
      <c r="Q184" s="5">
        <v>3654.5437499999998</v>
      </c>
      <c r="R184" s="7">
        <v>8.59</v>
      </c>
      <c r="S184" s="5">
        <v>982.48124999999993</v>
      </c>
      <c r="AP184" s="5" t="str">
        <f t="shared" si="23"/>
        <v/>
      </c>
      <c r="AQ184" s="3">
        <v>0.48</v>
      </c>
      <c r="AR184" s="5">
        <f t="shared" si="24"/>
        <v>772.31999999999994</v>
      </c>
      <c r="AT184" s="5" t="str">
        <f t="shared" si="25"/>
        <v/>
      </c>
      <c r="AU184" s="2">
        <v>0.48</v>
      </c>
      <c r="AW184" s="5">
        <f t="shared" si="26"/>
        <v>8660.4624999999996</v>
      </c>
      <c r="AX184" s="5">
        <f t="shared" si="27"/>
        <v>8210.1184499999981</v>
      </c>
      <c r="AY184" s="11">
        <f t="shared" si="29"/>
        <v>7.5617430935700766E-2</v>
      </c>
      <c r="AZ184" s="5">
        <f t="shared" si="30"/>
        <v>75.617430935700767</v>
      </c>
    </row>
    <row r="185" spans="1:52" x14ac:dyDescent="0.25">
      <c r="A185" s="1" t="s">
        <v>1379</v>
      </c>
      <c r="B185" s="1" t="s">
        <v>156</v>
      </c>
      <c r="C185" s="1" t="s">
        <v>157</v>
      </c>
      <c r="D185" s="1" t="s">
        <v>70</v>
      </c>
      <c r="E185" s="1" t="s">
        <v>73</v>
      </c>
      <c r="F185" s="1" t="s">
        <v>158</v>
      </c>
      <c r="G185" s="1" t="s">
        <v>63</v>
      </c>
      <c r="H185" s="1" t="s">
        <v>64</v>
      </c>
      <c r="I185" s="2">
        <v>320</v>
      </c>
      <c r="J185" s="2">
        <f t="shared" si="28"/>
        <v>39.090000000000003</v>
      </c>
      <c r="K185" s="2">
        <f t="shared" si="21"/>
        <v>39.090000000000003</v>
      </c>
      <c r="L185" s="2">
        <f t="shared" si="22"/>
        <v>0</v>
      </c>
      <c r="N185" s="4">
        <v>4.26</v>
      </c>
      <c r="O185" s="5">
        <v>1371.1875</v>
      </c>
      <c r="P185" s="6">
        <v>7.49</v>
      </c>
      <c r="Q185" s="5">
        <v>1764.83125</v>
      </c>
      <c r="R185" s="7">
        <v>27.34</v>
      </c>
      <c r="S185" s="5">
        <v>3127.0124999999998</v>
      </c>
      <c r="AP185" s="5" t="str">
        <f t="shared" si="23"/>
        <v/>
      </c>
      <c r="AR185" s="5" t="str">
        <f t="shared" si="24"/>
        <v/>
      </c>
      <c r="AT185" s="5" t="str">
        <f t="shared" si="25"/>
        <v/>
      </c>
      <c r="AW185" s="5">
        <f t="shared" si="26"/>
        <v>6263.03125</v>
      </c>
      <c r="AX185" s="5">
        <f t="shared" si="27"/>
        <v>5937.3536249999997</v>
      </c>
      <c r="AY185" s="11">
        <f t="shared" si="29"/>
        <v>5.4684646806681593E-2</v>
      </c>
      <c r="AZ185" s="5">
        <f t="shared" si="30"/>
        <v>54.684646806681592</v>
      </c>
    </row>
    <row r="186" spans="1:52" x14ac:dyDescent="0.25">
      <c r="A186" s="1" t="s">
        <v>1379</v>
      </c>
      <c r="B186" s="1" t="s">
        <v>156</v>
      </c>
      <c r="C186" s="1" t="s">
        <v>157</v>
      </c>
      <c r="D186" s="1" t="s">
        <v>70</v>
      </c>
      <c r="E186" s="1" t="s">
        <v>72</v>
      </c>
      <c r="F186" s="1" t="s">
        <v>158</v>
      </c>
      <c r="G186" s="1" t="s">
        <v>63</v>
      </c>
      <c r="H186" s="1" t="s">
        <v>64</v>
      </c>
      <c r="I186" s="2">
        <v>320</v>
      </c>
      <c r="J186" s="2">
        <f t="shared" si="28"/>
        <v>39.1</v>
      </c>
      <c r="K186" s="2">
        <f t="shared" si="21"/>
        <v>39.1</v>
      </c>
      <c r="L186" s="2">
        <f t="shared" si="22"/>
        <v>0</v>
      </c>
      <c r="N186" s="4">
        <v>3.34</v>
      </c>
      <c r="O186" s="5">
        <v>1075.0625</v>
      </c>
      <c r="P186" s="6">
        <v>10.14</v>
      </c>
      <c r="Q186" s="5">
        <v>2389.2375000000002</v>
      </c>
      <c r="R186" s="7">
        <v>25.62</v>
      </c>
      <c r="S186" s="5">
        <v>2930.2874999999999</v>
      </c>
      <c r="AP186" s="5" t="str">
        <f t="shared" si="23"/>
        <v/>
      </c>
      <c r="AR186" s="5" t="str">
        <f t="shared" si="24"/>
        <v/>
      </c>
      <c r="AT186" s="5" t="str">
        <f t="shared" si="25"/>
        <v/>
      </c>
      <c r="AW186" s="5">
        <f t="shared" si="26"/>
        <v>6394.5874999999996</v>
      </c>
      <c r="AX186" s="5">
        <f t="shared" si="27"/>
        <v>6062.0689499999999</v>
      </c>
      <c r="AY186" s="11">
        <f t="shared" si="29"/>
        <v>5.5833308976690962E-2</v>
      </c>
      <c r="AZ186" s="5">
        <f t="shared" si="30"/>
        <v>55.833308976690965</v>
      </c>
    </row>
    <row r="187" spans="1:52" x14ac:dyDescent="0.25">
      <c r="A187" s="1" t="s">
        <v>1379</v>
      </c>
      <c r="B187" s="1" t="s">
        <v>156</v>
      </c>
      <c r="C187" s="1" t="s">
        <v>157</v>
      </c>
      <c r="D187" s="1" t="s">
        <v>70</v>
      </c>
      <c r="E187" s="1" t="s">
        <v>71</v>
      </c>
      <c r="F187" s="1" t="s">
        <v>158</v>
      </c>
      <c r="G187" s="1" t="s">
        <v>63</v>
      </c>
      <c r="H187" s="1" t="s">
        <v>64</v>
      </c>
      <c r="I187" s="2">
        <v>320</v>
      </c>
      <c r="J187" s="2">
        <f t="shared" si="28"/>
        <v>37.92</v>
      </c>
      <c r="K187" s="2">
        <f t="shared" si="21"/>
        <v>37.92</v>
      </c>
      <c r="L187" s="2">
        <f t="shared" si="22"/>
        <v>0</v>
      </c>
      <c r="N187" s="4">
        <v>2.4700000000000002</v>
      </c>
      <c r="O187" s="5">
        <v>795.03125000000011</v>
      </c>
      <c r="P187" s="6">
        <v>0.57999999999999996</v>
      </c>
      <c r="Q187" s="5">
        <v>136.66249999999999</v>
      </c>
      <c r="R187" s="7">
        <v>26.06</v>
      </c>
      <c r="S187" s="5">
        <v>2980.6125000000002</v>
      </c>
      <c r="T187" s="8">
        <v>8.81</v>
      </c>
      <c r="U187" s="5">
        <v>302.84375</v>
      </c>
      <c r="AP187" s="5" t="str">
        <f t="shared" si="23"/>
        <v/>
      </c>
      <c r="AR187" s="5" t="str">
        <f t="shared" si="24"/>
        <v/>
      </c>
      <c r="AT187" s="5" t="str">
        <f t="shared" si="25"/>
        <v/>
      </c>
      <c r="AW187" s="5">
        <f t="shared" si="26"/>
        <v>4215.1500000000005</v>
      </c>
      <c r="AX187" s="5">
        <f t="shared" si="27"/>
        <v>3995.9622000000004</v>
      </c>
      <c r="AY187" s="11">
        <f t="shared" si="29"/>
        <v>3.6803902102066625E-2</v>
      </c>
      <c r="AZ187" s="5">
        <f t="shared" si="30"/>
        <v>36.803902102066623</v>
      </c>
    </row>
    <row r="188" spans="1:52" x14ac:dyDescent="0.25">
      <c r="A188" s="1" t="s">
        <v>1379</v>
      </c>
      <c r="B188" s="1" t="s">
        <v>156</v>
      </c>
      <c r="C188" s="1" t="s">
        <v>157</v>
      </c>
      <c r="D188" s="1" t="s">
        <v>70</v>
      </c>
      <c r="E188" s="1" t="s">
        <v>78</v>
      </c>
      <c r="F188" s="1" t="s">
        <v>158</v>
      </c>
      <c r="G188" s="1" t="s">
        <v>63</v>
      </c>
      <c r="H188" s="1" t="s">
        <v>64</v>
      </c>
      <c r="I188" s="2">
        <v>320</v>
      </c>
      <c r="J188" s="2">
        <f t="shared" si="28"/>
        <v>39.760000000000005</v>
      </c>
      <c r="K188" s="2">
        <f t="shared" si="21"/>
        <v>38.880000000000003</v>
      </c>
      <c r="L188" s="2">
        <f t="shared" si="22"/>
        <v>0.88</v>
      </c>
      <c r="N188" s="4">
        <v>21.59</v>
      </c>
      <c r="O188" s="5">
        <v>6949.28125</v>
      </c>
      <c r="P188" s="6">
        <v>17.2</v>
      </c>
      <c r="Q188" s="5">
        <v>4052.75</v>
      </c>
      <c r="R188" s="7">
        <v>0.09</v>
      </c>
      <c r="S188" s="5">
        <v>10.293749999999999</v>
      </c>
      <c r="AP188" s="5" t="str">
        <f t="shared" si="23"/>
        <v/>
      </c>
      <c r="AQ188" s="3">
        <v>0.51</v>
      </c>
      <c r="AR188" s="5">
        <f t="shared" si="24"/>
        <v>820.59</v>
      </c>
      <c r="AT188" s="5" t="str">
        <f t="shared" si="25"/>
        <v/>
      </c>
      <c r="AU188" s="2">
        <v>0.37</v>
      </c>
      <c r="AW188" s="5">
        <f t="shared" si="26"/>
        <v>11012.325000000001</v>
      </c>
      <c r="AX188" s="5">
        <f t="shared" si="27"/>
        <v>10439.6841</v>
      </c>
      <c r="AY188" s="11">
        <f t="shared" si="29"/>
        <v>9.6152338876704463E-2</v>
      </c>
      <c r="AZ188" s="5">
        <f t="shared" si="30"/>
        <v>96.152338876704462</v>
      </c>
    </row>
    <row r="189" spans="1:52" x14ac:dyDescent="0.25">
      <c r="A189" s="1" t="s">
        <v>1379</v>
      </c>
      <c r="B189" s="1" t="s">
        <v>156</v>
      </c>
      <c r="C189" s="1" t="s">
        <v>157</v>
      </c>
      <c r="D189" s="1" t="s">
        <v>70</v>
      </c>
      <c r="E189" s="1" t="s">
        <v>77</v>
      </c>
      <c r="F189" s="1" t="s">
        <v>158</v>
      </c>
      <c r="G189" s="1" t="s">
        <v>63</v>
      </c>
      <c r="H189" s="1" t="s">
        <v>64</v>
      </c>
      <c r="I189" s="2">
        <v>320</v>
      </c>
      <c r="J189" s="2">
        <f t="shared" si="28"/>
        <v>40</v>
      </c>
      <c r="K189" s="2">
        <f t="shared" si="21"/>
        <v>40</v>
      </c>
      <c r="L189" s="2">
        <f t="shared" si="22"/>
        <v>0</v>
      </c>
      <c r="N189" s="4">
        <v>10.27</v>
      </c>
      <c r="O189" s="5">
        <v>3305.65625</v>
      </c>
      <c r="P189" s="6">
        <v>25.57</v>
      </c>
      <c r="Q189" s="5">
        <v>6024.9312499999996</v>
      </c>
      <c r="R189" s="7">
        <v>4.16</v>
      </c>
      <c r="S189" s="5">
        <v>475.8</v>
      </c>
      <c r="AP189" s="5" t="str">
        <f t="shared" si="23"/>
        <v/>
      </c>
      <c r="AR189" s="5" t="str">
        <f t="shared" si="24"/>
        <v/>
      </c>
      <c r="AT189" s="5" t="str">
        <f t="shared" si="25"/>
        <v/>
      </c>
      <c r="AW189" s="5">
        <f t="shared" si="26"/>
        <v>9806.3874999999989</v>
      </c>
      <c r="AX189" s="5">
        <f t="shared" si="27"/>
        <v>9296.4553499999984</v>
      </c>
      <c r="AY189" s="11">
        <f t="shared" si="29"/>
        <v>8.5622890175896416E-2</v>
      </c>
      <c r="AZ189" s="5">
        <f t="shared" si="30"/>
        <v>85.622890175896416</v>
      </c>
    </row>
    <row r="190" spans="1:52" x14ac:dyDescent="0.25">
      <c r="A190" s="1" t="s">
        <v>1379</v>
      </c>
      <c r="B190" s="1" t="s">
        <v>156</v>
      </c>
      <c r="C190" s="1" t="s">
        <v>157</v>
      </c>
      <c r="D190" s="1" t="s">
        <v>70</v>
      </c>
      <c r="E190" s="1" t="s">
        <v>76</v>
      </c>
      <c r="F190" s="1" t="s">
        <v>158</v>
      </c>
      <c r="G190" s="1" t="s">
        <v>63</v>
      </c>
      <c r="H190" s="1" t="s">
        <v>64</v>
      </c>
      <c r="I190" s="2">
        <v>320</v>
      </c>
      <c r="J190" s="2">
        <f t="shared" si="28"/>
        <v>40</v>
      </c>
      <c r="K190" s="2">
        <f t="shared" si="21"/>
        <v>40</v>
      </c>
      <c r="L190" s="2">
        <f t="shared" si="22"/>
        <v>0</v>
      </c>
      <c r="N190" s="4">
        <v>0.78</v>
      </c>
      <c r="O190" s="5">
        <v>251.0625</v>
      </c>
      <c r="P190" s="6">
        <v>26.08</v>
      </c>
      <c r="Q190" s="5">
        <v>6145.0999999999995</v>
      </c>
      <c r="R190" s="7">
        <v>13.14</v>
      </c>
      <c r="S190" s="5">
        <v>1502.8875</v>
      </c>
      <c r="AP190" s="5" t="str">
        <f t="shared" si="23"/>
        <v/>
      </c>
      <c r="AR190" s="5" t="str">
        <f t="shared" si="24"/>
        <v/>
      </c>
      <c r="AT190" s="5" t="str">
        <f t="shared" si="25"/>
        <v/>
      </c>
      <c r="AW190" s="5">
        <f t="shared" si="26"/>
        <v>7899.0499999999993</v>
      </c>
      <c r="AX190" s="5">
        <f t="shared" si="27"/>
        <v>7488.299399999999</v>
      </c>
      <c r="AY190" s="11">
        <f t="shared" si="29"/>
        <v>6.89692805473896E-2</v>
      </c>
      <c r="AZ190" s="5">
        <f t="shared" si="30"/>
        <v>68.969280547389602</v>
      </c>
    </row>
    <row r="191" spans="1:52" x14ac:dyDescent="0.25">
      <c r="A191" s="1" t="s">
        <v>1379</v>
      </c>
      <c r="B191" s="1" t="s">
        <v>156</v>
      </c>
      <c r="C191" s="1" t="s">
        <v>157</v>
      </c>
      <c r="D191" s="1" t="s">
        <v>70</v>
      </c>
      <c r="E191" s="1" t="s">
        <v>75</v>
      </c>
      <c r="F191" s="1" t="s">
        <v>158</v>
      </c>
      <c r="G191" s="1" t="s">
        <v>63</v>
      </c>
      <c r="H191" s="1" t="s">
        <v>64</v>
      </c>
      <c r="I191" s="2">
        <v>320</v>
      </c>
      <c r="J191" s="2">
        <f t="shared" si="28"/>
        <v>40</v>
      </c>
      <c r="K191" s="2">
        <f t="shared" si="21"/>
        <v>40</v>
      </c>
      <c r="L191" s="2">
        <f t="shared" si="22"/>
        <v>0</v>
      </c>
      <c r="R191" s="7">
        <v>37.590000000000003</v>
      </c>
      <c r="S191" s="5">
        <v>4299.3562500000007</v>
      </c>
      <c r="T191" s="8">
        <v>2.41</v>
      </c>
      <c r="U191" s="5">
        <v>82.84375</v>
      </c>
      <c r="AP191" s="5" t="str">
        <f t="shared" si="23"/>
        <v/>
      </c>
      <c r="AR191" s="5" t="str">
        <f t="shared" si="24"/>
        <v/>
      </c>
      <c r="AT191" s="5" t="str">
        <f t="shared" si="25"/>
        <v/>
      </c>
      <c r="AW191" s="5">
        <f t="shared" si="26"/>
        <v>4382.2000000000007</v>
      </c>
      <c r="AX191" s="5">
        <f t="shared" si="27"/>
        <v>4154.3256000000001</v>
      </c>
      <c r="AY191" s="11">
        <f t="shared" si="29"/>
        <v>3.8262472223213016E-2</v>
      </c>
      <c r="AZ191" s="5">
        <f t="shared" si="30"/>
        <v>38.262472223213017</v>
      </c>
    </row>
    <row r="192" spans="1:52" x14ac:dyDescent="0.25">
      <c r="A192" s="1" t="s">
        <v>1380</v>
      </c>
      <c r="B192" s="1" t="s">
        <v>68</v>
      </c>
      <c r="C192" s="1" t="s">
        <v>69</v>
      </c>
      <c r="D192" s="1" t="s">
        <v>70</v>
      </c>
      <c r="E192" s="1" t="s">
        <v>61</v>
      </c>
      <c r="F192" s="1" t="s">
        <v>159</v>
      </c>
      <c r="G192" s="1" t="s">
        <v>63</v>
      </c>
      <c r="H192" s="1" t="s">
        <v>64</v>
      </c>
      <c r="I192" s="2">
        <v>320</v>
      </c>
      <c r="J192" s="2">
        <f t="shared" si="28"/>
        <v>39.86</v>
      </c>
      <c r="K192" s="2">
        <f t="shared" si="21"/>
        <v>39.86</v>
      </c>
      <c r="L192" s="2">
        <f t="shared" si="22"/>
        <v>0</v>
      </c>
      <c r="R192" s="7">
        <v>9.18</v>
      </c>
      <c r="S192" s="5">
        <v>1049.9625000000001</v>
      </c>
      <c r="T192" s="8">
        <v>30.68</v>
      </c>
      <c r="U192" s="5">
        <v>1054.625</v>
      </c>
      <c r="AP192" s="5" t="str">
        <f t="shared" si="23"/>
        <v/>
      </c>
      <c r="AR192" s="5" t="str">
        <f t="shared" si="24"/>
        <v/>
      </c>
      <c r="AT192" s="5" t="str">
        <f t="shared" si="25"/>
        <v/>
      </c>
      <c r="AW192" s="5">
        <f t="shared" si="26"/>
        <v>2104.5875000000001</v>
      </c>
      <c r="AX192" s="5">
        <f t="shared" si="27"/>
        <v>1995.14895</v>
      </c>
      <c r="AY192" s="11">
        <f t="shared" si="29"/>
        <v>1.8375866176822447E-2</v>
      </c>
      <c r="AZ192" s="5">
        <f t="shared" si="30"/>
        <v>18.375866176822445</v>
      </c>
    </row>
    <row r="193" spans="1:52" x14ac:dyDescent="0.25">
      <c r="A193" s="1" t="s">
        <v>1380</v>
      </c>
      <c r="B193" s="1" t="s">
        <v>68</v>
      </c>
      <c r="C193" s="1" t="s">
        <v>69</v>
      </c>
      <c r="D193" s="1" t="s">
        <v>70</v>
      </c>
      <c r="E193" s="1" t="s">
        <v>65</v>
      </c>
      <c r="F193" s="1" t="s">
        <v>159</v>
      </c>
      <c r="G193" s="1" t="s">
        <v>63</v>
      </c>
      <c r="H193" s="1" t="s">
        <v>64</v>
      </c>
      <c r="I193" s="2">
        <v>320</v>
      </c>
      <c r="J193" s="2">
        <f t="shared" si="28"/>
        <v>40</v>
      </c>
      <c r="K193" s="2">
        <f t="shared" si="21"/>
        <v>40</v>
      </c>
      <c r="L193" s="2">
        <f t="shared" si="22"/>
        <v>0</v>
      </c>
      <c r="R193" s="7">
        <v>2.58</v>
      </c>
      <c r="S193" s="5">
        <v>295.08749999999998</v>
      </c>
      <c r="T193" s="8">
        <v>37.42</v>
      </c>
      <c r="U193" s="5">
        <v>1286.3125</v>
      </c>
      <c r="AP193" s="5" t="str">
        <f t="shared" si="23"/>
        <v/>
      </c>
      <c r="AR193" s="5" t="str">
        <f t="shared" si="24"/>
        <v/>
      </c>
      <c r="AT193" s="5" t="str">
        <f t="shared" si="25"/>
        <v/>
      </c>
      <c r="AW193" s="5">
        <f t="shared" si="26"/>
        <v>1581.4</v>
      </c>
      <c r="AX193" s="5">
        <f t="shared" si="27"/>
        <v>1499.1672000000001</v>
      </c>
      <c r="AY193" s="11">
        <f t="shared" si="29"/>
        <v>1.3807738937928225E-2</v>
      </c>
      <c r="AZ193" s="5">
        <f t="shared" si="30"/>
        <v>13.807738937928224</v>
      </c>
    </row>
    <row r="194" spans="1:52" x14ac:dyDescent="0.25">
      <c r="A194" s="1" t="s">
        <v>1380</v>
      </c>
      <c r="B194" s="1" t="s">
        <v>68</v>
      </c>
      <c r="C194" s="1" t="s">
        <v>69</v>
      </c>
      <c r="D194" s="1" t="s">
        <v>70</v>
      </c>
      <c r="E194" s="1" t="s">
        <v>66</v>
      </c>
      <c r="F194" s="1" t="s">
        <v>159</v>
      </c>
      <c r="G194" s="1" t="s">
        <v>63</v>
      </c>
      <c r="H194" s="1" t="s">
        <v>64</v>
      </c>
      <c r="I194" s="2">
        <v>320</v>
      </c>
      <c r="J194" s="2">
        <f t="shared" si="28"/>
        <v>39.99</v>
      </c>
      <c r="K194" s="2">
        <f t="shared" si="21"/>
        <v>37.200000000000003</v>
      </c>
      <c r="L194" s="2">
        <f t="shared" si="22"/>
        <v>2.79</v>
      </c>
      <c r="R194" s="7">
        <v>12.3</v>
      </c>
      <c r="S194" s="5">
        <v>1406.8125</v>
      </c>
      <c r="T194" s="8">
        <v>24.9</v>
      </c>
      <c r="U194" s="5">
        <v>855.9375</v>
      </c>
      <c r="AP194" s="5" t="str">
        <f t="shared" si="23"/>
        <v/>
      </c>
      <c r="AR194" s="5" t="str">
        <f t="shared" si="24"/>
        <v/>
      </c>
      <c r="AT194" s="5" t="str">
        <f t="shared" si="25"/>
        <v/>
      </c>
      <c r="AV194" s="2">
        <v>2.79</v>
      </c>
      <c r="AW194" s="5">
        <f t="shared" si="26"/>
        <v>2262.75</v>
      </c>
      <c r="AX194" s="5">
        <f t="shared" si="27"/>
        <v>2145.0869999999995</v>
      </c>
      <c r="AY194" s="11">
        <f t="shared" si="29"/>
        <v>1.9756836525734844E-2</v>
      </c>
      <c r="AZ194" s="5">
        <f t="shared" si="30"/>
        <v>19.756836525734844</v>
      </c>
    </row>
    <row r="195" spans="1:52" x14ac:dyDescent="0.25">
      <c r="A195" s="1" t="s">
        <v>1380</v>
      </c>
      <c r="B195" s="1" t="s">
        <v>68</v>
      </c>
      <c r="C195" s="1" t="s">
        <v>69</v>
      </c>
      <c r="D195" s="1" t="s">
        <v>70</v>
      </c>
      <c r="E195" s="1" t="s">
        <v>79</v>
      </c>
      <c r="F195" s="1" t="s">
        <v>159</v>
      </c>
      <c r="G195" s="1" t="s">
        <v>63</v>
      </c>
      <c r="H195" s="1" t="s">
        <v>64</v>
      </c>
      <c r="I195" s="2">
        <v>320</v>
      </c>
      <c r="J195" s="2">
        <f t="shared" si="28"/>
        <v>40</v>
      </c>
      <c r="K195" s="2">
        <f t="shared" ref="K195:K258" si="31">SUM(N195,P195,R195,T195,Z195,AB195,AD195,AF195,AI195,AK195,AM195,V195,X195,BA195,BC195,BE195)</f>
        <v>39.04</v>
      </c>
      <c r="L195" s="2">
        <f t="shared" ref="L195:L258" si="32">SUM(M195,AH195,AO195,AQ195,AS195,AU195,AV195)</f>
        <v>0.96</v>
      </c>
      <c r="R195" s="7">
        <v>27.82</v>
      </c>
      <c r="S195" s="5">
        <v>3181.9124999999999</v>
      </c>
      <c r="T195" s="8">
        <v>11.22</v>
      </c>
      <c r="U195" s="5">
        <v>385.6875</v>
      </c>
      <c r="AP195" s="5" t="str">
        <f t="shared" ref="AP195:AP258" si="33">IF(AO195&gt;0,AO195*$AP$1,"")</f>
        <v/>
      </c>
      <c r="AR195" s="5" t="str">
        <f t="shared" ref="AR195:AR258" si="34">IF(AQ195&gt;0,AQ195*$AR$1,"")</f>
        <v/>
      </c>
      <c r="AT195" s="5" t="str">
        <f t="shared" ref="AT195:AT258" si="35">IF(AS195&gt;0,AS195*$AT$1,"")</f>
        <v/>
      </c>
      <c r="AV195" s="2">
        <v>0.96</v>
      </c>
      <c r="AW195" s="5">
        <f t="shared" ref="AW195:AW258" si="36">SUM(O195,Q195,S195,U195,AA195,AC195,AE195,AG195,AJ195,AL195,AN195,W195,Y195,BB195,BD195,BF195)</f>
        <v>3567.6</v>
      </c>
      <c r="AX195" s="5">
        <f t="shared" ref="AX195:AX258" si="37">$AW$4421*(AY195/100)</f>
        <v>3382.0847999999996</v>
      </c>
      <c r="AY195" s="11">
        <f t="shared" si="29"/>
        <v>3.1149923760561988E-2</v>
      </c>
      <c r="AZ195" s="5">
        <f t="shared" si="30"/>
        <v>31.14992376056199</v>
      </c>
    </row>
    <row r="196" spans="1:52" x14ac:dyDescent="0.25">
      <c r="A196" s="1" t="s">
        <v>1380</v>
      </c>
      <c r="B196" s="1" t="s">
        <v>68</v>
      </c>
      <c r="C196" s="1" t="s">
        <v>69</v>
      </c>
      <c r="D196" s="1" t="s">
        <v>70</v>
      </c>
      <c r="E196" s="1" t="s">
        <v>142</v>
      </c>
      <c r="F196" s="1" t="s">
        <v>159</v>
      </c>
      <c r="G196" s="1" t="s">
        <v>63</v>
      </c>
      <c r="H196" s="1" t="s">
        <v>64</v>
      </c>
      <c r="I196" s="2">
        <v>320</v>
      </c>
      <c r="J196" s="2">
        <f t="shared" ref="J196:J259" si="38">SUM(K196,L196)</f>
        <v>39.239999999999995</v>
      </c>
      <c r="K196" s="2">
        <f t="shared" si="31"/>
        <v>39.239999999999995</v>
      </c>
      <c r="L196" s="2">
        <f t="shared" si="32"/>
        <v>0</v>
      </c>
      <c r="R196" s="7">
        <v>38.51</v>
      </c>
      <c r="S196" s="5">
        <v>4404.5812500000002</v>
      </c>
      <c r="T196" s="8">
        <v>0.73</v>
      </c>
      <c r="U196" s="5">
        <v>25.09375</v>
      </c>
      <c r="AP196" s="5" t="str">
        <f t="shared" si="33"/>
        <v/>
      </c>
      <c r="AR196" s="5" t="str">
        <f t="shared" si="34"/>
        <v/>
      </c>
      <c r="AT196" s="5" t="str">
        <f t="shared" si="35"/>
        <v/>
      </c>
      <c r="AW196" s="5">
        <f t="shared" si="36"/>
        <v>4429.6750000000002</v>
      </c>
      <c r="AX196" s="5">
        <f t="shared" si="37"/>
        <v>4199.3318999999992</v>
      </c>
      <c r="AY196" s="11">
        <f t="shared" ref="AY196:AY259" si="39">(AW196/$AW$4421)*(100-5.2)</f>
        <v>3.8676992525526241E-2</v>
      </c>
      <c r="AZ196" s="5">
        <f t="shared" si="30"/>
        <v>38.676992525526238</v>
      </c>
    </row>
    <row r="197" spans="1:52" x14ac:dyDescent="0.25">
      <c r="A197" s="1" t="s">
        <v>1380</v>
      </c>
      <c r="B197" s="1" t="s">
        <v>68</v>
      </c>
      <c r="C197" s="1" t="s">
        <v>69</v>
      </c>
      <c r="D197" s="1" t="s">
        <v>70</v>
      </c>
      <c r="E197" s="1" t="s">
        <v>132</v>
      </c>
      <c r="F197" s="1" t="s">
        <v>159</v>
      </c>
      <c r="G197" s="1" t="s">
        <v>63</v>
      </c>
      <c r="H197" s="1" t="s">
        <v>64</v>
      </c>
      <c r="I197" s="2">
        <v>320</v>
      </c>
      <c r="J197" s="2">
        <f t="shared" si="38"/>
        <v>40</v>
      </c>
      <c r="K197" s="2">
        <f t="shared" si="31"/>
        <v>40</v>
      </c>
      <c r="L197" s="2">
        <f t="shared" si="32"/>
        <v>0</v>
      </c>
      <c r="R197" s="7">
        <v>26.34</v>
      </c>
      <c r="S197" s="5">
        <v>3012.6374999999998</v>
      </c>
      <c r="T197" s="8">
        <v>13.66</v>
      </c>
      <c r="U197" s="5">
        <v>469.5625</v>
      </c>
      <c r="AP197" s="5" t="str">
        <f t="shared" si="33"/>
        <v/>
      </c>
      <c r="AR197" s="5" t="str">
        <f t="shared" si="34"/>
        <v/>
      </c>
      <c r="AT197" s="5" t="str">
        <f t="shared" si="35"/>
        <v/>
      </c>
      <c r="AW197" s="5">
        <f t="shared" si="36"/>
        <v>3482.2</v>
      </c>
      <c r="AX197" s="5">
        <f t="shared" si="37"/>
        <v>3301.1255999999994</v>
      </c>
      <c r="AY197" s="11">
        <f t="shared" si="39"/>
        <v>3.0404267440023811E-2</v>
      </c>
      <c r="AZ197" s="5">
        <f t="shared" si="30"/>
        <v>30.404267440023808</v>
      </c>
    </row>
    <row r="198" spans="1:52" x14ac:dyDescent="0.25">
      <c r="A198" s="1" t="s">
        <v>1380</v>
      </c>
      <c r="B198" s="1" t="s">
        <v>68</v>
      </c>
      <c r="C198" s="1" t="s">
        <v>69</v>
      </c>
      <c r="D198" s="1" t="s">
        <v>70</v>
      </c>
      <c r="E198" s="1" t="s">
        <v>128</v>
      </c>
      <c r="F198" s="1" t="s">
        <v>159</v>
      </c>
      <c r="G198" s="1" t="s">
        <v>63</v>
      </c>
      <c r="H198" s="1" t="s">
        <v>64</v>
      </c>
      <c r="I198" s="2">
        <v>320</v>
      </c>
      <c r="J198" s="2">
        <f t="shared" si="38"/>
        <v>40</v>
      </c>
      <c r="K198" s="2">
        <f t="shared" si="31"/>
        <v>40</v>
      </c>
      <c r="L198" s="2">
        <f t="shared" si="32"/>
        <v>0</v>
      </c>
      <c r="R198" s="7">
        <v>20</v>
      </c>
      <c r="S198" s="5">
        <v>2287.5</v>
      </c>
      <c r="T198" s="8">
        <v>20</v>
      </c>
      <c r="U198" s="5">
        <v>687.5</v>
      </c>
      <c r="AP198" s="5" t="str">
        <f t="shared" si="33"/>
        <v/>
      </c>
      <c r="AR198" s="5" t="str">
        <f t="shared" si="34"/>
        <v/>
      </c>
      <c r="AT198" s="5" t="str">
        <f t="shared" si="35"/>
        <v/>
      </c>
      <c r="AW198" s="5">
        <f t="shared" si="36"/>
        <v>2975</v>
      </c>
      <c r="AX198" s="5">
        <f t="shared" si="37"/>
        <v>2820.2999999999997</v>
      </c>
      <c r="AY198" s="11">
        <f t="shared" si="39"/>
        <v>2.5975732477764298E-2</v>
      </c>
      <c r="AZ198" s="5">
        <f t="shared" si="30"/>
        <v>25.9757324777643</v>
      </c>
    </row>
    <row r="199" spans="1:52" x14ac:dyDescent="0.25">
      <c r="A199" s="1" t="s">
        <v>1380</v>
      </c>
      <c r="B199" s="1" t="s">
        <v>68</v>
      </c>
      <c r="C199" s="1" t="s">
        <v>69</v>
      </c>
      <c r="D199" s="1" t="s">
        <v>70</v>
      </c>
      <c r="E199" s="1" t="s">
        <v>129</v>
      </c>
      <c r="F199" s="1" t="s">
        <v>159</v>
      </c>
      <c r="G199" s="1" t="s">
        <v>63</v>
      </c>
      <c r="H199" s="1" t="s">
        <v>64</v>
      </c>
      <c r="I199" s="2">
        <v>320</v>
      </c>
      <c r="J199" s="2">
        <f t="shared" si="38"/>
        <v>38.64</v>
      </c>
      <c r="K199" s="2">
        <f t="shared" si="31"/>
        <v>38.64</v>
      </c>
      <c r="L199" s="2">
        <f t="shared" si="32"/>
        <v>0</v>
      </c>
      <c r="R199" s="7">
        <v>19.52</v>
      </c>
      <c r="S199" s="5">
        <v>2232.6</v>
      </c>
      <c r="T199" s="8">
        <v>19.12</v>
      </c>
      <c r="U199" s="5">
        <v>657.25</v>
      </c>
      <c r="AP199" s="5" t="str">
        <f t="shared" si="33"/>
        <v/>
      </c>
      <c r="AR199" s="5" t="str">
        <f t="shared" si="34"/>
        <v/>
      </c>
      <c r="AT199" s="5" t="str">
        <f t="shared" si="35"/>
        <v/>
      </c>
      <c r="AW199" s="5">
        <f t="shared" si="36"/>
        <v>2889.85</v>
      </c>
      <c r="AX199" s="5">
        <f t="shared" si="37"/>
        <v>2739.5778</v>
      </c>
      <c r="AY199" s="11">
        <f t="shared" si="39"/>
        <v>2.5232258991888124E-2</v>
      </c>
      <c r="AZ199" s="5">
        <f t="shared" si="30"/>
        <v>25.232258991888123</v>
      </c>
    </row>
    <row r="200" spans="1:52" x14ac:dyDescent="0.25">
      <c r="A200" s="1" t="s">
        <v>1381</v>
      </c>
      <c r="B200" s="1" t="s">
        <v>68</v>
      </c>
      <c r="C200" s="1" t="s">
        <v>69</v>
      </c>
      <c r="D200" s="1" t="s">
        <v>70</v>
      </c>
      <c r="E200" s="1" t="s">
        <v>77</v>
      </c>
      <c r="F200" s="1" t="s">
        <v>159</v>
      </c>
      <c r="G200" s="1" t="s">
        <v>63</v>
      </c>
      <c r="H200" s="1" t="s">
        <v>64</v>
      </c>
      <c r="I200" s="2">
        <v>74.540000000000006</v>
      </c>
      <c r="J200" s="2">
        <f t="shared" si="38"/>
        <v>35.659999999999997</v>
      </c>
      <c r="K200" s="2">
        <f t="shared" si="31"/>
        <v>16.11</v>
      </c>
      <c r="L200" s="2">
        <f t="shared" si="32"/>
        <v>19.55</v>
      </c>
      <c r="R200" s="7">
        <v>2.1</v>
      </c>
      <c r="S200" s="5">
        <v>240.1875</v>
      </c>
      <c r="T200" s="8">
        <v>11.28</v>
      </c>
      <c r="U200" s="5">
        <v>387.75</v>
      </c>
      <c r="AD200" s="9">
        <v>2.73</v>
      </c>
      <c r="AE200" s="5">
        <v>35.255000000000003</v>
      </c>
      <c r="AP200" s="5" t="str">
        <f t="shared" si="33"/>
        <v/>
      </c>
      <c r="AR200" s="5" t="str">
        <f t="shared" si="34"/>
        <v/>
      </c>
      <c r="AT200" s="5" t="str">
        <f t="shared" si="35"/>
        <v/>
      </c>
      <c r="AV200" s="2">
        <v>19.55</v>
      </c>
      <c r="AW200" s="5">
        <f t="shared" si="36"/>
        <v>663.1925</v>
      </c>
      <c r="AX200" s="5">
        <f t="shared" si="37"/>
        <v>628.70648999999992</v>
      </c>
      <c r="AY200" s="11">
        <f t="shared" si="39"/>
        <v>5.7905583063057814E-3</v>
      </c>
      <c r="AZ200" s="5">
        <f t="shared" si="30"/>
        <v>5.7905583063057815</v>
      </c>
    </row>
    <row r="201" spans="1:52" x14ac:dyDescent="0.25">
      <c r="A201" s="1" t="s">
        <v>1381</v>
      </c>
      <c r="B201" s="1" t="s">
        <v>68</v>
      </c>
      <c r="C201" s="1" t="s">
        <v>69</v>
      </c>
      <c r="D201" s="1" t="s">
        <v>70</v>
      </c>
      <c r="E201" s="1" t="s">
        <v>78</v>
      </c>
      <c r="F201" s="1" t="s">
        <v>159</v>
      </c>
      <c r="G201" s="1" t="s">
        <v>63</v>
      </c>
      <c r="H201" s="1" t="s">
        <v>64</v>
      </c>
      <c r="I201" s="2">
        <v>74.540000000000006</v>
      </c>
      <c r="J201" s="2">
        <f t="shared" si="38"/>
        <v>38.880000000000003</v>
      </c>
      <c r="K201" s="2">
        <f t="shared" si="31"/>
        <v>28.71</v>
      </c>
      <c r="L201" s="2">
        <f t="shared" si="32"/>
        <v>10.17</v>
      </c>
      <c r="R201" s="7">
        <v>23.95</v>
      </c>
      <c r="S201" s="5">
        <v>2739.2820000000002</v>
      </c>
      <c r="AD201" s="9">
        <v>4.76</v>
      </c>
      <c r="AE201" s="5">
        <v>64.680000000000007</v>
      </c>
      <c r="AP201" s="5" t="str">
        <f t="shared" si="33"/>
        <v/>
      </c>
      <c r="AR201" s="5" t="str">
        <f t="shared" si="34"/>
        <v/>
      </c>
      <c r="AT201" s="5" t="str">
        <f t="shared" si="35"/>
        <v/>
      </c>
      <c r="AV201" s="2">
        <v>10.17</v>
      </c>
      <c r="AW201" s="5">
        <f t="shared" si="36"/>
        <v>2803.962</v>
      </c>
      <c r="AX201" s="5">
        <f t="shared" si="37"/>
        <v>2658.1559759999996</v>
      </c>
      <c r="AY201" s="11">
        <f t="shared" si="39"/>
        <v>2.4482341778089726E-2</v>
      </c>
      <c r="AZ201" s="5">
        <f t="shared" si="30"/>
        <v>24.482341778089726</v>
      </c>
    </row>
    <row r="202" spans="1:52" x14ac:dyDescent="0.25">
      <c r="A202" s="1" t="s">
        <v>1382</v>
      </c>
      <c r="B202" s="1" t="s">
        <v>160</v>
      </c>
      <c r="C202" s="1" t="s">
        <v>161</v>
      </c>
      <c r="D202" s="1" t="s">
        <v>162</v>
      </c>
      <c r="E202" s="1" t="s">
        <v>77</v>
      </c>
      <c r="F202" s="1" t="s">
        <v>159</v>
      </c>
      <c r="G202" s="1" t="s">
        <v>63</v>
      </c>
      <c r="H202" s="1" t="s">
        <v>64</v>
      </c>
      <c r="I202" s="2">
        <v>5.46</v>
      </c>
      <c r="J202" s="2">
        <f t="shared" si="38"/>
        <v>4.88</v>
      </c>
      <c r="K202" s="2">
        <f t="shared" si="31"/>
        <v>3.29</v>
      </c>
      <c r="L202" s="2">
        <f t="shared" si="32"/>
        <v>1.59</v>
      </c>
      <c r="AD202" s="9">
        <v>3.29</v>
      </c>
      <c r="AE202" s="5">
        <v>40.892500000000013</v>
      </c>
      <c r="AP202" s="5" t="str">
        <f t="shared" si="33"/>
        <v/>
      </c>
      <c r="AR202" s="5" t="str">
        <f t="shared" si="34"/>
        <v/>
      </c>
      <c r="AT202" s="5" t="str">
        <f t="shared" si="35"/>
        <v/>
      </c>
      <c r="AV202" s="2">
        <v>1.59</v>
      </c>
      <c r="AW202" s="5">
        <f t="shared" si="36"/>
        <v>40.892500000000013</v>
      </c>
      <c r="AX202" s="5">
        <f t="shared" si="37"/>
        <v>38.766090000000013</v>
      </c>
      <c r="AY202" s="11">
        <f t="shared" si="39"/>
        <v>3.5704626566284938E-4</v>
      </c>
      <c r="AZ202" s="5">
        <f t="shared" si="30"/>
        <v>0.35704626566284936</v>
      </c>
    </row>
    <row r="203" spans="1:52" x14ac:dyDescent="0.25">
      <c r="A203" s="1" t="s">
        <v>1382</v>
      </c>
      <c r="B203" s="1" t="s">
        <v>160</v>
      </c>
      <c r="C203" s="1" t="s">
        <v>161</v>
      </c>
      <c r="D203" s="1" t="s">
        <v>162</v>
      </c>
      <c r="E203" s="1" t="s">
        <v>78</v>
      </c>
      <c r="F203" s="1" t="s">
        <v>159</v>
      </c>
      <c r="G203" s="1" t="s">
        <v>63</v>
      </c>
      <c r="H203" s="1" t="s">
        <v>64</v>
      </c>
      <c r="I203" s="2">
        <v>5.46</v>
      </c>
      <c r="J203" s="2">
        <f t="shared" si="38"/>
        <v>0.57999999999999996</v>
      </c>
      <c r="K203" s="2">
        <f t="shared" si="31"/>
        <v>0.43</v>
      </c>
      <c r="L203" s="2">
        <f t="shared" si="32"/>
        <v>0.15</v>
      </c>
      <c r="AD203" s="9">
        <v>0.43</v>
      </c>
      <c r="AE203" s="5">
        <v>5.4862500000000001</v>
      </c>
      <c r="AP203" s="5" t="str">
        <f t="shared" si="33"/>
        <v/>
      </c>
      <c r="AR203" s="5" t="str">
        <f t="shared" si="34"/>
        <v/>
      </c>
      <c r="AT203" s="5" t="str">
        <f t="shared" si="35"/>
        <v/>
      </c>
      <c r="AV203" s="2">
        <v>0.15</v>
      </c>
      <c r="AW203" s="5">
        <f t="shared" si="36"/>
        <v>5.4862500000000001</v>
      </c>
      <c r="AX203" s="5">
        <f t="shared" si="37"/>
        <v>5.2009649999999992</v>
      </c>
      <c r="AY203" s="11">
        <f t="shared" si="39"/>
        <v>4.7902306657524159E-5</v>
      </c>
      <c r="AZ203" s="5">
        <f t="shared" si="30"/>
        <v>4.7902306657524159E-2</v>
      </c>
    </row>
    <row r="204" spans="1:52" x14ac:dyDescent="0.25">
      <c r="A204" s="1" t="s">
        <v>1383</v>
      </c>
      <c r="B204" s="1" t="s">
        <v>143</v>
      </c>
      <c r="C204" s="1" t="s">
        <v>144</v>
      </c>
      <c r="D204" s="1" t="s">
        <v>70</v>
      </c>
      <c r="E204" s="1" t="s">
        <v>74</v>
      </c>
      <c r="F204" s="1" t="s">
        <v>159</v>
      </c>
      <c r="G204" s="1" t="s">
        <v>63</v>
      </c>
      <c r="H204" s="1" t="s">
        <v>64</v>
      </c>
      <c r="I204" s="2">
        <v>5</v>
      </c>
      <c r="J204" s="2">
        <f t="shared" si="38"/>
        <v>3.91</v>
      </c>
      <c r="K204" s="2">
        <f t="shared" si="31"/>
        <v>2.89</v>
      </c>
      <c r="L204" s="2">
        <f t="shared" si="32"/>
        <v>1.02</v>
      </c>
      <c r="N204" s="4">
        <v>1.37</v>
      </c>
      <c r="O204" s="5">
        <v>440.96875000000011</v>
      </c>
      <c r="P204" s="6">
        <v>0.26</v>
      </c>
      <c r="Q204" s="5">
        <v>61.262500000000003</v>
      </c>
      <c r="AD204" s="9">
        <v>1.26</v>
      </c>
      <c r="AE204" s="5">
        <v>18.533625000000001</v>
      </c>
      <c r="AP204" s="5" t="str">
        <f t="shared" si="33"/>
        <v/>
      </c>
      <c r="AR204" s="5" t="str">
        <f t="shared" si="34"/>
        <v/>
      </c>
      <c r="AT204" s="5" t="str">
        <f t="shared" si="35"/>
        <v/>
      </c>
      <c r="AV204" s="2">
        <v>1.02</v>
      </c>
      <c r="AW204" s="5">
        <f t="shared" si="36"/>
        <v>520.76487500000007</v>
      </c>
      <c r="AX204" s="5">
        <f t="shared" si="37"/>
        <v>493.68510150000009</v>
      </c>
      <c r="AY204" s="11">
        <f t="shared" si="39"/>
        <v>4.5469744796021406E-3</v>
      </c>
      <c r="AZ204" s="5">
        <f t="shared" si="30"/>
        <v>4.5469744796021407</v>
      </c>
    </row>
    <row r="205" spans="1:52" x14ac:dyDescent="0.25">
      <c r="A205" s="1" t="s">
        <v>1384</v>
      </c>
      <c r="B205" s="1" t="s">
        <v>143</v>
      </c>
      <c r="C205" s="1" t="s">
        <v>144</v>
      </c>
      <c r="D205" s="1" t="s">
        <v>70</v>
      </c>
      <c r="E205" s="1" t="s">
        <v>73</v>
      </c>
      <c r="F205" s="1" t="s">
        <v>159</v>
      </c>
      <c r="G205" s="1" t="s">
        <v>63</v>
      </c>
      <c r="H205" s="1" t="s">
        <v>64</v>
      </c>
      <c r="I205" s="2">
        <v>75</v>
      </c>
      <c r="J205" s="2">
        <f t="shared" si="38"/>
        <v>39.130000000000003</v>
      </c>
      <c r="K205" s="2">
        <f t="shared" si="31"/>
        <v>22.950000000000003</v>
      </c>
      <c r="L205" s="2">
        <f t="shared" si="32"/>
        <v>16.18</v>
      </c>
      <c r="N205" s="4">
        <v>0.08</v>
      </c>
      <c r="O205" s="5">
        <v>25.75</v>
      </c>
      <c r="R205" s="7">
        <v>0.09</v>
      </c>
      <c r="S205" s="5">
        <v>10.293749999999999</v>
      </c>
      <c r="T205" s="8">
        <v>22.78</v>
      </c>
      <c r="U205" s="5">
        <v>783.0625</v>
      </c>
      <c r="AP205" s="5" t="str">
        <f t="shared" si="33"/>
        <v/>
      </c>
      <c r="AR205" s="5" t="str">
        <f t="shared" si="34"/>
        <v/>
      </c>
      <c r="AT205" s="5" t="str">
        <f t="shared" si="35"/>
        <v/>
      </c>
      <c r="AV205" s="2">
        <v>16.18</v>
      </c>
      <c r="AW205" s="5">
        <f t="shared" si="36"/>
        <v>819.10625000000005</v>
      </c>
      <c r="AX205" s="5">
        <f t="shared" si="37"/>
        <v>776.51272500000005</v>
      </c>
      <c r="AY205" s="11">
        <f t="shared" si="39"/>
        <v>7.1518940574335213E-3</v>
      </c>
      <c r="AZ205" s="5">
        <f t="shared" si="30"/>
        <v>7.1518940574335215</v>
      </c>
    </row>
    <row r="206" spans="1:52" x14ac:dyDescent="0.25">
      <c r="A206" s="1" t="s">
        <v>1384</v>
      </c>
      <c r="B206" s="1" t="s">
        <v>143</v>
      </c>
      <c r="C206" s="1" t="s">
        <v>144</v>
      </c>
      <c r="D206" s="1" t="s">
        <v>70</v>
      </c>
      <c r="E206" s="1" t="s">
        <v>74</v>
      </c>
      <c r="F206" s="1" t="s">
        <v>159</v>
      </c>
      <c r="G206" s="1" t="s">
        <v>63</v>
      </c>
      <c r="H206" s="1" t="s">
        <v>64</v>
      </c>
      <c r="I206" s="2">
        <v>75</v>
      </c>
      <c r="J206" s="2">
        <f t="shared" si="38"/>
        <v>34.519999999999996</v>
      </c>
      <c r="K206" s="2">
        <f t="shared" si="31"/>
        <v>3.23</v>
      </c>
      <c r="L206" s="2">
        <f t="shared" si="32"/>
        <v>31.29</v>
      </c>
      <c r="N206" s="4">
        <v>0.61</v>
      </c>
      <c r="O206" s="5">
        <v>196.34375</v>
      </c>
      <c r="R206" s="7">
        <v>0.48</v>
      </c>
      <c r="S206" s="5">
        <v>54.9</v>
      </c>
      <c r="T206" s="8">
        <v>1.95</v>
      </c>
      <c r="U206" s="5">
        <v>67.03125</v>
      </c>
      <c r="AD206" s="9">
        <v>0.19</v>
      </c>
      <c r="AE206" s="5">
        <v>2.5643750000000001</v>
      </c>
      <c r="AP206" s="5" t="str">
        <f t="shared" si="33"/>
        <v/>
      </c>
      <c r="AR206" s="5" t="str">
        <f t="shared" si="34"/>
        <v/>
      </c>
      <c r="AT206" s="5" t="str">
        <f t="shared" si="35"/>
        <v/>
      </c>
      <c r="AV206" s="2">
        <v>31.29</v>
      </c>
      <c r="AW206" s="5">
        <f t="shared" si="36"/>
        <v>320.83937499999996</v>
      </c>
      <c r="AX206" s="5">
        <f t="shared" si="37"/>
        <v>304.15572749999995</v>
      </c>
      <c r="AY206" s="11">
        <f t="shared" si="39"/>
        <v>2.8013572347338148E-3</v>
      </c>
      <c r="AZ206" s="5">
        <f t="shared" si="30"/>
        <v>2.8013572347338149</v>
      </c>
    </row>
    <row r="207" spans="1:52" x14ac:dyDescent="0.25">
      <c r="A207" s="1" t="s">
        <v>1385</v>
      </c>
      <c r="B207" s="1" t="s">
        <v>68</v>
      </c>
      <c r="C207" s="1" t="s">
        <v>69</v>
      </c>
      <c r="D207" s="1" t="s">
        <v>70</v>
      </c>
      <c r="E207" s="1" t="s">
        <v>71</v>
      </c>
      <c r="F207" s="1" t="s">
        <v>159</v>
      </c>
      <c r="G207" s="1" t="s">
        <v>63</v>
      </c>
      <c r="H207" s="1" t="s">
        <v>64</v>
      </c>
      <c r="I207" s="2">
        <v>147.63</v>
      </c>
      <c r="J207" s="2">
        <f t="shared" si="38"/>
        <v>24.33</v>
      </c>
      <c r="K207" s="2">
        <f t="shared" si="31"/>
        <v>24.119999999999997</v>
      </c>
      <c r="L207" s="2">
        <f t="shared" si="32"/>
        <v>0.21</v>
      </c>
      <c r="P207" s="6">
        <v>7.04</v>
      </c>
      <c r="Q207" s="5">
        <v>1658.8</v>
      </c>
      <c r="R207" s="7">
        <v>11.62</v>
      </c>
      <c r="S207" s="5">
        <v>1329.0374999999999</v>
      </c>
      <c r="T207" s="8">
        <v>5.17</v>
      </c>
      <c r="U207" s="5">
        <v>160.875</v>
      </c>
      <c r="AD207" s="9">
        <v>0.28999999999999998</v>
      </c>
      <c r="AE207" s="5">
        <v>3.9874999999999998</v>
      </c>
      <c r="AP207" s="5" t="str">
        <f t="shared" si="33"/>
        <v/>
      </c>
      <c r="AR207" s="5" t="str">
        <f t="shared" si="34"/>
        <v/>
      </c>
      <c r="AT207" s="5" t="str">
        <f t="shared" si="35"/>
        <v/>
      </c>
      <c r="AV207" s="2">
        <v>0.21</v>
      </c>
      <c r="AW207" s="5">
        <f t="shared" si="36"/>
        <v>3152.7</v>
      </c>
      <c r="AX207" s="5">
        <f t="shared" si="37"/>
        <v>2988.7596000000003</v>
      </c>
      <c r="AY207" s="11">
        <f t="shared" si="39"/>
        <v>2.7527291355511768E-2</v>
      </c>
      <c r="AZ207" s="5">
        <f t="shared" si="30"/>
        <v>27.527291355511768</v>
      </c>
    </row>
    <row r="208" spans="1:52" x14ac:dyDescent="0.25">
      <c r="A208" s="1" t="s">
        <v>1385</v>
      </c>
      <c r="B208" s="1" t="s">
        <v>68</v>
      </c>
      <c r="C208" s="1" t="s">
        <v>69</v>
      </c>
      <c r="D208" s="1" t="s">
        <v>70</v>
      </c>
      <c r="E208" s="1" t="s">
        <v>72</v>
      </c>
      <c r="F208" s="1" t="s">
        <v>159</v>
      </c>
      <c r="G208" s="1" t="s">
        <v>63</v>
      </c>
      <c r="H208" s="1" t="s">
        <v>64</v>
      </c>
      <c r="I208" s="2">
        <v>147.63</v>
      </c>
      <c r="J208" s="2">
        <f t="shared" si="38"/>
        <v>39.1</v>
      </c>
      <c r="K208" s="2">
        <f t="shared" si="31"/>
        <v>38.590000000000003</v>
      </c>
      <c r="L208" s="2">
        <f t="shared" si="32"/>
        <v>0.51</v>
      </c>
      <c r="N208" s="4">
        <v>0.26</v>
      </c>
      <c r="O208" s="5">
        <v>83.6875</v>
      </c>
      <c r="P208" s="6">
        <v>11.41</v>
      </c>
      <c r="Q208" s="5">
        <v>2688.4812499999998</v>
      </c>
      <c r="R208" s="7">
        <v>10.83</v>
      </c>
      <c r="S208" s="5">
        <v>1238.6812500000001</v>
      </c>
      <c r="T208" s="8">
        <v>16.09</v>
      </c>
      <c r="U208" s="5">
        <v>553.09375</v>
      </c>
      <c r="AP208" s="5" t="str">
        <f t="shared" si="33"/>
        <v/>
      </c>
      <c r="AR208" s="5" t="str">
        <f t="shared" si="34"/>
        <v/>
      </c>
      <c r="AT208" s="5" t="str">
        <f t="shared" si="35"/>
        <v/>
      </c>
      <c r="AV208" s="2">
        <v>0.51</v>
      </c>
      <c r="AW208" s="5">
        <f t="shared" si="36"/>
        <v>4563.9437500000004</v>
      </c>
      <c r="AX208" s="5">
        <f t="shared" si="37"/>
        <v>4326.6186750000006</v>
      </c>
      <c r="AY208" s="11">
        <f t="shared" si="39"/>
        <v>3.9849338451618289E-2</v>
      </c>
      <c r="AZ208" s="5">
        <f t="shared" si="30"/>
        <v>39.849338451618287</v>
      </c>
    </row>
    <row r="209" spans="1:52" x14ac:dyDescent="0.25">
      <c r="A209" s="1" t="s">
        <v>1385</v>
      </c>
      <c r="B209" s="1" t="s">
        <v>68</v>
      </c>
      <c r="C209" s="1" t="s">
        <v>69</v>
      </c>
      <c r="D209" s="1" t="s">
        <v>70</v>
      </c>
      <c r="E209" s="1" t="s">
        <v>75</v>
      </c>
      <c r="F209" s="1" t="s">
        <v>159</v>
      </c>
      <c r="G209" s="1" t="s">
        <v>63</v>
      </c>
      <c r="H209" s="1" t="s">
        <v>64</v>
      </c>
      <c r="I209" s="2">
        <v>147.63</v>
      </c>
      <c r="J209" s="2">
        <f t="shared" si="38"/>
        <v>39.99</v>
      </c>
      <c r="K209" s="2">
        <f t="shared" si="31"/>
        <v>39.730000000000004</v>
      </c>
      <c r="L209" s="2">
        <f t="shared" si="32"/>
        <v>0.26</v>
      </c>
      <c r="R209" s="7">
        <v>2.91</v>
      </c>
      <c r="S209" s="5">
        <v>332.83125000000001</v>
      </c>
      <c r="T209" s="8">
        <v>36.82</v>
      </c>
      <c r="U209" s="5">
        <v>1265.6875</v>
      </c>
      <c r="AP209" s="5" t="str">
        <f t="shared" si="33"/>
        <v/>
      </c>
      <c r="AR209" s="5" t="str">
        <f t="shared" si="34"/>
        <v/>
      </c>
      <c r="AT209" s="5" t="str">
        <f t="shared" si="35"/>
        <v/>
      </c>
      <c r="AV209" s="2">
        <v>0.26</v>
      </c>
      <c r="AW209" s="5">
        <f t="shared" si="36"/>
        <v>1598.51875</v>
      </c>
      <c r="AX209" s="5">
        <f t="shared" si="37"/>
        <v>1515.3957749999997</v>
      </c>
      <c r="AY209" s="11">
        <f t="shared" si="39"/>
        <v>1.3957208541408465E-2</v>
      </c>
      <c r="AZ209" s="5">
        <f t="shared" si="30"/>
        <v>13.957208541408466</v>
      </c>
    </row>
    <row r="210" spans="1:52" x14ac:dyDescent="0.25">
      <c r="A210" s="1" t="s">
        <v>1385</v>
      </c>
      <c r="B210" s="1" t="s">
        <v>68</v>
      </c>
      <c r="C210" s="1" t="s">
        <v>69</v>
      </c>
      <c r="D210" s="1" t="s">
        <v>70</v>
      </c>
      <c r="E210" s="1" t="s">
        <v>76</v>
      </c>
      <c r="F210" s="1" t="s">
        <v>159</v>
      </c>
      <c r="G210" s="1" t="s">
        <v>63</v>
      </c>
      <c r="H210" s="1" t="s">
        <v>64</v>
      </c>
      <c r="I210" s="2">
        <v>147.63</v>
      </c>
      <c r="J210" s="2">
        <f t="shared" si="38"/>
        <v>40</v>
      </c>
      <c r="K210" s="2">
        <f t="shared" si="31"/>
        <v>39.46</v>
      </c>
      <c r="L210" s="2">
        <f t="shared" si="32"/>
        <v>0.54</v>
      </c>
      <c r="R210" s="7">
        <v>1.42</v>
      </c>
      <c r="S210" s="5">
        <v>162.41249999999999</v>
      </c>
      <c r="T210" s="8">
        <v>38.04</v>
      </c>
      <c r="U210" s="5">
        <v>1307.625</v>
      </c>
      <c r="AP210" s="5" t="str">
        <f t="shared" si="33"/>
        <v/>
      </c>
      <c r="AR210" s="5" t="str">
        <f t="shared" si="34"/>
        <v/>
      </c>
      <c r="AT210" s="5" t="str">
        <f t="shared" si="35"/>
        <v/>
      </c>
      <c r="AV210" s="2">
        <v>0.54</v>
      </c>
      <c r="AW210" s="5">
        <f t="shared" si="36"/>
        <v>1470.0374999999999</v>
      </c>
      <c r="AX210" s="5">
        <f t="shared" si="37"/>
        <v>1393.59555</v>
      </c>
      <c r="AY210" s="11">
        <f t="shared" si="39"/>
        <v>1.2835395237741659E-2</v>
      </c>
      <c r="AZ210" s="5">
        <f t="shared" si="30"/>
        <v>12.835395237741659</v>
      </c>
    </row>
    <row r="211" spans="1:52" x14ac:dyDescent="0.25">
      <c r="A211" s="1" t="s">
        <v>1386</v>
      </c>
      <c r="B211" s="1" t="s">
        <v>163</v>
      </c>
      <c r="C211" s="1" t="s">
        <v>164</v>
      </c>
      <c r="D211" s="1" t="s">
        <v>165</v>
      </c>
      <c r="E211" s="1" t="s">
        <v>71</v>
      </c>
      <c r="F211" s="1" t="s">
        <v>159</v>
      </c>
      <c r="G211" s="1" t="s">
        <v>63</v>
      </c>
      <c r="H211" s="1" t="s">
        <v>64</v>
      </c>
      <c r="I211" s="2">
        <v>7.86</v>
      </c>
      <c r="J211" s="2">
        <f t="shared" si="38"/>
        <v>7.8</v>
      </c>
      <c r="K211" s="2">
        <f t="shared" si="31"/>
        <v>2.96</v>
      </c>
      <c r="L211" s="2">
        <f t="shared" si="32"/>
        <v>4.84</v>
      </c>
      <c r="R211" s="7">
        <v>0.01</v>
      </c>
      <c r="S211" s="5">
        <v>1.14375</v>
      </c>
      <c r="T211" s="8">
        <v>0.25</v>
      </c>
      <c r="U211" s="5">
        <v>8.59375</v>
      </c>
      <c r="AD211" s="9">
        <v>2.7</v>
      </c>
      <c r="AE211" s="5">
        <v>36.341250000000002</v>
      </c>
      <c r="AP211" s="5" t="str">
        <f t="shared" si="33"/>
        <v/>
      </c>
      <c r="AR211" s="5" t="str">
        <f t="shared" si="34"/>
        <v/>
      </c>
      <c r="AT211" s="5" t="str">
        <f t="shared" si="35"/>
        <v/>
      </c>
      <c r="AV211" s="2">
        <v>4.84</v>
      </c>
      <c r="AW211" s="5">
        <f t="shared" si="36"/>
        <v>46.078749999999999</v>
      </c>
      <c r="AX211" s="5">
        <f t="shared" si="37"/>
        <v>43.682654999999997</v>
      </c>
      <c r="AY211" s="11">
        <f t="shared" si="39"/>
        <v>4.0232917072597707E-4</v>
      </c>
      <c r="AZ211" s="5">
        <f t="shared" si="30"/>
        <v>0.40232917072597701</v>
      </c>
    </row>
    <row r="212" spans="1:52" x14ac:dyDescent="0.25">
      <c r="A212" s="1" t="s">
        <v>1387</v>
      </c>
      <c r="B212" s="1" t="s">
        <v>166</v>
      </c>
      <c r="C212" s="1" t="s">
        <v>167</v>
      </c>
      <c r="D212" s="1" t="s">
        <v>162</v>
      </c>
      <c r="E212" s="1" t="s">
        <v>71</v>
      </c>
      <c r="F212" s="1" t="s">
        <v>159</v>
      </c>
      <c r="G212" s="1" t="s">
        <v>63</v>
      </c>
      <c r="H212" s="1" t="s">
        <v>64</v>
      </c>
      <c r="I212" s="2">
        <v>4.51</v>
      </c>
      <c r="J212" s="2">
        <f t="shared" si="38"/>
        <v>4.51</v>
      </c>
      <c r="K212" s="2">
        <f t="shared" si="31"/>
        <v>2.8499999999999996</v>
      </c>
      <c r="L212" s="2">
        <f t="shared" si="32"/>
        <v>1.66</v>
      </c>
      <c r="R212" s="7">
        <v>1.41</v>
      </c>
      <c r="S212" s="5">
        <v>161.26599999999999</v>
      </c>
      <c r="T212" s="8">
        <v>0.49</v>
      </c>
      <c r="U212" s="5">
        <v>16.84375</v>
      </c>
      <c r="AD212" s="9">
        <v>0.95</v>
      </c>
      <c r="AE212" s="5">
        <v>12.76</v>
      </c>
      <c r="AP212" s="5" t="str">
        <f t="shared" si="33"/>
        <v/>
      </c>
      <c r="AR212" s="5" t="str">
        <f t="shared" si="34"/>
        <v/>
      </c>
      <c r="AT212" s="5" t="str">
        <f t="shared" si="35"/>
        <v/>
      </c>
      <c r="AV212" s="2">
        <v>1.66</v>
      </c>
      <c r="AW212" s="5">
        <f t="shared" si="36"/>
        <v>190.86974999999998</v>
      </c>
      <c r="AX212" s="5">
        <f t="shared" si="37"/>
        <v>180.94452299999998</v>
      </c>
      <c r="AY212" s="11">
        <f t="shared" si="39"/>
        <v>1.6665484249068073E-3</v>
      </c>
      <c r="AZ212" s="5">
        <f t="shared" ref="AZ212:AZ275" si="40">(AY212/100)*$AZ$1</f>
        <v>1.6665484249068074</v>
      </c>
    </row>
    <row r="213" spans="1:52" x14ac:dyDescent="0.25">
      <c r="A213" s="1" t="s">
        <v>1388</v>
      </c>
      <c r="B213" s="1" t="s">
        <v>168</v>
      </c>
      <c r="C213" s="1" t="s">
        <v>169</v>
      </c>
      <c r="D213" s="1" t="s">
        <v>70</v>
      </c>
      <c r="E213" s="1" t="s">
        <v>75</v>
      </c>
      <c r="F213" s="1" t="s">
        <v>170</v>
      </c>
      <c r="G213" s="1" t="s">
        <v>63</v>
      </c>
      <c r="H213" s="1" t="s">
        <v>64</v>
      </c>
      <c r="I213" s="2">
        <v>78.959999999999994</v>
      </c>
      <c r="J213" s="2">
        <f t="shared" si="38"/>
        <v>39.150000000000006</v>
      </c>
      <c r="K213" s="2">
        <f t="shared" si="31"/>
        <v>38.880000000000003</v>
      </c>
      <c r="L213" s="2">
        <f t="shared" si="32"/>
        <v>0.27</v>
      </c>
      <c r="T213" s="8">
        <v>38.880000000000003</v>
      </c>
      <c r="U213" s="5">
        <v>1069.2</v>
      </c>
      <c r="AP213" s="5" t="str">
        <f t="shared" si="33"/>
        <v/>
      </c>
      <c r="AR213" s="5" t="str">
        <f t="shared" si="34"/>
        <v/>
      </c>
      <c r="AT213" s="5" t="str">
        <f t="shared" si="35"/>
        <v/>
      </c>
      <c r="AV213" s="2">
        <v>0.27</v>
      </c>
      <c r="AW213" s="5">
        <f t="shared" si="36"/>
        <v>1069.2</v>
      </c>
      <c r="AX213" s="5">
        <f t="shared" si="37"/>
        <v>1013.6015999999998</v>
      </c>
      <c r="AY213" s="11">
        <f t="shared" si="39"/>
        <v>9.3355472824287692E-3</v>
      </c>
      <c r="AZ213" s="5">
        <f t="shared" si="40"/>
        <v>9.3355472824287684</v>
      </c>
    </row>
    <row r="214" spans="1:52" x14ac:dyDescent="0.25">
      <c r="A214" s="1" t="s">
        <v>1388</v>
      </c>
      <c r="B214" s="1" t="s">
        <v>168</v>
      </c>
      <c r="C214" s="1" t="s">
        <v>169</v>
      </c>
      <c r="D214" s="1" t="s">
        <v>70</v>
      </c>
      <c r="E214" s="1" t="s">
        <v>76</v>
      </c>
      <c r="F214" s="1" t="s">
        <v>170</v>
      </c>
      <c r="G214" s="1" t="s">
        <v>63</v>
      </c>
      <c r="H214" s="1" t="s">
        <v>64</v>
      </c>
      <c r="I214" s="2">
        <v>78.959999999999994</v>
      </c>
      <c r="J214" s="2">
        <f t="shared" si="38"/>
        <v>39.81</v>
      </c>
      <c r="K214" s="2">
        <f t="shared" si="31"/>
        <v>39.81</v>
      </c>
      <c r="L214" s="2">
        <f t="shared" si="32"/>
        <v>0</v>
      </c>
      <c r="T214" s="8">
        <v>39.81</v>
      </c>
      <c r="U214" s="5">
        <v>1094.7750000000001</v>
      </c>
      <c r="AP214" s="5" t="str">
        <f t="shared" si="33"/>
        <v/>
      </c>
      <c r="AR214" s="5" t="str">
        <f t="shared" si="34"/>
        <v/>
      </c>
      <c r="AT214" s="5" t="str">
        <f t="shared" si="35"/>
        <v/>
      </c>
      <c r="AW214" s="5">
        <f t="shared" si="36"/>
        <v>1094.7750000000001</v>
      </c>
      <c r="AX214" s="5">
        <f t="shared" si="37"/>
        <v>1037.8467000000001</v>
      </c>
      <c r="AY214" s="11">
        <f t="shared" si="39"/>
        <v>9.5588512683510637E-3</v>
      </c>
      <c r="AZ214" s="5">
        <f t="shared" si="40"/>
        <v>9.5588512683510647</v>
      </c>
    </row>
    <row r="215" spans="1:52" x14ac:dyDescent="0.25">
      <c r="A215" s="1" t="s">
        <v>1389</v>
      </c>
      <c r="B215" s="1" t="s">
        <v>109</v>
      </c>
      <c r="C215" s="1" t="s">
        <v>110</v>
      </c>
      <c r="D215" s="1" t="s">
        <v>70</v>
      </c>
      <c r="E215" s="1" t="s">
        <v>61</v>
      </c>
      <c r="F215" s="1" t="s">
        <v>170</v>
      </c>
      <c r="G215" s="1" t="s">
        <v>63</v>
      </c>
      <c r="H215" s="1" t="s">
        <v>64</v>
      </c>
      <c r="I215" s="2">
        <v>70.94</v>
      </c>
      <c r="J215" s="2">
        <f t="shared" si="38"/>
        <v>35.330000000000005</v>
      </c>
      <c r="K215" s="2">
        <f t="shared" si="31"/>
        <v>34.510000000000005</v>
      </c>
      <c r="L215" s="2">
        <f t="shared" si="32"/>
        <v>0.82</v>
      </c>
      <c r="T215" s="8">
        <v>34.49</v>
      </c>
      <c r="U215" s="5">
        <v>948.47500000000002</v>
      </c>
      <c r="AD215" s="9">
        <v>0.02</v>
      </c>
      <c r="AE215" s="5">
        <v>0.19800000000000001</v>
      </c>
      <c r="AP215" s="5" t="str">
        <f t="shared" si="33"/>
        <v/>
      </c>
      <c r="AR215" s="5" t="str">
        <f t="shared" si="34"/>
        <v/>
      </c>
      <c r="AT215" s="5" t="str">
        <f t="shared" si="35"/>
        <v/>
      </c>
      <c r="AV215" s="2">
        <v>0.82</v>
      </c>
      <c r="AW215" s="5">
        <f t="shared" si="36"/>
        <v>948.673</v>
      </c>
      <c r="AX215" s="5">
        <f t="shared" si="37"/>
        <v>899.34200399999986</v>
      </c>
      <c r="AY215" s="11">
        <f t="shared" si="39"/>
        <v>8.2831852292027195E-3</v>
      </c>
      <c r="AZ215" s="5">
        <f t="shared" si="40"/>
        <v>8.2831852292027186</v>
      </c>
    </row>
    <row r="216" spans="1:52" x14ac:dyDescent="0.25">
      <c r="A216" s="1" t="s">
        <v>1389</v>
      </c>
      <c r="B216" s="1" t="s">
        <v>109</v>
      </c>
      <c r="C216" s="1" t="s">
        <v>110</v>
      </c>
      <c r="D216" s="1" t="s">
        <v>70</v>
      </c>
      <c r="E216" s="1" t="s">
        <v>129</v>
      </c>
      <c r="F216" s="1" t="s">
        <v>170</v>
      </c>
      <c r="G216" s="1" t="s">
        <v>63</v>
      </c>
      <c r="H216" s="1" t="s">
        <v>64</v>
      </c>
      <c r="I216" s="2">
        <v>70.94</v>
      </c>
      <c r="J216" s="2">
        <f t="shared" si="38"/>
        <v>35.61</v>
      </c>
      <c r="K216" s="2">
        <f t="shared" si="31"/>
        <v>35.53</v>
      </c>
      <c r="L216" s="2">
        <f t="shared" si="32"/>
        <v>0.08</v>
      </c>
      <c r="T216" s="8">
        <v>35.53</v>
      </c>
      <c r="U216" s="5">
        <v>977.07500000000005</v>
      </c>
      <c r="AP216" s="5" t="str">
        <f t="shared" si="33"/>
        <v/>
      </c>
      <c r="AR216" s="5" t="str">
        <f t="shared" si="34"/>
        <v/>
      </c>
      <c r="AT216" s="5" t="str">
        <f t="shared" si="35"/>
        <v/>
      </c>
      <c r="AV216" s="2">
        <v>0.08</v>
      </c>
      <c r="AW216" s="5">
        <f t="shared" si="36"/>
        <v>977.07500000000005</v>
      </c>
      <c r="AX216" s="5">
        <f t="shared" si="37"/>
        <v>926.26710000000003</v>
      </c>
      <c r="AY216" s="11">
        <f t="shared" si="39"/>
        <v>8.5311727094828753E-3</v>
      </c>
      <c r="AZ216" s="5">
        <f t="shared" si="40"/>
        <v>8.5311727094828758</v>
      </c>
    </row>
    <row r="217" spans="1:52" x14ac:dyDescent="0.25">
      <c r="A217" s="1" t="s">
        <v>1390</v>
      </c>
      <c r="B217" s="1" t="s">
        <v>143</v>
      </c>
      <c r="C217" s="1" t="s">
        <v>144</v>
      </c>
      <c r="D217" s="1" t="s">
        <v>70</v>
      </c>
      <c r="E217" s="1" t="s">
        <v>65</v>
      </c>
      <c r="F217" s="1" t="s">
        <v>170</v>
      </c>
      <c r="G217" s="1" t="s">
        <v>63</v>
      </c>
      <c r="H217" s="1" t="s">
        <v>64</v>
      </c>
      <c r="I217" s="2">
        <v>80</v>
      </c>
      <c r="J217" s="2">
        <f t="shared" si="38"/>
        <v>40</v>
      </c>
      <c r="K217" s="2">
        <f t="shared" si="31"/>
        <v>40</v>
      </c>
      <c r="L217" s="2">
        <f t="shared" si="32"/>
        <v>0</v>
      </c>
      <c r="T217" s="8">
        <v>40</v>
      </c>
      <c r="U217" s="5">
        <v>1100</v>
      </c>
      <c r="AP217" s="5" t="str">
        <f t="shared" si="33"/>
        <v/>
      </c>
      <c r="AR217" s="5" t="str">
        <f t="shared" si="34"/>
        <v/>
      </c>
      <c r="AT217" s="5" t="str">
        <f t="shared" si="35"/>
        <v/>
      </c>
      <c r="AW217" s="5">
        <f t="shared" si="36"/>
        <v>1100</v>
      </c>
      <c r="AX217" s="5">
        <f t="shared" si="37"/>
        <v>1042.8</v>
      </c>
      <c r="AY217" s="11">
        <f t="shared" si="39"/>
        <v>9.6044725127868002E-3</v>
      </c>
      <c r="AZ217" s="5">
        <f t="shared" si="40"/>
        <v>9.6044725127868009</v>
      </c>
    </row>
    <row r="218" spans="1:52" x14ac:dyDescent="0.25">
      <c r="A218" s="1" t="s">
        <v>1390</v>
      </c>
      <c r="B218" s="1" t="s">
        <v>143</v>
      </c>
      <c r="C218" s="1" t="s">
        <v>144</v>
      </c>
      <c r="D218" s="1" t="s">
        <v>70</v>
      </c>
      <c r="E218" s="1" t="s">
        <v>128</v>
      </c>
      <c r="F218" s="1" t="s">
        <v>170</v>
      </c>
      <c r="G218" s="1" t="s">
        <v>63</v>
      </c>
      <c r="H218" s="1" t="s">
        <v>64</v>
      </c>
      <c r="I218" s="2">
        <v>80</v>
      </c>
      <c r="J218" s="2">
        <f t="shared" si="38"/>
        <v>39.68</v>
      </c>
      <c r="K218" s="2">
        <f t="shared" si="31"/>
        <v>39.68</v>
      </c>
      <c r="L218" s="2">
        <f t="shared" si="32"/>
        <v>0</v>
      </c>
      <c r="R218" s="7">
        <v>6.17</v>
      </c>
      <c r="S218" s="5">
        <v>564.55499999999995</v>
      </c>
      <c r="T218" s="8">
        <v>33.51</v>
      </c>
      <c r="U218" s="5">
        <v>921.52499999999998</v>
      </c>
      <c r="AP218" s="5" t="str">
        <f t="shared" si="33"/>
        <v/>
      </c>
      <c r="AR218" s="5" t="str">
        <f t="shared" si="34"/>
        <v/>
      </c>
      <c r="AT218" s="5" t="str">
        <f t="shared" si="35"/>
        <v/>
      </c>
      <c r="AW218" s="5">
        <f t="shared" si="36"/>
        <v>1486.08</v>
      </c>
      <c r="AX218" s="5">
        <f t="shared" si="37"/>
        <v>1408.80384</v>
      </c>
      <c r="AY218" s="11">
        <f t="shared" si="39"/>
        <v>1.2975467738002006E-2</v>
      </c>
      <c r="AZ218" s="5">
        <f t="shared" si="40"/>
        <v>12.975467738002006</v>
      </c>
    </row>
    <row r="219" spans="1:52" x14ac:dyDescent="0.25">
      <c r="A219" s="1" t="s">
        <v>1391</v>
      </c>
      <c r="B219" s="1" t="s">
        <v>109</v>
      </c>
      <c r="C219" s="1" t="s">
        <v>110</v>
      </c>
      <c r="D219" s="1" t="s">
        <v>70</v>
      </c>
      <c r="E219" s="1" t="s">
        <v>61</v>
      </c>
      <c r="F219" s="1" t="s">
        <v>170</v>
      </c>
      <c r="G219" s="1" t="s">
        <v>63</v>
      </c>
      <c r="H219" s="1" t="s">
        <v>64</v>
      </c>
      <c r="I219" s="2">
        <v>5.49</v>
      </c>
      <c r="J219" s="2">
        <f t="shared" si="38"/>
        <v>2.69</v>
      </c>
      <c r="K219" s="2">
        <f t="shared" si="31"/>
        <v>2.08</v>
      </c>
      <c r="L219" s="2">
        <f t="shared" si="32"/>
        <v>0.61</v>
      </c>
      <c r="T219" s="8">
        <v>1.06</v>
      </c>
      <c r="U219" s="5">
        <v>29.15</v>
      </c>
      <c r="AD219" s="9">
        <v>1.02</v>
      </c>
      <c r="AE219" s="5">
        <v>10.098000000000001</v>
      </c>
      <c r="AP219" s="5" t="str">
        <f t="shared" si="33"/>
        <v/>
      </c>
      <c r="AR219" s="5" t="str">
        <f t="shared" si="34"/>
        <v/>
      </c>
      <c r="AT219" s="5" t="str">
        <f t="shared" si="35"/>
        <v/>
      </c>
      <c r="AV219" s="2">
        <v>0.61</v>
      </c>
      <c r="AW219" s="5">
        <f t="shared" si="36"/>
        <v>39.247999999999998</v>
      </c>
      <c r="AX219" s="5">
        <f t="shared" si="37"/>
        <v>37.207103999999994</v>
      </c>
      <c r="AY219" s="11">
        <f t="shared" si="39"/>
        <v>3.4268757925623298E-4</v>
      </c>
      <c r="AZ219" s="5">
        <f t="shared" si="40"/>
        <v>0.342687579256233</v>
      </c>
    </row>
    <row r="220" spans="1:52" x14ac:dyDescent="0.25">
      <c r="A220" s="1" t="s">
        <v>1391</v>
      </c>
      <c r="B220" s="1" t="s">
        <v>109</v>
      </c>
      <c r="C220" s="1" t="s">
        <v>110</v>
      </c>
      <c r="D220" s="1" t="s">
        <v>70</v>
      </c>
      <c r="E220" s="1" t="s">
        <v>129</v>
      </c>
      <c r="F220" s="1" t="s">
        <v>170</v>
      </c>
      <c r="G220" s="1" t="s">
        <v>63</v>
      </c>
      <c r="H220" s="1" t="s">
        <v>64</v>
      </c>
      <c r="I220" s="2">
        <v>5.49</v>
      </c>
      <c r="J220" s="2">
        <f t="shared" si="38"/>
        <v>2.7199999999999998</v>
      </c>
      <c r="K220" s="2">
        <f t="shared" si="31"/>
        <v>1.26</v>
      </c>
      <c r="L220" s="2">
        <f t="shared" si="32"/>
        <v>1.46</v>
      </c>
      <c r="T220" s="8">
        <v>0.06</v>
      </c>
      <c r="U220" s="5">
        <v>1.65</v>
      </c>
      <c r="AD220" s="9">
        <v>1.2</v>
      </c>
      <c r="AE220" s="5">
        <v>11.88</v>
      </c>
      <c r="AP220" s="5" t="str">
        <f t="shared" si="33"/>
        <v/>
      </c>
      <c r="AR220" s="5" t="str">
        <f t="shared" si="34"/>
        <v/>
      </c>
      <c r="AT220" s="5" t="str">
        <f t="shared" si="35"/>
        <v/>
      </c>
      <c r="AV220" s="2">
        <v>1.46</v>
      </c>
      <c r="AW220" s="5">
        <f t="shared" si="36"/>
        <v>13.530000000000001</v>
      </c>
      <c r="AX220" s="5">
        <f t="shared" si="37"/>
        <v>12.826440000000003</v>
      </c>
      <c r="AY220" s="11">
        <f t="shared" si="39"/>
        <v>1.1813501190727766E-4</v>
      </c>
      <c r="AZ220" s="5">
        <f t="shared" si="40"/>
        <v>0.11813501190727767</v>
      </c>
    </row>
    <row r="221" spans="1:52" x14ac:dyDescent="0.25">
      <c r="A221" s="1" t="s">
        <v>1392</v>
      </c>
      <c r="B221" s="1" t="s">
        <v>171</v>
      </c>
      <c r="C221" s="1" t="s">
        <v>172</v>
      </c>
      <c r="D221" s="1" t="s">
        <v>162</v>
      </c>
      <c r="E221" s="1" t="s">
        <v>61</v>
      </c>
      <c r="F221" s="1" t="s">
        <v>170</v>
      </c>
      <c r="G221" s="1" t="s">
        <v>63</v>
      </c>
      <c r="H221" s="1" t="s">
        <v>64</v>
      </c>
      <c r="I221" s="2">
        <v>2.61</v>
      </c>
      <c r="J221" s="2">
        <f t="shared" si="38"/>
        <v>1.44</v>
      </c>
      <c r="K221" s="2">
        <f t="shared" si="31"/>
        <v>1.44</v>
      </c>
      <c r="L221" s="2">
        <f t="shared" si="32"/>
        <v>0</v>
      </c>
      <c r="T221" s="8">
        <v>0.12</v>
      </c>
      <c r="U221" s="5">
        <v>3.3</v>
      </c>
      <c r="AD221" s="9">
        <v>1.32</v>
      </c>
      <c r="AE221" s="5">
        <v>13.068</v>
      </c>
      <c r="AP221" s="5" t="str">
        <f t="shared" si="33"/>
        <v/>
      </c>
      <c r="AR221" s="5" t="str">
        <f t="shared" si="34"/>
        <v/>
      </c>
      <c r="AT221" s="5" t="str">
        <f t="shared" si="35"/>
        <v/>
      </c>
      <c r="AW221" s="5">
        <f t="shared" si="36"/>
        <v>16.367999999999999</v>
      </c>
      <c r="AX221" s="5">
        <f t="shared" si="37"/>
        <v>15.516864</v>
      </c>
      <c r="AY221" s="11">
        <f t="shared" si="39"/>
        <v>1.4291455099026758E-4</v>
      </c>
      <c r="AZ221" s="5">
        <f t="shared" si="40"/>
        <v>0.14291455099026759</v>
      </c>
    </row>
    <row r="222" spans="1:52" x14ac:dyDescent="0.25">
      <c r="A222" s="1" t="s">
        <v>1392</v>
      </c>
      <c r="B222" s="1" t="s">
        <v>171</v>
      </c>
      <c r="C222" s="1" t="s">
        <v>172</v>
      </c>
      <c r="D222" s="1" t="s">
        <v>162</v>
      </c>
      <c r="E222" s="1" t="s">
        <v>129</v>
      </c>
      <c r="F222" s="1" t="s">
        <v>170</v>
      </c>
      <c r="G222" s="1" t="s">
        <v>63</v>
      </c>
      <c r="H222" s="1" t="s">
        <v>64</v>
      </c>
      <c r="I222" s="2">
        <v>2.61</v>
      </c>
      <c r="J222" s="2">
        <f t="shared" si="38"/>
        <v>1.1800000000000002</v>
      </c>
      <c r="K222" s="2">
        <f t="shared" si="31"/>
        <v>1.1800000000000002</v>
      </c>
      <c r="L222" s="2">
        <f t="shared" si="32"/>
        <v>0</v>
      </c>
      <c r="T222" s="8">
        <v>0.1</v>
      </c>
      <c r="U222" s="5">
        <v>2.75</v>
      </c>
      <c r="AD222" s="9">
        <v>1.08</v>
      </c>
      <c r="AE222" s="5">
        <v>10.692</v>
      </c>
      <c r="AP222" s="5" t="str">
        <f t="shared" si="33"/>
        <v/>
      </c>
      <c r="AR222" s="5" t="str">
        <f t="shared" si="34"/>
        <v/>
      </c>
      <c r="AT222" s="5" t="str">
        <f t="shared" si="35"/>
        <v/>
      </c>
      <c r="AW222" s="5">
        <f t="shared" si="36"/>
        <v>13.442</v>
      </c>
      <c r="AX222" s="5">
        <f t="shared" si="37"/>
        <v>12.743016000000001</v>
      </c>
      <c r="AY222" s="11">
        <f t="shared" si="39"/>
        <v>1.1736665410625469E-4</v>
      </c>
      <c r="AZ222" s="5">
        <f t="shared" si="40"/>
        <v>0.1173666541062547</v>
      </c>
    </row>
    <row r="223" spans="1:52" x14ac:dyDescent="0.25">
      <c r="A223" s="1" t="s">
        <v>1393</v>
      </c>
      <c r="B223" s="1" t="s">
        <v>143</v>
      </c>
      <c r="C223" s="1" t="s">
        <v>144</v>
      </c>
      <c r="D223" s="1" t="s">
        <v>70</v>
      </c>
      <c r="E223" s="1" t="s">
        <v>132</v>
      </c>
      <c r="F223" s="1" t="s">
        <v>170</v>
      </c>
      <c r="G223" s="1" t="s">
        <v>63</v>
      </c>
      <c r="H223" s="1" t="s">
        <v>64</v>
      </c>
      <c r="I223" s="2">
        <v>80</v>
      </c>
      <c r="J223" s="2">
        <f t="shared" si="38"/>
        <v>39.68</v>
      </c>
      <c r="K223" s="2">
        <f t="shared" si="31"/>
        <v>39.68</v>
      </c>
      <c r="L223" s="2">
        <f t="shared" si="32"/>
        <v>0</v>
      </c>
      <c r="R223" s="7">
        <v>32.11</v>
      </c>
      <c r="S223" s="5">
        <v>2938.0650000000001</v>
      </c>
      <c r="T223" s="8">
        <v>7.57</v>
      </c>
      <c r="U223" s="5">
        <v>208.17500000000001</v>
      </c>
      <c r="AP223" s="5" t="str">
        <f t="shared" si="33"/>
        <v/>
      </c>
      <c r="AR223" s="5" t="str">
        <f t="shared" si="34"/>
        <v/>
      </c>
      <c r="AT223" s="5" t="str">
        <f t="shared" si="35"/>
        <v/>
      </c>
      <c r="AW223" s="5">
        <f t="shared" si="36"/>
        <v>3146.2400000000002</v>
      </c>
      <c r="AX223" s="5">
        <f t="shared" si="37"/>
        <v>2982.6355200000003</v>
      </c>
      <c r="AY223" s="11">
        <f t="shared" si="39"/>
        <v>2.7470886907845767E-2</v>
      </c>
      <c r="AZ223" s="5">
        <f t="shared" si="40"/>
        <v>27.470886907845767</v>
      </c>
    </row>
    <row r="224" spans="1:52" x14ac:dyDescent="0.25">
      <c r="A224" s="1" t="s">
        <v>1393</v>
      </c>
      <c r="B224" s="1" t="s">
        <v>143</v>
      </c>
      <c r="C224" s="1" t="s">
        <v>144</v>
      </c>
      <c r="D224" s="1" t="s">
        <v>70</v>
      </c>
      <c r="E224" s="1" t="s">
        <v>142</v>
      </c>
      <c r="F224" s="1" t="s">
        <v>170</v>
      </c>
      <c r="G224" s="1" t="s">
        <v>63</v>
      </c>
      <c r="H224" s="1" t="s">
        <v>64</v>
      </c>
      <c r="I224" s="2">
        <v>80</v>
      </c>
      <c r="J224" s="2">
        <f t="shared" si="38"/>
        <v>39.059999999999995</v>
      </c>
      <c r="K224" s="2">
        <f t="shared" si="31"/>
        <v>39.059999999999995</v>
      </c>
      <c r="L224" s="2">
        <f t="shared" si="32"/>
        <v>0</v>
      </c>
      <c r="R224" s="7">
        <v>38.65</v>
      </c>
      <c r="S224" s="5">
        <v>3536.4749999999999</v>
      </c>
      <c r="T224" s="8">
        <v>0.41</v>
      </c>
      <c r="U224" s="5">
        <v>11.275</v>
      </c>
      <c r="AP224" s="5" t="str">
        <f t="shared" si="33"/>
        <v/>
      </c>
      <c r="AR224" s="5" t="str">
        <f t="shared" si="34"/>
        <v/>
      </c>
      <c r="AT224" s="5" t="str">
        <f t="shared" si="35"/>
        <v/>
      </c>
      <c r="AW224" s="5">
        <f t="shared" si="36"/>
        <v>3547.75</v>
      </c>
      <c r="AX224" s="5">
        <f t="shared" si="37"/>
        <v>3363.2669999999998</v>
      </c>
      <c r="AY224" s="11">
        <f t="shared" si="39"/>
        <v>3.0976606688399428E-2</v>
      </c>
      <c r="AZ224" s="5">
        <f t="shared" si="40"/>
        <v>30.976606688399428</v>
      </c>
    </row>
    <row r="225" spans="1:52" x14ac:dyDescent="0.25">
      <c r="A225" s="1" t="s">
        <v>1394</v>
      </c>
      <c r="B225" s="1" t="s">
        <v>173</v>
      </c>
      <c r="C225" s="1" t="s">
        <v>174</v>
      </c>
      <c r="D225" s="1" t="s">
        <v>70</v>
      </c>
      <c r="E225" s="1" t="s">
        <v>74</v>
      </c>
      <c r="F225" s="1" t="s">
        <v>170</v>
      </c>
      <c r="G225" s="1" t="s">
        <v>63</v>
      </c>
      <c r="H225" s="1" t="s">
        <v>64</v>
      </c>
      <c r="I225" s="2">
        <v>7.17</v>
      </c>
      <c r="J225" s="2">
        <f t="shared" si="38"/>
        <v>0.98</v>
      </c>
      <c r="K225" s="2">
        <f t="shared" si="31"/>
        <v>0.98</v>
      </c>
      <c r="L225" s="2">
        <f t="shared" si="32"/>
        <v>0</v>
      </c>
      <c r="N225" s="4">
        <v>7.0000000000000007E-2</v>
      </c>
      <c r="O225" s="5">
        <v>18.024999999999999</v>
      </c>
      <c r="R225" s="7">
        <v>0.03</v>
      </c>
      <c r="S225" s="5">
        <v>2.7450000000000001</v>
      </c>
      <c r="AD225" s="9">
        <v>0.88</v>
      </c>
      <c r="AE225" s="5">
        <v>10.8119</v>
      </c>
      <c r="AP225" s="5" t="str">
        <f t="shared" si="33"/>
        <v/>
      </c>
      <c r="AR225" s="5" t="str">
        <f t="shared" si="34"/>
        <v/>
      </c>
      <c r="AT225" s="5" t="str">
        <f t="shared" si="35"/>
        <v/>
      </c>
      <c r="AW225" s="5">
        <f t="shared" si="36"/>
        <v>31.581899999999997</v>
      </c>
      <c r="AX225" s="5">
        <f t="shared" si="37"/>
        <v>29.939641199999997</v>
      </c>
      <c r="AY225" s="11">
        <f t="shared" si="39"/>
        <v>2.7575226404689219E-4</v>
      </c>
      <c r="AZ225" s="5">
        <f t="shared" si="40"/>
        <v>0.27575226404689218</v>
      </c>
    </row>
    <row r="226" spans="1:52" x14ac:dyDescent="0.25">
      <c r="A226" s="1" t="s">
        <v>1394</v>
      </c>
      <c r="B226" s="1" t="s">
        <v>173</v>
      </c>
      <c r="C226" s="1" t="s">
        <v>174</v>
      </c>
      <c r="D226" s="1" t="s">
        <v>70</v>
      </c>
      <c r="E226" s="1" t="s">
        <v>78</v>
      </c>
      <c r="F226" s="1" t="s">
        <v>170</v>
      </c>
      <c r="G226" s="1" t="s">
        <v>63</v>
      </c>
      <c r="H226" s="1" t="s">
        <v>64</v>
      </c>
      <c r="I226" s="2">
        <v>7.17</v>
      </c>
      <c r="J226" s="2">
        <f t="shared" si="38"/>
        <v>5.86</v>
      </c>
      <c r="K226" s="2">
        <f t="shared" si="31"/>
        <v>5.86</v>
      </c>
      <c r="L226" s="2">
        <f t="shared" si="32"/>
        <v>0</v>
      </c>
      <c r="R226" s="7">
        <v>0.6</v>
      </c>
      <c r="S226" s="5">
        <v>54.899999999999991</v>
      </c>
      <c r="AD226" s="9">
        <v>5.2600000000000007</v>
      </c>
      <c r="AE226" s="5">
        <v>57.860000000000007</v>
      </c>
      <c r="AP226" s="5" t="str">
        <f t="shared" si="33"/>
        <v/>
      </c>
      <c r="AR226" s="5" t="str">
        <f t="shared" si="34"/>
        <v/>
      </c>
      <c r="AT226" s="5" t="str">
        <f t="shared" si="35"/>
        <v/>
      </c>
      <c r="AW226" s="5">
        <f t="shared" si="36"/>
        <v>112.75999999999999</v>
      </c>
      <c r="AX226" s="5">
        <f t="shared" si="37"/>
        <v>106.89647999999998</v>
      </c>
      <c r="AY226" s="11">
        <f t="shared" si="39"/>
        <v>9.8454574594712663E-4</v>
      </c>
      <c r="AZ226" s="5">
        <f t="shared" si="40"/>
        <v>0.98454574594712674</v>
      </c>
    </row>
    <row r="227" spans="1:52" x14ac:dyDescent="0.25">
      <c r="A227" s="1" t="s">
        <v>1395</v>
      </c>
      <c r="B227" s="1" t="s">
        <v>175</v>
      </c>
      <c r="C227" s="1" t="s">
        <v>176</v>
      </c>
      <c r="D227" s="1" t="s">
        <v>70</v>
      </c>
      <c r="E227" s="1" t="s">
        <v>71</v>
      </c>
      <c r="F227" s="1" t="s">
        <v>170</v>
      </c>
      <c r="G227" s="1" t="s">
        <v>63</v>
      </c>
      <c r="H227" s="1" t="s">
        <v>64</v>
      </c>
      <c r="I227" s="2">
        <v>15.07</v>
      </c>
      <c r="J227" s="2">
        <f t="shared" si="38"/>
        <v>4.580000000000001</v>
      </c>
      <c r="K227" s="2">
        <f t="shared" si="31"/>
        <v>4.580000000000001</v>
      </c>
      <c r="L227" s="2">
        <f t="shared" si="32"/>
        <v>0</v>
      </c>
      <c r="N227" s="4">
        <v>0.25</v>
      </c>
      <c r="O227" s="5">
        <v>64.375</v>
      </c>
      <c r="T227" s="8">
        <v>0.03</v>
      </c>
      <c r="U227" s="5">
        <v>0.82499999999999996</v>
      </c>
      <c r="AD227" s="9">
        <v>4.3000000000000007</v>
      </c>
      <c r="AE227" s="5">
        <v>49.355900000000013</v>
      </c>
      <c r="AP227" s="5" t="str">
        <f t="shared" si="33"/>
        <v/>
      </c>
      <c r="AR227" s="5" t="str">
        <f t="shared" si="34"/>
        <v/>
      </c>
      <c r="AT227" s="5" t="str">
        <f t="shared" si="35"/>
        <v/>
      </c>
      <c r="AW227" s="5">
        <f t="shared" si="36"/>
        <v>114.55590000000001</v>
      </c>
      <c r="AX227" s="5">
        <f t="shared" si="37"/>
        <v>108.59899320000001</v>
      </c>
      <c r="AY227" s="11">
        <f t="shared" si="39"/>
        <v>1.0002263570250485E-3</v>
      </c>
      <c r="AZ227" s="5">
        <f t="shared" si="40"/>
        <v>1.0002263570250487</v>
      </c>
    </row>
    <row r="228" spans="1:52" x14ac:dyDescent="0.25">
      <c r="A228" s="1" t="s">
        <v>1395</v>
      </c>
      <c r="B228" s="1" t="s">
        <v>175</v>
      </c>
      <c r="C228" s="1" t="s">
        <v>176</v>
      </c>
      <c r="D228" s="1" t="s">
        <v>70</v>
      </c>
      <c r="E228" s="1" t="s">
        <v>72</v>
      </c>
      <c r="F228" s="1" t="s">
        <v>170</v>
      </c>
      <c r="G228" s="1" t="s">
        <v>63</v>
      </c>
      <c r="H228" s="1" t="s">
        <v>64</v>
      </c>
      <c r="I228" s="2">
        <v>15.07</v>
      </c>
      <c r="J228" s="2">
        <f t="shared" si="38"/>
        <v>9.8500000000000014</v>
      </c>
      <c r="K228" s="2">
        <f t="shared" si="31"/>
        <v>9.8500000000000014</v>
      </c>
      <c r="L228" s="2">
        <f t="shared" si="32"/>
        <v>0</v>
      </c>
      <c r="AD228" s="9">
        <v>9.8500000000000014</v>
      </c>
      <c r="AE228" s="5">
        <v>111.2771</v>
      </c>
      <c r="AP228" s="5" t="str">
        <f t="shared" si="33"/>
        <v/>
      </c>
      <c r="AR228" s="5" t="str">
        <f t="shared" si="34"/>
        <v/>
      </c>
      <c r="AT228" s="5" t="str">
        <f t="shared" si="35"/>
        <v/>
      </c>
      <c r="AW228" s="5">
        <f t="shared" si="36"/>
        <v>111.2771</v>
      </c>
      <c r="AX228" s="5">
        <f t="shared" si="37"/>
        <v>105.4906908</v>
      </c>
      <c r="AY228" s="11">
        <f t="shared" si="39"/>
        <v>9.7159804386602545E-4</v>
      </c>
      <c r="AZ228" s="5">
        <f t="shared" si="40"/>
        <v>0.97159804386602544</v>
      </c>
    </row>
    <row r="229" spans="1:52" x14ac:dyDescent="0.25">
      <c r="A229" s="1" t="s">
        <v>1396</v>
      </c>
      <c r="B229" s="1" t="s">
        <v>177</v>
      </c>
      <c r="C229" s="1" t="s">
        <v>178</v>
      </c>
      <c r="D229" s="1" t="s">
        <v>70</v>
      </c>
      <c r="E229" s="1" t="s">
        <v>73</v>
      </c>
      <c r="F229" s="1" t="s">
        <v>170</v>
      </c>
      <c r="G229" s="1" t="s">
        <v>63</v>
      </c>
      <c r="H229" s="1" t="s">
        <v>64</v>
      </c>
      <c r="I229" s="2">
        <v>152.83000000000001</v>
      </c>
      <c r="J229" s="2">
        <f t="shared" si="38"/>
        <v>39.58</v>
      </c>
      <c r="K229" s="2">
        <f t="shared" si="31"/>
        <v>39.58</v>
      </c>
      <c r="L229" s="2">
        <f t="shared" si="32"/>
        <v>0</v>
      </c>
      <c r="N229" s="4">
        <v>1.01</v>
      </c>
      <c r="O229" s="5">
        <v>260.07499999999999</v>
      </c>
      <c r="P229" s="6">
        <v>6.41</v>
      </c>
      <c r="Q229" s="5">
        <v>1208.2850000000001</v>
      </c>
      <c r="R229" s="7">
        <v>6.45</v>
      </c>
      <c r="S229" s="5">
        <v>590.17500000000007</v>
      </c>
      <c r="T229" s="8">
        <v>25.71</v>
      </c>
      <c r="U229" s="5">
        <v>707.02499999999998</v>
      </c>
      <c r="AP229" s="5" t="str">
        <f t="shared" si="33"/>
        <v/>
      </c>
      <c r="AR229" s="5" t="str">
        <f t="shared" si="34"/>
        <v/>
      </c>
      <c r="AT229" s="5" t="str">
        <f t="shared" si="35"/>
        <v/>
      </c>
      <c r="AW229" s="5">
        <f t="shared" si="36"/>
        <v>2765.5600000000004</v>
      </c>
      <c r="AX229" s="5">
        <f t="shared" si="37"/>
        <v>2621.7508800000005</v>
      </c>
      <c r="AY229" s="11">
        <f t="shared" si="39"/>
        <v>2.4147040911329697E-2</v>
      </c>
      <c r="AZ229" s="5">
        <f t="shared" si="40"/>
        <v>24.147040911329697</v>
      </c>
    </row>
    <row r="230" spans="1:52" x14ac:dyDescent="0.25">
      <c r="A230" s="1" t="s">
        <v>1396</v>
      </c>
      <c r="B230" s="1" t="s">
        <v>177</v>
      </c>
      <c r="C230" s="1" t="s">
        <v>178</v>
      </c>
      <c r="D230" s="1" t="s">
        <v>70</v>
      </c>
      <c r="E230" s="1" t="s">
        <v>74</v>
      </c>
      <c r="F230" s="1" t="s">
        <v>170</v>
      </c>
      <c r="G230" s="1" t="s">
        <v>63</v>
      </c>
      <c r="H230" s="1" t="s">
        <v>64</v>
      </c>
      <c r="I230" s="2">
        <v>152.83000000000001</v>
      </c>
      <c r="J230" s="2">
        <f t="shared" si="38"/>
        <v>38.730000000000004</v>
      </c>
      <c r="K230" s="2">
        <f t="shared" si="31"/>
        <v>38.730000000000004</v>
      </c>
      <c r="L230" s="2">
        <f t="shared" si="32"/>
        <v>0</v>
      </c>
      <c r="N230" s="4">
        <v>15.22</v>
      </c>
      <c r="O230" s="5">
        <v>3919.15</v>
      </c>
      <c r="P230" s="6">
        <v>17.809999999999999</v>
      </c>
      <c r="Q230" s="5">
        <v>3357.1849999999999</v>
      </c>
      <c r="R230" s="7">
        <v>3.37</v>
      </c>
      <c r="S230" s="5">
        <v>308.35500000000002</v>
      </c>
      <c r="T230" s="8">
        <v>1.34</v>
      </c>
      <c r="U230" s="5">
        <v>36.85</v>
      </c>
      <c r="AD230" s="9">
        <v>0.99</v>
      </c>
      <c r="AE230" s="5">
        <v>13.130699999999999</v>
      </c>
      <c r="AP230" s="5" t="str">
        <f t="shared" si="33"/>
        <v/>
      </c>
      <c r="AR230" s="5" t="str">
        <f t="shared" si="34"/>
        <v/>
      </c>
      <c r="AT230" s="5" t="str">
        <f t="shared" si="35"/>
        <v/>
      </c>
      <c r="AW230" s="5">
        <f t="shared" si="36"/>
        <v>7634.6707000000006</v>
      </c>
      <c r="AX230" s="5">
        <f t="shared" si="37"/>
        <v>7237.6678235999998</v>
      </c>
      <c r="AY230" s="11">
        <f t="shared" si="39"/>
        <v>6.6660895347571594E-2</v>
      </c>
      <c r="AZ230" s="5">
        <f t="shared" si="40"/>
        <v>66.660895347571596</v>
      </c>
    </row>
    <row r="231" spans="1:52" x14ac:dyDescent="0.25">
      <c r="A231" s="1" t="s">
        <v>1396</v>
      </c>
      <c r="B231" s="1" t="s">
        <v>177</v>
      </c>
      <c r="C231" s="1" t="s">
        <v>178</v>
      </c>
      <c r="D231" s="1" t="s">
        <v>70</v>
      </c>
      <c r="E231" s="1" t="s">
        <v>77</v>
      </c>
      <c r="F231" s="1" t="s">
        <v>170</v>
      </c>
      <c r="G231" s="1" t="s">
        <v>63</v>
      </c>
      <c r="H231" s="1" t="s">
        <v>64</v>
      </c>
      <c r="I231" s="2">
        <v>152.83000000000001</v>
      </c>
      <c r="J231" s="2">
        <f t="shared" si="38"/>
        <v>39.58</v>
      </c>
      <c r="K231" s="2">
        <f t="shared" si="31"/>
        <v>39.58</v>
      </c>
      <c r="L231" s="2">
        <f t="shared" si="32"/>
        <v>0</v>
      </c>
      <c r="R231" s="7">
        <v>0.25</v>
      </c>
      <c r="S231" s="5">
        <v>22.875</v>
      </c>
      <c r="T231" s="8">
        <v>39.33</v>
      </c>
      <c r="U231" s="5">
        <v>1081.575</v>
      </c>
      <c r="AP231" s="5" t="str">
        <f t="shared" si="33"/>
        <v/>
      </c>
      <c r="AR231" s="5" t="str">
        <f t="shared" si="34"/>
        <v/>
      </c>
      <c r="AT231" s="5" t="str">
        <f t="shared" si="35"/>
        <v/>
      </c>
      <c r="AW231" s="5">
        <f t="shared" si="36"/>
        <v>1104.45</v>
      </c>
      <c r="AX231" s="5">
        <f t="shared" si="37"/>
        <v>1047.0185999999999</v>
      </c>
      <c r="AY231" s="11">
        <f t="shared" si="39"/>
        <v>9.6433269697703463E-3</v>
      </c>
      <c r="AZ231" s="5">
        <f t="shared" si="40"/>
        <v>9.6433269697703459</v>
      </c>
    </row>
    <row r="232" spans="1:52" x14ac:dyDescent="0.25">
      <c r="A232" s="1" t="s">
        <v>1396</v>
      </c>
      <c r="B232" s="1" t="s">
        <v>177</v>
      </c>
      <c r="C232" s="1" t="s">
        <v>178</v>
      </c>
      <c r="D232" s="1" t="s">
        <v>70</v>
      </c>
      <c r="E232" s="1" t="s">
        <v>78</v>
      </c>
      <c r="F232" s="1" t="s">
        <v>170</v>
      </c>
      <c r="G232" s="1" t="s">
        <v>63</v>
      </c>
      <c r="H232" s="1" t="s">
        <v>64</v>
      </c>
      <c r="I232" s="2">
        <v>152.83000000000001</v>
      </c>
      <c r="J232" s="2">
        <f t="shared" si="38"/>
        <v>34.940000000000005</v>
      </c>
      <c r="K232" s="2">
        <f t="shared" si="31"/>
        <v>34.940000000000005</v>
      </c>
      <c r="L232" s="2">
        <f t="shared" si="32"/>
        <v>0</v>
      </c>
      <c r="R232" s="7">
        <v>23.37</v>
      </c>
      <c r="S232" s="5">
        <v>2138.355</v>
      </c>
      <c r="T232" s="8">
        <v>11.22</v>
      </c>
      <c r="U232" s="5">
        <v>308.55</v>
      </c>
      <c r="AD232" s="9">
        <v>0.35</v>
      </c>
      <c r="AE232" s="5">
        <v>3.85</v>
      </c>
      <c r="AP232" s="5" t="str">
        <f t="shared" si="33"/>
        <v/>
      </c>
      <c r="AR232" s="5" t="str">
        <f t="shared" si="34"/>
        <v/>
      </c>
      <c r="AT232" s="5" t="str">
        <f t="shared" si="35"/>
        <v/>
      </c>
      <c r="AW232" s="5">
        <f t="shared" si="36"/>
        <v>2450.7550000000001</v>
      </c>
      <c r="AX232" s="5">
        <f t="shared" si="37"/>
        <v>2323.31574</v>
      </c>
      <c r="AY232" s="11">
        <f t="shared" si="39"/>
        <v>2.1398371848249831E-2</v>
      </c>
      <c r="AZ232" s="5">
        <f t="shared" si="40"/>
        <v>21.39837184824983</v>
      </c>
    </row>
    <row r="233" spans="1:52" x14ac:dyDescent="0.25">
      <c r="A233" s="1" t="s">
        <v>1397</v>
      </c>
      <c r="B233" s="1" t="s">
        <v>143</v>
      </c>
      <c r="C233" s="1" t="s">
        <v>144</v>
      </c>
      <c r="D233" s="1" t="s">
        <v>70</v>
      </c>
      <c r="E233" s="1" t="s">
        <v>66</v>
      </c>
      <c r="F233" s="1" t="s">
        <v>170</v>
      </c>
      <c r="G233" s="1" t="s">
        <v>63</v>
      </c>
      <c r="H233" s="1" t="s">
        <v>64</v>
      </c>
      <c r="I233" s="2">
        <v>80</v>
      </c>
      <c r="J233" s="2">
        <f t="shared" si="38"/>
        <v>40</v>
      </c>
      <c r="K233" s="2">
        <f t="shared" si="31"/>
        <v>40</v>
      </c>
      <c r="L233" s="2">
        <f t="shared" si="32"/>
        <v>0</v>
      </c>
      <c r="R233" s="7">
        <v>1.39</v>
      </c>
      <c r="S233" s="5">
        <v>127.185</v>
      </c>
      <c r="T233" s="8">
        <v>38.61</v>
      </c>
      <c r="U233" s="5">
        <v>1061.7750000000001</v>
      </c>
      <c r="AP233" s="5" t="str">
        <f t="shared" si="33"/>
        <v/>
      </c>
      <c r="AR233" s="5" t="str">
        <f t="shared" si="34"/>
        <v/>
      </c>
      <c r="AT233" s="5" t="str">
        <f t="shared" si="35"/>
        <v/>
      </c>
      <c r="AW233" s="5">
        <f t="shared" si="36"/>
        <v>1188.96</v>
      </c>
      <c r="AX233" s="5">
        <f t="shared" si="37"/>
        <v>1127.13408</v>
      </c>
      <c r="AY233" s="11">
        <f t="shared" si="39"/>
        <v>1.0381212398911812E-2</v>
      </c>
      <c r="AZ233" s="5">
        <f t="shared" si="40"/>
        <v>10.381212398911813</v>
      </c>
    </row>
    <row r="234" spans="1:52" x14ac:dyDescent="0.25">
      <c r="A234" s="1" t="s">
        <v>1397</v>
      </c>
      <c r="B234" s="1" t="s">
        <v>143</v>
      </c>
      <c r="C234" s="1" t="s">
        <v>144</v>
      </c>
      <c r="D234" s="1" t="s">
        <v>70</v>
      </c>
      <c r="E234" s="1" t="s">
        <v>79</v>
      </c>
      <c r="F234" s="1" t="s">
        <v>170</v>
      </c>
      <c r="G234" s="1" t="s">
        <v>63</v>
      </c>
      <c r="H234" s="1" t="s">
        <v>64</v>
      </c>
      <c r="I234" s="2">
        <v>80</v>
      </c>
      <c r="J234" s="2">
        <f t="shared" si="38"/>
        <v>40</v>
      </c>
      <c r="K234" s="2">
        <f t="shared" si="31"/>
        <v>40</v>
      </c>
      <c r="L234" s="2">
        <f t="shared" si="32"/>
        <v>0</v>
      </c>
      <c r="R234" s="7">
        <v>37.25</v>
      </c>
      <c r="S234" s="5">
        <v>3408.375</v>
      </c>
      <c r="T234" s="8">
        <v>2.75</v>
      </c>
      <c r="U234" s="5">
        <v>75.625</v>
      </c>
      <c r="AP234" s="5" t="str">
        <f t="shared" si="33"/>
        <v/>
      </c>
      <c r="AR234" s="5" t="str">
        <f t="shared" si="34"/>
        <v/>
      </c>
      <c r="AT234" s="5" t="str">
        <f t="shared" si="35"/>
        <v/>
      </c>
      <c r="AW234" s="5">
        <f t="shared" si="36"/>
        <v>3484</v>
      </c>
      <c r="AX234" s="5">
        <f t="shared" si="37"/>
        <v>3302.8319999999999</v>
      </c>
      <c r="AY234" s="11">
        <f t="shared" si="39"/>
        <v>3.0419983849590191E-2</v>
      </c>
      <c r="AZ234" s="5">
        <f t="shared" si="40"/>
        <v>30.419983849590189</v>
      </c>
    </row>
    <row r="235" spans="1:52" x14ac:dyDescent="0.25">
      <c r="A235" s="1" t="s">
        <v>1398</v>
      </c>
      <c r="B235" s="1" t="s">
        <v>179</v>
      </c>
      <c r="C235" s="1" t="s">
        <v>180</v>
      </c>
      <c r="D235" s="1" t="s">
        <v>181</v>
      </c>
      <c r="E235" s="1" t="s">
        <v>71</v>
      </c>
      <c r="F235" s="1" t="s">
        <v>170</v>
      </c>
      <c r="G235" s="1" t="s">
        <v>63</v>
      </c>
      <c r="H235" s="1" t="s">
        <v>64</v>
      </c>
      <c r="I235" s="2">
        <v>64.930000000000007</v>
      </c>
      <c r="J235" s="2">
        <f t="shared" si="38"/>
        <v>34.39</v>
      </c>
      <c r="K235" s="2">
        <f t="shared" si="31"/>
        <v>34.39</v>
      </c>
      <c r="L235" s="2">
        <f t="shared" si="32"/>
        <v>0</v>
      </c>
      <c r="N235" s="4">
        <v>6.22</v>
      </c>
      <c r="O235" s="5">
        <v>1601.65</v>
      </c>
      <c r="P235" s="6">
        <v>2.87</v>
      </c>
      <c r="Q235" s="5">
        <v>540.995</v>
      </c>
      <c r="T235" s="8">
        <v>24.98</v>
      </c>
      <c r="U235" s="5">
        <v>686.94999999999993</v>
      </c>
      <c r="AD235" s="9">
        <v>0.32</v>
      </c>
      <c r="AE235" s="5">
        <v>3.1680000000000001</v>
      </c>
      <c r="AP235" s="5" t="str">
        <f t="shared" si="33"/>
        <v/>
      </c>
      <c r="AR235" s="5" t="str">
        <f t="shared" si="34"/>
        <v/>
      </c>
      <c r="AT235" s="5" t="str">
        <f t="shared" si="35"/>
        <v/>
      </c>
      <c r="AW235" s="5">
        <f t="shared" si="36"/>
        <v>2832.7629999999999</v>
      </c>
      <c r="AX235" s="5">
        <f t="shared" si="37"/>
        <v>2685.4593239999995</v>
      </c>
      <c r="AY235" s="11">
        <f t="shared" si="39"/>
        <v>2.473381306249043E-2</v>
      </c>
      <c r="AZ235" s="5">
        <f t="shared" si="40"/>
        <v>24.733813062490427</v>
      </c>
    </row>
    <row r="236" spans="1:52" x14ac:dyDescent="0.25">
      <c r="A236" s="1" t="s">
        <v>1398</v>
      </c>
      <c r="B236" s="1" t="s">
        <v>179</v>
      </c>
      <c r="C236" s="1" t="s">
        <v>180</v>
      </c>
      <c r="D236" s="1" t="s">
        <v>181</v>
      </c>
      <c r="E236" s="1" t="s">
        <v>72</v>
      </c>
      <c r="F236" s="1" t="s">
        <v>170</v>
      </c>
      <c r="G236" s="1" t="s">
        <v>63</v>
      </c>
      <c r="H236" s="1" t="s">
        <v>64</v>
      </c>
      <c r="I236" s="2">
        <v>64.930000000000007</v>
      </c>
      <c r="J236" s="2">
        <f t="shared" si="38"/>
        <v>30.54</v>
      </c>
      <c r="K236" s="2">
        <f t="shared" si="31"/>
        <v>30.54</v>
      </c>
      <c r="L236" s="2">
        <f t="shared" si="32"/>
        <v>0</v>
      </c>
      <c r="T236" s="8">
        <v>29.14</v>
      </c>
      <c r="U236" s="5">
        <v>801.35</v>
      </c>
      <c r="AD236" s="9">
        <v>1.4</v>
      </c>
      <c r="AE236" s="5">
        <v>13.86</v>
      </c>
      <c r="AP236" s="5" t="str">
        <f t="shared" si="33"/>
        <v/>
      </c>
      <c r="AR236" s="5" t="str">
        <f t="shared" si="34"/>
        <v/>
      </c>
      <c r="AT236" s="5" t="str">
        <f t="shared" si="35"/>
        <v/>
      </c>
      <c r="AW236" s="5">
        <f t="shared" si="36"/>
        <v>815.21</v>
      </c>
      <c r="AX236" s="5">
        <f t="shared" si="37"/>
        <v>772.81908000000021</v>
      </c>
      <c r="AY236" s="11">
        <f t="shared" si="39"/>
        <v>7.1178745792262986E-3</v>
      </c>
      <c r="AZ236" s="5">
        <f t="shared" si="40"/>
        <v>7.1178745792262994</v>
      </c>
    </row>
    <row r="237" spans="1:52" x14ac:dyDescent="0.25">
      <c r="A237" s="1" t="s">
        <v>1399</v>
      </c>
      <c r="B237" s="1" t="s">
        <v>105</v>
      </c>
      <c r="C237" s="1" t="s">
        <v>106</v>
      </c>
      <c r="D237" s="1" t="s">
        <v>70</v>
      </c>
      <c r="E237" s="1" t="s">
        <v>65</v>
      </c>
      <c r="F237" s="1" t="s">
        <v>182</v>
      </c>
      <c r="G237" s="1" t="s">
        <v>63</v>
      </c>
      <c r="H237" s="1" t="s">
        <v>64</v>
      </c>
      <c r="I237" s="2">
        <v>160</v>
      </c>
      <c r="J237" s="2">
        <f t="shared" si="38"/>
        <v>40</v>
      </c>
      <c r="K237" s="2">
        <f t="shared" si="31"/>
        <v>40</v>
      </c>
      <c r="L237" s="2">
        <f t="shared" si="32"/>
        <v>0</v>
      </c>
      <c r="P237" s="6">
        <v>31.3</v>
      </c>
      <c r="Q237" s="5">
        <v>5900.05</v>
      </c>
      <c r="R237" s="7">
        <v>8.6999999999999993</v>
      </c>
      <c r="S237" s="5">
        <v>796.05</v>
      </c>
      <c r="AP237" s="5" t="str">
        <f t="shared" si="33"/>
        <v/>
      </c>
      <c r="AR237" s="5" t="str">
        <f t="shared" si="34"/>
        <v/>
      </c>
      <c r="AT237" s="5" t="str">
        <f t="shared" si="35"/>
        <v/>
      </c>
      <c r="AW237" s="5">
        <f t="shared" si="36"/>
        <v>6696.1</v>
      </c>
      <c r="AX237" s="5">
        <f t="shared" si="37"/>
        <v>6347.9028000000008</v>
      </c>
      <c r="AY237" s="11">
        <f t="shared" si="39"/>
        <v>5.8465916720792453E-2</v>
      </c>
      <c r="AZ237" s="5">
        <f t="shared" si="40"/>
        <v>58.465916720792457</v>
      </c>
    </row>
    <row r="238" spans="1:52" x14ac:dyDescent="0.25">
      <c r="A238" s="1" t="s">
        <v>1399</v>
      </c>
      <c r="B238" s="1" t="s">
        <v>105</v>
      </c>
      <c r="C238" s="1" t="s">
        <v>106</v>
      </c>
      <c r="D238" s="1" t="s">
        <v>70</v>
      </c>
      <c r="E238" s="1" t="s">
        <v>61</v>
      </c>
      <c r="F238" s="1" t="s">
        <v>182</v>
      </c>
      <c r="G238" s="1" t="s">
        <v>63</v>
      </c>
      <c r="H238" s="1" t="s">
        <v>64</v>
      </c>
      <c r="I238" s="2">
        <v>160</v>
      </c>
      <c r="J238" s="2">
        <f t="shared" si="38"/>
        <v>40</v>
      </c>
      <c r="K238" s="2">
        <f t="shared" si="31"/>
        <v>40</v>
      </c>
      <c r="L238" s="2">
        <f t="shared" si="32"/>
        <v>0</v>
      </c>
      <c r="P238" s="6">
        <v>7.55</v>
      </c>
      <c r="Q238" s="5">
        <v>1423.175</v>
      </c>
      <c r="R238" s="7">
        <v>32.450000000000003</v>
      </c>
      <c r="S238" s="5">
        <v>2969.1750000000002</v>
      </c>
      <c r="AP238" s="5" t="str">
        <f t="shared" si="33"/>
        <v/>
      </c>
      <c r="AR238" s="5" t="str">
        <f t="shared" si="34"/>
        <v/>
      </c>
      <c r="AT238" s="5" t="str">
        <f t="shared" si="35"/>
        <v/>
      </c>
      <c r="AW238" s="5">
        <f t="shared" si="36"/>
        <v>4392.3500000000004</v>
      </c>
      <c r="AX238" s="5">
        <f t="shared" si="37"/>
        <v>4163.9477999999999</v>
      </c>
      <c r="AY238" s="11">
        <f t="shared" si="39"/>
        <v>3.8351095310490094E-2</v>
      </c>
      <c r="AZ238" s="5">
        <f t="shared" si="40"/>
        <v>38.351095310490095</v>
      </c>
    </row>
    <row r="239" spans="1:52" x14ac:dyDescent="0.25">
      <c r="A239" s="1" t="s">
        <v>1399</v>
      </c>
      <c r="B239" s="1" t="s">
        <v>105</v>
      </c>
      <c r="C239" s="1" t="s">
        <v>106</v>
      </c>
      <c r="D239" s="1" t="s">
        <v>70</v>
      </c>
      <c r="E239" s="1" t="s">
        <v>128</v>
      </c>
      <c r="F239" s="1" t="s">
        <v>182</v>
      </c>
      <c r="G239" s="1" t="s">
        <v>63</v>
      </c>
      <c r="H239" s="1" t="s">
        <v>64</v>
      </c>
      <c r="I239" s="2">
        <v>160</v>
      </c>
      <c r="J239" s="2">
        <f t="shared" si="38"/>
        <v>39.72</v>
      </c>
      <c r="K239" s="2">
        <f t="shared" si="31"/>
        <v>39.72</v>
      </c>
      <c r="L239" s="2">
        <f t="shared" si="32"/>
        <v>0</v>
      </c>
      <c r="P239" s="6">
        <v>14.9</v>
      </c>
      <c r="Q239" s="5">
        <v>2808.65</v>
      </c>
      <c r="R239" s="7">
        <v>24.82</v>
      </c>
      <c r="S239" s="5">
        <v>2271.0300000000002</v>
      </c>
      <c r="AP239" s="5" t="str">
        <f t="shared" si="33"/>
        <v/>
      </c>
      <c r="AR239" s="5" t="str">
        <f t="shared" si="34"/>
        <v/>
      </c>
      <c r="AT239" s="5" t="str">
        <f t="shared" si="35"/>
        <v/>
      </c>
      <c r="AW239" s="5">
        <f t="shared" si="36"/>
        <v>5079.68</v>
      </c>
      <c r="AX239" s="5">
        <f t="shared" si="37"/>
        <v>4815.5366399999994</v>
      </c>
      <c r="AY239" s="11">
        <f t="shared" si="39"/>
        <v>4.4352406303411682E-2</v>
      </c>
      <c r="AZ239" s="5">
        <f t="shared" si="40"/>
        <v>44.352406303411684</v>
      </c>
    </row>
    <row r="240" spans="1:52" x14ac:dyDescent="0.25">
      <c r="A240" s="1" t="s">
        <v>1399</v>
      </c>
      <c r="B240" s="1" t="s">
        <v>105</v>
      </c>
      <c r="C240" s="1" t="s">
        <v>106</v>
      </c>
      <c r="D240" s="1" t="s">
        <v>70</v>
      </c>
      <c r="E240" s="1" t="s">
        <v>129</v>
      </c>
      <c r="F240" s="1" t="s">
        <v>182</v>
      </c>
      <c r="G240" s="1" t="s">
        <v>63</v>
      </c>
      <c r="H240" s="1" t="s">
        <v>64</v>
      </c>
      <c r="I240" s="2">
        <v>160</v>
      </c>
      <c r="J240" s="2">
        <f t="shared" si="38"/>
        <v>38.28</v>
      </c>
      <c r="K240" s="2">
        <f t="shared" si="31"/>
        <v>38.28</v>
      </c>
      <c r="L240" s="2">
        <f t="shared" si="32"/>
        <v>0</v>
      </c>
      <c r="R240" s="7">
        <v>38.28</v>
      </c>
      <c r="S240" s="5">
        <v>3502.62</v>
      </c>
      <c r="AP240" s="5" t="str">
        <f t="shared" si="33"/>
        <v/>
      </c>
      <c r="AR240" s="5" t="str">
        <f t="shared" si="34"/>
        <v/>
      </c>
      <c r="AT240" s="5" t="str">
        <f t="shared" si="35"/>
        <v/>
      </c>
      <c r="AW240" s="5">
        <f t="shared" si="36"/>
        <v>3502.62</v>
      </c>
      <c r="AX240" s="5">
        <f t="shared" si="37"/>
        <v>3320.4837599999996</v>
      </c>
      <c r="AY240" s="11">
        <f t="shared" si="39"/>
        <v>3.0582561375215724E-2</v>
      </c>
      <c r="AZ240" s="5">
        <f t="shared" si="40"/>
        <v>30.582561375215725</v>
      </c>
    </row>
    <row r="241" spans="1:52" x14ac:dyDescent="0.25">
      <c r="A241" s="1" t="s">
        <v>1400</v>
      </c>
      <c r="B241" s="1" t="s">
        <v>183</v>
      </c>
      <c r="C241" s="1" t="s">
        <v>184</v>
      </c>
      <c r="D241" s="1" t="s">
        <v>70</v>
      </c>
      <c r="E241" s="1" t="s">
        <v>78</v>
      </c>
      <c r="F241" s="1" t="s">
        <v>182</v>
      </c>
      <c r="G241" s="1" t="s">
        <v>63</v>
      </c>
      <c r="H241" s="1" t="s">
        <v>64</v>
      </c>
      <c r="I241" s="2">
        <v>5.51</v>
      </c>
      <c r="J241" s="2">
        <f t="shared" si="38"/>
        <v>4.8999999999999995</v>
      </c>
      <c r="K241" s="2">
        <f t="shared" si="31"/>
        <v>4.5999999999999996</v>
      </c>
      <c r="L241" s="2">
        <f t="shared" si="32"/>
        <v>0.3</v>
      </c>
      <c r="N241" s="4">
        <v>0.5</v>
      </c>
      <c r="O241" s="5">
        <v>128.75</v>
      </c>
      <c r="AD241" s="9">
        <v>4.0999999999999996</v>
      </c>
      <c r="AE241" s="5">
        <v>54.570999999999991</v>
      </c>
      <c r="AO241" s="3">
        <v>0.18</v>
      </c>
      <c r="AP241" s="5">
        <f t="shared" si="33"/>
        <v>173.88</v>
      </c>
      <c r="AR241" s="5" t="str">
        <f t="shared" si="34"/>
        <v/>
      </c>
      <c r="AT241" s="5" t="str">
        <f t="shared" si="35"/>
        <v/>
      </c>
      <c r="AU241" s="2">
        <v>0.12</v>
      </c>
      <c r="AW241" s="5">
        <f t="shared" si="36"/>
        <v>183.321</v>
      </c>
      <c r="AX241" s="5">
        <f t="shared" si="37"/>
        <v>173.78830799999997</v>
      </c>
      <c r="AY241" s="11">
        <f t="shared" si="39"/>
        <v>1.6006377322878081E-3</v>
      </c>
      <c r="AZ241" s="5">
        <f t="shared" si="40"/>
        <v>1.600637732287808</v>
      </c>
    </row>
    <row r="242" spans="1:52" x14ac:dyDescent="0.25">
      <c r="A242" s="1" t="s">
        <v>1401</v>
      </c>
      <c r="B242" s="1" t="s">
        <v>183</v>
      </c>
      <c r="C242" s="1" t="s">
        <v>184</v>
      </c>
      <c r="D242" s="1" t="s">
        <v>70</v>
      </c>
      <c r="E242" s="1" t="s">
        <v>74</v>
      </c>
      <c r="F242" s="1" t="s">
        <v>182</v>
      </c>
      <c r="G242" s="1" t="s">
        <v>63</v>
      </c>
      <c r="H242" s="1" t="s">
        <v>64</v>
      </c>
      <c r="I242" s="2">
        <v>314.49</v>
      </c>
      <c r="J242" s="2">
        <f t="shared" si="38"/>
        <v>38.639999999999993</v>
      </c>
      <c r="K242" s="2">
        <f t="shared" si="31"/>
        <v>37.659999999999997</v>
      </c>
      <c r="L242" s="2">
        <f t="shared" si="32"/>
        <v>0.98</v>
      </c>
      <c r="N242" s="4">
        <v>27.02</v>
      </c>
      <c r="O242" s="5">
        <v>6957.65</v>
      </c>
      <c r="P242" s="6">
        <v>10.64</v>
      </c>
      <c r="Q242" s="5">
        <v>2005.64</v>
      </c>
      <c r="AP242" s="5" t="str">
        <f t="shared" si="33"/>
        <v/>
      </c>
      <c r="AQ242" s="3">
        <v>0.5</v>
      </c>
      <c r="AR242" s="5">
        <f t="shared" si="34"/>
        <v>804.5</v>
      </c>
      <c r="AT242" s="5" t="str">
        <f t="shared" si="35"/>
        <v/>
      </c>
      <c r="AU242" s="2">
        <v>0.48</v>
      </c>
      <c r="AW242" s="5">
        <f t="shared" si="36"/>
        <v>8963.2899999999991</v>
      </c>
      <c r="AX242" s="5">
        <f t="shared" si="37"/>
        <v>8497.1989199999989</v>
      </c>
      <c r="AY242" s="11">
        <f t="shared" si="39"/>
        <v>7.8261520390124351E-2</v>
      </c>
      <c r="AZ242" s="5">
        <f t="shared" si="40"/>
        <v>78.261520390124346</v>
      </c>
    </row>
    <row r="243" spans="1:52" x14ac:dyDescent="0.25">
      <c r="A243" s="1" t="s">
        <v>1401</v>
      </c>
      <c r="B243" s="1" t="s">
        <v>183</v>
      </c>
      <c r="C243" s="1" t="s">
        <v>184</v>
      </c>
      <c r="D243" s="1" t="s">
        <v>70</v>
      </c>
      <c r="E243" s="1" t="s">
        <v>73</v>
      </c>
      <c r="F243" s="1" t="s">
        <v>182</v>
      </c>
      <c r="G243" s="1" t="s">
        <v>63</v>
      </c>
      <c r="H243" s="1" t="s">
        <v>64</v>
      </c>
      <c r="I243" s="2">
        <v>314.49</v>
      </c>
      <c r="J243" s="2">
        <f t="shared" si="38"/>
        <v>39.999999999999993</v>
      </c>
      <c r="K243" s="2">
        <f t="shared" si="31"/>
        <v>39.999999999999993</v>
      </c>
      <c r="L243" s="2">
        <f t="shared" si="32"/>
        <v>0</v>
      </c>
      <c r="N243" s="4">
        <v>5.1999999999999993</v>
      </c>
      <c r="O243" s="5">
        <v>1339</v>
      </c>
      <c r="P243" s="6">
        <v>34.76</v>
      </c>
      <c r="Q243" s="5">
        <v>6552.26</v>
      </c>
      <c r="R243" s="7">
        <v>0.04</v>
      </c>
      <c r="S243" s="5">
        <v>3.66</v>
      </c>
      <c r="AP243" s="5" t="str">
        <f t="shared" si="33"/>
        <v/>
      </c>
      <c r="AR243" s="5" t="str">
        <f t="shared" si="34"/>
        <v/>
      </c>
      <c r="AT243" s="5" t="str">
        <f t="shared" si="35"/>
        <v/>
      </c>
      <c r="AW243" s="5">
        <f t="shared" si="36"/>
        <v>7894.92</v>
      </c>
      <c r="AX243" s="5">
        <f t="shared" si="37"/>
        <v>7484.3841600000005</v>
      </c>
      <c r="AY243" s="11">
        <f t="shared" si="39"/>
        <v>6.8933220118773425E-2</v>
      </c>
      <c r="AZ243" s="5">
        <f t="shared" si="40"/>
        <v>68.933220118773434</v>
      </c>
    </row>
    <row r="244" spans="1:52" x14ac:dyDescent="0.25">
      <c r="A244" s="1" t="s">
        <v>1401</v>
      </c>
      <c r="B244" s="1" t="s">
        <v>183</v>
      </c>
      <c r="C244" s="1" t="s">
        <v>184</v>
      </c>
      <c r="D244" s="1" t="s">
        <v>70</v>
      </c>
      <c r="E244" s="1" t="s">
        <v>78</v>
      </c>
      <c r="F244" s="1" t="s">
        <v>182</v>
      </c>
      <c r="G244" s="1" t="s">
        <v>63</v>
      </c>
      <c r="H244" s="1" t="s">
        <v>64</v>
      </c>
      <c r="I244" s="2">
        <v>314.49</v>
      </c>
      <c r="J244" s="2">
        <f t="shared" si="38"/>
        <v>34.9</v>
      </c>
      <c r="K244" s="2">
        <f t="shared" si="31"/>
        <v>34.33</v>
      </c>
      <c r="L244" s="2">
        <f t="shared" si="32"/>
        <v>0.57000000000000006</v>
      </c>
      <c r="N244" s="4">
        <v>20.65</v>
      </c>
      <c r="O244" s="5">
        <v>5317.375</v>
      </c>
      <c r="P244" s="6">
        <v>13.54</v>
      </c>
      <c r="Q244" s="5">
        <v>2552.29</v>
      </c>
      <c r="AD244" s="9">
        <v>0.14000000000000001</v>
      </c>
      <c r="AE244" s="5">
        <v>1.8633999999999999</v>
      </c>
      <c r="AO244" s="3">
        <v>0.02</v>
      </c>
      <c r="AP244" s="5">
        <f t="shared" si="33"/>
        <v>19.32</v>
      </c>
      <c r="AQ244" s="3">
        <v>0.31</v>
      </c>
      <c r="AR244" s="5">
        <f t="shared" si="34"/>
        <v>498.79</v>
      </c>
      <c r="AT244" s="5" t="str">
        <f t="shared" si="35"/>
        <v/>
      </c>
      <c r="AU244" s="2">
        <v>0.24</v>
      </c>
      <c r="AW244" s="5">
        <f t="shared" si="36"/>
        <v>7871.5284000000001</v>
      </c>
      <c r="AX244" s="5">
        <f t="shared" si="37"/>
        <v>7462.2089232000008</v>
      </c>
      <c r="AY244" s="11">
        <f t="shared" si="39"/>
        <v>6.8728980137655146E-2</v>
      </c>
      <c r="AZ244" s="5">
        <f t="shared" si="40"/>
        <v>68.728980137655142</v>
      </c>
    </row>
    <row r="245" spans="1:52" x14ac:dyDescent="0.25">
      <c r="A245" s="1" t="s">
        <v>1401</v>
      </c>
      <c r="B245" s="1" t="s">
        <v>183</v>
      </c>
      <c r="C245" s="1" t="s">
        <v>184</v>
      </c>
      <c r="D245" s="1" t="s">
        <v>70</v>
      </c>
      <c r="E245" s="1" t="s">
        <v>77</v>
      </c>
      <c r="F245" s="1" t="s">
        <v>182</v>
      </c>
      <c r="G245" s="1" t="s">
        <v>63</v>
      </c>
      <c r="H245" s="1" t="s">
        <v>64</v>
      </c>
      <c r="I245" s="2">
        <v>314.49</v>
      </c>
      <c r="J245" s="2">
        <f t="shared" si="38"/>
        <v>40</v>
      </c>
      <c r="K245" s="2">
        <f t="shared" si="31"/>
        <v>40</v>
      </c>
      <c r="L245" s="2">
        <f t="shared" si="32"/>
        <v>0</v>
      </c>
      <c r="N245" s="4">
        <v>4.01</v>
      </c>
      <c r="O245" s="5">
        <v>1032.575</v>
      </c>
      <c r="P245" s="6">
        <v>31.8</v>
      </c>
      <c r="Q245" s="5">
        <v>5994.3</v>
      </c>
      <c r="R245" s="7">
        <v>4.1900000000000004</v>
      </c>
      <c r="S245" s="5">
        <v>383.38499999999999</v>
      </c>
      <c r="AP245" s="5" t="str">
        <f t="shared" si="33"/>
        <v/>
      </c>
      <c r="AR245" s="5" t="str">
        <f t="shared" si="34"/>
        <v/>
      </c>
      <c r="AT245" s="5" t="str">
        <f t="shared" si="35"/>
        <v/>
      </c>
      <c r="AW245" s="5">
        <f t="shared" si="36"/>
        <v>7410.26</v>
      </c>
      <c r="AX245" s="5">
        <f t="shared" si="37"/>
        <v>7024.9264799999992</v>
      </c>
      <c r="AY245" s="11">
        <f t="shared" si="39"/>
        <v>6.4701489529639555E-2</v>
      </c>
      <c r="AZ245" s="5">
        <f t="shared" si="40"/>
        <v>64.701489529639545</v>
      </c>
    </row>
    <row r="246" spans="1:52" x14ac:dyDescent="0.25">
      <c r="A246" s="1" t="s">
        <v>1401</v>
      </c>
      <c r="B246" s="1" t="s">
        <v>183</v>
      </c>
      <c r="C246" s="1" t="s">
        <v>184</v>
      </c>
      <c r="D246" s="1" t="s">
        <v>70</v>
      </c>
      <c r="E246" s="1" t="s">
        <v>79</v>
      </c>
      <c r="F246" s="1" t="s">
        <v>182</v>
      </c>
      <c r="G246" s="1" t="s">
        <v>63</v>
      </c>
      <c r="H246" s="1" t="s">
        <v>64</v>
      </c>
      <c r="I246" s="2">
        <v>314.49</v>
      </c>
      <c r="J246" s="2">
        <f t="shared" si="38"/>
        <v>39.92</v>
      </c>
      <c r="K246" s="2">
        <f t="shared" si="31"/>
        <v>38.92</v>
      </c>
      <c r="L246" s="2">
        <f t="shared" si="32"/>
        <v>1</v>
      </c>
      <c r="N246" s="4">
        <v>17.39</v>
      </c>
      <c r="O246" s="5">
        <v>4477.9250000000002</v>
      </c>
      <c r="P246" s="6">
        <v>21.53</v>
      </c>
      <c r="Q246" s="5">
        <v>4058.4050000000002</v>
      </c>
      <c r="AP246" s="5" t="str">
        <f t="shared" si="33"/>
        <v/>
      </c>
      <c r="AQ246" s="3">
        <v>0.51</v>
      </c>
      <c r="AR246" s="5">
        <f t="shared" si="34"/>
        <v>820.59</v>
      </c>
      <c r="AT246" s="5" t="str">
        <f t="shared" si="35"/>
        <v/>
      </c>
      <c r="AU246" s="2">
        <v>0.49</v>
      </c>
      <c r="AW246" s="5">
        <f t="shared" si="36"/>
        <v>8536.33</v>
      </c>
      <c r="AX246" s="5">
        <f t="shared" si="37"/>
        <v>8092.4408399999993</v>
      </c>
      <c r="AY246" s="11">
        <f t="shared" si="39"/>
        <v>7.4533588040979398E-2</v>
      </c>
      <c r="AZ246" s="5">
        <f t="shared" si="40"/>
        <v>74.533588040979396</v>
      </c>
    </row>
    <row r="247" spans="1:52" x14ac:dyDescent="0.25">
      <c r="A247" s="1" t="s">
        <v>1401</v>
      </c>
      <c r="B247" s="1" t="s">
        <v>183</v>
      </c>
      <c r="C247" s="1" t="s">
        <v>184</v>
      </c>
      <c r="D247" s="1" t="s">
        <v>70</v>
      </c>
      <c r="E247" s="1" t="s">
        <v>66</v>
      </c>
      <c r="F247" s="1" t="s">
        <v>182</v>
      </c>
      <c r="G247" s="1" t="s">
        <v>63</v>
      </c>
      <c r="H247" s="1" t="s">
        <v>64</v>
      </c>
      <c r="I247" s="2">
        <v>314.49</v>
      </c>
      <c r="J247" s="2">
        <f t="shared" si="38"/>
        <v>39.989999999999995</v>
      </c>
      <c r="K247" s="2">
        <f t="shared" si="31"/>
        <v>39.989999999999995</v>
      </c>
      <c r="L247" s="2">
        <f t="shared" si="32"/>
        <v>0</v>
      </c>
      <c r="N247" s="4">
        <v>2.46</v>
      </c>
      <c r="O247" s="5">
        <v>633.45000000000005</v>
      </c>
      <c r="P247" s="6">
        <v>29.76</v>
      </c>
      <c r="Q247" s="5">
        <v>5609.76</v>
      </c>
      <c r="R247" s="7">
        <v>7.77</v>
      </c>
      <c r="S247" s="5">
        <v>710.95499999999993</v>
      </c>
      <c r="AP247" s="5" t="str">
        <f t="shared" si="33"/>
        <v/>
      </c>
      <c r="AR247" s="5" t="str">
        <f t="shared" si="34"/>
        <v/>
      </c>
      <c r="AT247" s="5" t="str">
        <f t="shared" si="35"/>
        <v/>
      </c>
      <c r="AW247" s="5">
        <f t="shared" si="36"/>
        <v>6954.165</v>
      </c>
      <c r="AX247" s="5">
        <f t="shared" si="37"/>
        <v>6592.5484200000001</v>
      </c>
      <c r="AY247" s="11">
        <f t="shared" si="39"/>
        <v>6.0719169628985471E-2</v>
      </c>
      <c r="AZ247" s="5">
        <f t="shared" si="40"/>
        <v>60.719169628985476</v>
      </c>
    </row>
    <row r="248" spans="1:52" x14ac:dyDescent="0.25">
      <c r="A248" s="1" t="s">
        <v>1401</v>
      </c>
      <c r="B248" s="1" t="s">
        <v>183</v>
      </c>
      <c r="C248" s="1" t="s">
        <v>184</v>
      </c>
      <c r="D248" s="1" t="s">
        <v>70</v>
      </c>
      <c r="E248" s="1" t="s">
        <v>142</v>
      </c>
      <c r="F248" s="1" t="s">
        <v>182</v>
      </c>
      <c r="G248" s="1" t="s">
        <v>63</v>
      </c>
      <c r="H248" s="1" t="s">
        <v>64</v>
      </c>
      <c r="I248" s="2">
        <v>314.49</v>
      </c>
      <c r="J248" s="2">
        <f t="shared" si="38"/>
        <v>38.32</v>
      </c>
      <c r="K248" s="2">
        <f t="shared" si="31"/>
        <v>37.46</v>
      </c>
      <c r="L248" s="2">
        <f t="shared" si="32"/>
        <v>0.86</v>
      </c>
      <c r="N248" s="4">
        <v>26.63</v>
      </c>
      <c r="O248" s="5">
        <v>6857.2249999999995</v>
      </c>
      <c r="P248" s="6">
        <v>10.83</v>
      </c>
      <c r="Q248" s="5">
        <v>2041.4549999999999</v>
      </c>
      <c r="AP248" s="5" t="str">
        <f t="shared" si="33"/>
        <v/>
      </c>
      <c r="AQ248" s="3">
        <v>0.49</v>
      </c>
      <c r="AR248" s="5">
        <f t="shared" si="34"/>
        <v>788.41</v>
      </c>
      <c r="AT248" s="5" t="str">
        <f t="shared" si="35"/>
        <v/>
      </c>
      <c r="AU248" s="2">
        <v>0.37</v>
      </c>
      <c r="AW248" s="5">
        <f t="shared" si="36"/>
        <v>8898.68</v>
      </c>
      <c r="AX248" s="5">
        <f t="shared" si="37"/>
        <v>8435.9486399999987</v>
      </c>
      <c r="AY248" s="11">
        <f t="shared" si="39"/>
        <v>7.7697388600077855E-2</v>
      </c>
      <c r="AZ248" s="5">
        <f t="shared" si="40"/>
        <v>77.697388600077858</v>
      </c>
    </row>
    <row r="249" spans="1:52" x14ac:dyDescent="0.25">
      <c r="A249" s="1" t="s">
        <v>1401</v>
      </c>
      <c r="B249" s="1" t="s">
        <v>183</v>
      </c>
      <c r="C249" s="1" t="s">
        <v>184</v>
      </c>
      <c r="D249" s="1" t="s">
        <v>70</v>
      </c>
      <c r="E249" s="1" t="s">
        <v>132</v>
      </c>
      <c r="F249" s="1" t="s">
        <v>182</v>
      </c>
      <c r="G249" s="1" t="s">
        <v>63</v>
      </c>
      <c r="H249" s="1" t="s">
        <v>64</v>
      </c>
      <c r="I249" s="2">
        <v>314.49</v>
      </c>
      <c r="J249" s="2">
        <f t="shared" si="38"/>
        <v>39.790000000000006</v>
      </c>
      <c r="K249" s="2">
        <f t="shared" si="31"/>
        <v>39.790000000000006</v>
      </c>
      <c r="L249" s="2">
        <f t="shared" si="32"/>
        <v>0</v>
      </c>
      <c r="N249" s="4">
        <v>2.04</v>
      </c>
      <c r="O249" s="5">
        <v>525.29999999999995</v>
      </c>
      <c r="P249" s="6">
        <v>30.66</v>
      </c>
      <c r="Q249" s="5">
        <v>5779.41</v>
      </c>
      <c r="R249" s="7">
        <v>7.09</v>
      </c>
      <c r="S249" s="5">
        <v>648.73500000000001</v>
      </c>
      <c r="AP249" s="5" t="str">
        <f t="shared" si="33"/>
        <v/>
      </c>
      <c r="AR249" s="5" t="str">
        <f t="shared" si="34"/>
        <v/>
      </c>
      <c r="AT249" s="5" t="str">
        <f t="shared" si="35"/>
        <v/>
      </c>
      <c r="AW249" s="5">
        <f t="shared" si="36"/>
        <v>6953.4449999999997</v>
      </c>
      <c r="AX249" s="5">
        <f t="shared" si="37"/>
        <v>6591.8658600000008</v>
      </c>
      <c r="AY249" s="11">
        <f t="shared" si="39"/>
        <v>6.0712883065158922E-2</v>
      </c>
      <c r="AZ249" s="5">
        <f t="shared" si="40"/>
        <v>60.712883065158927</v>
      </c>
    </row>
    <row r="250" spans="1:52" x14ac:dyDescent="0.25">
      <c r="A250" s="1" t="s">
        <v>1402</v>
      </c>
      <c r="B250" s="1" t="s">
        <v>185</v>
      </c>
      <c r="C250" s="1" t="s">
        <v>186</v>
      </c>
      <c r="D250" s="1" t="s">
        <v>70</v>
      </c>
      <c r="E250" s="1" t="s">
        <v>72</v>
      </c>
      <c r="F250" s="1" t="s">
        <v>182</v>
      </c>
      <c r="G250" s="1" t="s">
        <v>63</v>
      </c>
      <c r="H250" s="1" t="s">
        <v>64</v>
      </c>
      <c r="I250" s="2">
        <v>160</v>
      </c>
      <c r="J250" s="2">
        <f t="shared" si="38"/>
        <v>40</v>
      </c>
      <c r="K250" s="2">
        <f t="shared" si="31"/>
        <v>40</v>
      </c>
      <c r="L250" s="2">
        <f t="shared" si="32"/>
        <v>0</v>
      </c>
      <c r="N250" s="4">
        <v>13.23</v>
      </c>
      <c r="O250" s="5">
        <v>3406.7249999999999</v>
      </c>
      <c r="P250" s="6">
        <v>25.94</v>
      </c>
      <c r="Q250" s="5">
        <v>4889.6899999999996</v>
      </c>
      <c r="R250" s="7">
        <v>0.83</v>
      </c>
      <c r="S250" s="5">
        <v>75.945000000000007</v>
      </c>
      <c r="AP250" s="5" t="str">
        <f t="shared" si="33"/>
        <v/>
      </c>
      <c r="AR250" s="5" t="str">
        <f t="shared" si="34"/>
        <v/>
      </c>
      <c r="AT250" s="5" t="str">
        <f t="shared" si="35"/>
        <v/>
      </c>
      <c r="AW250" s="5">
        <f t="shared" si="36"/>
        <v>8372.3599999999988</v>
      </c>
      <c r="AX250" s="5">
        <f t="shared" si="37"/>
        <v>7936.9972799999987</v>
      </c>
      <c r="AY250" s="11">
        <f t="shared" si="39"/>
        <v>7.3101910442868803E-2</v>
      </c>
      <c r="AZ250" s="5">
        <f t="shared" si="40"/>
        <v>73.1019104428688</v>
      </c>
    </row>
    <row r="251" spans="1:52" x14ac:dyDescent="0.25">
      <c r="A251" s="1" t="s">
        <v>1402</v>
      </c>
      <c r="B251" s="1" t="s">
        <v>185</v>
      </c>
      <c r="C251" s="1" t="s">
        <v>186</v>
      </c>
      <c r="D251" s="1" t="s">
        <v>70</v>
      </c>
      <c r="E251" s="1" t="s">
        <v>71</v>
      </c>
      <c r="F251" s="1" t="s">
        <v>182</v>
      </c>
      <c r="G251" s="1" t="s">
        <v>63</v>
      </c>
      <c r="H251" s="1" t="s">
        <v>64</v>
      </c>
      <c r="I251" s="2">
        <v>160</v>
      </c>
      <c r="J251" s="2">
        <f t="shared" si="38"/>
        <v>39.14</v>
      </c>
      <c r="K251" s="2">
        <f t="shared" si="31"/>
        <v>39.14</v>
      </c>
      <c r="L251" s="2">
        <f t="shared" si="32"/>
        <v>0</v>
      </c>
      <c r="N251" s="4">
        <v>3.16</v>
      </c>
      <c r="O251" s="5">
        <v>813.7</v>
      </c>
      <c r="P251" s="6">
        <v>20.72</v>
      </c>
      <c r="Q251" s="5">
        <v>3905.72</v>
      </c>
      <c r="R251" s="7">
        <v>15.26</v>
      </c>
      <c r="S251" s="5">
        <v>1396.29</v>
      </c>
      <c r="AP251" s="5" t="str">
        <f t="shared" si="33"/>
        <v/>
      </c>
      <c r="AR251" s="5" t="str">
        <f t="shared" si="34"/>
        <v/>
      </c>
      <c r="AT251" s="5" t="str">
        <f t="shared" si="35"/>
        <v/>
      </c>
      <c r="AW251" s="5">
        <f t="shared" si="36"/>
        <v>6115.71</v>
      </c>
      <c r="AX251" s="5">
        <f t="shared" si="37"/>
        <v>5797.6930799999991</v>
      </c>
      <c r="AY251" s="11">
        <f t="shared" si="39"/>
        <v>5.3398335082886689E-2</v>
      </c>
      <c r="AZ251" s="5">
        <f t="shared" si="40"/>
        <v>53.398335082886682</v>
      </c>
    </row>
    <row r="252" spans="1:52" x14ac:dyDescent="0.25">
      <c r="A252" s="1" t="s">
        <v>1402</v>
      </c>
      <c r="B252" s="1" t="s">
        <v>185</v>
      </c>
      <c r="C252" s="1" t="s">
        <v>186</v>
      </c>
      <c r="D252" s="1" t="s">
        <v>70</v>
      </c>
      <c r="E252" s="1" t="s">
        <v>76</v>
      </c>
      <c r="F252" s="1" t="s">
        <v>182</v>
      </c>
      <c r="G252" s="1" t="s">
        <v>63</v>
      </c>
      <c r="H252" s="1" t="s">
        <v>64</v>
      </c>
      <c r="I252" s="2">
        <v>160</v>
      </c>
      <c r="J252" s="2">
        <f t="shared" si="38"/>
        <v>39.99</v>
      </c>
      <c r="K252" s="2">
        <f t="shared" si="31"/>
        <v>35.61</v>
      </c>
      <c r="L252" s="2">
        <f t="shared" si="32"/>
        <v>4.38</v>
      </c>
      <c r="N252" s="4">
        <v>0.54</v>
      </c>
      <c r="O252" s="5">
        <v>139.05000000000001</v>
      </c>
      <c r="P252" s="6">
        <v>19.25</v>
      </c>
      <c r="Q252" s="5">
        <v>3628.625</v>
      </c>
      <c r="R252" s="7">
        <v>15.82</v>
      </c>
      <c r="S252" s="5">
        <v>1447.53</v>
      </c>
      <c r="AP252" s="5" t="str">
        <f t="shared" si="33"/>
        <v/>
      </c>
      <c r="AR252" s="5" t="str">
        <f t="shared" si="34"/>
        <v/>
      </c>
      <c r="AT252" s="5" t="str">
        <f t="shared" si="35"/>
        <v/>
      </c>
      <c r="AV252" s="2">
        <v>4.38</v>
      </c>
      <c r="AW252" s="5">
        <f t="shared" si="36"/>
        <v>5215.2049999999999</v>
      </c>
      <c r="AX252" s="5">
        <f t="shared" si="37"/>
        <v>4944.0143399999997</v>
      </c>
      <c r="AY252" s="11">
        <f t="shared" si="39"/>
        <v>4.5535720973680256E-2</v>
      </c>
      <c r="AZ252" s="5">
        <f t="shared" si="40"/>
        <v>45.535720973680256</v>
      </c>
    </row>
    <row r="253" spans="1:52" x14ac:dyDescent="0.25">
      <c r="A253" s="1" t="s">
        <v>1402</v>
      </c>
      <c r="B253" s="1" t="s">
        <v>185</v>
      </c>
      <c r="C253" s="1" t="s">
        <v>186</v>
      </c>
      <c r="D253" s="1" t="s">
        <v>70</v>
      </c>
      <c r="E253" s="1" t="s">
        <v>75</v>
      </c>
      <c r="F253" s="1" t="s">
        <v>182</v>
      </c>
      <c r="G253" s="1" t="s">
        <v>63</v>
      </c>
      <c r="H253" s="1" t="s">
        <v>64</v>
      </c>
      <c r="I253" s="2">
        <v>160</v>
      </c>
      <c r="J253" s="2">
        <f t="shared" si="38"/>
        <v>40</v>
      </c>
      <c r="K253" s="2">
        <f t="shared" si="31"/>
        <v>40</v>
      </c>
      <c r="L253" s="2">
        <f t="shared" si="32"/>
        <v>0</v>
      </c>
      <c r="P253" s="6">
        <v>2.0499999999999998</v>
      </c>
      <c r="Q253" s="5">
        <v>386.42500000000001</v>
      </c>
      <c r="R253" s="7">
        <v>37.950000000000003</v>
      </c>
      <c r="S253" s="5">
        <v>3472.4250000000002</v>
      </c>
      <c r="AP253" s="5" t="str">
        <f t="shared" si="33"/>
        <v/>
      </c>
      <c r="AR253" s="5" t="str">
        <f t="shared" si="34"/>
        <v/>
      </c>
      <c r="AT253" s="5" t="str">
        <f t="shared" si="35"/>
        <v/>
      </c>
      <c r="AW253" s="5">
        <f t="shared" si="36"/>
        <v>3858.8500000000004</v>
      </c>
      <c r="AX253" s="5">
        <f t="shared" si="37"/>
        <v>3658.1898000000006</v>
      </c>
      <c r="AY253" s="11">
        <f t="shared" si="39"/>
        <v>3.3692926141788496E-2</v>
      </c>
      <c r="AZ253" s="5">
        <f t="shared" si="40"/>
        <v>33.692926141788497</v>
      </c>
    </row>
    <row r="254" spans="1:52" x14ac:dyDescent="0.25">
      <c r="A254" s="1" t="s">
        <v>1403</v>
      </c>
      <c r="B254" s="1" t="s">
        <v>187</v>
      </c>
      <c r="C254" s="1" t="s">
        <v>188</v>
      </c>
      <c r="D254" s="1" t="s">
        <v>60</v>
      </c>
      <c r="E254" s="1" t="s">
        <v>66</v>
      </c>
      <c r="F254" s="1" t="s">
        <v>189</v>
      </c>
      <c r="G254" s="1" t="s">
        <v>63</v>
      </c>
      <c r="H254" s="1" t="s">
        <v>64</v>
      </c>
      <c r="I254" s="2">
        <v>20.74</v>
      </c>
      <c r="J254" s="2">
        <f t="shared" si="38"/>
        <v>8.85</v>
      </c>
      <c r="K254" s="2">
        <f t="shared" si="31"/>
        <v>0.18</v>
      </c>
      <c r="L254" s="2">
        <f t="shared" si="32"/>
        <v>8.67</v>
      </c>
      <c r="N254" s="4">
        <v>0.18</v>
      </c>
      <c r="O254" s="5">
        <v>46.35</v>
      </c>
      <c r="AP254" s="5" t="str">
        <f t="shared" si="33"/>
        <v/>
      </c>
      <c r="AR254" s="5" t="str">
        <f t="shared" si="34"/>
        <v/>
      </c>
      <c r="AT254" s="5" t="str">
        <f t="shared" si="35"/>
        <v/>
      </c>
      <c r="AV254" s="2">
        <v>8.67</v>
      </c>
      <c r="AW254" s="5">
        <f t="shared" si="36"/>
        <v>46.35</v>
      </c>
      <c r="AX254" s="5">
        <f t="shared" si="37"/>
        <v>43.939800000000005</v>
      </c>
      <c r="AY254" s="11">
        <f t="shared" si="39"/>
        <v>4.0469754633424383E-4</v>
      </c>
      <c r="AZ254" s="5">
        <f t="shared" si="40"/>
        <v>0.40469754633424387</v>
      </c>
    </row>
    <row r="255" spans="1:52" x14ac:dyDescent="0.25">
      <c r="A255" s="1" t="s">
        <v>1403</v>
      </c>
      <c r="B255" s="1" t="s">
        <v>187</v>
      </c>
      <c r="C255" s="1" t="s">
        <v>188</v>
      </c>
      <c r="D255" s="1" t="s">
        <v>60</v>
      </c>
      <c r="E255" s="1" t="s">
        <v>132</v>
      </c>
      <c r="F255" s="1" t="s">
        <v>189</v>
      </c>
      <c r="G255" s="1" t="s">
        <v>63</v>
      </c>
      <c r="H255" s="1" t="s">
        <v>64</v>
      </c>
      <c r="I255" s="2">
        <v>20.74</v>
      </c>
      <c r="J255" s="2">
        <f t="shared" si="38"/>
        <v>11.68</v>
      </c>
      <c r="K255" s="2">
        <f t="shared" si="31"/>
        <v>0.61</v>
      </c>
      <c r="L255" s="2">
        <f t="shared" si="32"/>
        <v>11.07</v>
      </c>
      <c r="P255" s="6">
        <v>0.61</v>
      </c>
      <c r="Q255" s="5">
        <v>114.985</v>
      </c>
      <c r="AP255" s="5" t="str">
        <f t="shared" si="33"/>
        <v/>
      </c>
      <c r="AR255" s="5" t="str">
        <f t="shared" si="34"/>
        <v/>
      </c>
      <c r="AS255" s="2">
        <v>0.15</v>
      </c>
      <c r="AT255" s="5">
        <f t="shared" si="35"/>
        <v>0.15</v>
      </c>
      <c r="AU255" s="2">
        <v>0.26</v>
      </c>
      <c r="AV255" s="2">
        <v>10.66</v>
      </c>
      <c r="AW255" s="5">
        <f t="shared" si="36"/>
        <v>114.985</v>
      </c>
      <c r="AX255" s="5">
        <f t="shared" si="37"/>
        <v>109.00577999999999</v>
      </c>
      <c r="AY255" s="11">
        <f t="shared" si="39"/>
        <v>1.0039729744389001E-3</v>
      </c>
      <c r="AZ255" s="5">
        <f t="shared" si="40"/>
        <v>1.0039729744389001</v>
      </c>
    </row>
    <row r="256" spans="1:52" x14ac:dyDescent="0.25">
      <c r="A256" s="1" t="s">
        <v>1404</v>
      </c>
      <c r="B256" s="1" t="s">
        <v>140</v>
      </c>
      <c r="C256" s="1" t="s">
        <v>104</v>
      </c>
      <c r="D256" s="1" t="s">
        <v>70</v>
      </c>
      <c r="E256" s="1" t="s">
        <v>66</v>
      </c>
      <c r="F256" s="1" t="s">
        <v>189</v>
      </c>
      <c r="G256" s="1" t="s">
        <v>63</v>
      </c>
      <c r="H256" s="1" t="s">
        <v>64</v>
      </c>
      <c r="I256" s="2">
        <v>139.26</v>
      </c>
      <c r="J256" s="2">
        <f t="shared" si="38"/>
        <v>31.759999999999998</v>
      </c>
      <c r="K256" s="2">
        <f t="shared" si="31"/>
        <v>28.63</v>
      </c>
      <c r="L256" s="2">
        <f t="shared" si="32"/>
        <v>3.13</v>
      </c>
      <c r="N256" s="4">
        <v>6.14</v>
      </c>
      <c r="O256" s="5">
        <v>1581.05</v>
      </c>
      <c r="P256" s="6">
        <v>22.49</v>
      </c>
      <c r="Q256" s="5">
        <v>4239.3649999999998</v>
      </c>
      <c r="AP256" s="5" t="str">
        <f t="shared" si="33"/>
        <v/>
      </c>
      <c r="AR256" s="5" t="str">
        <f t="shared" si="34"/>
        <v/>
      </c>
      <c r="AT256" s="5" t="str">
        <f t="shared" si="35"/>
        <v/>
      </c>
      <c r="AV256" s="2">
        <v>3.13</v>
      </c>
      <c r="AW256" s="5">
        <f t="shared" si="36"/>
        <v>5820.415</v>
      </c>
      <c r="AX256" s="5">
        <f t="shared" si="37"/>
        <v>5517.75342</v>
      </c>
      <c r="AY256" s="11">
        <f t="shared" si="39"/>
        <v>5.0820014436829077E-2</v>
      </c>
      <c r="AZ256" s="5">
        <f t="shared" si="40"/>
        <v>50.820014436829076</v>
      </c>
    </row>
    <row r="257" spans="1:52" x14ac:dyDescent="0.25">
      <c r="A257" s="1" t="s">
        <v>1404</v>
      </c>
      <c r="B257" s="1" t="s">
        <v>140</v>
      </c>
      <c r="C257" s="1" t="s">
        <v>104</v>
      </c>
      <c r="D257" s="1" t="s">
        <v>70</v>
      </c>
      <c r="E257" s="1" t="s">
        <v>79</v>
      </c>
      <c r="F257" s="1" t="s">
        <v>189</v>
      </c>
      <c r="G257" s="1" t="s">
        <v>63</v>
      </c>
      <c r="H257" s="1" t="s">
        <v>64</v>
      </c>
      <c r="I257" s="2">
        <v>139.26</v>
      </c>
      <c r="J257" s="2">
        <f t="shared" si="38"/>
        <v>39.57</v>
      </c>
      <c r="K257" s="2">
        <f t="shared" si="31"/>
        <v>38.36</v>
      </c>
      <c r="L257" s="2">
        <f t="shared" si="32"/>
        <v>1.21</v>
      </c>
      <c r="N257" s="4">
        <v>35.520000000000003</v>
      </c>
      <c r="O257" s="5">
        <v>9146.4000000000015</v>
      </c>
      <c r="P257" s="6">
        <v>2.84</v>
      </c>
      <c r="Q257" s="5">
        <v>535.33999999999992</v>
      </c>
      <c r="AP257" s="5" t="str">
        <f t="shared" si="33"/>
        <v/>
      </c>
      <c r="AQ257" s="3">
        <v>0.5</v>
      </c>
      <c r="AR257" s="5">
        <f t="shared" si="34"/>
        <v>804.5</v>
      </c>
      <c r="AT257" s="5" t="str">
        <f t="shared" si="35"/>
        <v/>
      </c>
      <c r="AU257" s="2">
        <v>0.71</v>
      </c>
      <c r="AW257" s="5">
        <f t="shared" si="36"/>
        <v>9681.7400000000016</v>
      </c>
      <c r="AX257" s="5">
        <f t="shared" si="37"/>
        <v>9178.2895200000021</v>
      </c>
      <c r="AY257" s="11">
        <f t="shared" si="39"/>
        <v>8.4534550641771358E-2</v>
      </c>
      <c r="AZ257" s="5">
        <f t="shared" si="40"/>
        <v>84.534550641771361</v>
      </c>
    </row>
    <row r="258" spans="1:52" x14ac:dyDescent="0.25">
      <c r="A258" s="1" t="s">
        <v>1404</v>
      </c>
      <c r="B258" s="1" t="s">
        <v>140</v>
      </c>
      <c r="C258" s="1" t="s">
        <v>104</v>
      </c>
      <c r="D258" s="1" t="s">
        <v>70</v>
      </c>
      <c r="E258" s="1" t="s">
        <v>142</v>
      </c>
      <c r="F258" s="1" t="s">
        <v>189</v>
      </c>
      <c r="G258" s="1" t="s">
        <v>63</v>
      </c>
      <c r="H258" s="1" t="s">
        <v>64</v>
      </c>
      <c r="I258" s="2">
        <v>139.26</v>
      </c>
      <c r="J258" s="2">
        <f t="shared" si="38"/>
        <v>39.119999999999997</v>
      </c>
      <c r="K258" s="2">
        <f t="shared" si="31"/>
        <v>36.79</v>
      </c>
      <c r="L258" s="2">
        <f t="shared" si="32"/>
        <v>2.33</v>
      </c>
      <c r="N258" s="4">
        <v>31.94</v>
      </c>
      <c r="O258" s="5">
        <v>8224.5500000000011</v>
      </c>
      <c r="P258" s="6">
        <v>4.8499999999999996</v>
      </c>
      <c r="Q258" s="5">
        <v>914.22499999999991</v>
      </c>
      <c r="AP258" s="5" t="str">
        <f t="shared" si="33"/>
        <v/>
      </c>
      <c r="AQ258" s="3">
        <v>0.97</v>
      </c>
      <c r="AR258" s="5">
        <f t="shared" si="34"/>
        <v>1560.73</v>
      </c>
      <c r="AT258" s="5" t="str">
        <f t="shared" si="35"/>
        <v/>
      </c>
      <c r="AU258" s="2">
        <v>1.36</v>
      </c>
      <c r="AW258" s="5">
        <f t="shared" si="36"/>
        <v>9138.7750000000015</v>
      </c>
      <c r="AX258" s="5">
        <f t="shared" si="37"/>
        <v>8663.5586999999996</v>
      </c>
      <c r="AY258" s="11">
        <f t="shared" si="39"/>
        <v>7.9793739352766541E-2</v>
      </c>
      <c r="AZ258" s="5">
        <f t="shared" si="40"/>
        <v>79.793739352766536</v>
      </c>
    </row>
    <row r="259" spans="1:52" x14ac:dyDescent="0.25">
      <c r="A259" s="1" t="s">
        <v>1404</v>
      </c>
      <c r="B259" s="1" t="s">
        <v>140</v>
      </c>
      <c r="C259" s="1" t="s">
        <v>104</v>
      </c>
      <c r="D259" s="1" t="s">
        <v>70</v>
      </c>
      <c r="E259" s="1" t="s">
        <v>132</v>
      </c>
      <c r="F259" s="1" t="s">
        <v>189</v>
      </c>
      <c r="G259" s="1" t="s">
        <v>63</v>
      </c>
      <c r="H259" s="1" t="s">
        <v>64</v>
      </c>
      <c r="I259" s="2">
        <v>139.26</v>
      </c>
      <c r="J259" s="2">
        <f t="shared" si="38"/>
        <v>28.520000000000003</v>
      </c>
      <c r="K259" s="2">
        <f t="shared" ref="K259:K322" si="41">SUM(N259,P259,R259,T259,Z259,AB259,AD259,AF259,AI259,AK259,AM259,V259,X259,BA259,BC259,BE259)</f>
        <v>25.380000000000003</v>
      </c>
      <c r="L259" s="2">
        <f t="shared" ref="L259:L322" si="42">SUM(M259,AH259,AO259,AQ259,AS259,AU259,AV259)</f>
        <v>3.14</v>
      </c>
      <c r="N259" s="4">
        <v>11.25</v>
      </c>
      <c r="O259" s="5">
        <v>2896.875</v>
      </c>
      <c r="P259" s="6">
        <v>14.13</v>
      </c>
      <c r="Q259" s="5">
        <v>2663.5050000000001</v>
      </c>
      <c r="AP259" s="5" t="str">
        <f t="shared" ref="AP259:AP322" si="43">IF(AO259&gt;0,AO259*$AP$1,"")</f>
        <v/>
      </c>
      <c r="AQ259" s="3">
        <v>0.3</v>
      </c>
      <c r="AR259" s="5">
        <f t="shared" ref="AR259:AR322" si="44">IF(AQ259&gt;0,AQ259*$AR$1,"")</f>
        <v>482.7</v>
      </c>
      <c r="AS259" s="2">
        <v>0.06</v>
      </c>
      <c r="AT259" s="5">
        <f t="shared" ref="AT259:AT322" si="45">IF(AS259&gt;0,AS259*$AT$1,"")</f>
        <v>0.06</v>
      </c>
      <c r="AU259" s="2">
        <v>0.64</v>
      </c>
      <c r="AV259" s="2">
        <v>2.14</v>
      </c>
      <c r="AW259" s="5">
        <f t="shared" ref="AW259:AW322" si="46">SUM(O259,Q259,S259,U259,AA259,AC259,AE259,AG259,AJ259,AL259,AN259,W259,Y259,BB259,BD259,BF259)</f>
        <v>5560.38</v>
      </c>
      <c r="AX259" s="5">
        <f t="shared" ref="AX259:AX322" si="47">$AW$4421*(AY259/100)</f>
        <v>5271.2402399999992</v>
      </c>
      <c r="AY259" s="11">
        <f t="shared" si="39"/>
        <v>4.854956079149951E-2</v>
      </c>
      <c r="AZ259" s="5">
        <f t="shared" si="40"/>
        <v>48.549560791499509</v>
      </c>
    </row>
    <row r="260" spans="1:52" x14ac:dyDescent="0.25">
      <c r="A260" s="1" t="s">
        <v>1405</v>
      </c>
      <c r="B260" s="1" t="s">
        <v>140</v>
      </c>
      <c r="C260" s="1" t="s">
        <v>104</v>
      </c>
      <c r="D260" s="1" t="s">
        <v>70</v>
      </c>
      <c r="E260" s="1" t="s">
        <v>71</v>
      </c>
      <c r="F260" s="1" t="s">
        <v>189</v>
      </c>
      <c r="G260" s="1" t="s">
        <v>63</v>
      </c>
      <c r="H260" s="1" t="s">
        <v>64</v>
      </c>
      <c r="I260" s="2">
        <v>473</v>
      </c>
      <c r="J260" s="2">
        <f t="shared" ref="J260:J323" si="48">SUM(K260,L260)</f>
        <v>37.26</v>
      </c>
      <c r="K260" s="2">
        <f t="shared" si="41"/>
        <v>37.26</v>
      </c>
      <c r="L260" s="2">
        <f t="shared" si="42"/>
        <v>0</v>
      </c>
      <c r="N260" s="4">
        <v>6.99</v>
      </c>
      <c r="O260" s="5">
        <v>1799.925</v>
      </c>
      <c r="P260" s="6">
        <v>27.08</v>
      </c>
      <c r="Q260" s="5">
        <v>5104.58</v>
      </c>
      <c r="R260" s="7">
        <v>1.47</v>
      </c>
      <c r="S260" s="5">
        <v>134.505</v>
      </c>
      <c r="AD260" s="9">
        <v>1.72</v>
      </c>
      <c r="AE260" s="5">
        <v>20.812000000000001</v>
      </c>
      <c r="AP260" s="5" t="str">
        <f t="shared" si="43"/>
        <v/>
      </c>
      <c r="AR260" s="5" t="str">
        <f t="shared" si="44"/>
        <v/>
      </c>
      <c r="AT260" s="5" t="str">
        <f t="shared" si="45"/>
        <v/>
      </c>
      <c r="AW260" s="5">
        <f t="shared" si="46"/>
        <v>7059.8220000000001</v>
      </c>
      <c r="AX260" s="5">
        <f t="shared" si="47"/>
        <v>6692.7112560000005</v>
      </c>
      <c r="AY260" s="11">
        <f t="shared" ref="AY260:AY323" si="49">(AW260/$AW$4421)*(100-5.2)</f>
        <v>6.1641696676515943E-2</v>
      </c>
      <c r="AZ260" s="5">
        <f t="shared" si="40"/>
        <v>61.641696676515942</v>
      </c>
    </row>
    <row r="261" spans="1:52" x14ac:dyDescent="0.25">
      <c r="A261" s="1" t="s">
        <v>1405</v>
      </c>
      <c r="B261" s="1" t="s">
        <v>140</v>
      </c>
      <c r="C261" s="1" t="s">
        <v>104</v>
      </c>
      <c r="D261" s="1" t="s">
        <v>70</v>
      </c>
      <c r="E261" s="1" t="s">
        <v>72</v>
      </c>
      <c r="F261" s="1" t="s">
        <v>189</v>
      </c>
      <c r="G261" s="1" t="s">
        <v>63</v>
      </c>
      <c r="H261" s="1" t="s">
        <v>64</v>
      </c>
      <c r="I261" s="2">
        <v>473</v>
      </c>
      <c r="J261" s="2">
        <f t="shared" si="48"/>
        <v>39.74</v>
      </c>
      <c r="K261" s="2">
        <f t="shared" si="41"/>
        <v>39.270000000000003</v>
      </c>
      <c r="L261" s="2">
        <f t="shared" si="42"/>
        <v>0.47</v>
      </c>
      <c r="N261" s="4">
        <v>5.92</v>
      </c>
      <c r="O261" s="5">
        <v>1524.4</v>
      </c>
      <c r="P261" s="6">
        <v>28.09</v>
      </c>
      <c r="Q261" s="5">
        <v>5294.9650000000001</v>
      </c>
      <c r="R261" s="7">
        <v>1.27</v>
      </c>
      <c r="S261" s="5">
        <v>116.205</v>
      </c>
      <c r="AD261" s="9">
        <v>3.99</v>
      </c>
      <c r="AE261" s="5">
        <v>48.811400000000013</v>
      </c>
      <c r="AP261" s="5" t="str">
        <f t="shared" si="43"/>
        <v/>
      </c>
      <c r="AR261" s="5" t="str">
        <f t="shared" si="44"/>
        <v/>
      </c>
      <c r="AT261" s="5" t="str">
        <f t="shared" si="45"/>
        <v/>
      </c>
      <c r="AV261" s="2">
        <v>0.47</v>
      </c>
      <c r="AW261" s="5">
        <f t="shared" si="46"/>
        <v>6984.3813999999993</v>
      </c>
      <c r="AX261" s="5">
        <f t="shared" si="47"/>
        <v>6621.1935671999981</v>
      </c>
      <c r="AY261" s="11">
        <f t="shared" si="49"/>
        <v>6.098299925010852E-2</v>
      </c>
      <c r="AZ261" s="5">
        <f t="shared" si="40"/>
        <v>60.98299925010852</v>
      </c>
    </row>
    <row r="262" spans="1:52" x14ac:dyDescent="0.25">
      <c r="A262" s="1" t="s">
        <v>1405</v>
      </c>
      <c r="B262" s="1" t="s">
        <v>140</v>
      </c>
      <c r="C262" s="1" t="s">
        <v>104</v>
      </c>
      <c r="D262" s="1" t="s">
        <v>70</v>
      </c>
      <c r="E262" s="1" t="s">
        <v>73</v>
      </c>
      <c r="F262" s="1" t="s">
        <v>189</v>
      </c>
      <c r="G262" s="1" t="s">
        <v>63</v>
      </c>
      <c r="H262" s="1" t="s">
        <v>64</v>
      </c>
      <c r="I262" s="2">
        <v>473</v>
      </c>
      <c r="J262" s="2">
        <f t="shared" si="48"/>
        <v>39.650000000000006</v>
      </c>
      <c r="K262" s="2">
        <f t="shared" si="41"/>
        <v>39.590000000000003</v>
      </c>
      <c r="L262" s="2">
        <f t="shared" si="42"/>
        <v>0.06</v>
      </c>
      <c r="N262" s="4">
        <v>7.93</v>
      </c>
      <c r="O262" s="5">
        <v>2041.9749999999999</v>
      </c>
      <c r="P262" s="6">
        <v>31.66</v>
      </c>
      <c r="Q262" s="5">
        <v>5967.91</v>
      </c>
      <c r="AP262" s="5" t="str">
        <f t="shared" si="43"/>
        <v/>
      </c>
      <c r="AR262" s="5" t="str">
        <f t="shared" si="44"/>
        <v/>
      </c>
      <c r="AT262" s="5" t="str">
        <f t="shared" si="45"/>
        <v/>
      </c>
      <c r="AV262" s="2">
        <v>0.06</v>
      </c>
      <c r="AW262" s="5">
        <f t="shared" si="46"/>
        <v>8009.8850000000002</v>
      </c>
      <c r="AX262" s="5">
        <f t="shared" si="47"/>
        <v>7593.3709799999997</v>
      </c>
      <c r="AY262" s="11">
        <f t="shared" si="49"/>
        <v>6.9937018466439363E-2</v>
      </c>
      <c r="AZ262" s="5">
        <f t="shared" si="40"/>
        <v>69.937018466439369</v>
      </c>
    </row>
    <row r="263" spans="1:52" x14ac:dyDescent="0.25">
      <c r="A263" s="1" t="s">
        <v>1405</v>
      </c>
      <c r="B263" s="1" t="s">
        <v>140</v>
      </c>
      <c r="C263" s="1" t="s">
        <v>104</v>
      </c>
      <c r="D263" s="1" t="s">
        <v>70</v>
      </c>
      <c r="E263" s="1" t="s">
        <v>74</v>
      </c>
      <c r="F263" s="1" t="s">
        <v>189</v>
      </c>
      <c r="G263" s="1" t="s">
        <v>63</v>
      </c>
      <c r="H263" s="1" t="s">
        <v>64</v>
      </c>
      <c r="I263" s="2">
        <v>473</v>
      </c>
      <c r="J263" s="2">
        <f t="shared" si="48"/>
        <v>38.440000000000005</v>
      </c>
      <c r="K263" s="2">
        <f t="shared" si="41"/>
        <v>36.92</v>
      </c>
      <c r="L263" s="2">
        <f t="shared" si="42"/>
        <v>1.52</v>
      </c>
      <c r="N263" s="4">
        <v>30.94</v>
      </c>
      <c r="O263" s="5">
        <v>7967.05</v>
      </c>
      <c r="P263" s="6">
        <v>5.98</v>
      </c>
      <c r="Q263" s="5">
        <v>1127.23</v>
      </c>
      <c r="AP263" s="5" t="str">
        <f t="shared" si="43"/>
        <v/>
      </c>
      <c r="AQ263" s="3">
        <v>0.48</v>
      </c>
      <c r="AR263" s="5">
        <f t="shared" si="44"/>
        <v>772.31999999999994</v>
      </c>
      <c r="AT263" s="5" t="str">
        <f t="shared" si="45"/>
        <v/>
      </c>
      <c r="AU263" s="2">
        <v>1.04</v>
      </c>
      <c r="AW263" s="5">
        <f t="shared" si="46"/>
        <v>9094.2800000000007</v>
      </c>
      <c r="AX263" s="5">
        <f t="shared" si="47"/>
        <v>8621.3774400000002</v>
      </c>
      <c r="AY263" s="11">
        <f t="shared" si="49"/>
        <v>7.9405238439624312E-2</v>
      </c>
      <c r="AZ263" s="5">
        <f t="shared" si="40"/>
        <v>79.405238439624313</v>
      </c>
    </row>
    <row r="264" spans="1:52" x14ac:dyDescent="0.25">
      <c r="A264" s="1" t="s">
        <v>1405</v>
      </c>
      <c r="B264" s="1" t="s">
        <v>140</v>
      </c>
      <c r="C264" s="1" t="s">
        <v>104</v>
      </c>
      <c r="D264" s="1" t="s">
        <v>70</v>
      </c>
      <c r="E264" s="1" t="s">
        <v>75</v>
      </c>
      <c r="F264" s="1" t="s">
        <v>189</v>
      </c>
      <c r="G264" s="1" t="s">
        <v>63</v>
      </c>
      <c r="H264" s="1" t="s">
        <v>64</v>
      </c>
      <c r="I264" s="2">
        <v>473</v>
      </c>
      <c r="J264" s="2">
        <f t="shared" si="48"/>
        <v>32.299999999999997</v>
      </c>
      <c r="K264" s="2">
        <f t="shared" si="41"/>
        <v>20.13</v>
      </c>
      <c r="L264" s="2">
        <f t="shared" si="42"/>
        <v>12.17</v>
      </c>
      <c r="P264" s="6">
        <v>6.95</v>
      </c>
      <c r="Q264" s="5">
        <v>1310.075</v>
      </c>
      <c r="R264" s="7">
        <v>7.52</v>
      </c>
      <c r="S264" s="5">
        <v>688.07999999999993</v>
      </c>
      <c r="AD264" s="9">
        <v>5.66</v>
      </c>
      <c r="AE264" s="5">
        <v>66.826099999999997</v>
      </c>
      <c r="AP264" s="5" t="str">
        <f t="shared" si="43"/>
        <v/>
      </c>
      <c r="AR264" s="5" t="str">
        <f t="shared" si="44"/>
        <v/>
      </c>
      <c r="AT264" s="5" t="str">
        <f t="shared" si="45"/>
        <v/>
      </c>
      <c r="AV264" s="2">
        <v>12.17</v>
      </c>
      <c r="AW264" s="5">
        <f t="shared" si="46"/>
        <v>2064.9811</v>
      </c>
      <c r="AX264" s="5">
        <f t="shared" si="47"/>
        <v>1957.6020827999998</v>
      </c>
      <c r="AY264" s="11">
        <f t="shared" si="49"/>
        <v>1.8030049285794773E-2</v>
      </c>
      <c r="AZ264" s="5">
        <f t="shared" si="40"/>
        <v>18.030049285794771</v>
      </c>
    </row>
    <row r="265" spans="1:52" x14ac:dyDescent="0.25">
      <c r="A265" s="1" t="s">
        <v>1405</v>
      </c>
      <c r="B265" s="1" t="s">
        <v>140</v>
      </c>
      <c r="C265" s="1" t="s">
        <v>104</v>
      </c>
      <c r="D265" s="1" t="s">
        <v>70</v>
      </c>
      <c r="E265" s="1" t="s">
        <v>76</v>
      </c>
      <c r="F265" s="1" t="s">
        <v>189</v>
      </c>
      <c r="G265" s="1" t="s">
        <v>63</v>
      </c>
      <c r="H265" s="1" t="s">
        <v>64</v>
      </c>
      <c r="I265" s="2">
        <v>473</v>
      </c>
      <c r="J265" s="2">
        <f t="shared" si="48"/>
        <v>40</v>
      </c>
      <c r="K265" s="2">
        <f t="shared" si="41"/>
        <v>12.57</v>
      </c>
      <c r="L265" s="2">
        <f t="shared" si="42"/>
        <v>27.43</v>
      </c>
      <c r="P265" s="6">
        <v>1.08</v>
      </c>
      <c r="Q265" s="5">
        <v>203.58</v>
      </c>
      <c r="AD265" s="9">
        <v>11.49</v>
      </c>
      <c r="AE265" s="5">
        <v>139.029</v>
      </c>
      <c r="AP265" s="5" t="str">
        <f t="shared" si="43"/>
        <v/>
      </c>
      <c r="AR265" s="5" t="str">
        <f t="shared" si="44"/>
        <v/>
      </c>
      <c r="AT265" s="5" t="str">
        <f t="shared" si="45"/>
        <v/>
      </c>
      <c r="AV265" s="2">
        <v>27.43</v>
      </c>
      <c r="AW265" s="5">
        <f t="shared" si="46"/>
        <v>342.60900000000004</v>
      </c>
      <c r="AX265" s="5">
        <f t="shared" si="47"/>
        <v>324.79333200000002</v>
      </c>
      <c r="AY265" s="11">
        <f t="shared" si="49"/>
        <v>2.9914352028485207E-3</v>
      </c>
      <c r="AZ265" s="5">
        <f t="shared" si="40"/>
        <v>2.9914352028485207</v>
      </c>
    </row>
    <row r="266" spans="1:52" x14ac:dyDescent="0.25">
      <c r="A266" s="1" t="s">
        <v>1405</v>
      </c>
      <c r="B266" s="1" t="s">
        <v>140</v>
      </c>
      <c r="C266" s="1" t="s">
        <v>104</v>
      </c>
      <c r="D266" s="1" t="s">
        <v>70</v>
      </c>
      <c r="E266" s="1" t="s">
        <v>77</v>
      </c>
      <c r="F266" s="1" t="s">
        <v>189</v>
      </c>
      <c r="G266" s="1" t="s">
        <v>63</v>
      </c>
      <c r="H266" s="1" t="s">
        <v>64</v>
      </c>
      <c r="I266" s="2">
        <v>473</v>
      </c>
      <c r="J266" s="2">
        <f t="shared" si="48"/>
        <v>40</v>
      </c>
      <c r="K266" s="2">
        <f t="shared" si="41"/>
        <v>22.830000000000002</v>
      </c>
      <c r="L266" s="2">
        <f t="shared" si="42"/>
        <v>17.170000000000002</v>
      </c>
      <c r="N266" s="4">
        <v>2.48</v>
      </c>
      <c r="O266" s="5">
        <v>638.6</v>
      </c>
      <c r="P266" s="6">
        <v>20.350000000000001</v>
      </c>
      <c r="Q266" s="5">
        <v>3835.9749999999999</v>
      </c>
      <c r="AP266" s="5" t="str">
        <f t="shared" si="43"/>
        <v/>
      </c>
      <c r="AR266" s="5" t="str">
        <f t="shared" si="44"/>
        <v/>
      </c>
      <c r="AT266" s="5" t="str">
        <f t="shared" si="45"/>
        <v/>
      </c>
      <c r="AV266" s="2">
        <v>17.170000000000002</v>
      </c>
      <c r="AW266" s="5">
        <f t="shared" si="46"/>
        <v>4474.5749999999998</v>
      </c>
      <c r="AX266" s="5">
        <f t="shared" si="47"/>
        <v>4241.8970999999992</v>
      </c>
      <c r="AY266" s="11">
        <f t="shared" si="49"/>
        <v>3.9069029630820901E-2</v>
      </c>
      <c r="AZ266" s="5">
        <f t="shared" si="40"/>
        <v>39.0690296308209</v>
      </c>
    </row>
    <row r="267" spans="1:52" x14ac:dyDescent="0.25">
      <c r="A267" s="1" t="s">
        <v>1405</v>
      </c>
      <c r="B267" s="1" t="s">
        <v>140</v>
      </c>
      <c r="C267" s="1" t="s">
        <v>104</v>
      </c>
      <c r="D267" s="1" t="s">
        <v>70</v>
      </c>
      <c r="E267" s="1" t="s">
        <v>78</v>
      </c>
      <c r="F267" s="1" t="s">
        <v>189</v>
      </c>
      <c r="G267" s="1" t="s">
        <v>63</v>
      </c>
      <c r="H267" s="1" t="s">
        <v>64</v>
      </c>
      <c r="I267" s="2">
        <v>473</v>
      </c>
      <c r="J267" s="2">
        <f t="shared" si="48"/>
        <v>39.39</v>
      </c>
      <c r="K267" s="2">
        <f t="shared" si="41"/>
        <v>36.67</v>
      </c>
      <c r="L267" s="2">
        <f t="shared" si="42"/>
        <v>2.7199999999999998</v>
      </c>
      <c r="N267" s="4">
        <v>24.34</v>
      </c>
      <c r="O267" s="5">
        <v>6267.55</v>
      </c>
      <c r="P267" s="6">
        <v>12.33</v>
      </c>
      <c r="Q267" s="5">
        <v>2324.2049999999999</v>
      </c>
      <c r="AP267" s="5" t="str">
        <f t="shared" si="43"/>
        <v/>
      </c>
      <c r="AQ267" s="3">
        <v>0.5</v>
      </c>
      <c r="AR267" s="5">
        <f t="shared" si="44"/>
        <v>804.5</v>
      </c>
      <c r="AT267" s="5" t="str">
        <f t="shared" si="45"/>
        <v/>
      </c>
      <c r="AU267" s="2">
        <v>0.92</v>
      </c>
      <c r="AV267" s="2">
        <v>1.3</v>
      </c>
      <c r="AW267" s="5">
        <f t="shared" si="46"/>
        <v>8591.755000000001</v>
      </c>
      <c r="AX267" s="5">
        <f t="shared" si="47"/>
        <v>8144.9837400000015</v>
      </c>
      <c r="AY267" s="11">
        <f t="shared" si="49"/>
        <v>7.501752248554415E-2</v>
      </c>
      <c r="AZ267" s="5">
        <f t="shared" si="40"/>
        <v>75.017522485544148</v>
      </c>
    </row>
    <row r="268" spans="1:52" x14ac:dyDescent="0.25">
      <c r="A268" s="1" t="s">
        <v>1405</v>
      </c>
      <c r="B268" s="1" t="s">
        <v>140</v>
      </c>
      <c r="C268" s="1" t="s">
        <v>104</v>
      </c>
      <c r="D268" s="1" t="s">
        <v>70</v>
      </c>
      <c r="E268" s="1" t="s">
        <v>61</v>
      </c>
      <c r="F268" s="1" t="s">
        <v>189</v>
      </c>
      <c r="G268" s="1" t="s">
        <v>63</v>
      </c>
      <c r="H268" s="1" t="s">
        <v>64</v>
      </c>
      <c r="I268" s="2">
        <v>473</v>
      </c>
      <c r="J268" s="2">
        <f t="shared" si="48"/>
        <v>38.47</v>
      </c>
      <c r="K268" s="2">
        <f t="shared" si="41"/>
        <v>38.269999999999996</v>
      </c>
      <c r="L268" s="2">
        <f t="shared" si="42"/>
        <v>0.2</v>
      </c>
      <c r="N268" s="4">
        <v>2</v>
      </c>
      <c r="O268" s="5">
        <v>515</v>
      </c>
      <c r="P268" s="6">
        <v>34.61</v>
      </c>
      <c r="Q268" s="5">
        <v>6523.9849999999997</v>
      </c>
      <c r="R268" s="7">
        <v>1.48</v>
      </c>
      <c r="S268" s="5">
        <v>135.41999999999999</v>
      </c>
      <c r="AD268" s="9">
        <v>0.18</v>
      </c>
      <c r="AE268" s="5">
        <v>2.395799999999999</v>
      </c>
      <c r="AP268" s="5" t="str">
        <f t="shared" si="43"/>
        <v/>
      </c>
      <c r="AR268" s="5" t="str">
        <f t="shared" si="44"/>
        <v/>
      </c>
      <c r="AT268" s="5" t="str">
        <f t="shared" si="45"/>
        <v/>
      </c>
      <c r="AV268" s="2">
        <v>0.2</v>
      </c>
      <c r="AW268" s="5">
        <f t="shared" si="46"/>
        <v>7176.8008</v>
      </c>
      <c r="AX268" s="5">
        <f t="shared" si="47"/>
        <v>6803.607158400001</v>
      </c>
      <c r="AY268" s="11">
        <f t="shared" si="49"/>
        <v>6.2663078193951199E-2</v>
      </c>
      <c r="AZ268" s="5">
        <f t="shared" si="40"/>
        <v>62.6630781939512</v>
      </c>
    </row>
    <row r="269" spans="1:52" x14ac:dyDescent="0.25">
      <c r="A269" s="1" t="s">
        <v>1405</v>
      </c>
      <c r="B269" s="1" t="s">
        <v>140</v>
      </c>
      <c r="C269" s="1" t="s">
        <v>104</v>
      </c>
      <c r="D269" s="1" t="s">
        <v>70</v>
      </c>
      <c r="E269" s="1" t="s">
        <v>65</v>
      </c>
      <c r="F269" s="1" t="s">
        <v>189</v>
      </c>
      <c r="G269" s="1" t="s">
        <v>63</v>
      </c>
      <c r="H269" s="1" t="s">
        <v>64</v>
      </c>
      <c r="I269" s="2">
        <v>473</v>
      </c>
      <c r="J269" s="2">
        <f t="shared" si="48"/>
        <v>40</v>
      </c>
      <c r="K269" s="2">
        <f t="shared" si="41"/>
        <v>37.53</v>
      </c>
      <c r="L269" s="2">
        <f t="shared" si="42"/>
        <v>2.4700000000000002</v>
      </c>
      <c r="N269" s="4">
        <v>7.68</v>
      </c>
      <c r="O269" s="5">
        <v>1977.6</v>
      </c>
      <c r="P269" s="6">
        <v>29.85</v>
      </c>
      <c r="Q269" s="5">
        <v>5626.7250000000004</v>
      </c>
      <c r="AP269" s="5" t="str">
        <f t="shared" si="43"/>
        <v/>
      </c>
      <c r="AR269" s="5" t="str">
        <f t="shared" si="44"/>
        <v/>
      </c>
      <c r="AT269" s="5" t="str">
        <f t="shared" si="45"/>
        <v/>
      </c>
      <c r="AV269" s="2">
        <v>2.4700000000000002</v>
      </c>
      <c r="AW269" s="5">
        <f t="shared" si="46"/>
        <v>7604.3250000000007</v>
      </c>
      <c r="AX269" s="5">
        <f t="shared" si="47"/>
        <v>7208.9001000000007</v>
      </c>
      <c r="AY269" s="11">
        <f t="shared" si="49"/>
        <v>6.6395936764361355E-2</v>
      </c>
      <c r="AZ269" s="5">
        <f t="shared" si="40"/>
        <v>66.395936764361352</v>
      </c>
    </row>
    <row r="270" spans="1:52" x14ac:dyDescent="0.25">
      <c r="A270" s="1" t="s">
        <v>1405</v>
      </c>
      <c r="B270" s="1" t="s">
        <v>140</v>
      </c>
      <c r="C270" s="1" t="s">
        <v>104</v>
      </c>
      <c r="D270" s="1" t="s">
        <v>70</v>
      </c>
      <c r="E270" s="1" t="s">
        <v>128</v>
      </c>
      <c r="F270" s="1" t="s">
        <v>189</v>
      </c>
      <c r="G270" s="1" t="s">
        <v>63</v>
      </c>
      <c r="H270" s="1" t="s">
        <v>64</v>
      </c>
      <c r="I270" s="2">
        <v>473</v>
      </c>
      <c r="J270" s="2">
        <f t="shared" si="48"/>
        <v>40</v>
      </c>
      <c r="K270" s="2">
        <f t="shared" si="41"/>
        <v>26.880000000000003</v>
      </c>
      <c r="L270" s="2">
        <f t="shared" si="42"/>
        <v>13.12</v>
      </c>
      <c r="N270" s="4">
        <v>21.85</v>
      </c>
      <c r="O270" s="5">
        <v>5626.375</v>
      </c>
      <c r="P270" s="6">
        <v>5.03</v>
      </c>
      <c r="Q270" s="5">
        <v>948.15500000000009</v>
      </c>
      <c r="AP270" s="5" t="str">
        <f t="shared" si="43"/>
        <v/>
      </c>
      <c r="AQ270" s="3">
        <v>0.5</v>
      </c>
      <c r="AR270" s="5">
        <f t="shared" si="44"/>
        <v>804.5</v>
      </c>
      <c r="AT270" s="5" t="str">
        <f t="shared" si="45"/>
        <v/>
      </c>
      <c r="AU270" s="2">
        <v>1</v>
      </c>
      <c r="AV270" s="2">
        <v>11.62</v>
      </c>
      <c r="AW270" s="5">
        <f t="shared" si="46"/>
        <v>6574.53</v>
      </c>
      <c r="AX270" s="5">
        <f t="shared" si="47"/>
        <v>6232.6544399999993</v>
      </c>
      <c r="AY270" s="11">
        <f t="shared" si="49"/>
        <v>5.7404447881356541E-2</v>
      </c>
      <c r="AZ270" s="5">
        <f t="shared" si="40"/>
        <v>57.404447881356539</v>
      </c>
    </row>
    <row r="271" spans="1:52" x14ac:dyDescent="0.25">
      <c r="A271" s="1" t="s">
        <v>1405</v>
      </c>
      <c r="B271" s="1" t="s">
        <v>140</v>
      </c>
      <c r="C271" s="1" t="s">
        <v>104</v>
      </c>
      <c r="D271" s="1" t="s">
        <v>70</v>
      </c>
      <c r="E271" s="1" t="s">
        <v>129</v>
      </c>
      <c r="F271" s="1" t="s">
        <v>189</v>
      </c>
      <c r="G271" s="1" t="s">
        <v>63</v>
      </c>
      <c r="H271" s="1" t="s">
        <v>64</v>
      </c>
      <c r="I271" s="2">
        <v>473</v>
      </c>
      <c r="J271" s="2">
        <f t="shared" si="48"/>
        <v>38.1</v>
      </c>
      <c r="K271" s="2">
        <f t="shared" si="41"/>
        <v>36.51</v>
      </c>
      <c r="L271" s="2">
        <f t="shared" si="42"/>
        <v>1.59</v>
      </c>
      <c r="N271" s="4">
        <v>11.7</v>
      </c>
      <c r="O271" s="5">
        <v>3012.75</v>
      </c>
      <c r="P271" s="6">
        <v>22.1</v>
      </c>
      <c r="Q271" s="5">
        <v>4165.8500000000004</v>
      </c>
      <c r="R271" s="7">
        <v>2.71</v>
      </c>
      <c r="S271" s="5">
        <v>247.965</v>
      </c>
      <c r="AP271" s="5" t="str">
        <f t="shared" si="43"/>
        <v/>
      </c>
      <c r="AQ271" s="3">
        <v>0.48</v>
      </c>
      <c r="AR271" s="5">
        <f t="shared" si="44"/>
        <v>772.31999999999994</v>
      </c>
      <c r="AT271" s="5" t="str">
        <f t="shared" si="45"/>
        <v/>
      </c>
      <c r="AU271" s="2">
        <v>1.1100000000000001</v>
      </c>
      <c r="AW271" s="5">
        <f t="shared" si="46"/>
        <v>7426.5650000000005</v>
      </c>
      <c r="AX271" s="5">
        <f t="shared" si="47"/>
        <v>7040.3836199999996</v>
      </c>
      <c r="AY271" s="11">
        <f t="shared" si="49"/>
        <v>6.4843854006294999E-2</v>
      </c>
      <c r="AZ271" s="5">
        <f t="shared" si="40"/>
        <v>64.843854006295004</v>
      </c>
    </row>
    <row r="272" spans="1:52" x14ac:dyDescent="0.25">
      <c r="A272" s="1" t="s">
        <v>1406</v>
      </c>
      <c r="B272" s="1" t="s">
        <v>190</v>
      </c>
      <c r="C272" s="1" t="s">
        <v>191</v>
      </c>
      <c r="D272" s="1" t="s">
        <v>70</v>
      </c>
      <c r="E272" s="1" t="s">
        <v>75</v>
      </c>
      <c r="F272" s="1" t="s">
        <v>189</v>
      </c>
      <c r="G272" s="1" t="s">
        <v>63</v>
      </c>
      <c r="H272" s="1" t="s">
        <v>64</v>
      </c>
      <c r="I272" s="2">
        <v>7</v>
      </c>
      <c r="J272" s="2">
        <f t="shared" si="48"/>
        <v>5.9700000000000006</v>
      </c>
      <c r="K272" s="2">
        <f t="shared" si="41"/>
        <v>5.94</v>
      </c>
      <c r="L272" s="2">
        <f t="shared" si="42"/>
        <v>0.03</v>
      </c>
      <c r="AD272" s="9">
        <v>5.94</v>
      </c>
      <c r="AE272" s="5">
        <v>74.935300000000012</v>
      </c>
      <c r="AP272" s="5" t="str">
        <f t="shared" si="43"/>
        <v/>
      </c>
      <c r="AR272" s="5" t="str">
        <f t="shared" si="44"/>
        <v/>
      </c>
      <c r="AT272" s="5" t="str">
        <f t="shared" si="45"/>
        <v/>
      </c>
      <c r="AV272" s="2">
        <v>0.03</v>
      </c>
      <c r="AW272" s="5">
        <f t="shared" si="46"/>
        <v>74.935300000000012</v>
      </c>
      <c r="AX272" s="5">
        <f t="shared" si="47"/>
        <v>71.038664400000016</v>
      </c>
      <c r="AY272" s="11">
        <f t="shared" si="49"/>
        <v>6.5428548098857525E-4</v>
      </c>
      <c r="AZ272" s="5">
        <f t="shared" si="40"/>
        <v>0.65428548098857531</v>
      </c>
    </row>
    <row r="273" spans="1:52" x14ac:dyDescent="0.25">
      <c r="A273" s="1" t="s">
        <v>1407</v>
      </c>
      <c r="B273" s="1" t="s">
        <v>192</v>
      </c>
      <c r="C273" s="1" t="s">
        <v>193</v>
      </c>
      <c r="D273" s="1" t="s">
        <v>70</v>
      </c>
      <c r="E273" s="1" t="s">
        <v>73</v>
      </c>
      <c r="F273" s="1" t="s">
        <v>194</v>
      </c>
      <c r="G273" s="1" t="s">
        <v>63</v>
      </c>
      <c r="H273" s="1" t="s">
        <v>64</v>
      </c>
      <c r="I273" s="2">
        <v>93.77</v>
      </c>
      <c r="J273" s="2">
        <f t="shared" si="48"/>
        <v>39.590000000000003</v>
      </c>
      <c r="K273" s="2">
        <f t="shared" si="41"/>
        <v>39.590000000000003</v>
      </c>
      <c r="L273" s="2">
        <f t="shared" si="42"/>
        <v>0</v>
      </c>
      <c r="P273" s="6">
        <v>3.95</v>
      </c>
      <c r="Q273" s="5">
        <v>744.57500000000005</v>
      </c>
      <c r="R273" s="7">
        <v>35.64</v>
      </c>
      <c r="S273" s="5">
        <v>3261.06</v>
      </c>
      <c r="AP273" s="5" t="str">
        <f t="shared" si="43"/>
        <v/>
      </c>
      <c r="AR273" s="5" t="str">
        <f t="shared" si="44"/>
        <v/>
      </c>
      <c r="AT273" s="5" t="str">
        <f t="shared" si="45"/>
        <v/>
      </c>
      <c r="AW273" s="5">
        <f t="shared" si="46"/>
        <v>4005.6350000000002</v>
      </c>
      <c r="AX273" s="5">
        <f t="shared" si="47"/>
        <v>3797.3419800000001</v>
      </c>
      <c r="AY273" s="11">
        <f t="shared" si="49"/>
        <v>3.4974555685233416E-2</v>
      </c>
      <c r="AZ273" s="5">
        <f t="shared" si="40"/>
        <v>34.974555685233412</v>
      </c>
    </row>
    <row r="274" spans="1:52" x14ac:dyDescent="0.25">
      <c r="A274" s="1" t="s">
        <v>1407</v>
      </c>
      <c r="B274" s="1" t="s">
        <v>192</v>
      </c>
      <c r="C274" s="1" t="s">
        <v>193</v>
      </c>
      <c r="D274" s="1" t="s">
        <v>70</v>
      </c>
      <c r="E274" s="1" t="s">
        <v>77</v>
      </c>
      <c r="F274" s="1" t="s">
        <v>194</v>
      </c>
      <c r="G274" s="1" t="s">
        <v>63</v>
      </c>
      <c r="H274" s="1" t="s">
        <v>64</v>
      </c>
      <c r="I274" s="2">
        <v>93.77</v>
      </c>
      <c r="J274" s="2">
        <f t="shared" si="48"/>
        <v>40</v>
      </c>
      <c r="K274" s="2">
        <f t="shared" si="41"/>
        <v>38.119999999999997</v>
      </c>
      <c r="L274" s="2">
        <f t="shared" si="42"/>
        <v>1.88</v>
      </c>
      <c r="N274" s="4">
        <v>0.91</v>
      </c>
      <c r="O274" s="5">
        <v>234.32499999999999</v>
      </c>
      <c r="P274" s="6">
        <v>33.5</v>
      </c>
      <c r="Q274" s="5">
        <v>6314.75</v>
      </c>
      <c r="R274" s="7">
        <v>3.71</v>
      </c>
      <c r="S274" s="5">
        <v>339.46499999999997</v>
      </c>
      <c r="AP274" s="5" t="str">
        <f t="shared" si="43"/>
        <v/>
      </c>
      <c r="AR274" s="5" t="str">
        <f t="shared" si="44"/>
        <v/>
      </c>
      <c r="AT274" s="5" t="str">
        <f t="shared" si="45"/>
        <v/>
      </c>
      <c r="AV274" s="2">
        <v>1.88</v>
      </c>
      <c r="AW274" s="5">
        <f t="shared" si="46"/>
        <v>6888.54</v>
      </c>
      <c r="AX274" s="5">
        <f t="shared" si="47"/>
        <v>6530.3359199999986</v>
      </c>
      <c r="AY274" s="11">
        <f t="shared" si="49"/>
        <v>6.0146175530211253E-2</v>
      </c>
      <c r="AZ274" s="5">
        <f t="shared" si="40"/>
        <v>60.146175530211252</v>
      </c>
    </row>
    <row r="275" spans="1:52" x14ac:dyDescent="0.25">
      <c r="A275" s="1" t="s">
        <v>1407</v>
      </c>
      <c r="B275" s="1" t="s">
        <v>192</v>
      </c>
      <c r="C275" s="1" t="s">
        <v>193</v>
      </c>
      <c r="D275" s="1" t="s">
        <v>70</v>
      </c>
      <c r="E275" s="1" t="s">
        <v>65</v>
      </c>
      <c r="F275" s="1" t="s">
        <v>194</v>
      </c>
      <c r="G275" s="1" t="s">
        <v>63</v>
      </c>
      <c r="H275" s="1" t="s">
        <v>64</v>
      </c>
      <c r="I275" s="2">
        <v>93.77</v>
      </c>
      <c r="J275" s="2">
        <f t="shared" si="48"/>
        <v>0.73000000000000009</v>
      </c>
      <c r="K275" s="2">
        <f t="shared" si="41"/>
        <v>0.68</v>
      </c>
      <c r="L275" s="2">
        <f t="shared" si="42"/>
        <v>0.05</v>
      </c>
      <c r="AD275" s="9">
        <v>0.68</v>
      </c>
      <c r="AE275" s="5">
        <v>8.2280000000000015</v>
      </c>
      <c r="AP275" s="5" t="str">
        <f t="shared" si="43"/>
        <v/>
      </c>
      <c r="AR275" s="5" t="str">
        <f t="shared" si="44"/>
        <v/>
      </c>
      <c r="AT275" s="5" t="str">
        <f t="shared" si="45"/>
        <v/>
      </c>
      <c r="AV275" s="2">
        <v>0.05</v>
      </c>
      <c r="AW275" s="5">
        <f t="shared" si="46"/>
        <v>8.2280000000000015</v>
      </c>
      <c r="AX275" s="5">
        <f t="shared" si="47"/>
        <v>7.8001440000000013</v>
      </c>
      <c r="AY275" s="11">
        <f t="shared" si="49"/>
        <v>7.1841454395645275E-5</v>
      </c>
      <c r="AZ275" s="5">
        <f t="shared" si="40"/>
        <v>7.1841454395645279E-2</v>
      </c>
    </row>
    <row r="276" spans="1:52" x14ac:dyDescent="0.25">
      <c r="A276" s="1" t="s">
        <v>1407</v>
      </c>
      <c r="B276" s="1" t="s">
        <v>192</v>
      </c>
      <c r="C276" s="1" t="s">
        <v>193</v>
      </c>
      <c r="D276" s="1" t="s">
        <v>70</v>
      </c>
      <c r="E276" s="1" t="s">
        <v>66</v>
      </c>
      <c r="F276" s="1" t="s">
        <v>194</v>
      </c>
      <c r="G276" s="1" t="s">
        <v>63</v>
      </c>
      <c r="H276" s="1" t="s">
        <v>64</v>
      </c>
      <c r="I276" s="2">
        <v>93.77</v>
      </c>
      <c r="J276" s="2">
        <f t="shared" si="48"/>
        <v>0.5</v>
      </c>
      <c r="K276" s="2">
        <f t="shared" si="41"/>
        <v>0.5</v>
      </c>
      <c r="L276" s="2">
        <f t="shared" si="42"/>
        <v>0</v>
      </c>
      <c r="AD276" s="9">
        <v>0.5</v>
      </c>
      <c r="AE276" s="5">
        <v>6.4493</v>
      </c>
      <c r="AP276" s="5" t="str">
        <f t="shared" si="43"/>
        <v/>
      </c>
      <c r="AR276" s="5" t="str">
        <f t="shared" si="44"/>
        <v/>
      </c>
      <c r="AT276" s="5" t="str">
        <f t="shared" si="45"/>
        <v/>
      </c>
      <c r="AW276" s="5">
        <f t="shared" si="46"/>
        <v>6.4493</v>
      </c>
      <c r="AX276" s="5">
        <f t="shared" si="47"/>
        <v>6.1139364</v>
      </c>
      <c r="AY276" s="11">
        <f t="shared" si="49"/>
        <v>5.6311022342469011E-5</v>
      </c>
      <c r="AZ276" s="5">
        <f t="shared" ref="AZ276:AZ339" si="50">(AY276/100)*$AZ$1</f>
        <v>5.6311022342469014E-2</v>
      </c>
    </row>
    <row r="277" spans="1:52" x14ac:dyDescent="0.25">
      <c r="A277" s="1" t="s">
        <v>1407</v>
      </c>
      <c r="B277" s="1" t="s">
        <v>192</v>
      </c>
      <c r="C277" s="1" t="s">
        <v>193</v>
      </c>
      <c r="D277" s="1" t="s">
        <v>70</v>
      </c>
      <c r="E277" s="1" t="s">
        <v>128</v>
      </c>
      <c r="F277" s="1" t="s">
        <v>194</v>
      </c>
      <c r="G277" s="1" t="s">
        <v>63</v>
      </c>
      <c r="H277" s="1" t="s">
        <v>64</v>
      </c>
      <c r="I277" s="2">
        <v>93.77</v>
      </c>
      <c r="J277" s="2">
        <f t="shared" si="48"/>
        <v>7.5299999999999994</v>
      </c>
      <c r="K277" s="2">
        <f t="shared" si="41"/>
        <v>7.5299999999999994</v>
      </c>
      <c r="L277" s="2">
        <f t="shared" si="42"/>
        <v>0</v>
      </c>
      <c r="N277" s="4">
        <v>0.51</v>
      </c>
      <c r="O277" s="5">
        <v>131.32499999999999</v>
      </c>
      <c r="AD277" s="9">
        <v>7.02</v>
      </c>
      <c r="AE277" s="5">
        <v>89.600500000000011</v>
      </c>
      <c r="AP277" s="5" t="str">
        <f t="shared" si="43"/>
        <v/>
      </c>
      <c r="AR277" s="5" t="str">
        <f t="shared" si="44"/>
        <v/>
      </c>
      <c r="AT277" s="5" t="str">
        <f t="shared" si="45"/>
        <v/>
      </c>
      <c r="AW277" s="5">
        <f t="shared" si="46"/>
        <v>220.9255</v>
      </c>
      <c r="AX277" s="5">
        <f t="shared" si="47"/>
        <v>209.43737399999998</v>
      </c>
      <c r="AY277" s="11">
        <f t="shared" si="49"/>
        <v>1.9289753564760727E-3</v>
      </c>
      <c r="AZ277" s="5">
        <f t="shared" si="50"/>
        <v>1.9289753564760725</v>
      </c>
    </row>
    <row r="278" spans="1:52" x14ac:dyDescent="0.25">
      <c r="A278" s="1" t="s">
        <v>1407</v>
      </c>
      <c r="B278" s="1" t="s">
        <v>192</v>
      </c>
      <c r="C278" s="1" t="s">
        <v>193</v>
      </c>
      <c r="D278" s="1" t="s">
        <v>70</v>
      </c>
      <c r="E278" s="1" t="s">
        <v>132</v>
      </c>
      <c r="F278" s="1" t="s">
        <v>194</v>
      </c>
      <c r="G278" s="1" t="s">
        <v>63</v>
      </c>
      <c r="H278" s="1" t="s">
        <v>64</v>
      </c>
      <c r="I278" s="2">
        <v>93.77</v>
      </c>
      <c r="J278" s="2">
        <f t="shared" si="48"/>
        <v>5.01</v>
      </c>
      <c r="K278" s="2">
        <f t="shared" si="41"/>
        <v>5.01</v>
      </c>
      <c r="L278" s="2">
        <f t="shared" si="42"/>
        <v>0</v>
      </c>
      <c r="AD278" s="9">
        <v>5.01</v>
      </c>
      <c r="AE278" s="5">
        <v>63.633899999999997</v>
      </c>
      <c r="AP278" s="5" t="str">
        <f t="shared" si="43"/>
        <v/>
      </c>
      <c r="AR278" s="5" t="str">
        <f t="shared" si="44"/>
        <v/>
      </c>
      <c r="AT278" s="5" t="str">
        <f t="shared" si="45"/>
        <v/>
      </c>
      <c r="AW278" s="5">
        <f t="shared" si="46"/>
        <v>63.633899999999997</v>
      </c>
      <c r="AX278" s="5">
        <f t="shared" si="47"/>
        <v>60.324937199999994</v>
      </c>
      <c r="AY278" s="11">
        <f t="shared" si="49"/>
        <v>5.5560913039220353E-4</v>
      </c>
      <c r="AZ278" s="5">
        <f t="shared" si="50"/>
        <v>0.55560913039220361</v>
      </c>
    </row>
    <row r="279" spans="1:52" x14ac:dyDescent="0.25">
      <c r="A279" s="1" t="s">
        <v>1408</v>
      </c>
      <c r="B279" s="1" t="s">
        <v>109</v>
      </c>
      <c r="C279" s="1" t="s">
        <v>110</v>
      </c>
      <c r="D279" s="1" t="s">
        <v>70</v>
      </c>
      <c r="E279" s="1" t="s">
        <v>61</v>
      </c>
      <c r="F279" s="1" t="s">
        <v>194</v>
      </c>
      <c r="G279" s="1" t="s">
        <v>63</v>
      </c>
      <c r="H279" s="1" t="s">
        <v>64</v>
      </c>
      <c r="I279" s="2">
        <v>151.74</v>
      </c>
      <c r="J279" s="2">
        <f t="shared" si="48"/>
        <v>39.51</v>
      </c>
      <c r="K279" s="2">
        <f t="shared" si="41"/>
        <v>6.3500000000000005</v>
      </c>
      <c r="L279" s="2">
        <f t="shared" si="42"/>
        <v>33.159999999999997</v>
      </c>
      <c r="N279" s="4">
        <v>0.02</v>
      </c>
      <c r="O279" s="5">
        <v>5.15</v>
      </c>
      <c r="P279" s="6">
        <v>2.14</v>
      </c>
      <c r="Q279" s="5">
        <v>403.39</v>
      </c>
      <c r="R279" s="7">
        <v>4.1900000000000004</v>
      </c>
      <c r="S279" s="5">
        <v>383.38499999999999</v>
      </c>
      <c r="AP279" s="5" t="str">
        <f t="shared" si="43"/>
        <v/>
      </c>
      <c r="AR279" s="5" t="str">
        <f t="shared" si="44"/>
        <v/>
      </c>
      <c r="AT279" s="5" t="str">
        <f t="shared" si="45"/>
        <v/>
      </c>
      <c r="AV279" s="2">
        <v>33.159999999999997</v>
      </c>
      <c r="AW279" s="5">
        <f t="shared" si="46"/>
        <v>791.92499999999995</v>
      </c>
      <c r="AX279" s="5">
        <f t="shared" si="47"/>
        <v>750.7448999999998</v>
      </c>
      <c r="AY279" s="11">
        <f t="shared" si="49"/>
        <v>6.9145653588078958E-3</v>
      </c>
      <c r="AZ279" s="5">
        <f t="shared" si="50"/>
        <v>6.914565358807895</v>
      </c>
    </row>
    <row r="280" spans="1:52" x14ac:dyDescent="0.25">
      <c r="A280" s="1" t="s">
        <v>1408</v>
      </c>
      <c r="B280" s="1" t="s">
        <v>109</v>
      </c>
      <c r="C280" s="1" t="s">
        <v>110</v>
      </c>
      <c r="D280" s="1" t="s">
        <v>70</v>
      </c>
      <c r="E280" s="1" t="s">
        <v>65</v>
      </c>
      <c r="F280" s="1" t="s">
        <v>194</v>
      </c>
      <c r="G280" s="1" t="s">
        <v>63</v>
      </c>
      <c r="H280" s="1" t="s">
        <v>64</v>
      </c>
      <c r="I280" s="2">
        <v>151.74</v>
      </c>
      <c r="J280" s="2">
        <f t="shared" si="48"/>
        <v>39.89</v>
      </c>
      <c r="K280" s="2">
        <f t="shared" si="41"/>
        <v>19.229999999999997</v>
      </c>
      <c r="L280" s="2">
        <f t="shared" si="42"/>
        <v>20.66</v>
      </c>
      <c r="N280" s="4">
        <v>0.04</v>
      </c>
      <c r="O280" s="5">
        <v>10.3</v>
      </c>
      <c r="P280" s="6">
        <v>15.08</v>
      </c>
      <c r="Q280" s="5">
        <v>2842.58</v>
      </c>
      <c r="R280" s="7">
        <v>2.98</v>
      </c>
      <c r="S280" s="5">
        <v>272.67</v>
      </c>
      <c r="AD280" s="9">
        <v>1.1299999999999999</v>
      </c>
      <c r="AE280" s="5">
        <v>14.495799999999999</v>
      </c>
      <c r="AP280" s="5" t="str">
        <f t="shared" si="43"/>
        <v/>
      </c>
      <c r="AR280" s="5" t="str">
        <f t="shared" si="44"/>
        <v/>
      </c>
      <c r="AT280" s="5" t="str">
        <f t="shared" si="45"/>
        <v/>
      </c>
      <c r="AV280" s="2">
        <v>20.66</v>
      </c>
      <c r="AW280" s="5">
        <f t="shared" si="46"/>
        <v>3140.0458000000003</v>
      </c>
      <c r="AX280" s="5">
        <f t="shared" si="47"/>
        <v>2976.7634184000003</v>
      </c>
      <c r="AY280" s="11">
        <f t="shared" si="49"/>
        <v>2.7416803249992402E-2</v>
      </c>
      <c r="AZ280" s="5">
        <f t="shared" si="50"/>
        <v>27.416803249992402</v>
      </c>
    </row>
    <row r="281" spans="1:52" x14ac:dyDescent="0.25">
      <c r="A281" s="1" t="s">
        <v>1408</v>
      </c>
      <c r="B281" s="1" t="s">
        <v>109</v>
      </c>
      <c r="C281" s="1" t="s">
        <v>110</v>
      </c>
      <c r="D281" s="1" t="s">
        <v>70</v>
      </c>
      <c r="E281" s="1" t="s">
        <v>129</v>
      </c>
      <c r="F281" s="1" t="s">
        <v>194</v>
      </c>
      <c r="G281" s="1" t="s">
        <v>63</v>
      </c>
      <c r="H281" s="1" t="s">
        <v>64</v>
      </c>
      <c r="I281" s="2">
        <v>151.74</v>
      </c>
      <c r="J281" s="2">
        <f t="shared" si="48"/>
        <v>38.930000000000007</v>
      </c>
      <c r="K281" s="2">
        <f t="shared" si="41"/>
        <v>37.570000000000007</v>
      </c>
      <c r="L281" s="2">
        <f t="shared" si="42"/>
        <v>1.3599999999999999</v>
      </c>
      <c r="N281" s="4">
        <v>11.86</v>
      </c>
      <c r="O281" s="5">
        <v>3053.95</v>
      </c>
      <c r="P281" s="6">
        <v>22.26</v>
      </c>
      <c r="Q281" s="5">
        <v>4196.01</v>
      </c>
      <c r="R281" s="7">
        <v>3.45</v>
      </c>
      <c r="S281" s="5">
        <v>315.67500000000001</v>
      </c>
      <c r="AP281" s="5" t="str">
        <f t="shared" si="43"/>
        <v/>
      </c>
      <c r="AQ281" s="3">
        <v>0.49</v>
      </c>
      <c r="AR281" s="5">
        <f t="shared" si="44"/>
        <v>788.41</v>
      </c>
      <c r="AT281" s="5" t="str">
        <f t="shared" si="45"/>
        <v/>
      </c>
      <c r="AU281" s="2">
        <v>0.87</v>
      </c>
      <c r="AW281" s="5">
        <f t="shared" si="46"/>
        <v>7565.6350000000002</v>
      </c>
      <c r="AX281" s="5">
        <f t="shared" si="47"/>
        <v>7172.2219800000003</v>
      </c>
      <c r="AY281" s="11">
        <f t="shared" si="49"/>
        <v>6.6058121272070697E-2</v>
      </c>
      <c r="AZ281" s="5">
        <f t="shared" si="50"/>
        <v>66.058121272070693</v>
      </c>
    </row>
    <row r="282" spans="1:52" x14ac:dyDescent="0.25">
      <c r="A282" s="1" t="s">
        <v>1408</v>
      </c>
      <c r="B282" s="1" t="s">
        <v>109</v>
      </c>
      <c r="C282" s="1" t="s">
        <v>110</v>
      </c>
      <c r="D282" s="1" t="s">
        <v>70</v>
      </c>
      <c r="E282" s="1" t="s">
        <v>128</v>
      </c>
      <c r="F282" s="1" t="s">
        <v>194</v>
      </c>
      <c r="G282" s="1" t="s">
        <v>63</v>
      </c>
      <c r="H282" s="1" t="s">
        <v>64</v>
      </c>
      <c r="I282" s="2">
        <v>151.74</v>
      </c>
      <c r="J282" s="2">
        <f t="shared" si="48"/>
        <v>32.440000000000005</v>
      </c>
      <c r="K282" s="2">
        <f t="shared" si="41"/>
        <v>31.060000000000002</v>
      </c>
      <c r="L282" s="2">
        <f t="shared" si="42"/>
        <v>1.3800000000000001</v>
      </c>
      <c r="N282" s="4">
        <v>15.92</v>
      </c>
      <c r="O282" s="5">
        <v>4099.3999999999996</v>
      </c>
      <c r="P282" s="6">
        <v>12.71</v>
      </c>
      <c r="Q282" s="5">
        <v>2395.835</v>
      </c>
      <c r="AD282" s="9">
        <v>2.4300000000000002</v>
      </c>
      <c r="AE282" s="5">
        <v>31.290600000000001</v>
      </c>
      <c r="AO282" s="3">
        <v>0.03</v>
      </c>
      <c r="AP282" s="5">
        <f t="shared" si="43"/>
        <v>28.98</v>
      </c>
      <c r="AQ282" s="3">
        <v>0.47</v>
      </c>
      <c r="AR282" s="5">
        <f t="shared" si="44"/>
        <v>756.2299999999999</v>
      </c>
      <c r="AT282" s="5" t="str">
        <f t="shared" si="45"/>
        <v/>
      </c>
      <c r="AU282" s="2">
        <v>0.87</v>
      </c>
      <c r="AV282" s="2">
        <v>0.01</v>
      </c>
      <c r="AW282" s="5">
        <f t="shared" si="46"/>
        <v>6526.5255999999999</v>
      </c>
      <c r="AX282" s="5">
        <f t="shared" si="47"/>
        <v>6187.1462688000001</v>
      </c>
      <c r="AY282" s="11">
        <f t="shared" si="49"/>
        <v>5.698530520836307E-2</v>
      </c>
      <c r="AZ282" s="5">
        <f t="shared" si="50"/>
        <v>56.985305208363073</v>
      </c>
    </row>
    <row r="283" spans="1:52" x14ac:dyDescent="0.25">
      <c r="A283" s="1" t="s">
        <v>1409</v>
      </c>
      <c r="B283" s="1" t="s">
        <v>143</v>
      </c>
      <c r="C283" s="1" t="s">
        <v>144</v>
      </c>
      <c r="D283" s="1" t="s">
        <v>70</v>
      </c>
      <c r="E283" s="1" t="s">
        <v>66</v>
      </c>
      <c r="F283" s="1" t="s">
        <v>194</v>
      </c>
      <c r="G283" s="1" t="s">
        <v>63</v>
      </c>
      <c r="H283" s="1" t="s">
        <v>64</v>
      </c>
      <c r="I283" s="2">
        <v>154.49</v>
      </c>
      <c r="J283" s="2">
        <f t="shared" si="48"/>
        <v>40</v>
      </c>
      <c r="K283" s="2">
        <f t="shared" si="41"/>
        <v>35.43</v>
      </c>
      <c r="L283" s="2">
        <f t="shared" si="42"/>
        <v>4.57</v>
      </c>
      <c r="N283" s="4">
        <v>13.31</v>
      </c>
      <c r="O283" s="5">
        <v>3427.3249999999998</v>
      </c>
      <c r="P283" s="6">
        <v>19.04</v>
      </c>
      <c r="Q283" s="5">
        <v>3589.04</v>
      </c>
      <c r="R283" s="7">
        <v>1.42</v>
      </c>
      <c r="S283" s="5">
        <v>129.93</v>
      </c>
      <c r="AD283" s="9">
        <v>1.66</v>
      </c>
      <c r="AE283" s="5">
        <v>22.046199999999999</v>
      </c>
      <c r="AP283" s="5" t="str">
        <f t="shared" si="43"/>
        <v/>
      </c>
      <c r="AR283" s="5" t="str">
        <f t="shared" si="44"/>
        <v/>
      </c>
      <c r="AT283" s="5" t="str">
        <f t="shared" si="45"/>
        <v/>
      </c>
      <c r="AV283" s="2">
        <v>4.57</v>
      </c>
      <c r="AW283" s="5">
        <f t="shared" si="46"/>
        <v>7168.3411999999998</v>
      </c>
      <c r="AX283" s="5">
        <f t="shared" si="47"/>
        <v>6795.5874576000006</v>
      </c>
      <c r="AY283" s="11">
        <f t="shared" si="49"/>
        <v>6.2589214561524678E-2</v>
      </c>
      <c r="AZ283" s="5">
        <f t="shared" si="50"/>
        <v>62.589214561524685</v>
      </c>
    </row>
    <row r="284" spans="1:52" x14ac:dyDescent="0.25">
      <c r="A284" s="1" t="s">
        <v>1409</v>
      </c>
      <c r="B284" s="1" t="s">
        <v>143</v>
      </c>
      <c r="C284" s="1" t="s">
        <v>144</v>
      </c>
      <c r="D284" s="1" t="s">
        <v>70</v>
      </c>
      <c r="E284" s="1" t="s">
        <v>79</v>
      </c>
      <c r="F284" s="1" t="s">
        <v>194</v>
      </c>
      <c r="G284" s="1" t="s">
        <v>63</v>
      </c>
      <c r="H284" s="1" t="s">
        <v>64</v>
      </c>
      <c r="I284" s="2">
        <v>154.49</v>
      </c>
      <c r="J284" s="2">
        <f t="shared" si="48"/>
        <v>39.180000000000007</v>
      </c>
      <c r="K284" s="2">
        <f t="shared" si="41"/>
        <v>39.180000000000007</v>
      </c>
      <c r="L284" s="2">
        <f t="shared" si="42"/>
        <v>0</v>
      </c>
      <c r="N284" s="4">
        <v>0.01</v>
      </c>
      <c r="O284" s="5">
        <v>2.5750000000000002</v>
      </c>
      <c r="P284" s="6">
        <v>26.71</v>
      </c>
      <c r="Q284" s="5">
        <v>5034.835</v>
      </c>
      <c r="R284" s="7">
        <v>12.46</v>
      </c>
      <c r="S284" s="5">
        <v>1140.0899999999999</v>
      </c>
      <c r="AP284" s="5" t="str">
        <f t="shared" si="43"/>
        <v/>
      </c>
      <c r="AR284" s="5" t="str">
        <f t="shared" si="44"/>
        <v/>
      </c>
      <c r="AT284" s="5" t="str">
        <f t="shared" si="45"/>
        <v/>
      </c>
      <c r="AW284" s="5">
        <f t="shared" si="46"/>
        <v>6177.5</v>
      </c>
      <c r="AX284" s="5">
        <f t="shared" si="47"/>
        <v>5856.27</v>
      </c>
      <c r="AY284" s="11">
        <f t="shared" si="49"/>
        <v>5.3937844497945871E-2</v>
      </c>
      <c r="AZ284" s="5">
        <f t="shared" si="50"/>
        <v>53.937844497945875</v>
      </c>
    </row>
    <row r="285" spans="1:52" x14ac:dyDescent="0.25">
      <c r="A285" s="1" t="s">
        <v>1409</v>
      </c>
      <c r="B285" s="1" t="s">
        <v>143</v>
      </c>
      <c r="C285" s="1" t="s">
        <v>144</v>
      </c>
      <c r="D285" s="1" t="s">
        <v>70</v>
      </c>
      <c r="E285" s="1" t="s">
        <v>132</v>
      </c>
      <c r="F285" s="1" t="s">
        <v>194</v>
      </c>
      <c r="G285" s="1" t="s">
        <v>63</v>
      </c>
      <c r="H285" s="1" t="s">
        <v>64</v>
      </c>
      <c r="I285" s="2">
        <v>154.49</v>
      </c>
      <c r="J285" s="2">
        <f t="shared" si="48"/>
        <v>34.910000000000004</v>
      </c>
      <c r="K285" s="2">
        <f t="shared" si="41"/>
        <v>33.520000000000003</v>
      </c>
      <c r="L285" s="2">
        <f t="shared" si="42"/>
        <v>1.3900000000000001</v>
      </c>
      <c r="N285" s="4">
        <v>19.670000000000002</v>
      </c>
      <c r="O285" s="5">
        <v>5065.0250000000005</v>
      </c>
      <c r="P285" s="6">
        <v>6.65</v>
      </c>
      <c r="Q285" s="5">
        <v>1253.5250000000001</v>
      </c>
      <c r="AD285" s="9">
        <v>7.2</v>
      </c>
      <c r="AE285" s="5">
        <v>94.283199999999994</v>
      </c>
      <c r="AO285" s="3">
        <v>0.13</v>
      </c>
      <c r="AP285" s="5">
        <f t="shared" si="43"/>
        <v>125.58</v>
      </c>
      <c r="AQ285" s="3">
        <v>0.37</v>
      </c>
      <c r="AR285" s="5">
        <f t="shared" si="44"/>
        <v>595.33000000000004</v>
      </c>
      <c r="AT285" s="5" t="str">
        <f t="shared" si="45"/>
        <v/>
      </c>
      <c r="AU285" s="2">
        <v>0.89</v>
      </c>
      <c r="AW285" s="5">
        <f t="shared" si="46"/>
        <v>6412.8332000000009</v>
      </c>
      <c r="AX285" s="5">
        <f t="shared" si="47"/>
        <v>6079.3658736000007</v>
      </c>
      <c r="AY285" s="11">
        <f t="shared" si="49"/>
        <v>5.599261836226057E-2</v>
      </c>
      <c r="AZ285" s="5">
        <f t="shared" si="50"/>
        <v>55.992618362260572</v>
      </c>
    </row>
    <row r="286" spans="1:52" x14ac:dyDescent="0.25">
      <c r="A286" s="1" t="s">
        <v>1409</v>
      </c>
      <c r="B286" s="1" t="s">
        <v>143</v>
      </c>
      <c r="C286" s="1" t="s">
        <v>144</v>
      </c>
      <c r="D286" s="1" t="s">
        <v>70</v>
      </c>
      <c r="E286" s="1" t="s">
        <v>142</v>
      </c>
      <c r="F286" s="1" t="s">
        <v>194</v>
      </c>
      <c r="G286" s="1" t="s">
        <v>63</v>
      </c>
      <c r="H286" s="1" t="s">
        <v>64</v>
      </c>
      <c r="I286" s="2">
        <v>154.49</v>
      </c>
      <c r="J286" s="2">
        <f t="shared" si="48"/>
        <v>38.519999999999996</v>
      </c>
      <c r="K286" s="2">
        <f t="shared" si="41"/>
        <v>37.129999999999995</v>
      </c>
      <c r="L286" s="2">
        <f t="shared" si="42"/>
        <v>1.3900000000000001</v>
      </c>
      <c r="N286" s="4">
        <v>13.5</v>
      </c>
      <c r="O286" s="5">
        <v>3476.25</v>
      </c>
      <c r="P286" s="6">
        <v>23.63</v>
      </c>
      <c r="Q286" s="5">
        <v>4454.2550000000001</v>
      </c>
      <c r="AP286" s="5" t="str">
        <f t="shared" si="43"/>
        <v/>
      </c>
      <c r="AQ286" s="3">
        <v>0.49</v>
      </c>
      <c r="AR286" s="5">
        <f t="shared" si="44"/>
        <v>788.41</v>
      </c>
      <c r="AT286" s="5" t="str">
        <f t="shared" si="45"/>
        <v/>
      </c>
      <c r="AU286" s="2">
        <v>0.9</v>
      </c>
      <c r="AW286" s="5">
        <f t="shared" si="46"/>
        <v>7930.5050000000001</v>
      </c>
      <c r="AX286" s="5">
        <f t="shared" si="47"/>
        <v>7518.1187400000008</v>
      </c>
      <c r="AY286" s="11">
        <f t="shared" si="49"/>
        <v>6.9243924804562082E-2</v>
      </c>
      <c r="AZ286" s="5">
        <f t="shared" si="50"/>
        <v>69.243924804562084</v>
      </c>
    </row>
    <row r="287" spans="1:52" x14ac:dyDescent="0.25">
      <c r="A287" s="1" t="s">
        <v>1410</v>
      </c>
      <c r="B287" s="1" t="s">
        <v>195</v>
      </c>
      <c r="C287" s="1" t="s">
        <v>104</v>
      </c>
      <c r="D287" s="1" t="s">
        <v>70</v>
      </c>
      <c r="E287" s="1" t="s">
        <v>74</v>
      </c>
      <c r="F287" s="1" t="s">
        <v>194</v>
      </c>
      <c r="G287" s="1" t="s">
        <v>63</v>
      </c>
      <c r="H287" s="1" t="s">
        <v>64</v>
      </c>
      <c r="I287" s="2">
        <v>80</v>
      </c>
      <c r="J287" s="2">
        <f t="shared" si="48"/>
        <v>38.229999999999997</v>
      </c>
      <c r="K287" s="2">
        <f t="shared" si="41"/>
        <v>38.229999999999997</v>
      </c>
      <c r="L287" s="2">
        <f t="shared" si="42"/>
        <v>0</v>
      </c>
      <c r="R287" s="7">
        <v>38.229999999999997</v>
      </c>
      <c r="S287" s="5">
        <v>3498.0450000000001</v>
      </c>
      <c r="AP287" s="5" t="str">
        <f t="shared" si="43"/>
        <v/>
      </c>
      <c r="AR287" s="5" t="str">
        <f t="shared" si="44"/>
        <v/>
      </c>
      <c r="AT287" s="5" t="str">
        <f t="shared" si="45"/>
        <v/>
      </c>
      <c r="AW287" s="5">
        <f t="shared" si="46"/>
        <v>3498.0450000000001</v>
      </c>
      <c r="AX287" s="5">
        <f t="shared" si="47"/>
        <v>3316.1466600000008</v>
      </c>
      <c r="AY287" s="11">
        <f t="shared" si="49"/>
        <v>3.0542615500901187E-2</v>
      </c>
      <c r="AZ287" s="5">
        <f t="shared" si="50"/>
        <v>30.542615500901189</v>
      </c>
    </row>
    <row r="288" spans="1:52" x14ac:dyDescent="0.25">
      <c r="A288" s="1" t="s">
        <v>1410</v>
      </c>
      <c r="B288" s="1" t="s">
        <v>195</v>
      </c>
      <c r="C288" s="1" t="s">
        <v>104</v>
      </c>
      <c r="D288" s="1" t="s">
        <v>70</v>
      </c>
      <c r="E288" s="1" t="s">
        <v>78</v>
      </c>
      <c r="F288" s="1" t="s">
        <v>194</v>
      </c>
      <c r="G288" s="1" t="s">
        <v>63</v>
      </c>
      <c r="H288" s="1" t="s">
        <v>64</v>
      </c>
      <c r="I288" s="2">
        <v>80</v>
      </c>
      <c r="J288" s="2">
        <f t="shared" si="48"/>
        <v>39.19</v>
      </c>
      <c r="K288" s="2">
        <f t="shared" si="41"/>
        <v>39.19</v>
      </c>
      <c r="L288" s="2">
        <f t="shared" si="42"/>
        <v>0</v>
      </c>
      <c r="P288" s="6">
        <v>12.37</v>
      </c>
      <c r="Q288" s="5">
        <v>2331.7449999999999</v>
      </c>
      <c r="R288" s="7">
        <v>26.82</v>
      </c>
      <c r="S288" s="5">
        <v>2454.0300000000002</v>
      </c>
      <c r="AP288" s="5" t="str">
        <f t="shared" si="43"/>
        <v/>
      </c>
      <c r="AR288" s="5" t="str">
        <f t="shared" si="44"/>
        <v/>
      </c>
      <c r="AT288" s="5" t="str">
        <f t="shared" si="45"/>
        <v/>
      </c>
      <c r="AW288" s="5">
        <f t="shared" si="46"/>
        <v>4785.7749999999996</v>
      </c>
      <c r="AX288" s="5">
        <f t="shared" si="47"/>
        <v>4536.9146999999994</v>
      </c>
      <c r="AY288" s="11">
        <f t="shared" si="49"/>
        <v>4.1786222218074764E-2</v>
      </c>
      <c r="AZ288" s="5">
        <f t="shared" si="50"/>
        <v>41.786222218074769</v>
      </c>
    </row>
    <row r="289" spans="1:52" x14ac:dyDescent="0.25">
      <c r="A289" s="1" t="s">
        <v>1411</v>
      </c>
      <c r="B289" s="1" t="s">
        <v>177</v>
      </c>
      <c r="C289" s="1" t="s">
        <v>178</v>
      </c>
      <c r="D289" s="1" t="s">
        <v>70</v>
      </c>
      <c r="E289" s="1" t="s">
        <v>75</v>
      </c>
      <c r="F289" s="1" t="s">
        <v>194</v>
      </c>
      <c r="G289" s="1" t="s">
        <v>63</v>
      </c>
      <c r="H289" s="1" t="s">
        <v>64</v>
      </c>
      <c r="I289" s="2">
        <v>80</v>
      </c>
      <c r="J289" s="2">
        <f t="shared" si="48"/>
        <v>39.42</v>
      </c>
      <c r="K289" s="2">
        <f t="shared" si="41"/>
        <v>39.4</v>
      </c>
      <c r="L289" s="2">
        <f t="shared" si="42"/>
        <v>0.02</v>
      </c>
      <c r="N289" s="4">
        <v>1.53</v>
      </c>
      <c r="O289" s="5">
        <v>393.97500000000002</v>
      </c>
      <c r="P289" s="6">
        <v>3.75</v>
      </c>
      <c r="Q289" s="5">
        <v>706.875</v>
      </c>
      <c r="R289" s="7">
        <v>34.07</v>
      </c>
      <c r="S289" s="5">
        <v>3117.4050000000002</v>
      </c>
      <c r="T289" s="8">
        <v>0.05</v>
      </c>
      <c r="U289" s="5">
        <v>1.375</v>
      </c>
      <c r="AP289" s="5" t="str">
        <f t="shared" si="43"/>
        <v/>
      </c>
      <c r="AR289" s="5" t="str">
        <f t="shared" si="44"/>
        <v/>
      </c>
      <c r="AT289" s="5" t="str">
        <f t="shared" si="45"/>
        <v/>
      </c>
      <c r="AV289" s="2">
        <v>0.02</v>
      </c>
      <c r="AW289" s="5">
        <f t="shared" si="46"/>
        <v>4219.63</v>
      </c>
      <c r="AX289" s="5">
        <f t="shared" si="47"/>
        <v>4000.2092399999997</v>
      </c>
      <c r="AY289" s="11">
        <f t="shared" si="49"/>
        <v>3.6843018499209602E-2</v>
      </c>
      <c r="AZ289" s="5">
        <f t="shared" si="50"/>
        <v>36.843018499209599</v>
      </c>
    </row>
    <row r="290" spans="1:52" x14ac:dyDescent="0.25">
      <c r="A290" s="1" t="s">
        <v>1411</v>
      </c>
      <c r="B290" s="1" t="s">
        <v>177</v>
      </c>
      <c r="C290" s="1" t="s">
        <v>178</v>
      </c>
      <c r="D290" s="1" t="s">
        <v>70</v>
      </c>
      <c r="E290" s="1" t="s">
        <v>76</v>
      </c>
      <c r="F290" s="1" t="s">
        <v>194</v>
      </c>
      <c r="G290" s="1" t="s">
        <v>63</v>
      </c>
      <c r="H290" s="1" t="s">
        <v>64</v>
      </c>
      <c r="I290" s="2">
        <v>80</v>
      </c>
      <c r="J290" s="2">
        <f t="shared" si="48"/>
        <v>40</v>
      </c>
      <c r="K290" s="2">
        <f t="shared" si="41"/>
        <v>39.840000000000003</v>
      </c>
      <c r="L290" s="2">
        <f t="shared" si="42"/>
        <v>0.16</v>
      </c>
      <c r="P290" s="6">
        <v>10.91</v>
      </c>
      <c r="Q290" s="5">
        <v>2056.5349999999999</v>
      </c>
      <c r="R290" s="7">
        <v>28.93</v>
      </c>
      <c r="S290" s="5">
        <v>2647.0949999999998</v>
      </c>
      <c r="AP290" s="5" t="str">
        <f t="shared" si="43"/>
        <v/>
      </c>
      <c r="AR290" s="5" t="str">
        <f t="shared" si="44"/>
        <v/>
      </c>
      <c r="AT290" s="5" t="str">
        <f t="shared" si="45"/>
        <v/>
      </c>
      <c r="AV290" s="2">
        <v>0.16</v>
      </c>
      <c r="AW290" s="5">
        <f t="shared" si="46"/>
        <v>4703.6299999999992</v>
      </c>
      <c r="AX290" s="5">
        <f t="shared" si="47"/>
        <v>4459.0412399999996</v>
      </c>
      <c r="AY290" s="11">
        <f t="shared" si="49"/>
        <v>4.1068986404835792E-2</v>
      </c>
      <c r="AZ290" s="5">
        <f t="shared" si="50"/>
        <v>41.06898640483579</v>
      </c>
    </row>
    <row r="291" spans="1:52" x14ac:dyDescent="0.25">
      <c r="A291" s="1" t="s">
        <v>1412</v>
      </c>
      <c r="B291" s="1" t="s">
        <v>168</v>
      </c>
      <c r="C291" s="1" t="s">
        <v>169</v>
      </c>
      <c r="D291" s="1" t="s">
        <v>70</v>
      </c>
      <c r="E291" s="1" t="s">
        <v>72</v>
      </c>
      <c r="F291" s="1" t="s">
        <v>194</v>
      </c>
      <c r="G291" s="1" t="s">
        <v>63</v>
      </c>
      <c r="H291" s="1" t="s">
        <v>64</v>
      </c>
      <c r="I291" s="2">
        <v>40</v>
      </c>
      <c r="J291" s="2">
        <f t="shared" si="48"/>
        <v>39.629999999999995</v>
      </c>
      <c r="K291" s="2">
        <f t="shared" si="41"/>
        <v>39.629999999999995</v>
      </c>
      <c r="L291" s="2">
        <f t="shared" si="42"/>
        <v>0</v>
      </c>
      <c r="R291" s="7">
        <v>30.18</v>
      </c>
      <c r="S291" s="5">
        <v>2761.47</v>
      </c>
      <c r="AD291" s="9">
        <v>9.4499999999999993</v>
      </c>
      <c r="AE291" s="5">
        <v>103.95</v>
      </c>
      <c r="AP291" s="5" t="str">
        <f t="shared" si="43"/>
        <v/>
      </c>
      <c r="AR291" s="5" t="str">
        <f t="shared" si="44"/>
        <v/>
      </c>
      <c r="AT291" s="5" t="str">
        <f t="shared" si="45"/>
        <v/>
      </c>
      <c r="AW291" s="5">
        <f t="shared" si="46"/>
        <v>2865.4199999999996</v>
      </c>
      <c r="AX291" s="5">
        <f t="shared" si="47"/>
        <v>2716.4181599999997</v>
      </c>
      <c r="AY291" s="11">
        <f t="shared" si="49"/>
        <v>2.501895238871777E-2</v>
      </c>
      <c r="AZ291" s="5">
        <f t="shared" si="50"/>
        <v>25.018952388717771</v>
      </c>
    </row>
    <row r="292" spans="1:52" x14ac:dyDescent="0.25">
      <c r="A292" s="1" t="s">
        <v>1413</v>
      </c>
      <c r="B292" s="1" t="s">
        <v>168</v>
      </c>
      <c r="C292" s="1" t="s">
        <v>169</v>
      </c>
      <c r="D292" s="1" t="s">
        <v>70</v>
      </c>
      <c r="E292" s="1" t="s">
        <v>71</v>
      </c>
      <c r="F292" s="1" t="s">
        <v>194</v>
      </c>
      <c r="G292" s="1" t="s">
        <v>63</v>
      </c>
      <c r="H292" s="1" t="s">
        <v>64</v>
      </c>
      <c r="I292" s="2">
        <v>40</v>
      </c>
      <c r="J292" s="2">
        <f t="shared" si="48"/>
        <v>38.379999999999995</v>
      </c>
      <c r="K292" s="2">
        <f t="shared" si="41"/>
        <v>36.69</v>
      </c>
      <c r="L292" s="2">
        <f t="shared" si="42"/>
        <v>1.69</v>
      </c>
      <c r="N292" s="4">
        <v>1.22</v>
      </c>
      <c r="O292" s="5">
        <v>314.14999999999998</v>
      </c>
      <c r="R292" s="7">
        <v>26.99</v>
      </c>
      <c r="S292" s="5">
        <v>2469.585</v>
      </c>
      <c r="T292" s="8">
        <v>8.2899999999999991</v>
      </c>
      <c r="U292" s="5">
        <v>227.97499999999999</v>
      </c>
      <c r="AD292" s="9">
        <v>0.19</v>
      </c>
      <c r="AE292" s="5">
        <v>2.09</v>
      </c>
      <c r="AP292" s="5" t="str">
        <f t="shared" si="43"/>
        <v/>
      </c>
      <c r="AR292" s="5" t="str">
        <f t="shared" si="44"/>
        <v/>
      </c>
      <c r="AT292" s="5" t="str">
        <f t="shared" si="45"/>
        <v/>
      </c>
      <c r="AV292" s="2">
        <v>1.69</v>
      </c>
      <c r="AW292" s="5">
        <f t="shared" si="46"/>
        <v>3013.8</v>
      </c>
      <c r="AX292" s="5">
        <f t="shared" si="47"/>
        <v>2857.0823999999998</v>
      </c>
      <c r="AY292" s="11">
        <f t="shared" si="49"/>
        <v>2.6314508417306235E-2</v>
      </c>
      <c r="AZ292" s="5">
        <f t="shared" si="50"/>
        <v>26.314508417306236</v>
      </c>
    </row>
    <row r="293" spans="1:52" x14ac:dyDescent="0.25">
      <c r="A293" s="1" t="s">
        <v>1414</v>
      </c>
      <c r="B293" s="1" t="s">
        <v>145</v>
      </c>
      <c r="C293" s="1" t="s">
        <v>146</v>
      </c>
      <c r="D293" s="1" t="s">
        <v>147</v>
      </c>
      <c r="E293" s="1" t="s">
        <v>128</v>
      </c>
      <c r="F293" s="1" t="s">
        <v>196</v>
      </c>
      <c r="G293" s="1" t="s">
        <v>63</v>
      </c>
      <c r="H293" s="1" t="s">
        <v>64</v>
      </c>
      <c r="I293" s="2">
        <v>80</v>
      </c>
      <c r="J293" s="2">
        <f t="shared" si="48"/>
        <v>39.99</v>
      </c>
      <c r="K293" s="2">
        <f t="shared" si="41"/>
        <v>38.57</v>
      </c>
      <c r="L293" s="2">
        <f t="shared" si="42"/>
        <v>1.42</v>
      </c>
      <c r="N293" s="4">
        <v>19.59</v>
      </c>
      <c r="O293" s="5">
        <v>5044.4250000000002</v>
      </c>
      <c r="P293" s="6">
        <v>18.940000000000001</v>
      </c>
      <c r="Q293" s="5">
        <v>3570.19</v>
      </c>
      <c r="R293" s="7">
        <v>0.04</v>
      </c>
      <c r="S293" s="5">
        <v>3.66</v>
      </c>
      <c r="AP293" s="5" t="str">
        <f t="shared" si="43"/>
        <v/>
      </c>
      <c r="AQ293" s="3">
        <v>0.5</v>
      </c>
      <c r="AR293" s="5">
        <f t="shared" si="44"/>
        <v>804.5</v>
      </c>
      <c r="AT293" s="5" t="str">
        <f t="shared" si="45"/>
        <v/>
      </c>
      <c r="AU293" s="2">
        <v>0.92</v>
      </c>
      <c r="AW293" s="5">
        <f t="shared" si="46"/>
        <v>8618.2749999999996</v>
      </c>
      <c r="AX293" s="5">
        <f t="shared" si="47"/>
        <v>8170.1246999999985</v>
      </c>
      <c r="AY293" s="11">
        <f t="shared" si="49"/>
        <v>7.5249077586488772E-2</v>
      </c>
      <c r="AZ293" s="5">
        <f t="shared" si="50"/>
        <v>75.249077586488767</v>
      </c>
    </row>
    <row r="294" spans="1:52" x14ac:dyDescent="0.25">
      <c r="A294" s="1" t="s">
        <v>1414</v>
      </c>
      <c r="B294" s="1" t="s">
        <v>145</v>
      </c>
      <c r="C294" s="1" t="s">
        <v>146</v>
      </c>
      <c r="D294" s="1" t="s">
        <v>147</v>
      </c>
      <c r="E294" s="1" t="s">
        <v>129</v>
      </c>
      <c r="F294" s="1" t="s">
        <v>196</v>
      </c>
      <c r="G294" s="1" t="s">
        <v>63</v>
      </c>
      <c r="H294" s="1" t="s">
        <v>64</v>
      </c>
      <c r="I294" s="2">
        <v>80</v>
      </c>
      <c r="J294" s="2">
        <f t="shared" si="48"/>
        <v>38.71</v>
      </c>
      <c r="K294" s="2">
        <f t="shared" si="41"/>
        <v>37.31</v>
      </c>
      <c r="L294" s="2">
        <f t="shared" si="42"/>
        <v>1.4</v>
      </c>
      <c r="N294" s="4">
        <v>6.63</v>
      </c>
      <c r="O294" s="5">
        <v>1707.2249999999999</v>
      </c>
      <c r="P294" s="6">
        <v>30.67</v>
      </c>
      <c r="Q294" s="5">
        <v>5781.2950000000001</v>
      </c>
      <c r="R294" s="7">
        <v>0.01</v>
      </c>
      <c r="S294" s="5">
        <v>0.91500000000000004</v>
      </c>
      <c r="AP294" s="5" t="str">
        <f t="shared" si="43"/>
        <v/>
      </c>
      <c r="AQ294" s="3">
        <v>0.49</v>
      </c>
      <c r="AR294" s="5">
        <f t="shared" si="44"/>
        <v>788.41</v>
      </c>
      <c r="AT294" s="5" t="str">
        <f t="shared" si="45"/>
        <v/>
      </c>
      <c r="AU294" s="2">
        <v>0.91</v>
      </c>
      <c r="AW294" s="5">
        <f t="shared" si="46"/>
        <v>7489.4350000000004</v>
      </c>
      <c r="AX294" s="5">
        <f t="shared" si="47"/>
        <v>7099.9843800000008</v>
      </c>
      <c r="AY294" s="11">
        <f t="shared" si="49"/>
        <v>6.5392793267094018E-2</v>
      </c>
      <c r="AZ294" s="5">
        <f t="shared" si="50"/>
        <v>65.392793267094021</v>
      </c>
    </row>
    <row r="295" spans="1:52" x14ac:dyDescent="0.25">
      <c r="A295" s="1" t="s">
        <v>1415</v>
      </c>
      <c r="B295" s="1" t="s">
        <v>197</v>
      </c>
      <c r="C295" s="1" t="s">
        <v>198</v>
      </c>
      <c r="D295" s="1" t="s">
        <v>199</v>
      </c>
      <c r="E295" s="1" t="s">
        <v>79</v>
      </c>
      <c r="F295" s="1" t="s">
        <v>196</v>
      </c>
      <c r="G295" s="1" t="s">
        <v>63</v>
      </c>
      <c r="H295" s="1" t="s">
        <v>64</v>
      </c>
      <c r="I295" s="2">
        <v>160</v>
      </c>
      <c r="J295" s="2">
        <f t="shared" si="48"/>
        <v>40</v>
      </c>
      <c r="K295" s="2">
        <f t="shared" si="41"/>
        <v>40</v>
      </c>
      <c r="L295" s="2">
        <f t="shared" si="42"/>
        <v>0</v>
      </c>
      <c r="P295" s="6">
        <v>33.54</v>
      </c>
      <c r="Q295" s="5">
        <v>6322.29</v>
      </c>
      <c r="R295" s="7">
        <v>6.46</v>
      </c>
      <c r="S295" s="5">
        <v>591.09</v>
      </c>
      <c r="AP295" s="5" t="str">
        <f t="shared" si="43"/>
        <v/>
      </c>
      <c r="AR295" s="5" t="str">
        <f t="shared" si="44"/>
        <v/>
      </c>
      <c r="AT295" s="5" t="str">
        <f t="shared" si="45"/>
        <v/>
      </c>
      <c r="AW295" s="5">
        <f t="shared" si="46"/>
        <v>6913.38</v>
      </c>
      <c r="AX295" s="5">
        <f t="shared" si="47"/>
        <v>6553.8842399999994</v>
      </c>
      <c r="AY295" s="11">
        <f t="shared" si="49"/>
        <v>6.0363061982227281E-2</v>
      </c>
      <c r="AZ295" s="5">
        <f t="shared" si="50"/>
        <v>60.363061982227279</v>
      </c>
    </row>
    <row r="296" spans="1:52" x14ac:dyDescent="0.25">
      <c r="A296" s="1" t="s">
        <v>1415</v>
      </c>
      <c r="B296" s="1" t="s">
        <v>197</v>
      </c>
      <c r="C296" s="1" t="s">
        <v>198</v>
      </c>
      <c r="D296" s="1" t="s">
        <v>199</v>
      </c>
      <c r="E296" s="1" t="s">
        <v>66</v>
      </c>
      <c r="F296" s="1" t="s">
        <v>196</v>
      </c>
      <c r="G296" s="1" t="s">
        <v>63</v>
      </c>
      <c r="H296" s="1" t="s">
        <v>64</v>
      </c>
      <c r="I296" s="2">
        <v>160</v>
      </c>
      <c r="J296" s="2">
        <f t="shared" si="48"/>
        <v>40</v>
      </c>
      <c r="K296" s="2">
        <f t="shared" si="41"/>
        <v>40</v>
      </c>
      <c r="L296" s="2">
        <f t="shared" si="42"/>
        <v>0</v>
      </c>
      <c r="P296" s="6">
        <v>26.46</v>
      </c>
      <c r="Q296" s="5">
        <v>4987.71</v>
      </c>
      <c r="R296" s="7">
        <v>13.54</v>
      </c>
      <c r="S296" s="5">
        <v>1238.9100000000001</v>
      </c>
      <c r="AP296" s="5" t="str">
        <f t="shared" si="43"/>
        <v/>
      </c>
      <c r="AR296" s="5" t="str">
        <f t="shared" si="44"/>
        <v/>
      </c>
      <c r="AT296" s="5" t="str">
        <f t="shared" si="45"/>
        <v/>
      </c>
      <c r="AW296" s="5">
        <f t="shared" si="46"/>
        <v>6226.62</v>
      </c>
      <c r="AX296" s="5">
        <f t="shared" si="47"/>
        <v>5902.8357599999981</v>
      </c>
      <c r="AY296" s="11">
        <f t="shared" si="49"/>
        <v>5.4366727852335033E-2</v>
      </c>
      <c r="AZ296" s="5">
        <f t="shared" si="50"/>
        <v>54.366727852335025</v>
      </c>
    </row>
    <row r="297" spans="1:52" x14ac:dyDescent="0.25">
      <c r="A297" s="1" t="s">
        <v>1415</v>
      </c>
      <c r="B297" s="1" t="s">
        <v>197</v>
      </c>
      <c r="C297" s="1" t="s">
        <v>198</v>
      </c>
      <c r="D297" s="1" t="s">
        <v>199</v>
      </c>
      <c r="E297" s="1" t="s">
        <v>142</v>
      </c>
      <c r="F297" s="1" t="s">
        <v>196</v>
      </c>
      <c r="G297" s="1" t="s">
        <v>63</v>
      </c>
      <c r="H297" s="1" t="s">
        <v>64</v>
      </c>
      <c r="I297" s="2">
        <v>160</v>
      </c>
      <c r="J297" s="2">
        <f t="shared" si="48"/>
        <v>39.960000000000008</v>
      </c>
      <c r="K297" s="2">
        <f t="shared" si="41"/>
        <v>38.620000000000005</v>
      </c>
      <c r="L297" s="2">
        <f t="shared" si="42"/>
        <v>1.3399999999999999</v>
      </c>
      <c r="N297" s="4">
        <v>25.26</v>
      </c>
      <c r="O297" s="5">
        <v>6504.4500000000007</v>
      </c>
      <c r="P297" s="6">
        <v>13.36</v>
      </c>
      <c r="Q297" s="5">
        <v>2518.36</v>
      </c>
      <c r="AP297" s="5" t="str">
        <f t="shared" si="43"/>
        <v/>
      </c>
      <c r="AQ297" s="3">
        <v>0.49</v>
      </c>
      <c r="AR297" s="5">
        <f t="shared" si="44"/>
        <v>788.41</v>
      </c>
      <c r="AT297" s="5" t="str">
        <f t="shared" si="45"/>
        <v/>
      </c>
      <c r="AU297" s="2">
        <v>0.85</v>
      </c>
      <c r="AW297" s="5">
        <f t="shared" si="46"/>
        <v>9022.8100000000013</v>
      </c>
      <c r="AX297" s="5">
        <f t="shared" si="47"/>
        <v>8553.623880000001</v>
      </c>
      <c r="AY297" s="11">
        <f t="shared" si="49"/>
        <v>7.878120966645262E-2</v>
      </c>
      <c r="AZ297" s="5">
        <f t="shared" si="50"/>
        <v>78.781209666452625</v>
      </c>
    </row>
    <row r="298" spans="1:52" x14ac:dyDescent="0.25">
      <c r="A298" s="1" t="s">
        <v>1415</v>
      </c>
      <c r="B298" s="1" t="s">
        <v>197</v>
      </c>
      <c r="C298" s="1" t="s">
        <v>198</v>
      </c>
      <c r="D298" s="1" t="s">
        <v>199</v>
      </c>
      <c r="E298" s="1" t="s">
        <v>132</v>
      </c>
      <c r="F298" s="1" t="s">
        <v>196</v>
      </c>
      <c r="G298" s="1" t="s">
        <v>63</v>
      </c>
      <c r="H298" s="1" t="s">
        <v>64</v>
      </c>
      <c r="I298" s="2">
        <v>160</v>
      </c>
      <c r="J298" s="2">
        <f t="shared" si="48"/>
        <v>39.989999999999995</v>
      </c>
      <c r="K298" s="2">
        <f t="shared" si="41"/>
        <v>38.589999999999996</v>
      </c>
      <c r="L298" s="2">
        <f t="shared" si="42"/>
        <v>1.4</v>
      </c>
      <c r="N298" s="4">
        <v>13.66</v>
      </c>
      <c r="O298" s="5">
        <v>3517.45</v>
      </c>
      <c r="P298" s="6">
        <v>24.38</v>
      </c>
      <c r="Q298" s="5">
        <v>4595.63</v>
      </c>
      <c r="R298" s="7">
        <v>0.55000000000000004</v>
      </c>
      <c r="S298" s="5">
        <v>50.325000000000003</v>
      </c>
      <c r="AP298" s="5" t="str">
        <f t="shared" si="43"/>
        <v/>
      </c>
      <c r="AQ298" s="3">
        <v>0.5</v>
      </c>
      <c r="AR298" s="5">
        <f t="shared" si="44"/>
        <v>804.5</v>
      </c>
      <c r="AT298" s="5" t="str">
        <f t="shared" si="45"/>
        <v/>
      </c>
      <c r="AU298" s="2">
        <v>0.9</v>
      </c>
      <c r="AW298" s="5">
        <f t="shared" si="46"/>
        <v>8163.4049999999997</v>
      </c>
      <c r="AX298" s="5">
        <f t="shared" si="47"/>
        <v>7738.907940000001</v>
      </c>
      <c r="AY298" s="11">
        <f t="shared" si="49"/>
        <v>7.1277453575678482E-2</v>
      </c>
      <c r="AZ298" s="5">
        <f t="shared" si="50"/>
        <v>71.277453575678493</v>
      </c>
    </row>
    <row r="299" spans="1:52" x14ac:dyDescent="0.25">
      <c r="A299" s="1" t="s">
        <v>1416</v>
      </c>
      <c r="B299" s="1" t="s">
        <v>200</v>
      </c>
      <c r="C299" s="1" t="s">
        <v>138</v>
      </c>
      <c r="D299" s="1" t="s">
        <v>139</v>
      </c>
      <c r="E299" s="1" t="s">
        <v>74</v>
      </c>
      <c r="F299" s="1" t="s">
        <v>196</v>
      </c>
      <c r="G299" s="1" t="s">
        <v>63</v>
      </c>
      <c r="H299" s="1" t="s">
        <v>64</v>
      </c>
      <c r="I299" s="2">
        <v>400</v>
      </c>
      <c r="J299" s="2">
        <f t="shared" si="48"/>
        <v>40</v>
      </c>
      <c r="K299" s="2">
        <f t="shared" si="41"/>
        <v>40</v>
      </c>
      <c r="L299" s="2">
        <f t="shared" si="42"/>
        <v>0</v>
      </c>
      <c r="N299" s="4">
        <v>0.08</v>
      </c>
      <c r="O299" s="5">
        <v>20.6</v>
      </c>
      <c r="P299" s="6">
        <v>1.73</v>
      </c>
      <c r="Q299" s="5">
        <v>326.10500000000002</v>
      </c>
      <c r="R299" s="7">
        <v>33.03</v>
      </c>
      <c r="S299" s="5">
        <v>3022.2449999999999</v>
      </c>
      <c r="T299" s="8">
        <v>5.16</v>
      </c>
      <c r="U299" s="5">
        <v>141.9</v>
      </c>
      <c r="AP299" s="5" t="str">
        <f t="shared" si="43"/>
        <v/>
      </c>
      <c r="AR299" s="5" t="str">
        <f t="shared" si="44"/>
        <v/>
      </c>
      <c r="AT299" s="5" t="str">
        <f t="shared" si="45"/>
        <v/>
      </c>
      <c r="AW299" s="5">
        <f t="shared" si="46"/>
        <v>3510.85</v>
      </c>
      <c r="AX299" s="5">
        <f t="shared" si="47"/>
        <v>3328.2857999999997</v>
      </c>
      <c r="AY299" s="11">
        <f t="shared" si="49"/>
        <v>3.0654420292288667E-2</v>
      </c>
      <c r="AZ299" s="5">
        <f t="shared" si="50"/>
        <v>30.654420292288666</v>
      </c>
    </row>
    <row r="300" spans="1:52" x14ac:dyDescent="0.25">
      <c r="A300" s="1" t="s">
        <v>1416</v>
      </c>
      <c r="B300" s="1" t="s">
        <v>200</v>
      </c>
      <c r="C300" s="1" t="s">
        <v>138</v>
      </c>
      <c r="D300" s="1" t="s">
        <v>139</v>
      </c>
      <c r="E300" s="1" t="s">
        <v>73</v>
      </c>
      <c r="F300" s="1" t="s">
        <v>196</v>
      </c>
      <c r="G300" s="1" t="s">
        <v>63</v>
      </c>
      <c r="H300" s="1" t="s">
        <v>64</v>
      </c>
      <c r="I300" s="2">
        <v>400</v>
      </c>
      <c r="J300" s="2">
        <f t="shared" si="48"/>
        <v>40</v>
      </c>
      <c r="K300" s="2">
        <f t="shared" si="41"/>
        <v>40</v>
      </c>
      <c r="L300" s="2">
        <f t="shared" si="42"/>
        <v>0</v>
      </c>
      <c r="R300" s="7">
        <v>33.65</v>
      </c>
      <c r="S300" s="5">
        <v>3078.9749999999999</v>
      </c>
      <c r="T300" s="8">
        <v>6.35</v>
      </c>
      <c r="U300" s="5">
        <v>174.625</v>
      </c>
      <c r="AP300" s="5" t="str">
        <f t="shared" si="43"/>
        <v/>
      </c>
      <c r="AR300" s="5" t="str">
        <f t="shared" si="44"/>
        <v/>
      </c>
      <c r="AT300" s="5" t="str">
        <f t="shared" si="45"/>
        <v/>
      </c>
      <c r="AW300" s="5">
        <f t="shared" si="46"/>
        <v>3253.6</v>
      </c>
      <c r="AX300" s="5">
        <f t="shared" si="47"/>
        <v>3084.4127999999996</v>
      </c>
      <c r="AY300" s="11">
        <f t="shared" si="49"/>
        <v>2.8408283425093755E-2</v>
      </c>
      <c r="AZ300" s="5">
        <f t="shared" si="50"/>
        <v>28.408283425093753</v>
      </c>
    </row>
    <row r="301" spans="1:52" x14ac:dyDescent="0.25">
      <c r="A301" s="1" t="s">
        <v>1416</v>
      </c>
      <c r="B301" s="1" t="s">
        <v>200</v>
      </c>
      <c r="C301" s="1" t="s">
        <v>138</v>
      </c>
      <c r="D301" s="1" t="s">
        <v>139</v>
      </c>
      <c r="E301" s="1" t="s">
        <v>72</v>
      </c>
      <c r="F301" s="1" t="s">
        <v>196</v>
      </c>
      <c r="G301" s="1" t="s">
        <v>63</v>
      </c>
      <c r="H301" s="1" t="s">
        <v>64</v>
      </c>
      <c r="I301" s="2">
        <v>400</v>
      </c>
      <c r="J301" s="2">
        <f t="shared" si="48"/>
        <v>40</v>
      </c>
      <c r="K301" s="2">
        <f t="shared" si="41"/>
        <v>40</v>
      </c>
      <c r="L301" s="2">
        <f t="shared" si="42"/>
        <v>0</v>
      </c>
      <c r="R301" s="7">
        <v>31.95</v>
      </c>
      <c r="S301" s="5">
        <v>2923.4250000000002</v>
      </c>
      <c r="T301" s="8">
        <v>8.0500000000000007</v>
      </c>
      <c r="U301" s="5">
        <v>221.375</v>
      </c>
      <c r="AP301" s="5" t="str">
        <f t="shared" si="43"/>
        <v/>
      </c>
      <c r="AR301" s="5" t="str">
        <f t="shared" si="44"/>
        <v/>
      </c>
      <c r="AT301" s="5" t="str">
        <f t="shared" si="45"/>
        <v/>
      </c>
      <c r="AW301" s="5">
        <f t="shared" si="46"/>
        <v>3144.8</v>
      </c>
      <c r="AX301" s="5">
        <f t="shared" si="47"/>
        <v>2981.2704000000003</v>
      </c>
      <c r="AY301" s="11">
        <f t="shared" si="49"/>
        <v>2.7458313780192665E-2</v>
      </c>
      <c r="AZ301" s="5">
        <f t="shared" si="50"/>
        <v>27.458313780192668</v>
      </c>
    </row>
    <row r="302" spans="1:52" x14ac:dyDescent="0.25">
      <c r="A302" s="1" t="s">
        <v>1416</v>
      </c>
      <c r="B302" s="1" t="s">
        <v>200</v>
      </c>
      <c r="C302" s="1" t="s">
        <v>138</v>
      </c>
      <c r="D302" s="1" t="s">
        <v>139</v>
      </c>
      <c r="E302" s="1" t="s">
        <v>71</v>
      </c>
      <c r="F302" s="1" t="s">
        <v>196</v>
      </c>
      <c r="G302" s="1" t="s">
        <v>63</v>
      </c>
      <c r="H302" s="1" t="s">
        <v>64</v>
      </c>
      <c r="I302" s="2">
        <v>400</v>
      </c>
      <c r="J302" s="2">
        <f t="shared" si="48"/>
        <v>39.11</v>
      </c>
      <c r="K302" s="2">
        <f t="shared" si="41"/>
        <v>34.72</v>
      </c>
      <c r="L302" s="2">
        <f t="shared" si="42"/>
        <v>4.3899999999999997</v>
      </c>
      <c r="N302" s="4">
        <v>1.38</v>
      </c>
      <c r="O302" s="5">
        <v>355.35</v>
      </c>
      <c r="P302" s="6">
        <v>3.23</v>
      </c>
      <c r="Q302" s="5">
        <v>608.85500000000002</v>
      </c>
      <c r="R302" s="7">
        <v>12.82</v>
      </c>
      <c r="S302" s="5">
        <v>1173.03</v>
      </c>
      <c r="T302" s="8">
        <v>17.29</v>
      </c>
      <c r="U302" s="5">
        <v>475.47500000000002</v>
      </c>
      <c r="AP302" s="5" t="str">
        <f t="shared" si="43"/>
        <v/>
      </c>
      <c r="AR302" s="5" t="str">
        <f t="shared" si="44"/>
        <v/>
      </c>
      <c r="AT302" s="5" t="str">
        <f t="shared" si="45"/>
        <v/>
      </c>
      <c r="AV302" s="2">
        <v>4.3899999999999997</v>
      </c>
      <c r="AW302" s="5">
        <f t="shared" si="46"/>
        <v>2612.71</v>
      </c>
      <c r="AX302" s="5">
        <f t="shared" si="47"/>
        <v>2476.84908</v>
      </c>
      <c r="AY302" s="11">
        <f t="shared" si="49"/>
        <v>2.2812455798984728E-2</v>
      </c>
      <c r="AZ302" s="5">
        <f t="shared" si="50"/>
        <v>22.812455798984725</v>
      </c>
    </row>
    <row r="303" spans="1:52" x14ac:dyDescent="0.25">
      <c r="A303" s="1" t="s">
        <v>1416</v>
      </c>
      <c r="B303" s="1" t="s">
        <v>200</v>
      </c>
      <c r="C303" s="1" t="s">
        <v>138</v>
      </c>
      <c r="D303" s="1" t="s">
        <v>139</v>
      </c>
      <c r="E303" s="1" t="s">
        <v>78</v>
      </c>
      <c r="F303" s="1" t="s">
        <v>196</v>
      </c>
      <c r="G303" s="1" t="s">
        <v>63</v>
      </c>
      <c r="H303" s="1" t="s">
        <v>64</v>
      </c>
      <c r="I303" s="2">
        <v>400</v>
      </c>
      <c r="J303" s="2">
        <f t="shared" si="48"/>
        <v>40</v>
      </c>
      <c r="K303" s="2">
        <f t="shared" si="41"/>
        <v>40</v>
      </c>
      <c r="L303" s="2">
        <f t="shared" si="42"/>
        <v>0</v>
      </c>
      <c r="P303" s="6">
        <v>7.37</v>
      </c>
      <c r="Q303" s="5">
        <v>1389.2449999999999</v>
      </c>
      <c r="R303" s="7">
        <v>32.630000000000003</v>
      </c>
      <c r="S303" s="5">
        <v>2985.645</v>
      </c>
      <c r="AP303" s="5" t="str">
        <f t="shared" si="43"/>
        <v/>
      </c>
      <c r="AR303" s="5" t="str">
        <f t="shared" si="44"/>
        <v/>
      </c>
      <c r="AT303" s="5" t="str">
        <f t="shared" si="45"/>
        <v/>
      </c>
      <c r="AW303" s="5">
        <f t="shared" si="46"/>
        <v>4374.8899999999994</v>
      </c>
      <c r="AX303" s="5">
        <f t="shared" si="47"/>
        <v>4147.3957199999986</v>
      </c>
      <c r="AY303" s="11">
        <f t="shared" si="49"/>
        <v>3.8198646137696211E-2</v>
      </c>
      <c r="AZ303" s="5">
        <f t="shared" si="50"/>
        <v>38.198646137696208</v>
      </c>
    </row>
    <row r="304" spans="1:52" x14ac:dyDescent="0.25">
      <c r="A304" s="1" t="s">
        <v>1416</v>
      </c>
      <c r="B304" s="1" t="s">
        <v>200</v>
      </c>
      <c r="C304" s="1" t="s">
        <v>138</v>
      </c>
      <c r="D304" s="1" t="s">
        <v>139</v>
      </c>
      <c r="E304" s="1" t="s">
        <v>77</v>
      </c>
      <c r="F304" s="1" t="s">
        <v>196</v>
      </c>
      <c r="G304" s="1" t="s">
        <v>63</v>
      </c>
      <c r="H304" s="1" t="s">
        <v>64</v>
      </c>
      <c r="I304" s="2">
        <v>400</v>
      </c>
      <c r="J304" s="2">
        <f t="shared" si="48"/>
        <v>40</v>
      </c>
      <c r="K304" s="2">
        <f t="shared" si="41"/>
        <v>40</v>
      </c>
      <c r="L304" s="2">
        <f t="shared" si="42"/>
        <v>0</v>
      </c>
      <c r="R304" s="7">
        <v>40</v>
      </c>
      <c r="S304" s="5">
        <v>3660</v>
      </c>
      <c r="AP304" s="5" t="str">
        <f t="shared" si="43"/>
        <v/>
      </c>
      <c r="AR304" s="5" t="str">
        <f t="shared" si="44"/>
        <v/>
      </c>
      <c r="AT304" s="5" t="str">
        <f t="shared" si="45"/>
        <v/>
      </c>
      <c r="AW304" s="5">
        <f t="shared" si="46"/>
        <v>3660</v>
      </c>
      <c r="AX304" s="5">
        <f t="shared" si="47"/>
        <v>3469.6799999999989</v>
      </c>
      <c r="AY304" s="11">
        <f t="shared" si="49"/>
        <v>3.1956699451636074E-2</v>
      </c>
      <c r="AZ304" s="5">
        <f t="shared" si="50"/>
        <v>31.956699451636073</v>
      </c>
    </row>
    <row r="305" spans="1:52" x14ac:dyDescent="0.25">
      <c r="A305" s="1" t="s">
        <v>1416</v>
      </c>
      <c r="B305" s="1" t="s">
        <v>200</v>
      </c>
      <c r="C305" s="1" t="s">
        <v>138</v>
      </c>
      <c r="D305" s="1" t="s">
        <v>139</v>
      </c>
      <c r="E305" s="1" t="s">
        <v>76</v>
      </c>
      <c r="F305" s="1" t="s">
        <v>196</v>
      </c>
      <c r="G305" s="1" t="s">
        <v>63</v>
      </c>
      <c r="H305" s="1" t="s">
        <v>64</v>
      </c>
      <c r="I305" s="2">
        <v>400</v>
      </c>
      <c r="J305" s="2">
        <f t="shared" si="48"/>
        <v>40</v>
      </c>
      <c r="K305" s="2">
        <f t="shared" si="41"/>
        <v>36.81</v>
      </c>
      <c r="L305" s="2">
        <f t="shared" si="42"/>
        <v>3.19</v>
      </c>
      <c r="R305" s="7">
        <v>34.630000000000003</v>
      </c>
      <c r="S305" s="5">
        <v>3168.645</v>
      </c>
      <c r="T305" s="8">
        <v>2.1800000000000002</v>
      </c>
      <c r="U305" s="5">
        <v>59.95</v>
      </c>
      <c r="AP305" s="5" t="str">
        <f t="shared" si="43"/>
        <v/>
      </c>
      <c r="AR305" s="5" t="str">
        <f t="shared" si="44"/>
        <v/>
      </c>
      <c r="AT305" s="5" t="str">
        <f t="shared" si="45"/>
        <v/>
      </c>
      <c r="AV305" s="2">
        <v>3.19</v>
      </c>
      <c r="AW305" s="5">
        <f t="shared" si="46"/>
        <v>3228.5949999999998</v>
      </c>
      <c r="AX305" s="5">
        <f t="shared" si="47"/>
        <v>3060.7080599999995</v>
      </c>
      <c r="AY305" s="11">
        <f t="shared" si="49"/>
        <v>2.8189956302200815E-2</v>
      </c>
      <c r="AZ305" s="5">
        <f t="shared" si="50"/>
        <v>28.189956302200816</v>
      </c>
    </row>
    <row r="306" spans="1:52" x14ac:dyDescent="0.25">
      <c r="A306" s="1" t="s">
        <v>1416</v>
      </c>
      <c r="B306" s="1" t="s">
        <v>200</v>
      </c>
      <c r="C306" s="1" t="s">
        <v>138</v>
      </c>
      <c r="D306" s="1" t="s">
        <v>139</v>
      </c>
      <c r="E306" s="1" t="s">
        <v>75</v>
      </c>
      <c r="F306" s="1" t="s">
        <v>196</v>
      </c>
      <c r="G306" s="1" t="s">
        <v>63</v>
      </c>
      <c r="H306" s="1" t="s">
        <v>64</v>
      </c>
      <c r="I306" s="2">
        <v>400</v>
      </c>
      <c r="J306" s="2">
        <f t="shared" si="48"/>
        <v>39.840000000000003</v>
      </c>
      <c r="K306" s="2">
        <f t="shared" si="41"/>
        <v>25.1</v>
      </c>
      <c r="L306" s="2">
        <f t="shared" si="42"/>
        <v>14.74</v>
      </c>
      <c r="N306" s="4">
        <v>3.17</v>
      </c>
      <c r="O306" s="5">
        <v>816.27499999999998</v>
      </c>
      <c r="P306" s="6">
        <v>6.22</v>
      </c>
      <c r="Q306" s="5">
        <v>1172.47</v>
      </c>
      <c r="R306" s="7">
        <v>8.8800000000000008</v>
      </c>
      <c r="S306" s="5">
        <v>812.5200000000001</v>
      </c>
      <c r="T306" s="8">
        <v>6.83</v>
      </c>
      <c r="U306" s="5">
        <v>187.82499999999999</v>
      </c>
      <c r="AP306" s="5" t="str">
        <f t="shared" si="43"/>
        <v/>
      </c>
      <c r="AR306" s="5" t="str">
        <f t="shared" si="44"/>
        <v/>
      </c>
      <c r="AT306" s="5" t="str">
        <f t="shared" si="45"/>
        <v/>
      </c>
      <c r="AV306" s="2">
        <v>14.74</v>
      </c>
      <c r="AW306" s="5">
        <f t="shared" si="46"/>
        <v>2989.0899999999997</v>
      </c>
      <c r="AX306" s="5">
        <f t="shared" si="47"/>
        <v>2833.6573199999998</v>
      </c>
      <c r="AY306" s="11">
        <f t="shared" si="49"/>
        <v>2.6098757039314451E-2</v>
      </c>
      <c r="AZ306" s="5">
        <f t="shared" si="50"/>
        <v>26.098757039314453</v>
      </c>
    </row>
    <row r="307" spans="1:52" x14ac:dyDescent="0.25">
      <c r="A307" s="1" t="s">
        <v>1416</v>
      </c>
      <c r="B307" s="1" t="s">
        <v>200</v>
      </c>
      <c r="C307" s="1" t="s">
        <v>138</v>
      </c>
      <c r="D307" s="1" t="s">
        <v>139</v>
      </c>
      <c r="E307" s="1" t="s">
        <v>65</v>
      </c>
      <c r="F307" s="1" t="s">
        <v>196</v>
      </c>
      <c r="G307" s="1" t="s">
        <v>63</v>
      </c>
      <c r="H307" s="1" t="s">
        <v>64</v>
      </c>
      <c r="I307" s="2">
        <v>400</v>
      </c>
      <c r="J307" s="2">
        <f t="shared" si="48"/>
        <v>39.99</v>
      </c>
      <c r="K307" s="2">
        <f t="shared" si="41"/>
        <v>39.99</v>
      </c>
      <c r="L307" s="2">
        <f t="shared" si="42"/>
        <v>0</v>
      </c>
      <c r="N307" s="4">
        <v>0.18</v>
      </c>
      <c r="O307" s="5">
        <v>46.35</v>
      </c>
      <c r="P307" s="6">
        <v>9.81</v>
      </c>
      <c r="Q307" s="5">
        <v>1849.1849999999999</v>
      </c>
      <c r="R307" s="7">
        <v>29.57</v>
      </c>
      <c r="S307" s="5">
        <v>2705.6550000000002</v>
      </c>
      <c r="T307" s="8">
        <v>0.43</v>
      </c>
      <c r="U307" s="5">
        <v>11.824999999999999</v>
      </c>
      <c r="AP307" s="5" t="str">
        <f t="shared" si="43"/>
        <v/>
      </c>
      <c r="AR307" s="5" t="str">
        <f t="shared" si="44"/>
        <v/>
      </c>
      <c r="AT307" s="5" t="str">
        <f t="shared" si="45"/>
        <v/>
      </c>
      <c r="AW307" s="5">
        <f t="shared" si="46"/>
        <v>4613.0150000000003</v>
      </c>
      <c r="AX307" s="5">
        <f t="shared" si="47"/>
        <v>4373.1382199999998</v>
      </c>
      <c r="AY307" s="11">
        <f t="shared" si="49"/>
        <v>4.0277796153248363E-2</v>
      </c>
      <c r="AZ307" s="5">
        <f t="shared" si="50"/>
        <v>40.27779615324836</v>
      </c>
    </row>
    <row r="308" spans="1:52" x14ac:dyDescent="0.25">
      <c r="A308" s="1" t="s">
        <v>1416</v>
      </c>
      <c r="B308" s="1" t="s">
        <v>200</v>
      </c>
      <c r="C308" s="1" t="s">
        <v>138</v>
      </c>
      <c r="D308" s="1" t="s">
        <v>139</v>
      </c>
      <c r="E308" s="1" t="s">
        <v>61</v>
      </c>
      <c r="F308" s="1" t="s">
        <v>196</v>
      </c>
      <c r="G308" s="1" t="s">
        <v>63</v>
      </c>
      <c r="H308" s="1" t="s">
        <v>64</v>
      </c>
      <c r="I308" s="2">
        <v>400</v>
      </c>
      <c r="J308" s="2">
        <f t="shared" si="48"/>
        <v>39.599999999999994</v>
      </c>
      <c r="K308" s="2">
        <f t="shared" si="41"/>
        <v>39.599999999999994</v>
      </c>
      <c r="L308" s="2">
        <f t="shared" si="42"/>
        <v>0</v>
      </c>
      <c r="N308" s="4">
        <v>4.3099999999999996</v>
      </c>
      <c r="O308" s="5">
        <v>1109.825</v>
      </c>
      <c r="P308" s="6">
        <v>20.86</v>
      </c>
      <c r="Q308" s="5">
        <v>3932.11</v>
      </c>
      <c r="R308" s="7">
        <v>14.43</v>
      </c>
      <c r="S308" s="5">
        <v>1320.345</v>
      </c>
      <c r="AP308" s="5" t="str">
        <f t="shared" si="43"/>
        <v/>
      </c>
      <c r="AR308" s="5" t="str">
        <f t="shared" si="44"/>
        <v/>
      </c>
      <c r="AT308" s="5" t="str">
        <f t="shared" si="45"/>
        <v/>
      </c>
      <c r="AW308" s="5">
        <f t="shared" si="46"/>
        <v>6362.2800000000007</v>
      </c>
      <c r="AX308" s="5">
        <f t="shared" si="47"/>
        <v>6031.4414400000005</v>
      </c>
      <c r="AY308" s="11">
        <f t="shared" si="49"/>
        <v>5.5551221253321098E-2</v>
      </c>
      <c r="AZ308" s="5">
        <f t="shared" si="50"/>
        <v>55.551221253321096</v>
      </c>
    </row>
    <row r="309" spans="1:52" x14ac:dyDescent="0.25">
      <c r="A309" s="1" t="s">
        <v>1417</v>
      </c>
      <c r="B309" s="1" t="s">
        <v>135</v>
      </c>
      <c r="C309" s="1" t="s">
        <v>136</v>
      </c>
      <c r="D309" s="1" t="s">
        <v>70</v>
      </c>
      <c r="E309" s="1" t="s">
        <v>65</v>
      </c>
      <c r="F309" s="1" t="s">
        <v>201</v>
      </c>
      <c r="G309" s="1" t="s">
        <v>63</v>
      </c>
      <c r="H309" s="1" t="s">
        <v>64</v>
      </c>
      <c r="I309" s="2">
        <v>160</v>
      </c>
      <c r="J309" s="2">
        <f t="shared" si="48"/>
        <v>40</v>
      </c>
      <c r="K309" s="2">
        <f t="shared" si="41"/>
        <v>40</v>
      </c>
      <c r="L309" s="2">
        <f t="shared" si="42"/>
        <v>0</v>
      </c>
      <c r="N309" s="4">
        <v>9.84</v>
      </c>
      <c r="O309" s="5">
        <v>2533.8000000000002</v>
      </c>
      <c r="P309" s="6">
        <v>28.97</v>
      </c>
      <c r="Q309" s="5">
        <v>5460.8449999999993</v>
      </c>
      <c r="R309" s="7">
        <v>1.19</v>
      </c>
      <c r="S309" s="5">
        <v>108.88500000000001</v>
      </c>
      <c r="AP309" s="5" t="str">
        <f t="shared" si="43"/>
        <v/>
      </c>
      <c r="AR309" s="5" t="str">
        <f t="shared" si="44"/>
        <v/>
      </c>
      <c r="AT309" s="5" t="str">
        <f t="shared" si="45"/>
        <v/>
      </c>
      <c r="AW309" s="5">
        <f t="shared" si="46"/>
        <v>8103.53</v>
      </c>
      <c r="AX309" s="5">
        <f t="shared" si="47"/>
        <v>7682.1464399999986</v>
      </c>
      <c r="AY309" s="11">
        <f t="shared" si="49"/>
        <v>7.0754664674130191E-2</v>
      </c>
      <c r="AZ309" s="5">
        <f t="shared" si="50"/>
        <v>70.754664674130183</v>
      </c>
    </row>
    <row r="310" spans="1:52" x14ac:dyDescent="0.25">
      <c r="A310" s="1" t="s">
        <v>1417</v>
      </c>
      <c r="B310" s="1" t="s">
        <v>135</v>
      </c>
      <c r="C310" s="1" t="s">
        <v>136</v>
      </c>
      <c r="D310" s="1" t="s">
        <v>70</v>
      </c>
      <c r="E310" s="1" t="s">
        <v>61</v>
      </c>
      <c r="F310" s="1" t="s">
        <v>201</v>
      </c>
      <c r="G310" s="1" t="s">
        <v>63</v>
      </c>
      <c r="H310" s="1" t="s">
        <v>64</v>
      </c>
      <c r="I310" s="2">
        <v>160</v>
      </c>
      <c r="J310" s="2">
        <f t="shared" si="48"/>
        <v>39.83</v>
      </c>
      <c r="K310" s="2">
        <f t="shared" si="41"/>
        <v>39.83</v>
      </c>
      <c r="L310" s="2">
        <f t="shared" si="42"/>
        <v>0</v>
      </c>
      <c r="N310" s="4">
        <v>4.33</v>
      </c>
      <c r="O310" s="5">
        <v>1114.9749999999999</v>
      </c>
      <c r="P310" s="6">
        <v>35.1</v>
      </c>
      <c r="Q310" s="5">
        <v>6616.35</v>
      </c>
      <c r="R310" s="7">
        <v>0.4</v>
      </c>
      <c r="S310" s="5">
        <v>36.6</v>
      </c>
      <c r="AP310" s="5" t="str">
        <f t="shared" si="43"/>
        <v/>
      </c>
      <c r="AR310" s="5" t="str">
        <f t="shared" si="44"/>
        <v/>
      </c>
      <c r="AT310" s="5" t="str">
        <f t="shared" si="45"/>
        <v/>
      </c>
      <c r="AW310" s="5">
        <f t="shared" si="46"/>
        <v>7767.9250000000011</v>
      </c>
      <c r="AX310" s="5">
        <f t="shared" si="47"/>
        <v>7363.9929000000002</v>
      </c>
      <c r="AY310" s="11">
        <f t="shared" si="49"/>
        <v>6.7824383767172189E-2</v>
      </c>
      <c r="AZ310" s="5">
        <f t="shared" si="50"/>
        <v>67.824383767172179</v>
      </c>
    </row>
    <row r="311" spans="1:52" x14ac:dyDescent="0.25">
      <c r="A311" s="1" t="s">
        <v>1417</v>
      </c>
      <c r="B311" s="1" t="s">
        <v>135</v>
      </c>
      <c r="C311" s="1" t="s">
        <v>136</v>
      </c>
      <c r="D311" s="1" t="s">
        <v>70</v>
      </c>
      <c r="E311" s="1" t="s">
        <v>128</v>
      </c>
      <c r="F311" s="1" t="s">
        <v>201</v>
      </c>
      <c r="G311" s="1" t="s">
        <v>63</v>
      </c>
      <c r="H311" s="1" t="s">
        <v>64</v>
      </c>
      <c r="I311" s="2">
        <v>160</v>
      </c>
      <c r="J311" s="2">
        <f t="shared" si="48"/>
        <v>39.99</v>
      </c>
      <c r="K311" s="2">
        <f t="shared" si="41"/>
        <v>38.36</v>
      </c>
      <c r="L311" s="2">
        <f t="shared" si="42"/>
        <v>1.63</v>
      </c>
      <c r="N311" s="4">
        <v>26.49</v>
      </c>
      <c r="O311" s="5">
        <v>6821.1749999999993</v>
      </c>
      <c r="P311" s="6">
        <v>11.87</v>
      </c>
      <c r="Q311" s="5">
        <v>2237.4949999999999</v>
      </c>
      <c r="AP311" s="5" t="str">
        <f t="shared" si="43"/>
        <v/>
      </c>
      <c r="AQ311" s="3">
        <v>0.49</v>
      </c>
      <c r="AR311" s="5">
        <f t="shared" si="44"/>
        <v>788.41</v>
      </c>
      <c r="AT311" s="5" t="str">
        <f t="shared" si="45"/>
        <v/>
      </c>
      <c r="AU311" s="2">
        <v>1.1399999999999999</v>
      </c>
      <c r="AW311" s="5">
        <f t="shared" si="46"/>
        <v>9058.6699999999983</v>
      </c>
      <c r="AX311" s="5">
        <f t="shared" si="47"/>
        <v>8587.6191599999984</v>
      </c>
      <c r="AY311" s="11">
        <f t="shared" si="49"/>
        <v>7.9094315470369436E-2</v>
      </c>
      <c r="AZ311" s="5">
        <f t="shared" si="50"/>
        <v>79.094315470369438</v>
      </c>
    </row>
    <row r="312" spans="1:52" x14ac:dyDescent="0.25">
      <c r="A312" s="1" t="s">
        <v>1417</v>
      </c>
      <c r="B312" s="1" t="s">
        <v>135</v>
      </c>
      <c r="C312" s="1" t="s">
        <v>136</v>
      </c>
      <c r="D312" s="1" t="s">
        <v>70</v>
      </c>
      <c r="E312" s="1" t="s">
        <v>129</v>
      </c>
      <c r="F312" s="1" t="s">
        <v>201</v>
      </c>
      <c r="G312" s="1" t="s">
        <v>63</v>
      </c>
      <c r="H312" s="1" t="s">
        <v>64</v>
      </c>
      <c r="I312" s="2">
        <v>160</v>
      </c>
      <c r="J312" s="2">
        <f t="shared" si="48"/>
        <v>39.279999999999994</v>
      </c>
      <c r="K312" s="2">
        <f t="shared" si="41"/>
        <v>37.879999999999995</v>
      </c>
      <c r="L312" s="2">
        <f t="shared" si="42"/>
        <v>1.4</v>
      </c>
      <c r="N312" s="4">
        <v>20.29</v>
      </c>
      <c r="O312" s="5">
        <v>5224.6750000000002</v>
      </c>
      <c r="P312" s="6">
        <v>16.47</v>
      </c>
      <c r="Q312" s="5">
        <v>3104.5949999999998</v>
      </c>
      <c r="R312" s="7">
        <v>1.1200000000000001</v>
      </c>
      <c r="S312" s="5">
        <v>102.48</v>
      </c>
      <c r="AP312" s="5" t="str">
        <f t="shared" si="43"/>
        <v/>
      </c>
      <c r="AQ312" s="3">
        <v>0.49</v>
      </c>
      <c r="AR312" s="5">
        <f t="shared" si="44"/>
        <v>788.41</v>
      </c>
      <c r="AT312" s="5" t="str">
        <f t="shared" si="45"/>
        <v/>
      </c>
      <c r="AU312" s="2">
        <v>0.91</v>
      </c>
      <c r="AW312" s="5">
        <f t="shared" si="46"/>
        <v>8431.75</v>
      </c>
      <c r="AX312" s="5">
        <f t="shared" si="47"/>
        <v>7993.2989999999991</v>
      </c>
      <c r="AY312" s="11">
        <f t="shared" si="49"/>
        <v>7.3620464645172815E-2</v>
      </c>
      <c r="AZ312" s="5">
        <f t="shared" si="50"/>
        <v>73.620464645172817</v>
      </c>
    </row>
    <row r="313" spans="1:52" x14ac:dyDescent="0.25">
      <c r="A313" s="1" t="s">
        <v>1418</v>
      </c>
      <c r="B313" s="1" t="s">
        <v>202</v>
      </c>
      <c r="C313" s="1" t="s">
        <v>203</v>
      </c>
      <c r="D313" s="1" t="s">
        <v>204</v>
      </c>
      <c r="E313" s="1" t="s">
        <v>73</v>
      </c>
      <c r="F313" s="1" t="s">
        <v>201</v>
      </c>
      <c r="G313" s="1" t="s">
        <v>63</v>
      </c>
      <c r="H313" s="1" t="s">
        <v>64</v>
      </c>
      <c r="I313" s="2">
        <v>316.38</v>
      </c>
      <c r="J313" s="2">
        <f t="shared" si="48"/>
        <v>39.92</v>
      </c>
      <c r="K313" s="2">
        <f t="shared" si="41"/>
        <v>39.81</v>
      </c>
      <c r="L313" s="2">
        <f t="shared" si="42"/>
        <v>0.11</v>
      </c>
      <c r="P313" s="6">
        <v>12.74</v>
      </c>
      <c r="Q313" s="5">
        <v>2401.4899999999998</v>
      </c>
      <c r="R313" s="7">
        <v>9.31</v>
      </c>
      <c r="S313" s="5">
        <v>851.86500000000001</v>
      </c>
      <c r="T313" s="8">
        <v>11.43</v>
      </c>
      <c r="U313" s="5">
        <v>314.32499999999999</v>
      </c>
      <c r="AD313" s="9">
        <v>6.33</v>
      </c>
      <c r="AE313" s="5">
        <v>71.918000000000021</v>
      </c>
      <c r="AP313" s="5" t="str">
        <f t="shared" si="43"/>
        <v/>
      </c>
      <c r="AR313" s="5" t="str">
        <f t="shared" si="44"/>
        <v/>
      </c>
      <c r="AT313" s="5" t="str">
        <f t="shared" si="45"/>
        <v/>
      </c>
      <c r="AV313" s="2">
        <v>0.11</v>
      </c>
      <c r="AW313" s="5">
        <f t="shared" si="46"/>
        <v>3639.5979999999995</v>
      </c>
      <c r="AX313" s="5">
        <f t="shared" si="47"/>
        <v>3450.3389039999993</v>
      </c>
      <c r="AY313" s="11">
        <f t="shared" si="49"/>
        <v>3.1778562680539822E-2</v>
      </c>
      <c r="AZ313" s="5">
        <f t="shared" si="50"/>
        <v>31.778562680539824</v>
      </c>
    </row>
    <row r="314" spans="1:52" x14ac:dyDescent="0.25">
      <c r="A314" s="1" t="s">
        <v>1418</v>
      </c>
      <c r="B314" s="1" t="s">
        <v>202</v>
      </c>
      <c r="C314" s="1" t="s">
        <v>203</v>
      </c>
      <c r="D314" s="1" t="s">
        <v>204</v>
      </c>
      <c r="E314" s="1" t="s">
        <v>77</v>
      </c>
      <c r="F314" s="1" t="s">
        <v>201</v>
      </c>
      <c r="G314" s="1" t="s">
        <v>63</v>
      </c>
      <c r="H314" s="1" t="s">
        <v>64</v>
      </c>
      <c r="I314" s="2">
        <v>316.38</v>
      </c>
      <c r="J314" s="2">
        <f t="shared" si="48"/>
        <v>40</v>
      </c>
      <c r="K314" s="2">
        <f t="shared" si="41"/>
        <v>40</v>
      </c>
      <c r="L314" s="2">
        <f t="shared" si="42"/>
        <v>0</v>
      </c>
      <c r="P314" s="6">
        <v>28.88</v>
      </c>
      <c r="Q314" s="5">
        <v>5443.88</v>
      </c>
      <c r="R314" s="7">
        <v>11.12</v>
      </c>
      <c r="S314" s="5">
        <v>1017.48</v>
      </c>
      <c r="AP314" s="5" t="str">
        <f t="shared" si="43"/>
        <v/>
      </c>
      <c r="AR314" s="5" t="str">
        <f t="shared" si="44"/>
        <v/>
      </c>
      <c r="AT314" s="5" t="str">
        <f t="shared" si="45"/>
        <v/>
      </c>
      <c r="AW314" s="5">
        <f t="shared" si="46"/>
        <v>6461.3600000000006</v>
      </c>
      <c r="AX314" s="5">
        <f t="shared" si="47"/>
        <v>6125.3692800000008</v>
      </c>
      <c r="AY314" s="11">
        <f t="shared" si="49"/>
        <v>5.641632228656375E-2</v>
      </c>
      <c r="AZ314" s="5">
        <f t="shared" si="50"/>
        <v>56.416322286563755</v>
      </c>
    </row>
    <row r="315" spans="1:52" x14ac:dyDescent="0.25">
      <c r="A315" s="1" t="s">
        <v>1418</v>
      </c>
      <c r="B315" s="1" t="s">
        <v>202</v>
      </c>
      <c r="C315" s="1" t="s">
        <v>203</v>
      </c>
      <c r="D315" s="1" t="s">
        <v>204</v>
      </c>
      <c r="E315" s="1" t="s">
        <v>66</v>
      </c>
      <c r="F315" s="1" t="s">
        <v>201</v>
      </c>
      <c r="G315" s="1" t="s">
        <v>63</v>
      </c>
      <c r="H315" s="1" t="s">
        <v>64</v>
      </c>
      <c r="I315" s="2">
        <v>316.38</v>
      </c>
      <c r="J315" s="2">
        <f t="shared" si="48"/>
        <v>40</v>
      </c>
      <c r="K315" s="2">
        <f t="shared" si="41"/>
        <v>40</v>
      </c>
      <c r="L315" s="2">
        <f t="shared" si="42"/>
        <v>0</v>
      </c>
      <c r="N315" s="4">
        <v>1.1399999999999999</v>
      </c>
      <c r="O315" s="5">
        <v>293.55</v>
      </c>
      <c r="P315" s="6">
        <v>28.16</v>
      </c>
      <c r="Q315" s="5">
        <v>5308.16</v>
      </c>
      <c r="R315" s="7">
        <v>10.7</v>
      </c>
      <c r="S315" s="5">
        <v>979.05</v>
      </c>
      <c r="AP315" s="5" t="str">
        <f t="shared" si="43"/>
        <v/>
      </c>
      <c r="AR315" s="5" t="str">
        <f t="shared" si="44"/>
        <v/>
      </c>
      <c r="AT315" s="5" t="str">
        <f t="shared" si="45"/>
        <v/>
      </c>
      <c r="AW315" s="5">
        <f t="shared" si="46"/>
        <v>6580.76</v>
      </c>
      <c r="AX315" s="5">
        <f t="shared" si="47"/>
        <v>6238.5604800000001</v>
      </c>
      <c r="AY315" s="11">
        <f t="shared" si="49"/>
        <v>5.7458844121133515E-2</v>
      </c>
      <c r="AZ315" s="5">
        <f t="shared" si="50"/>
        <v>57.458844121133517</v>
      </c>
    </row>
    <row r="316" spans="1:52" x14ac:dyDescent="0.25">
      <c r="A316" s="1" t="s">
        <v>1418</v>
      </c>
      <c r="B316" s="1" t="s">
        <v>202</v>
      </c>
      <c r="C316" s="1" t="s">
        <v>203</v>
      </c>
      <c r="D316" s="1" t="s">
        <v>204</v>
      </c>
      <c r="E316" s="1" t="s">
        <v>132</v>
      </c>
      <c r="F316" s="1" t="s">
        <v>201</v>
      </c>
      <c r="G316" s="1" t="s">
        <v>63</v>
      </c>
      <c r="H316" s="1" t="s">
        <v>64</v>
      </c>
      <c r="I316" s="2">
        <v>316.38</v>
      </c>
      <c r="J316" s="2">
        <f t="shared" si="48"/>
        <v>40</v>
      </c>
      <c r="K316" s="2">
        <f t="shared" si="41"/>
        <v>38.18</v>
      </c>
      <c r="L316" s="2">
        <f t="shared" si="42"/>
        <v>1.82</v>
      </c>
      <c r="N316" s="4">
        <v>7.77</v>
      </c>
      <c r="O316" s="5">
        <v>2000.7750000000001</v>
      </c>
      <c r="P316" s="6">
        <v>23.52</v>
      </c>
      <c r="Q316" s="5">
        <v>4433.5200000000004</v>
      </c>
      <c r="R316" s="7">
        <v>6.89</v>
      </c>
      <c r="S316" s="5">
        <v>630.43499999999995</v>
      </c>
      <c r="AP316" s="5" t="str">
        <f t="shared" si="43"/>
        <v/>
      </c>
      <c r="AQ316" s="3">
        <v>0.49</v>
      </c>
      <c r="AR316" s="5">
        <f t="shared" si="44"/>
        <v>788.41</v>
      </c>
      <c r="AT316" s="5" t="str">
        <f t="shared" si="45"/>
        <v/>
      </c>
      <c r="AU316" s="2">
        <v>1.33</v>
      </c>
      <c r="AW316" s="5">
        <f t="shared" si="46"/>
        <v>7064.73</v>
      </c>
      <c r="AX316" s="5">
        <f t="shared" si="47"/>
        <v>6697.3640399999995</v>
      </c>
      <c r="AY316" s="11">
        <f t="shared" si="49"/>
        <v>6.1684550086600266E-2</v>
      </c>
      <c r="AZ316" s="5">
        <f t="shared" si="50"/>
        <v>61.684550086600261</v>
      </c>
    </row>
    <row r="317" spans="1:52" x14ac:dyDescent="0.25">
      <c r="A317" s="1" t="s">
        <v>1418</v>
      </c>
      <c r="B317" s="1" t="s">
        <v>202</v>
      </c>
      <c r="C317" s="1" t="s">
        <v>203</v>
      </c>
      <c r="D317" s="1" t="s">
        <v>204</v>
      </c>
      <c r="E317" s="1" t="s">
        <v>82</v>
      </c>
      <c r="F317" s="1" t="s">
        <v>201</v>
      </c>
      <c r="G317" s="1" t="s">
        <v>63</v>
      </c>
      <c r="H317" s="1" t="s">
        <v>120</v>
      </c>
      <c r="I317" s="2">
        <v>316.38</v>
      </c>
      <c r="J317" s="2">
        <f t="shared" si="48"/>
        <v>38.42</v>
      </c>
      <c r="K317" s="2">
        <f t="shared" si="41"/>
        <v>38.42</v>
      </c>
      <c r="L317" s="2">
        <f t="shared" si="42"/>
        <v>0</v>
      </c>
      <c r="N317" s="4">
        <v>1.79</v>
      </c>
      <c r="O317" s="5">
        <v>460.92500000000001</v>
      </c>
      <c r="P317" s="6">
        <v>19.36</v>
      </c>
      <c r="Q317" s="5">
        <v>3649.36</v>
      </c>
      <c r="R317" s="7">
        <v>8.7799999999999994</v>
      </c>
      <c r="S317" s="5">
        <v>803.36999999999989</v>
      </c>
      <c r="T317" s="8">
        <v>8.49</v>
      </c>
      <c r="U317" s="5">
        <v>233.47499999999999</v>
      </c>
      <c r="AP317" s="5" t="str">
        <f t="shared" si="43"/>
        <v/>
      </c>
      <c r="AR317" s="5" t="str">
        <f t="shared" si="44"/>
        <v/>
      </c>
      <c r="AT317" s="5" t="str">
        <f t="shared" si="45"/>
        <v/>
      </c>
      <c r="AW317" s="5">
        <f t="shared" si="46"/>
        <v>5147.13</v>
      </c>
      <c r="AX317" s="5">
        <f t="shared" si="47"/>
        <v>4879.4792399999997</v>
      </c>
      <c r="AY317" s="11">
        <f t="shared" si="49"/>
        <v>4.4941335095218478E-2</v>
      </c>
      <c r="AZ317" s="5">
        <f t="shared" si="50"/>
        <v>44.941335095218477</v>
      </c>
    </row>
    <row r="318" spans="1:52" x14ac:dyDescent="0.25">
      <c r="A318" s="1" t="s">
        <v>1418</v>
      </c>
      <c r="B318" s="1" t="s">
        <v>202</v>
      </c>
      <c r="C318" s="1" t="s">
        <v>203</v>
      </c>
      <c r="D318" s="1" t="s">
        <v>204</v>
      </c>
      <c r="E318" s="1" t="s">
        <v>81</v>
      </c>
      <c r="F318" s="1" t="s">
        <v>201</v>
      </c>
      <c r="G318" s="1" t="s">
        <v>63</v>
      </c>
      <c r="H318" s="1" t="s">
        <v>120</v>
      </c>
      <c r="I318" s="2">
        <v>316.38</v>
      </c>
      <c r="J318" s="2">
        <f t="shared" si="48"/>
        <v>38.4</v>
      </c>
      <c r="K318" s="2">
        <f t="shared" si="41"/>
        <v>38.4</v>
      </c>
      <c r="L318" s="2">
        <f t="shared" si="42"/>
        <v>0</v>
      </c>
      <c r="N318" s="4">
        <v>15.01</v>
      </c>
      <c r="O318" s="5">
        <v>3865.0749999999998</v>
      </c>
      <c r="P318" s="6">
        <v>23.39</v>
      </c>
      <c r="Q318" s="5">
        <v>4409.0150000000003</v>
      </c>
      <c r="AP318" s="5" t="str">
        <f t="shared" si="43"/>
        <v/>
      </c>
      <c r="AR318" s="5" t="str">
        <f t="shared" si="44"/>
        <v/>
      </c>
      <c r="AT318" s="5" t="str">
        <f t="shared" si="45"/>
        <v/>
      </c>
      <c r="AW318" s="5">
        <f t="shared" si="46"/>
        <v>8274.09</v>
      </c>
      <c r="AX318" s="5">
        <f t="shared" si="47"/>
        <v>7843.8373199999996</v>
      </c>
      <c r="AY318" s="11">
        <f t="shared" si="49"/>
        <v>7.2243881793931028E-2</v>
      </c>
      <c r="AZ318" s="5">
        <f t="shared" si="50"/>
        <v>72.243881793931024</v>
      </c>
    </row>
    <row r="319" spans="1:52" x14ac:dyDescent="0.25">
      <c r="A319" s="1" t="s">
        <v>1418</v>
      </c>
      <c r="B319" s="1" t="s">
        <v>202</v>
      </c>
      <c r="C319" s="1" t="s">
        <v>203</v>
      </c>
      <c r="D319" s="1" t="s">
        <v>204</v>
      </c>
      <c r="E319" s="1" t="s">
        <v>80</v>
      </c>
      <c r="F319" s="1" t="s">
        <v>201</v>
      </c>
      <c r="G319" s="1" t="s">
        <v>63</v>
      </c>
      <c r="H319" s="1" t="s">
        <v>120</v>
      </c>
      <c r="I319" s="2">
        <v>316.38</v>
      </c>
      <c r="J319" s="2">
        <f t="shared" si="48"/>
        <v>37.659999999999997</v>
      </c>
      <c r="K319" s="2">
        <f t="shared" si="41"/>
        <v>37.659999999999997</v>
      </c>
      <c r="L319" s="2">
        <f t="shared" si="42"/>
        <v>0</v>
      </c>
      <c r="N319" s="4">
        <v>14.34</v>
      </c>
      <c r="O319" s="5">
        <v>3692.55</v>
      </c>
      <c r="P319" s="6">
        <v>22.2</v>
      </c>
      <c r="Q319" s="5">
        <v>4184.7</v>
      </c>
      <c r="R319" s="7">
        <v>1.1200000000000001</v>
      </c>
      <c r="S319" s="5">
        <v>102.48</v>
      </c>
      <c r="AP319" s="5" t="str">
        <f t="shared" si="43"/>
        <v/>
      </c>
      <c r="AR319" s="5" t="str">
        <f t="shared" si="44"/>
        <v/>
      </c>
      <c r="AT319" s="5" t="str">
        <f t="shared" si="45"/>
        <v/>
      </c>
      <c r="AW319" s="5">
        <f t="shared" si="46"/>
        <v>7979.73</v>
      </c>
      <c r="AX319" s="5">
        <f t="shared" si="47"/>
        <v>7564.7840399999995</v>
      </c>
      <c r="AY319" s="11">
        <f t="shared" si="49"/>
        <v>6.9673724949509283E-2</v>
      </c>
      <c r="AZ319" s="5">
        <f t="shared" si="50"/>
        <v>69.673724949509278</v>
      </c>
    </row>
    <row r="320" spans="1:52" x14ac:dyDescent="0.25">
      <c r="A320" s="1" t="s">
        <v>1418</v>
      </c>
      <c r="B320" s="1" t="s">
        <v>202</v>
      </c>
      <c r="C320" s="1" t="s">
        <v>203</v>
      </c>
      <c r="D320" s="1" t="s">
        <v>204</v>
      </c>
      <c r="E320" s="1" t="s">
        <v>67</v>
      </c>
      <c r="F320" s="1" t="s">
        <v>201</v>
      </c>
      <c r="G320" s="1" t="s">
        <v>63</v>
      </c>
      <c r="H320" s="1" t="s">
        <v>120</v>
      </c>
      <c r="I320" s="2">
        <v>316.38</v>
      </c>
      <c r="J320" s="2">
        <f t="shared" si="48"/>
        <v>37.33</v>
      </c>
      <c r="K320" s="2">
        <f t="shared" si="41"/>
        <v>35.42</v>
      </c>
      <c r="L320" s="2">
        <f t="shared" si="42"/>
        <v>1.91</v>
      </c>
      <c r="N320" s="4">
        <v>22.88</v>
      </c>
      <c r="O320" s="5">
        <v>5891.5999999999995</v>
      </c>
      <c r="P320" s="6">
        <v>12.54</v>
      </c>
      <c r="Q320" s="5">
        <v>2363.79</v>
      </c>
      <c r="AP320" s="5" t="str">
        <f t="shared" si="43"/>
        <v/>
      </c>
      <c r="AQ320" s="3">
        <v>0.53</v>
      </c>
      <c r="AR320" s="5">
        <f t="shared" si="44"/>
        <v>852.7700000000001</v>
      </c>
      <c r="AT320" s="5" t="str">
        <f t="shared" si="45"/>
        <v/>
      </c>
      <c r="AU320" s="2">
        <v>1.38</v>
      </c>
      <c r="AW320" s="5">
        <f t="shared" si="46"/>
        <v>8255.39</v>
      </c>
      <c r="AX320" s="5">
        <f t="shared" si="47"/>
        <v>7826.1097200000004</v>
      </c>
      <c r="AY320" s="11">
        <f t="shared" si="49"/>
        <v>7.2080605761213654E-2</v>
      </c>
      <c r="AZ320" s="5">
        <f t="shared" si="50"/>
        <v>72.080605761213661</v>
      </c>
    </row>
    <row r="321" spans="1:52" x14ac:dyDescent="0.25">
      <c r="A321" s="1" t="s">
        <v>1418</v>
      </c>
      <c r="B321" s="1" t="s">
        <v>202</v>
      </c>
      <c r="C321" s="1" t="s">
        <v>203</v>
      </c>
      <c r="D321" s="1" t="s">
        <v>204</v>
      </c>
      <c r="E321" s="1" t="s">
        <v>82</v>
      </c>
      <c r="F321" s="1" t="s">
        <v>127</v>
      </c>
      <c r="G321" s="1" t="s">
        <v>63</v>
      </c>
      <c r="H321" s="1" t="s">
        <v>120</v>
      </c>
      <c r="I321" s="2">
        <v>316.38</v>
      </c>
      <c r="J321" s="2">
        <f t="shared" si="48"/>
        <v>0.04</v>
      </c>
      <c r="K321" s="2">
        <f t="shared" si="41"/>
        <v>0</v>
      </c>
      <c r="L321" s="2">
        <f t="shared" si="42"/>
        <v>0.04</v>
      </c>
      <c r="AP321" s="5" t="str">
        <f t="shared" si="43"/>
        <v/>
      </c>
      <c r="AQ321" s="3">
        <v>0.04</v>
      </c>
      <c r="AR321" s="5">
        <f t="shared" si="44"/>
        <v>64.36</v>
      </c>
      <c r="AT321" s="5" t="str">
        <f t="shared" si="45"/>
        <v/>
      </c>
      <c r="AW321" s="5">
        <f t="shared" si="46"/>
        <v>0</v>
      </c>
      <c r="AX321" s="5">
        <f t="shared" si="47"/>
        <v>0</v>
      </c>
      <c r="AY321" s="11">
        <f t="shared" si="49"/>
        <v>0</v>
      </c>
      <c r="AZ321" s="5">
        <f t="shared" si="50"/>
        <v>0</v>
      </c>
    </row>
    <row r="322" spans="1:52" x14ac:dyDescent="0.25">
      <c r="A322" s="1" t="s">
        <v>1419</v>
      </c>
      <c r="B322" s="1" t="s">
        <v>200</v>
      </c>
      <c r="C322" s="1" t="s">
        <v>138</v>
      </c>
      <c r="D322" s="1" t="s">
        <v>139</v>
      </c>
      <c r="E322" s="1" t="s">
        <v>72</v>
      </c>
      <c r="F322" s="1" t="s">
        <v>201</v>
      </c>
      <c r="G322" s="1" t="s">
        <v>63</v>
      </c>
      <c r="H322" s="1" t="s">
        <v>64</v>
      </c>
      <c r="I322" s="2">
        <v>155.37</v>
      </c>
      <c r="J322" s="2">
        <f t="shared" si="48"/>
        <v>40</v>
      </c>
      <c r="K322" s="2">
        <f t="shared" si="41"/>
        <v>2.54</v>
      </c>
      <c r="L322" s="2">
        <f t="shared" si="42"/>
        <v>37.46</v>
      </c>
      <c r="P322" s="6">
        <v>0.71</v>
      </c>
      <c r="Q322" s="5">
        <v>133.83500000000001</v>
      </c>
      <c r="T322" s="8">
        <v>1.4</v>
      </c>
      <c r="U322" s="5">
        <v>38.5</v>
      </c>
      <c r="AD322" s="9">
        <v>0.43</v>
      </c>
      <c r="AE322" s="5">
        <v>4.4220000000000006</v>
      </c>
      <c r="AP322" s="5" t="str">
        <f t="shared" si="43"/>
        <v/>
      </c>
      <c r="AR322" s="5" t="str">
        <f t="shared" si="44"/>
        <v/>
      </c>
      <c r="AT322" s="5" t="str">
        <f t="shared" si="45"/>
        <v/>
      </c>
      <c r="AV322" s="2">
        <v>37.46</v>
      </c>
      <c r="AW322" s="5">
        <f t="shared" si="46"/>
        <v>176.75700000000001</v>
      </c>
      <c r="AX322" s="5">
        <f t="shared" si="47"/>
        <v>167.56563600000001</v>
      </c>
      <c r="AY322" s="11">
        <f t="shared" si="49"/>
        <v>1.543325225402415E-3</v>
      </c>
      <c r="AZ322" s="5">
        <f t="shared" si="50"/>
        <v>1.543325225402415</v>
      </c>
    </row>
    <row r="323" spans="1:52" x14ac:dyDescent="0.25">
      <c r="A323" s="1" t="s">
        <v>1419</v>
      </c>
      <c r="B323" s="1" t="s">
        <v>200</v>
      </c>
      <c r="C323" s="1" t="s">
        <v>138</v>
      </c>
      <c r="D323" s="1" t="s">
        <v>139</v>
      </c>
      <c r="E323" s="1" t="s">
        <v>71</v>
      </c>
      <c r="F323" s="1" t="s">
        <v>201</v>
      </c>
      <c r="G323" s="1" t="s">
        <v>63</v>
      </c>
      <c r="H323" s="1" t="s">
        <v>64</v>
      </c>
      <c r="I323" s="2">
        <v>155.37</v>
      </c>
      <c r="J323" s="2">
        <f t="shared" si="48"/>
        <v>35.1</v>
      </c>
      <c r="K323" s="2">
        <f t="shared" ref="K323:K386" si="51">SUM(N323,P323,R323,T323,Z323,AB323,AD323,AF323,AI323,AK323,AM323,V323,X323,BA323,BC323,BE323)</f>
        <v>23.11</v>
      </c>
      <c r="L323" s="2">
        <f t="shared" ref="L323:L386" si="52">SUM(M323,AH323,AO323,AQ323,AS323,AU323,AV323)</f>
        <v>11.99</v>
      </c>
      <c r="N323" s="4">
        <v>0.81</v>
      </c>
      <c r="O323" s="5">
        <v>208.57499999999999</v>
      </c>
      <c r="P323" s="6">
        <v>8.32</v>
      </c>
      <c r="Q323" s="5">
        <v>1568.32</v>
      </c>
      <c r="R323" s="7">
        <v>9.3000000000000007</v>
      </c>
      <c r="S323" s="5">
        <v>850.95</v>
      </c>
      <c r="T323" s="8">
        <v>4.68</v>
      </c>
      <c r="U323" s="5">
        <v>128.69999999999999</v>
      </c>
      <c r="AP323" s="5" t="str">
        <f t="shared" ref="AP323:AP386" si="53">IF(AO323&gt;0,AO323*$AP$1,"")</f>
        <v/>
      </c>
      <c r="AR323" s="5" t="str">
        <f t="shared" ref="AR323:AR386" si="54">IF(AQ323&gt;0,AQ323*$AR$1,"")</f>
        <v/>
      </c>
      <c r="AT323" s="5" t="str">
        <f t="shared" ref="AT323:AT386" si="55">IF(AS323&gt;0,AS323*$AT$1,"")</f>
        <v/>
      </c>
      <c r="AV323" s="2">
        <v>11.99</v>
      </c>
      <c r="AW323" s="5">
        <f t="shared" ref="AW323:AW386" si="56">SUM(O323,Q323,S323,U323,AA323,AC323,AE323,AG323,AJ323,AL323,AN323,W323,Y323,BB323,BD323,BF323)</f>
        <v>2756.5450000000001</v>
      </c>
      <c r="AX323" s="5">
        <f t="shared" ref="AX323:AX386" si="57">$AW$4421*(AY323/100)</f>
        <v>2613.2046599999999</v>
      </c>
      <c r="AY323" s="11">
        <f t="shared" si="49"/>
        <v>2.4068327893418083E-2</v>
      </c>
      <c r="AZ323" s="5">
        <f t="shared" si="50"/>
        <v>24.068327893418083</v>
      </c>
    </row>
    <row r="324" spans="1:52" x14ac:dyDescent="0.25">
      <c r="A324" s="1" t="s">
        <v>1419</v>
      </c>
      <c r="B324" s="1" t="s">
        <v>200</v>
      </c>
      <c r="C324" s="1" t="s">
        <v>138</v>
      </c>
      <c r="D324" s="1" t="s">
        <v>139</v>
      </c>
      <c r="E324" s="1" t="s">
        <v>76</v>
      </c>
      <c r="F324" s="1" t="s">
        <v>201</v>
      </c>
      <c r="G324" s="1" t="s">
        <v>63</v>
      </c>
      <c r="H324" s="1" t="s">
        <v>64</v>
      </c>
      <c r="I324" s="2">
        <v>155.37</v>
      </c>
      <c r="J324" s="2">
        <f t="shared" ref="J324:J387" si="58">SUM(K324,L324)</f>
        <v>40</v>
      </c>
      <c r="K324" s="2">
        <f t="shared" si="51"/>
        <v>38.15</v>
      </c>
      <c r="L324" s="2">
        <f t="shared" si="52"/>
        <v>1.85</v>
      </c>
      <c r="N324" s="4">
        <v>0.87</v>
      </c>
      <c r="O324" s="5">
        <v>224.02500000000001</v>
      </c>
      <c r="P324" s="6">
        <v>26.93</v>
      </c>
      <c r="Q324" s="5">
        <v>5076.3050000000003</v>
      </c>
      <c r="R324" s="7">
        <v>10.35</v>
      </c>
      <c r="S324" s="5">
        <v>947.02499999999998</v>
      </c>
      <c r="AP324" s="5" t="str">
        <f t="shared" si="53"/>
        <v/>
      </c>
      <c r="AR324" s="5" t="str">
        <f t="shared" si="54"/>
        <v/>
      </c>
      <c r="AT324" s="5" t="str">
        <f t="shared" si="55"/>
        <v/>
      </c>
      <c r="AV324" s="2">
        <v>1.85</v>
      </c>
      <c r="AW324" s="5">
        <f t="shared" si="56"/>
        <v>6247.3549999999996</v>
      </c>
      <c r="AX324" s="5">
        <f t="shared" si="57"/>
        <v>5922.4925399999993</v>
      </c>
      <c r="AY324" s="11">
        <f t="shared" ref="AY324:AY387" si="59">(AW324/$AW$4421)*(100-5.2)</f>
        <v>5.454777215920107E-2</v>
      </c>
      <c r="AZ324" s="5">
        <f t="shared" si="50"/>
        <v>54.547772159201067</v>
      </c>
    </row>
    <row r="325" spans="1:52" x14ac:dyDescent="0.25">
      <c r="A325" s="1" t="s">
        <v>1419</v>
      </c>
      <c r="B325" s="1" t="s">
        <v>200</v>
      </c>
      <c r="C325" s="1" t="s">
        <v>138</v>
      </c>
      <c r="D325" s="1" t="s">
        <v>139</v>
      </c>
      <c r="E325" s="1" t="s">
        <v>75</v>
      </c>
      <c r="F325" s="1" t="s">
        <v>201</v>
      </c>
      <c r="G325" s="1" t="s">
        <v>63</v>
      </c>
      <c r="H325" s="1" t="s">
        <v>64</v>
      </c>
      <c r="I325" s="2">
        <v>155.37</v>
      </c>
      <c r="J325" s="2">
        <f t="shared" si="58"/>
        <v>39.79</v>
      </c>
      <c r="K325" s="2">
        <f t="shared" si="51"/>
        <v>37.549999999999997</v>
      </c>
      <c r="L325" s="2">
        <f t="shared" si="52"/>
        <v>2.2400000000000002</v>
      </c>
      <c r="N325" s="4">
        <v>0.2</v>
      </c>
      <c r="O325" s="5">
        <v>51.5</v>
      </c>
      <c r="P325" s="6">
        <v>7.37</v>
      </c>
      <c r="Q325" s="5">
        <v>1389.2449999999999</v>
      </c>
      <c r="R325" s="7">
        <v>29.98</v>
      </c>
      <c r="S325" s="5">
        <v>2743.17</v>
      </c>
      <c r="AP325" s="5" t="str">
        <f t="shared" si="53"/>
        <v/>
      </c>
      <c r="AR325" s="5" t="str">
        <f t="shared" si="54"/>
        <v/>
      </c>
      <c r="AT325" s="5" t="str">
        <f t="shared" si="55"/>
        <v/>
      </c>
      <c r="AV325" s="2">
        <v>2.2400000000000002</v>
      </c>
      <c r="AW325" s="5">
        <f t="shared" si="56"/>
        <v>4183.915</v>
      </c>
      <c r="AX325" s="5">
        <f t="shared" si="57"/>
        <v>3966.35142</v>
      </c>
      <c r="AY325" s="11">
        <f t="shared" si="59"/>
        <v>3.6531178739396715E-2</v>
      </c>
      <c r="AZ325" s="5">
        <f t="shared" si="50"/>
        <v>36.531178739396715</v>
      </c>
    </row>
    <row r="326" spans="1:52" x14ac:dyDescent="0.25">
      <c r="A326" s="1" t="s">
        <v>1420</v>
      </c>
      <c r="B326" s="1" t="s">
        <v>205</v>
      </c>
      <c r="C326" s="1" t="s">
        <v>206</v>
      </c>
      <c r="D326" s="1" t="s">
        <v>70</v>
      </c>
      <c r="E326" s="1" t="s">
        <v>71</v>
      </c>
      <c r="F326" s="1" t="s">
        <v>201</v>
      </c>
      <c r="G326" s="1" t="s">
        <v>63</v>
      </c>
      <c r="H326" s="1" t="s">
        <v>64</v>
      </c>
      <c r="I326" s="2">
        <v>4.63</v>
      </c>
      <c r="J326" s="2">
        <f t="shared" si="58"/>
        <v>3.8000000000000003</v>
      </c>
      <c r="K326" s="2">
        <f t="shared" si="51"/>
        <v>0.22</v>
      </c>
      <c r="L326" s="2">
        <f t="shared" si="52"/>
        <v>3.58</v>
      </c>
      <c r="P326" s="6">
        <v>0.01</v>
      </c>
      <c r="Q326" s="5">
        <v>1.885</v>
      </c>
      <c r="T326" s="8">
        <v>0.21</v>
      </c>
      <c r="U326" s="5">
        <v>5.7749999999999986</v>
      </c>
      <c r="AP326" s="5" t="str">
        <f t="shared" si="53"/>
        <v/>
      </c>
      <c r="AR326" s="5" t="str">
        <f t="shared" si="54"/>
        <v/>
      </c>
      <c r="AT326" s="5" t="str">
        <f t="shared" si="55"/>
        <v/>
      </c>
      <c r="AV326" s="2">
        <v>3.58</v>
      </c>
      <c r="AW326" s="5">
        <f t="shared" si="56"/>
        <v>7.6599999999999984</v>
      </c>
      <c r="AX326" s="5">
        <f t="shared" si="57"/>
        <v>7.2616799999999984</v>
      </c>
      <c r="AY326" s="11">
        <f t="shared" si="59"/>
        <v>6.688205404358806E-5</v>
      </c>
      <c r="AZ326" s="5">
        <f t="shared" si="50"/>
        <v>6.688205404358806E-2</v>
      </c>
    </row>
    <row r="327" spans="1:52" x14ac:dyDescent="0.25">
      <c r="A327" s="1" t="s">
        <v>1421</v>
      </c>
      <c r="B327" s="1" t="s">
        <v>207</v>
      </c>
      <c r="C327" s="1" t="s">
        <v>208</v>
      </c>
      <c r="D327" s="1" t="s">
        <v>70</v>
      </c>
      <c r="E327" s="1" t="s">
        <v>65</v>
      </c>
      <c r="F327" s="1" t="s">
        <v>209</v>
      </c>
      <c r="G327" s="1" t="s">
        <v>63</v>
      </c>
      <c r="H327" s="1" t="s">
        <v>64</v>
      </c>
      <c r="I327" s="2">
        <v>156.94</v>
      </c>
      <c r="J327" s="2">
        <f t="shared" si="58"/>
        <v>40</v>
      </c>
      <c r="K327" s="2">
        <f t="shared" si="51"/>
        <v>40</v>
      </c>
      <c r="L327" s="2">
        <f t="shared" si="52"/>
        <v>0</v>
      </c>
      <c r="P327" s="6">
        <v>23.09</v>
      </c>
      <c r="Q327" s="5">
        <v>4352.4650000000001</v>
      </c>
      <c r="R327" s="7">
        <v>11.16</v>
      </c>
      <c r="S327" s="5">
        <v>1021.14</v>
      </c>
      <c r="T327" s="8">
        <v>5.75</v>
      </c>
      <c r="U327" s="5">
        <v>158.125</v>
      </c>
      <c r="AP327" s="5" t="str">
        <f t="shared" si="53"/>
        <v/>
      </c>
      <c r="AR327" s="5" t="str">
        <f t="shared" si="54"/>
        <v/>
      </c>
      <c r="AT327" s="5" t="str">
        <f t="shared" si="55"/>
        <v/>
      </c>
      <c r="AW327" s="5">
        <f t="shared" si="56"/>
        <v>5531.7300000000005</v>
      </c>
      <c r="AX327" s="5">
        <f t="shared" si="57"/>
        <v>5244.0800400000007</v>
      </c>
      <c r="AY327" s="11">
        <f t="shared" si="59"/>
        <v>4.8299407939234665E-2</v>
      </c>
      <c r="AZ327" s="5">
        <f t="shared" si="50"/>
        <v>48.299407939234662</v>
      </c>
    </row>
    <row r="328" spans="1:52" x14ac:dyDescent="0.25">
      <c r="A328" s="1" t="s">
        <v>1421</v>
      </c>
      <c r="B328" s="1" t="s">
        <v>207</v>
      </c>
      <c r="C328" s="1" t="s">
        <v>208</v>
      </c>
      <c r="D328" s="1" t="s">
        <v>70</v>
      </c>
      <c r="E328" s="1" t="s">
        <v>61</v>
      </c>
      <c r="F328" s="1" t="s">
        <v>209</v>
      </c>
      <c r="G328" s="1" t="s">
        <v>63</v>
      </c>
      <c r="H328" s="1" t="s">
        <v>64</v>
      </c>
      <c r="I328" s="2">
        <v>156.94</v>
      </c>
      <c r="J328" s="2">
        <f t="shared" si="58"/>
        <v>38.39</v>
      </c>
      <c r="K328" s="2">
        <f t="shared" si="51"/>
        <v>37.980000000000004</v>
      </c>
      <c r="L328" s="2">
        <f t="shared" si="52"/>
        <v>0.41</v>
      </c>
      <c r="N328" s="4">
        <v>0.14000000000000001</v>
      </c>
      <c r="O328" s="5">
        <v>36.049999999999997</v>
      </c>
      <c r="R328" s="7">
        <v>32.61</v>
      </c>
      <c r="S328" s="5">
        <v>2983.8150000000001</v>
      </c>
      <c r="T328" s="8">
        <v>5.23</v>
      </c>
      <c r="U328" s="5">
        <v>143.82499999999999</v>
      </c>
      <c r="AP328" s="5" t="str">
        <f t="shared" si="53"/>
        <v/>
      </c>
      <c r="AR328" s="5" t="str">
        <f t="shared" si="54"/>
        <v/>
      </c>
      <c r="AT328" s="5" t="str">
        <f t="shared" si="55"/>
        <v/>
      </c>
      <c r="AV328" s="2">
        <v>0.41</v>
      </c>
      <c r="AW328" s="5">
        <f t="shared" si="56"/>
        <v>3163.69</v>
      </c>
      <c r="AX328" s="5">
        <f t="shared" si="57"/>
        <v>2999.1781199999996</v>
      </c>
      <c r="AY328" s="11">
        <f t="shared" si="59"/>
        <v>2.7623248767253153E-2</v>
      </c>
      <c r="AZ328" s="5">
        <f t="shared" si="50"/>
        <v>27.623248767253155</v>
      </c>
    </row>
    <row r="329" spans="1:52" x14ac:dyDescent="0.25">
      <c r="A329" s="1" t="s">
        <v>1421</v>
      </c>
      <c r="B329" s="1" t="s">
        <v>207</v>
      </c>
      <c r="C329" s="1" t="s">
        <v>208</v>
      </c>
      <c r="D329" s="1" t="s">
        <v>70</v>
      </c>
      <c r="E329" s="1" t="s">
        <v>128</v>
      </c>
      <c r="F329" s="1" t="s">
        <v>209</v>
      </c>
      <c r="G329" s="1" t="s">
        <v>63</v>
      </c>
      <c r="H329" s="1" t="s">
        <v>64</v>
      </c>
      <c r="I329" s="2">
        <v>156.94</v>
      </c>
      <c r="J329" s="2">
        <f t="shared" si="58"/>
        <v>39.21</v>
      </c>
      <c r="K329" s="2">
        <f t="shared" si="51"/>
        <v>36.950000000000003</v>
      </c>
      <c r="L329" s="2">
        <f t="shared" si="52"/>
        <v>2.2599999999999998</v>
      </c>
      <c r="T329" s="8">
        <v>36.950000000000003</v>
      </c>
      <c r="U329" s="5">
        <v>1016.125</v>
      </c>
      <c r="AP329" s="5" t="str">
        <f t="shared" si="53"/>
        <v/>
      </c>
      <c r="AR329" s="5" t="str">
        <f t="shared" si="54"/>
        <v/>
      </c>
      <c r="AT329" s="5" t="str">
        <f t="shared" si="55"/>
        <v/>
      </c>
      <c r="AV329" s="2">
        <v>2.2599999999999998</v>
      </c>
      <c r="AW329" s="5">
        <f t="shared" si="56"/>
        <v>1016.125</v>
      </c>
      <c r="AX329" s="5">
        <f t="shared" si="57"/>
        <v>963.28649999999993</v>
      </c>
      <c r="AY329" s="11">
        <f t="shared" si="59"/>
        <v>8.872131483686806E-3</v>
      </c>
      <c r="AZ329" s="5">
        <f t="shared" si="50"/>
        <v>8.8721314836868057</v>
      </c>
    </row>
    <row r="330" spans="1:52" x14ac:dyDescent="0.25">
      <c r="A330" s="1" t="s">
        <v>1421</v>
      </c>
      <c r="B330" s="1" t="s">
        <v>207</v>
      </c>
      <c r="C330" s="1" t="s">
        <v>208</v>
      </c>
      <c r="D330" s="1" t="s">
        <v>70</v>
      </c>
      <c r="E330" s="1" t="s">
        <v>129</v>
      </c>
      <c r="F330" s="1" t="s">
        <v>209</v>
      </c>
      <c r="G330" s="1" t="s">
        <v>63</v>
      </c>
      <c r="H330" s="1" t="s">
        <v>64</v>
      </c>
      <c r="I330" s="2">
        <v>156.94</v>
      </c>
      <c r="J330" s="2">
        <f t="shared" si="58"/>
        <v>35.24</v>
      </c>
      <c r="K330" s="2">
        <f t="shared" si="51"/>
        <v>23.18</v>
      </c>
      <c r="L330" s="2">
        <f t="shared" si="52"/>
        <v>12.06</v>
      </c>
      <c r="R330" s="7">
        <v>2.31</v>
      </c>
      <c r="S330" s="5">
        <v>211.36500000000001</v>
      </c>
      <c r="T330" s="8">
        <v>7.14</v>
      </c>
      <c r="U330" s="5">
        <v>196.35</v>
      </c>
      <c r="AD330" s="9">
        <v>13.73</v>
      </c>
      <c r="AE330" s="5">
        <v>137.03800000000001</v>
      </c>
      <c r="AP330" s="5" t="str">
        <f t="shared" si="53"/>
        <v/>
      </c>
      <c r="AR330" s="5" t="str">
        <f t="shared" si="54"/>
        <v/>
      </c>
      <c r="AT330" s="5" t="str">
        <f t="shared" si="55"/>
        <v/>
      </c>
      <c r="AV330" s="2">
        <v>12.06</v>
      </c>
      <c r="AW330" s="5">
        <f t="shared" si="56"/>
        <v>544.75300000000004</v>
      </c>
      <c r="AX330" s="5">
        <f t="shared" si="57"/>
        <v>516.42584399999998</v>
      </c>
      <c r="AY330" s="11">
        <f t="shared" si="59"/>
        <v>4.756422922507407E-3</v>
      </c>
      <c r="AZ330" s="5">
        <f t="shared" si="50"/>
        <v>4.7564229225074071</v>
      </c>
    </row>
    <row r="331" spans="1:52" x14ac:dyDescent="0.25">
      <c r="A331" s="1" t="s">
        <v>1422</v>
      </c>
      <c r="B331" s="1" t="s">
        <v>210</v>
      </c>
      <c r="C331" s="1" t="s">
        <v>211</v>
      </c>
      <c r="D331" s="1" t="s">
        <v>70</v>
      </c>
      <c r="E331" s="1" t="s">
        <v>129</v>
      </c>
      <c r="F331" s="1" t="s">
        <v>209</v>
      </c>
      <c r="G331" s="1" t="s">
        <v>63</v>
      </c>
      <c r="H331" s="1" t="s">
        <v>64</v>
      </c>
      <c r="I331" s="2">
        <v>0.86</v>
      </c>
      <c r="J331" s="2">
        <f t="shared" si="58"/>
        <v>0.54</v>
      </c>
      <c r="K331" s="2">
        <f t="shared" si="51"/>
        <v>0.54</v>
      </c>
      <c r="L331" s="2">
        <f t="shared" si="52"/>
        <v>0</v>
      </c>
      <c r="T331" s="8">
        <v>0.09</v>
      </c>
      <c r="U331" s="5">
        <v>2.4750000000000001</v>
      </c>
      <c r="AD331" s="9">
        <v>0.45</v>
      </c>
      <c r="AE331" s="5">
        <v>4.4550000000000001</v>
      </c>
      <c r="AP331" s="5" t="str">
        <f t="shared" si="53"/>
        <v/>
      </c>
      <c r="AR331" s="5" t="str">
        <f t="shared" si="54"/>
        <v/>
      </c>
      <c r="AT331" s="5" t="str">
        <f t="shared" si="55"/>
        <v/>
      </c>
      <c r="AW331" s="5">
        <f t="shared" si="56"/>
        <v>6.93</v>
      </c>
      <c r="AX331" s="5">
        <f t="shared" si="57"/>
        <v>6.5696399999999997</v>
      </c>
      <c r="AY331" s="11">
        <f t="shared" si="59"/>
        <v>6.0508176830556841E-5</v>
      </c>
      <c r="AZ331" s="5">
        <f t="shared" si="50"/>
        <v>6.0508176830556835E-2</v>
      </c>
    </row>
    <row r="332" spans="1:52" x14ac:dyDescent="0.25">
      <c r="A332" s="1" t="s">
        <v>1423</v>
      </c>
      <c r="B332" s="1" t="s">
        <v>210</v>
      </c>
      <c r="C332" s="1" t="s">
        <v>211</v>
      </c>
      <c r="D332" s="1" t="s">
        <v>70</v>
      </c>
      <c r="E332" s="1" t="s">
        <v>129</v>
      </c>
      <c r="F332" s="1" t="s">
        <v>209</v>
      </c>
      <c r="G332" s="1" t="s">
        <v>63</v>
      </c>
      <c r="H332" s="1" t="s">
        <v>64</v>
      </c>
      <c r="I332" s="2">
        <v>1.59</v>
      </c>
      <c r="J332" s="2">
        <f t="shared" si="58"/>
        <v>1.23</v>
      </c>
      <c r="K332" s="2">
        <f t="shared" si="51"/>
        <v>1.23</v>
      </c>
      <c r="L332" s="2">
        <f t="shared" si="52"/>
        <v>0</v>
      </c>
      <c r="T332" s="8">
        <v>0.2</v>
      </c>
      <c r="U332" s="5">
        <v>5.5</v>
      </c>
      <c r="AD332" s="9">
        <v>1.03</v>
      </c>
      <c r="AE332" s="5">
        <v>10.196999999999999</v>
      </c>
      <c r="AP332" s="5" t="str">
        <f t="shared" si="53"/>
        <v/>
      </c>
      <c r="AR332" s="5" t="str">
        <f t="shared" si="54"/>
        <v/>
      </c>
      <c r="AT332" s="5" t="str">
        <f t="shared" si="55"/>
        <v/>
      </c>
      <c r="AW332" s="5">
        <f t="shared" si="56"/>
        <v>15.696999999999999</v>
      </c>
      <c r="AX332" s="5">
        <f t="shared" si="57"/>
        <v>14.880755999999996</v>
      </c>
      <c r="AY332" s="11">
        <f t="shared" si="59"/>
        <v>1.3705582275746762E-4</v>
      </c>
      <c r="AZ332" s="5">
        <f t="shared" si="50"/>
        <v>0.13705582275746761</v>
      </c>
    </row>
    <row r="333" spans="1:52" x14ac:dyDescent="0.25">
      <c r="A333" s="1" t="s">
        <v>1424</v>
      </c>
      <c r="B333" s="1" t="s">
        <v>210</v>
      </c>
      <c r="C333" s="1" t="s">
        <v>211</v>
      </c>
      <c r="D333" s="1" t="s">
        <v>70</v>
      </c>
      <c r="E333" s="1" t="s">
        <v>129</v>
      </c>
      <c r="F333" s="1" t="s">
        <v>209</v>
      </c>
      <c r="G333" s="1" t="s">
        <v>63</v>
      </c>
      <c r="H333" s="1" t="s">
        <v>64</v>
      </c>
      <c r="I333" s="2">
        <v>0.7</v>
      </c>
      <c r="J333" s="2">
        <f t="shared" si="58"/>
        <v>0.6</v>
      </c>
      <c r="K333" s="2">
        <f t="shared" si="51"/>
        <v>0.6</v>
      </c>
      <c r="L333" s="2">
        <f t="shared" si="52"/>
        <v>0</v>
      </c>
      <c r="AD333" s="9">
        <v>0.6</v>
      </c>
      <c r="AE333" s="5">
        <v>5.94</v>
      </c>
      <c r="AP333" s="5" t="str">
        <f t="shared" si="53"/>
        <v/>
      </c>
      <c r="AR333" s="5" t="str">
        <f t="shared" si="54"/>
        <v/>
      </c>
      <c r="AT333" s="5" t="str">
        <f t="shared" si="55"/>
        <v/>
      </c>
      <c r="AW333" s="5">
        <f t="shared" si="56"/>
        <v>5.94</v>
      </c>
      <c r="AX333" s="5">
        <f t="shared" si="57"/>
        <v>5.6311200000000001</v>
      </c>
      <c r="AY333" s="11">
        <f t="shared" si="59"/>
        <v>5.1864151569048724E-5</v>
      </c>
      <c r="AZ333" s="5">
        <f t="shared" si="50"/>
        <v>5.1864151569048722E-2</v>
      </c>
    </row>
    <row r="334" spans="1:52" x14ac:dyDescent="0.25">
      <c r="A334" s="1" t="s">
        <v>1425</v>
      </c>
      <c r="B334" s="1" t="s">
        <v>212</v>
      </c>
      <c r="C334" s="1" t="s">
        <v>157</v>
      </c>
      <c r="D334" s="1" t="s">
        <v>70</v>
      </c>
      <c r="E334" s="1" t="s">
        <v>66</v>
      </c>
      <c r="F334" s="1" t="s">
        <v>209</v>
      </c>
      <c r="G334" s="1" t="s">
        <v>63</v>
      </c>
      <c r="H334" s="1" t="s">
        <v>64</v>
      </c>
      <c r="I334" s="2">
        <v>159.6</v>
      </c>
      <c r="J334" s="2">
        <f t="shared" si="58"/>
        <v>40</v>
      </c>
      <c r="K334" s="2">
        <f t="shared" si="51"/>
        <v>40</v>
      </c>
      <c r="L334" s="2">
        <f t="shared" si="52"/>
        <v>0</v>
      </c>
      <c r="N334" s="4">
        <v>1.94</v>
      </c>
      <c r="O334" s="5">
        <v>499.55</v>
      </c>
      <c r="P334" s="6">
        <v>37.31</v>
      </c>
      <c r="Q334" s="5">
        <v>7032.9349999999986</v>
      </c>
      <c r="R334" s="7">
        <v>0.33</v>
      </c>
      <c r="S334" s="5">
        <v>30.195</v>
      </c>
      <c r="T334" s="8">
        <v>0.42</v>
      </c>
      <c r="U334" s="5">
        <v>11.55</v>
      </c>
      <c r="AP334" s="5" t="str">
        <f t="shared" si="53"/>
        <v/>
      </c>
      <c r="AR334" s="5" t="str">
        <f t="shared" si="54"/>
        <v/>
      </c>
      <c r="AT334" s="5" t="str">
        <f t="shared" si="55"/>
        <v/>
      </c>
      <c r="AW334" s="5">
        <f t="shared" si="56"/>
        <v>7574.2299999999987</v>
      </c>
      <c r="AX334" s="5">
        <f t="shared" si="57"/>
        <v>7180.3700399999989</v>
      </c>
      <c r="AY334" s="11">
        <f t="shared" si="59"/>
        <v>6.6133167127750137E-2</v>
      </c>
      <c r="AZ334" s="5">
        <f t="shared" si="50"/>
        <v>66.133167127750141</v>
      </c>
    </row>
    <row r="335" spans="1:52" x14ac:dyDescent="0.25">
      <c r="A335" s="1" t="s">
        <v>1425</v>
      </c>
      <c r="B335" s="1" t="s">
        <v>212</v>
      </c>
      <c r="C335" s="1" t="s">
        <v>157</v>
      </c>
      <c r="D335" s="1" t="s">
        <v>70</v>
      </c>
      <c r="E335" s="1" t="s">
        <v>132</v>
      </c>
      <c r="F335" s="1" t="s">
        <v>209</v>
      </c>
      <c r="G335" s="1" t="s">
        <v>63</v>
      </c>
      <c r="H335" s="1" t="s">
        <v>64</v>
      </c>
      <c r="I335" s="2">
        <v>159.6</v>
      </c>
      <c r="J335" s="2">
        <f t="shared" si="58"/>
        <v>39.200000000000003</v>
      </c>
      <c r="K335" s="2">
        <f t="shared" si="51"/>
        <v>39.200000000000003</v>
      </c>
      <c r="L335" s="2">
        <f t="shared" si="52"/>
        <v>0</v>
      </c>
      <c r="P335" s="6">
        <v>8.11</v>
      </c>
      <c r="Q335" s="5">
        <v>1528.7349999999999</v>
      </c>
      <c r="T335" s="8">
        <v>31.09</v>
      </c>
      <c r="U335" s="5">
        <v>854.97499999999991</v>
      </c>
      <c r="AP335" s="5" t="str">
        <f t="shared" si="53"/>
        <v/>
      </c>
      <c r="AR335" s="5" t="str">
        <f t="shared" si="54"/>
        <v/>
      </c>
      <c r="AT335" s="5" t="str">
        <f t="shared" si="55"/>
        <v/>
      </c>
      <c r="AW335" s="5">
        <f t="shared" si="56"/>
        <v>2383.71</v>
      </c>
      <c r="AX335" s="5">
        <f t="shared" si="57"/>
        <v>2259.7570800000003</v>
      </c>
      <c r="AY335" s="11">
        <f t="shared" si="59"/>
        <v>2.0812979248595476E-2</v>
      </c>
      <c r="AZ335" s="5">
        <f t="shared" si="50"/>
        <v>20.812979248595479</v>
      </c>
    </row>
    <row r="336" spans="1:52" x14ac:dyDescent="0.25">
      <c r="A336" s="1" t="s">
        <v>1425</v>
      </c>
      <c r="B336" s="1" t="s">
        <v>212</v>
      </c>
      <c r="C336" s="1" t="s">
        <v>157</v>
      </c>
      <c r="D336" s="1" t="s">
        <v>70</v>
      </c>
      <c r="E336" s="1" t="s">
        <v>80</v>
      </c>
      <c r="F336" s="1" t="s">
        <v>209</v>
      </c>
      <c r="G336" s="1" t="s">
        <v>63</v>
      </c>
      <c r="H336" s="1" t="s">
        <v>120</v>
      </c>
      <c r="I336" s="2">
        <v>159.6</v>
      </c>
      <c r="J336" s="2">
        <f t="shared" si="58"/>
        <v>39.479999999999997</v>
      </c>
      <c r="K336" s="2">
        <f t="shared" si="51"/>
        <v>39.479999999999997</v>
      </c>
      <c r="L336" s="2">
        <f t="shared" si="52"/>
        <v>0</v>
      </c>
      <c r="N336" s="4">
        <v>16.239999999999998</v>
      </c>
      <c r="O336" s="5">
        <v>4181.7999999999993</v>
      </c>
      <c r="P336" s="6">
        <v>23.24</v>
      </c>
      <c r="Q336" s="5">
        <v>4380.74</v>
      </c>
      <c r="AP336" s="5" t="str">
        <f t="shared" si="53"/>
        <v/>
      </c>
      <c r="AR336" s="5" t="str">
        <f t="shared" si="54"/>
        <v/>
      </c>
      <c r="AT336" s="5" t="str">
        <f t="shared" si="55"/>
        <v/>
      </c>
      <c r="AW336" s="5">
        <f t="shared" si="56"/>
        <v>8562.5399999999991</v>
      </c>
      <c r="AX336" s="5">
        <f t="shared" si="57"/>
        <v>8117.2879199999988</v>
      </c>
      <c r="AY336" s="11">
        <f t="shared" si="59"/>
        <v>7.4762436426943163E-2</v>
      </c>
      <c r="AZ336" s="5">
        <f t="shared" si="50"/>
        <v>74.762436426943154</v>
      </c>
    </row>
    <row r="337" spans="1:52" x14ac:dyDescent="0.25">
      <c r="A337" s="1" t="s">
        <v>1425</v>
      </c>
      <c r="B337" s="1" t="s">
        <v>212</v>
      </c>
      <c r="C337" s="1" t="s">
        <v>157</v>
      </c>
      <c r="D337" s="1" t="s">
        <v>70</v>
      </c>
      <c r="E337" s="1" t="s">
        <v>67</v>
      </c>
      <c r="F337" s="1" t="s">
        <v>209</v>
      </c>
      <c r="G337" s="1" t="s">
        <v>63</v>
      </c>
      <c r="H337" s="1" t="s">
        <v>120</v>
      </c>
      <c r="I337" s="2">
        <v>159.6</v>
      </c>
      <c r="J337" s="2">
        <f t="shared" si="58"/>
        <v>38.32</v>
      </c>
      <c r="K337" s="2">
        <f t="shared" si="51"/>
        <v>38.32</v>
      </c>
      <c r="L337" s="2">
        <f t="shared" si="52"/>
        <v>0</v>
      </c>
      <c r="N337" s="4">
        <v>6.2600000000000007</v>
      </c>
      <c r="O337" s="5">
        <v>1611.95</v>
      </c>
      <c r="P337" s="6">
        <v>23.45</v>
      </c>
      <c r="Q337" s="5">
        <v>4420.3249999999998</v>
      </c>
      <c r="T337" s="8">
        <v>8.6100000000000012</v>
      </c>
      <c r="U337" s="5">
        <v>236.77500000000001</v>
      </c>
      <c r="AP337" s="5" t="str">
        <f t="shared" si="53"/>
        <v/>
      </c>
      <c r="AR337" s="5" t="str">
        <f t="shared" si="54"/>
        <v/>
      </c>
      <c r="AT337" s="5" t="str">
        <f t="shared" si="55"/>
        <v/>
      </c>
      <c r="AW337" s="5">
        <f t="shared" si="56"/>
        <v>6269.0499999999993</v>
      </c>
      <c r="AX337" s="5">
        <f t="shared" si="57"/>
        <v>5943.0593999999992</v>
      </c>
      <c r="AY337" s="11">
        <f t="shared" si="59"/>
        <v>5.4737198551169167E-2</v>
      </c>
      <c r="AZ337" s="5">
        <f t="shared" si="50"/>
        <v>54.737198551169165</v>
      </c>
    </row>
    <row r="338" spans="1:52" x14ac:dyDescent="0.25">
      <c r="A338" s="1" t="s">
        <v>1426</v>
      </c>
      <c r="B338" s="1" t="s">
        <v>205</v>
      </c>
      <c r="C338" s="1" t="s">
        <v>206</v>
      </c>
      <c r="D338" s="1" t="s">
        <v>70</v>
      </c>
      <c r="E338" s="1" t="s">
        <v>73</v>
      </c>
      <c r="F338" s="1" t="s">
        <v>209</v>
      </c>
      <c r="G338" s="1" t="s">
        <v>63</v>
      </c>
      <c r="H338" s="1" t="s">
        <v>64</v>
      </c>
      <c r="I338" s="2">
        <v>160.08000000000001</v>
      </c>
      <c r="J338" s="2">
        <f t="shared" si="58"/>
        <v>38.42</v>
      </c>
      <c r="K338" s="2">
        <f t="shared" si="51"/>
        <v>38.42</v>
      </c>
      <c r="L338" s="2">
        <f t="shared" si="52"/>
        <v>0</v>
      </c>
      <c r="N338" s="4">
        <v>6.93</v>
      </c>
      <c r="O338" s="5">
        <v>1784.4749999999999</v>
      </c>
      <c r="P338" s="6">
        <v>21.64</v>
      </c>
      <c r="Q338" s="5">
        <v>4079.14</v>
      </c>
      <c r="R338" s="7">
        <v>9.85</v>
      </c>
      <c r="S338" s="5">
        <v>901.27499999999998</v>
      </c>
      <c r="AP338" s="5" t="str">
        <f t="shared" si="53"/>
        <v/>
      </c>
      <c r="AR338" s="5" t="str">
        <f t="shared" si="54"/>
        <v/>
      </c>
      <c r="AT338" s="5" t="str">
        <f t="shared" si="55"/>
        <v/>
      </c>
      <c r="AW338" s="5">
        <f t="shared" si="56"/>
        <v>6764.8899999999994</v>
      </c>
      <c r="AX338" s="5">
        <f t="shared" si="57"/>
        <v>6413.1157200000007</v>
      </c>
      <c r="AY338" s="11">
        <f t="shared" si="59"/>
        <v>5.9066545506387541E-2</v>
      </c>
      <c r="AZ338" s="5">
        <f t="shared" si="50"/>
        <v>59.066545506387548</v>
      </c>
    </row>
    <row r="339" spans="1:52" x14ac:dyDescent="0.25">
      <c r="A339" s="1" t="s">
        <v>1426</v>
      </c>
      <c r="B339" s="1" t="s">
        <v>205</v>
      </c>
      <c r="C339" s="1" t="s">
        <v>206</v>
      </c>
      <c r="D339" s="1" t="s">
        <v>70</v>
      </c>
      <c r="E339" s="1" t="s">
        <v>77</v>
      </c>
      <c r="F339" s="1" t="s">
        <v>209</v>
      </c>
      <c r="G339" s="1" t="s">
        <v>63</v>
      </c>
      <c r="H339" s="1" t="s">
        <v>64</v>
      </c>
      <c r="I339" s="2">
        <v>160.08000000000001</v>
      </c>
      <c r="J339" s="2">
        <f t="shared" si="58"/>
        <v>40</v>
      </c>
      <c r="K339" s="2">
        <f t="shared" si="51"/>
        <v>40</v>
      </c>
      <c r="L339" s="2">
        <f t="shared" si="52"/>
        <v>0</v>
      </c>
      <c r="P339" s="6">
        <v>19.86</v>
      </c>
      <c r="Q339" s="5">
        <v>3743.61</v>
      </c>
      <c r="R339" s="7">
        <v>20.14</v>
      </c>
      <c r="S339" s="5">
        <v>1842.81</v>
      </c>
      <c r="AP339" s="5" t="str">
        <f t="shared" si="53"/>
        <v/>
      </c>
      <c r="AR339" s="5" t="str">
        <f t="shared" si="54"/>
        <v/>
      </c>
      <c r="AT339" s="5" t="str">
        <f t="shared" si="55"/>
        <v/>
      </c>
      <c r="AW339" s="5">
        <f t="shared" si="56"/>
        <v>5586.42</v>
      </c>
      <c r="AX339" s="5">
        <f t="shared" si="57"/>
        <v>5295.92616</v>
      </c>
      <c r="AY339" s="11">
        <f t="shared" si="59"/>
        <v>4.877692484989312E-2</v>
      </c>
      <c r="AZ339" s="5">
        <f t="shared" si="50"/>
        <v>48.77692484989312</v>
      </c>
    </row>
    <row r="340" spans="1:52" x14ac:dyDescent="0.25">
      <c r="A340" s="1" t="s">
        <v>1426</v>
      </c>
      <c r="B340" s="1" t="s">
        <v>205</v>
      </c>
      <c r="C340" s="1" t="s">
        <v>206</v>
      </c>
      <c r="D340" s="1" t="s">
        <v>70</v>
      </c>
      <c r="E340" s="1" t="s">
        <v>82</v>
      </c>
      <c r="F340" s="1" t="s">
        <v>209</v>
      </c>
      <c r="G340" s="1" t="s">
        <v>63</v>
      </c>
      <c r="H340" s="1" t="s">
        <v>120</v>
      </c>
      <c r="I340" s="2">
        <v>160.08000000000001</v>
      </c>
      <c r="J340" s="2">
        <f t="shared" si="58"/>
        <v>37.69</v>
      </c>
      <c r="K340" s="2">
        <f t="shared" si="51"/>
        <v>37.69</v>
      </c>
      <c r="L340" s="2">
        <f t="shared" si="52"/>
        <v>0</v>
      </c>
      <c r="N340" s="4">
        <v>17.579999999999998</v>
      </c>
      <c r="O340" s="5">
        <v>4526.8499999999995</v>
      </c>
      <c r="P340" s="6">
        <v>20.11</v>
      </c>
      <c r="Q340" s="5">
        <v>3790.7350000000001</v>
      </c>
      <c r="AP340" s="5" t="str">
        <f t="shared" si="53"/>
        <v/>
      </c>
      <c r="AR340" s="5" t="str">
        <f t="shared" si="54"/>
        <v/>
      </c>
      <c r="AT340" s="5" t="str">
        <f t="shared" si="55"/>
        <v/>
      </c>
      <c r="AW340" s="5">
        <f t="shared" si="56"/>
        <v>8317.5849999999991</v>
      </c>
      <c r="AX340" s="5">
        <f t="shared" si="57"/>
        <v>7885.0705799999987</v>
      </c>
      <c r="AY340" s="11">
        <f t="shared" si="59"/>
        <v>7.262365136842526E-2</v>
      </c>
      <c r="AZ340" s="5">
        <f t="shared" ref="AZ340:AZ403" si="60">(AY340/100)*$AZ$1</f>
        <v>72.623651368425257</v>
      </c>
    </row>
    <row r="341" spans="1:52" x14ac:dyDescent="0.25">
      <c r="A341" s="1" t="s">
        <v>1426</v>
      </c>
      <c r="B341" s="1" t="s">
        <v>205</v>
      </c>
      <c r="C341" s="1" t="s">
        <v>206</v>
      </c>
      <c r="D341" s="1" t="s">
        <v>70</v>
      </c>
      <c r="E341" s="1" t="s">
        <v>81</v>
      </c>
      <c r="F341" s="1" t="s">
        <v>209</v>
      </c>
      <c r="G341" s="1" t="s">
        <v>63</v>
      </c>
      <c r="H341" s="1" t="s">
        <v>120</v>
      </c>
      <c r="I341" s="2">
        <v>160.08000000000001</v>
      </c>
      <c r="J341" s="2">
        <f t="shared" si="58"/>
        <v>39.590000000000003</v>
      </c>
      <c r="K341" s="2">
        <f t="shared" si="51"/>
        <v>39.590000000000003</v>
      </c>
      <c r="L341" s="2">
        <f t="shared" si="52"/>
        <v>0</v>
      </c>
      <c r="N341" s="4">
        <v>11.41</v>
      </c>
      <c r="O341" s="5">
        <v>2938.0749999999998</v>
      </c>
      <c r="P341" s="6">
        <v>28.18</v>
      </c>
      <c r="Q341" s="5">
        <v>5311.93</v>
      </c>
      <c r="AP341" s="5" t="str">
        <f t="shared" si="53"/>
        <v/>
      </c>
      <c r="AR341" s="5" t="str">
        <f t="shared" si="54"/>
        <v/>
      </c>
      <c r="AT341" s="5" t="str">
        <f t="shared" si="55"/>
        <v/>
      </c>
      <c r="AW341" s="5">
        <f t="shared" si="56"/>
        <v>8250.005000000001</v>
      </c>
      <c r="AX341" s="5">
        <f t="shared" si="57"/>
        <v>7821.0047400000003</v>
      </c>
      <c r="AY341" s="11">
        <f t="shared" si="59"/>
        <v>7.203358750259424E-2</v>
      </c>
      <c r="AZ341" s="5">
        <f t="shared" si="60"/>
        <v>72.033587502594244</v>
      </c>
    </row>
    <row r="342" spans="1:52" x14ac:dyDescent="0.25">
      <c r="A342" s="1" t="s">
        <v>1427</v>
      </c>
      <c r="B342" s="1" t="s">
        <v>177</v>
      </c>
      <c r="C342" s="1" t="s">
        <v>178</v>
      </c>
      <c r="D342" s="1" t="s">
        <v>70</v>
      </c>
      <c r="E342" s="1" t="s">
        <v>72</v>
      </c>
      <c r="F342" s="1" t="s">
        <v>209</v>
      </c>
      <c r="G342" s="1" t="s">
        <v>63</v>
      </c>
      <c r="H342" s="1" t="s">
        <v>64</v>
      </c>
      <c r="I342" s="2">
        <v>160</v>
      </c>
      <c r="J342" s="2">
        <f t="shared" si="58"/>
        <v>38.43</v>
      </c>
      <c r="K342" s="2">
        <f t="shared" si="51"/>
        <v>38.43</v>
      </c>
      <c r="L342" s="2">
        <f t="shared" si="52"/>
        <v>0</v>
      </c>
      <c r="N342" s="4">
        <v>13.94</v>
      </c>
      <c r="O342" s="5">
        <v>3589.55</v>
      </c>
      <c r="P342" s="6">
        <v>23.96</v>
      </c>
      <c r="Q342" s="5">
        <v>4516.46</v>
      </c>
      <c r="R342" s="7">
        <v>0.53</v>
      </c>
      <c r="S342" s="5">
        <v>48.494999999999997</v>
      </c>
      <c r="AP342" s="5" t="str">
        <f t="shared" si="53"/>
        <v/>
      </c>
      <c r="AR342" s="5" t="str">
        <f t="shared" si="54"/>
        <v/>
      </c>
      <c r="AT342" s="5" t="str">
        <f t="shared" si="55"/>
        <v/>
      </c>
      <c r="AW342" s="5">
        <f t="shared" si="56"/>
        <v>8154.5050000000001</v>
      </c>
      <c r="AX342" s="5">
        <f t="shared" si="57"/>
        <v>7730.4707399999998</v>
      </c>
      <c r="AY342" s="11">
        <f t="shared" si="59"/>
        <v>7.1199744661711389E-2</v>
      </c>
      <c r="AZ342" s="5">
        <f t="shared" si="60"/>
        <v>71.199744661711392</v>
      </c>
    </row>
    <row r="343" spans="1:52" x14ac:dyDescent="0.25">
      <c r="A343" s="1" t="s">
        <v>1427</v>
      </c>
      <c r="B343" s="1" t="s">
        <v>177</v>
      </c>
      <c r="C343" s="1" t="s">
        <v>178</v>
      </c>
      <c r="D343" s="1" t="s">
        <v>70</v>
      </c>
      <c r="E343" s="1" t="s">
        <v>71</v>
      </c>
      <c r="F343" s="1" t="s">
        <v>209</v>
      </c>
      <c r="G343" s="1" t="s">
        <v>63</v>
      </c>
      <c r="H343" s="1" t="s">
        <v>64</v>
      </c>
      <c r="I343" s="2">
        <v>160</v>
      </c>
      <c r="J343" s="2">
        <f t="shared" si="58"/>
        <v>36.82</v>
      </c>
      <c r="K343" s="2">
        <f t="shared" si="51"/>
        <v>36.82</v>
      </c>
      <c r="L343" s="2">
        <f t="shared" si="52"/>
        <v>0</v>
      </c>
      <c r="N343" s="4">
        <v>1.38</v>
      </c>
      <c r="O343" s="5">
        <v>355.35</v>
      </c>
      <c r="P343" s="6">
        <v>3.83</v>
      </c>
      <c r="Q343" s="5">
        <v>721.95500000000004</v>
      </c>
      <c r="R343" s="7">
        <v>31.61</v>
      </c>
      <c r="S343" s="5">
        <v>2892.3150000000001</v>
      </c>
      <c r="AP343" s="5" t="str">
        <f t="shared" si="53"/>
        <v/>
      </c>
      <c r="AR343" s="5" t="str">
        <f t="shared" si="54"/>
        <v/>
      </c>
      <c r="AT343" s="5" t="str">
        <f t="shared" si="55"/>
        <v/>
      </c>
      <c r="AW343" s="5">
        <f t="shared" si="56"/>
        <v>3969.62</v>
      </c>
      <c r="AX343" s="5">
        <f t="shared" si="57"/>
        <v>3763.19976</v>
      </c>
      <c r="AY343" s="11">
        <f t="shared" si="59"/>
        <v>3.4660096523826123E-2</v>
      </c>
      <c r="AZ343" s="5">
        <f t="shared" si="60"/>
        <v>34.660096523826127</v>
      </c>
    </row>
    <row r="344" spans="1:52" x14ac:dyDescent="0.25">
      <c r="A344" s="1" t="s">
        <v>1427</v>
      </c>
      <c r="B344" s="1" t="s">
        <v>177</v>
      </c>
      <c r="C344" s="1" t="s">
        <v>178</v>
      </c>
      <c r="D344" s="1" t="s">
        <v>70</v>
      </c>
      <c r="E344" s="1" t="s">
        <v>76</v>
      </c>
      <c r="F344" s="1" t="s">
        <v>209</v>
      </c>
      <c r="G344" s="1" t="s">
        <v>63</v>
      </c>
      <c r="H344" s="1" t="s">
        <v>64</v>
      </c>
      <c r="I344" s="2">
        <v>160</v>
      </c>
      <c r="J344" s="2">
        <f t="shared" si="58"/>
        <v>40</v>
      </c>
      <c r="K344" s="2">
        <f t="shared" si="51"/>
        <v>40</v>
      </c>
      <c r="L344" s="2">
        <f t="shared" si="52"/>
        <v>0</v>
      </c>
      <c r="N344" s="4">
        <v>0.25</v>
      </c>
      <c r="O344" s="5">
        <v>64.375</v>
      </c>
      <c r="P344" s="6">
        <v>18.809999999999999</v>
      </c>
      <c r="Q344" s="5">
        <v>3545.6849999999999</v>
      </c>
      <c r="R344" s="7">
        <v>20.94</v>
      </c>
      <c r="S344" s="5">
        <v>1916.01</v>
      </c>
      <c r="AP344" s="5" t="str">
        <f t="shared" si="53"/>
        <v/>
      </c>
      <c r="AR344" s="5" t="str">
        <f t="shared" si="54"/>
        <v/>
      </c>
      <c r="AT344" s="5" t="str">
        <f t="shared" si="55"/>
        <v/>
      </c>
      <c r="AW344" s="5">
        <f t="shared" si="56"/>
        <v>5526.07</v>
      </c>
      <c r="AX344" s="5">
        <f t="shared" si="57"/>
        <v>5238.7143599999999</v>
      </c>
      <c r="AY344" s="11">
        <f t="shared" si="59"/>
        <v>4.8249988562487051E-2</v>
      </c>
      <c r="AZ344" s="5">
        <f t="shared" si="60"/>
        <v>48.249988562487047</v>
      </c>
    </row>
    <row r="345" spans="1:52" x14ac:dyDescent="0.25">
      <c r="A345" s="1" t="s">
        <v>1427</v>
      </c>
      <c r="B345" s="1" t="s">
        <v>177</v>
      </c>
      <c r="C345" s="1" t="s">
        <v>178</v>
      </c>
      <c r="D345" s="1" t="s">
        <v>70</v>
      </c>
      <c r="E345" s="1" t="s">
        <v>75</v>
      </c>
      <c r="F345" s="1" t="s">
        <v>209</v>
      </c>
      <c r="G345" s="1" t="s">
        <v>63</v>
      </c>
      <c r="H345" s="1" t="s">
        <v>64</v>
      </c>
      <c r="I345" s="2">
        <v>160</v>
      </c>
      <c r="J345" s="2">
        <f t="shared" si="58"/>
        <v>38.449999999999996</v>
      </c>
      <c r="K345" s="2">
        <f t="shared" si="51"/>
        <v>38.449999999999996</v>
      </c>
      <c r="L345" s="2">
        <f t="shared" si="52"/>
        <v>0</v>
      </c>
      <c r="N345" s="4">
        <v>0.44</v>
      </c>
      <c r="O345" s="5">
        <v>113.3</v>
      </c>
      <c r="R345" s="7">
        <v>38.01</v>
      </c>
      <c r="S345" s="5">
        <v>3477.915</v>
      </c>
      <c r="AP345" s="5" t="str">
        <f t="shared" si="53"/>
        <v/>
      </c>
      <c r="AR345" s="5" t="str">
        <f t="shared" si="54"/>
        <v/>
      </c>
      <c r="AT345" s="5" t="str">
        <f t="shared" si="55"/>
        <v/>
      </c>
      <c r="AW345" s="5">
        <f t="shared" si="56"/>
        <v>3591.2150000000001</v>
      </c>
      <c r="AX345" s="5">
        <f t="shared" si="57"/>
        <v>3404.4718200000002</v>
      </c>
      <c r="AY345" s="11">
        <f t="shared" si="59"/>
        <v>3.1356114322734226E-2</v>
      </c>
      <c r="AZ345" s="5">
        <f t="shared" si="60"/>
        <v>31.356114322734228</v>
      </c>
    </row>
    <row r="346" spans="1:52" x14ac:dyDescent="0.25">
      <c r="A346" s="1" t="s">
        <v>1428</v>
      </c>
      <c r="B346" s="1" t="s">
        <v>213</v>
      </c>
      <c r="C346" s="1" t="s">
        <v>214</v>
      </c>
      <c r="D346" s="1" t="s">
        <v>70</v>
      </c>
      <c r="E346" s="1" t="s">
        <v>61</v>
      </c>
      <c r="F346" s="1" t="s">
        <v>215</v>
      </c>
      <c r="G346" s="1" t="s">
        <v>63</v>
      </c>
      <c r="H346" s="1" t="s">
        <v>64</v>
      </c>
      <c r="I346" s="2">
        <v>11.97</v>
      </c>
      <c r="J346" s="2">
        <f t="shared" si="58"/>
        <v>11.04</v>
      </c>
      <c r="K346" s="2">
        <f t="shared" si="51"/>
        <v>2.42</v>
      </c>
      <c r="L346" s="2">
        <f t="shared" si="52"/>
        <v>8.6199999999999992</v>
      </c>
      <c r="AD346" s="9">
        <v>2.42</v>
      </c>
      <c r="AE346" s="5">
        <v>26.62</v>
      </c>
      <c r="AP346" s="5" t="str">
        <f t="shared" si="53"/>
        <v/>
      </c>
      <c r="AR346" s="5" t="str">
        <f t="shared" si="54"/>
        <v/>
      </c>
      <c r="AT346" s="5" t="str">
        <f t="shared" si="55"/>
        <v/>
      </c>
      <c r="AV346" s="2">
        <v>8.6199999999999992</v>
      </c>
      <c r="AW346" s="5">
        <f t="shared" si="56"/>
        <v>26.62</v>
      </c>
      <c r="AX346" s="5">
        <f t="shared" si="57"/>
        <v>25.235760000000003</v>
      </c>
      <c r="AY346" s="11">
        <f t="shared" si="59"/>
        <v>2.3242823480944057E-4</v>
      </c>
      <c r="AZ346" s="5">
        <f t="shared" si="60"/>
        <v>0.23242823480944058</v>
      </c>
    </row>
    <row r="347" spans="1:52" x14ac:dyDescent="0.25">
      <c r="A347" s="1" t="s">
        <v>1429</v>
      </c>
      <c r="B347" s="1" t="s">
        <v>197</v>
      </c>
      <c r="C347" s="1" t="s">
        <v>198</v>
      </c>
      <c r="D347" s="1" t="s">
        <v>199</v>
      </c>
      <c r="E347" s="1" t="s">
        <v>65</v>
      </c>
      <c r="F347" s="1" t="s">
        <v>215</v>
      </c>
      <c r="G347" s="1" t="s">
        <v>63</v>
      </c>
      <c r="H347" s="1" t="s">
        <v>64</v>
      </c>
      <c r="I347" s="2">
        <v>148.03</v>
      </c>
      <c r="J347" s="2">
        <f t="shared" si="58"/>
        <v>39.89</v>
      </c>
      <c r="K347" s="2">
        <f t="shared" si="51"/>
        <v>24.67</v>
      </c>
      <c r="L347" s="2">
        <f t="shared" si="52"/>
        <v>15.22</v>
      </c>
      <c r="R347" s="7">
        <v>24.67</v>
      </c>
      <c r="S347" s="5">
        <v>2257.3049999999998</v>
      </c>
      <c r="AP347" s="5" t="str">
        <f t="shared" si="53"/>
        <v/>
      </c>
      <c r="AR347" s="5" t="str">
        <f t="shared" si="54"/>
        <v/>
      </c>
      <c r="AT347" s="5" t="str">
        <f t="shared" si="55"/>
        <v/>
      </c>
      <c r="AV347" s="2">
        <v>15.22</v>
      </c>
      <c r="AW347" s="5">
        <f t="shared" si="56"/>
        <v>2257.3049999999998</v>
      </c>
      <c r="AX347" s="5">
        <f t="shared" si="57"/>
        <v>2139.9251399999998</v>
      </c>
      <c r="AY347" s="11">
        <f t="shared" si="59"/>
        <v>1.9709294386796552E-2</v>
      </c>
      <c r="AZ347" s="5">
        <f t="shared" si="60"/>
        <v>19.70929438679655</v>
      </c>
    </row>
    <row r="348" spans="1:52" x14ac:dyDescent="0.25">
      <c r="A348" s="1" t="s">
        <v>1429</v>
      </c>
      <c r="B348" s="1" t="s">
        <v>197</v>
      </c>
      <c r="C348" s="1" t="s">
        <v>198</v>
      </c>
      <c r="D348" s="1" t="s">
        <v>199</v>
      </c>
      <c r="E348" s="1" t="s">
        <v>61</v>
      </c>
      <c r="F348" s="1" t="s">
        <v>215</v>
      </c>
      <c r="G348" s="1" t="s">
        <v>63</v>
      </c>
      <c r="H348" s="1" t="s">
        <v>64</v>
      </c>
      <c r="I348" s="2">
        <v>148.03</v>
      </c>
      <c r="J348" s="2">
        <f t="shared" si="58"/>
        <v>29.01</v>
      </c>
      <c r="K348" s="2">
        <f t="shared" si="51"/>
        <v>18.440000000000001</v>
      </c>
      <c r="L348" s="2">
        <f t="shared" si="52"/>
        <v>10.57</v>
      </c>
      <c r="R348" s="7">
        <v>18.440000000000001</v>
      </c>
      <c r="S348" s="5">
        <v>1687.26</v>
      </c>
      <c r="AP348" s="5" t="str">
        <f t="shared" si="53"/>
        <v/>
      </c>
      <c r="AR348" s="5" t="str">
        <f t="shared" si="54"/>
        <v/>
      </c>
      <c r="AT348" s="5" t="str">
        <f t="shared" si="55"/>
        <v/>
      </c>
      <c r="AV348" s="2">
        <v>10.57</v>
      </c>
      <c r="AW348" s="5">
        <f t="shared" si="56"/>
        <v>1687.26</v>
      </c>
      <c r="AX348" s="5">
        <f t="shared" si="57"/>
        <v>1599.5224799999996</v>
      </c>
      <c r="AY348" s="11">
        <f t="shared" si="59"/>
        <v>1.4732038447204231E-2</v>
      </c>
      <c r="AZ348" s="5">
        <f t="shared" si="60"/>
        <v>14.73203844720423</v>
      </c>
    </row>
    <row r="349" spans="1:52" x14ac:dyDescent="0.25">
      <c r="A349" s="1" t="s">
        <v>1429</v>
      </c>
      <c r="B349" s="1" t="s">
        <v>197</v>
      </c>
      <c r="C349" s="1" t="s">
        <v>198</v>
      </c>
      <c r="D349" s="1" t="s">
        <v>199</v>
      </c>
      <c r="E349" s="1" t="s">
        <v>128</v>
      </c>
      <c r="F349" s="1" t="s">
        <v>215</v>
      </c>
      <c r="G349" s="1" t="s">
        <v>63</v>
      </c>
      <c r="H349" s="1" t="s">
        <v>64</v>
      </c>
      <c r="I349" s="2">
        <v>148.03</v>
      </c>
      <c r="J349" s="2">
        <f t="shared" si="58"/>
        <v>39.89</v>
      </c>
      <c r="K349" s="2">
        <f t="shared" si="51"/>
        <v>39.89</v>
      </c>
      <c r="L349" s="2">
        <f t="shared" si="52"/>
        <v>0</v>
      </c>
      <c r="R349" s="7">
        <v>39.89</v>
      </c>
      <c r="S349" s="5">
        <v>3649.9349999999999</v>
      </c>
      <c r="AP349" s="5" t="str">
        <f t="shared" si="53"/>
        <v/>
      </c>
      <c r="AR349" s="5" t="str">
        <f t="shared" si="54"/>
        <v/>
      </c>
      <c r="AT349" s="5" t="str">
        <f t="shared" si="55"/>
        <v/>
      </c>
      <c r="AW349" s="5">
        <f t="shared" si="56"/>
        <v>3649.9349999999999</v>
      </c>
      <c r="AX349" s="5">
        <f t="shared" si="57"/>
        <v>3460.1383799999994</v>
      </c>
      <c r="AY349" s="11">
        <f t="shared" si="59"/>
        <v>3.1868818528144077E-2</v>
      </c>
      <c r="AZ349" s="5">
        <f t="shared" si="60"/>
        <v>31.868818528144075</v>
      </c>
    </row>
    <row r="350" spans="1:52" x14ac:dyDescent="0.25">
      <c r="A350" s="1" t="s">
        <v>1429</v>
      </c>
      <c r="B350" s="1" t="s">
        <v>197</v>
      </c>
      <c r="C350" s="1" t="s">
        <v>198</v>
      </c>
      <c r="D350" s="1" t="s">
        <v>199</v>
      </c>
      <c r="E350" s="1" t="s">
        <v>129</v>
      </c>
      <c r="F350" s="1" t="s">
        <v>215</v>
      </c>
      <c r="G350" s="1" t="s">
        <v>63</v>
      </c>
      <c r="H350" s="1" t="s">
        <v>64</v>
      </c>
      <c r="I350" s="2">
        <v>148.03</v>
      </c>
      <c r="J350" s="2">
        <f t="shared" si="58"/>
        <v>39.24</v>
      </c>
      <c r="K350" s="2">
        <f t="shared" si="51"/>
        <v>39.24</v>
      </c>
      <c r="L350" s="2">
        <f t="shared" si="52"/>
        <v>0</v>
      </c>
      <c r="R350" s="7">
        <v>39.24</v>
      </c>
      <c r="S350" s="5">
        <v>3590.46</v>
      </c>
      <c r="AP350" s="5" t="str">
        <f t="shared" si="53"/>
        <v/>
      </c>
      <c r="AR350" s="5" t="str">
        <f t="shared" si="54"/>
        <v/>
      </c>
      <c r="AT350" s="5" t="str">
        <f t="shared" si="55"/>
        <v/>
      </c>
      <c r="AW350" s="5">
        <f t="shared" si="56"/>
        <v>3590.46</v>
      </c>
      <c r="AX350" s="5">
        <f t="shared" si="57"/>
        <v>3403.7560800000006</v>
      </c>
      <c r="AY350" s="11">
        <f t="shared" si="59"/>
        <v>3.1349522162054999E-2</v>
      </c>
      <c r="AZ350" s="5">
        <f t="shared" si="60"/>
        <v>31.349522162054999</v>
      </c>
    </row>
    <row r="351" spans="1:52" x14ac:dyDescent="0.25">
      <c r="A351" s="1" t="s">
        <v>1430</v>
      </c>
      <c r="B351" s="1" t="s">
        <v>207</v>
      </c>
      <c r="C351" s="1" t="s">
        <v>208</v>
      </c>
      <c r="D351" s="1" t="s">
        <v>70</v>
      </c>
      <c r="E351" s="1" t="s">
        <v>79</v>
      </c>
      <c r="F351" s="1" t="s">
        <v>215</v>
      </c>
      <c r="G351" s="1" t="s">
        <v>63</v>
      </c>
      <c r="H351" s="1" t="s">
        <v>64</v>
      </c>
      <c r="I351" s="2">
        <v>141.76</v>
      </c>
      <c r="J351" s="2">
        <f t="shared" si="58"/>
        <v>39.56</v>
      </c>
      <c r="K351" s="2">
        <f t="shared" si="51"/>
        <v>17.670000000000002</v>
      </c>
      <c r="L351" s="2">
        <f t="shared" si="52"/>
        <v>21.89</v>
      </c>
      <c r="N351" s="4">
        <v>2.98</v>
      </c>
      <c r="O351" s="5">
        <v>767.35</v>
      </c>
      <c r="P351" s="6">
        <v>8.33</v>
      </c>
      <c r="Q351" s="5">
        <v>1570.2049999999999</v>
      </c>
      <c r="R351" s="7">
        <v>6.3599999999999994</v>
      </c>
      <c r="S351" s="5">
        <v>581.94000000000005</v>
      </c>
      <c r="AP351" s="5" t="str">
        <f t="shared" si="53"/>
        <v/>
      </c>
      <c r="AR351" s="5" t="str">
        <f t="shared" si="54"/>
        <v/>
      </c>
      <c r="AT351" s="5" t="str">
        <f t="shared" si="55"/>
        <v/>
      </c>
      <c r="AV351" s="2">
        <v>21.89</v>
      </c>
      <c r="AW351" s="5">
        <f t="shared" si="56"/>
        <v>2919.4949999999999</v>
      </c>
      <c r="AX351" s="5">
        <f t="shared" si="57"/>
        <v>2767.6812600000003</v>
      </c>
      <c r="AY351" s="11">
        <f t="shared" si="59"/>
        <v>2.5491099526107727E-2</v>
      </c>
      <c r="AZ351" s="5">
        <f t="shared" si="60"/>
        <v>25.491099526107728</v>
      </c>
    </row>
    <row r="352" spans="1:52" x14ac:dyDescent="0.25">
      <c r="A352" s="1" t="s">
        <v>1430</v>
      </c>
      <c r="B352" s="1" t="s">
        <v>207</v>
      </c>
      <c r="C352" s="1" t="s">
        <v>208</v>
      </c>
      <c r="D352" s="1" t="s">
        <v>70</v>
      </c>
      <c r="E352" s="1" t="s">
        <v>66</v>
      </c>
      <c r="F352" s="1" t="s">
        <v>215</v>
      </c>
      <c r="G352" s="1" t="s">
        <v>63</v>
      </c>
      <c r="H352" s="1" t="s">
        <v>64</v>
      </c>
      <c r="I352" s="2">
        <v>141.76</v>
      </c>
      <c r="J352" s="2">
        <f t="shared" si="58"/>
        <v>39.540000000000006</v>
      </c>
      <c r="K352" s="2">
        <f t="shared" si="51"/>
        <v>39.540000000000006</v>
      </c>
      <c r="L352" s="2">
        <f t="shared" si="52"/>
        <v>0</v>
      </c>
      <c r="P352" s="6">
        <v>0.85</v>
      </c>
      <c r="Q352" s="5">
        <v>160.22499999999999</v>
      </c>
      <c r="R352" s="7">
        <v>36.860000000000007</v>
      </c>
      <c r="S352" s="5">
        <v>3372.690000000001</v>
      </c>
      <c r="T352" s="8">
        <v>1.83</v>
      </c>
      <c r="U352" s="5">
        <v>50.325000000000003</v>
      </c>
      <c r="AP352" s="5" t="str">
        <f t="shared" si="53"/>
        <v/>
      </c>
      <c r="AR352" s="5" t="str">
        <f t="shared" si="54"/>
        <v/>
      </c>
      <c r="AT352" s="5" t="str">
        <f t="shared" si="55"/>
        <v/>
      </c>
      <c r="AW352" s="5">
        <f t="shared" si="56"/>
        <v>3583.2400000000007</v>
      </c>
      <c r="AX352" s="5">
        <f t="shared" si="57"/>
        <v>3396.9115200000006</v>
      </c>
      <c r="AY352" s="11">
        <f t="shared" si="59"/>
        <v>3.1286481897016528E-2</v>
      </c>
      <c r="AZ352" s="5">
        <f t="shared" si="60"/>
        <v>31.286481897016529</v>
      </c>
    </row>
    <row r="353" spans="1:52" x14ac:dyDescent="0.25">
      <c r="A353" s="1" t="s">
        <v>1430</v>
      </c>
      <c r="B353" s="1" t="s">
        <v>207</v>
      </c>
      <c r="C353" s="1" t="s">
        <v>208</v>
      </c>
      <c r="D353" s="1" t="s">
        <v>70</v>
      </c>
      <c r="E353" s="1" t="s">
        <v>142</v>
      </c>
      <c r="F353" s="1" t="s">
        <v>215</v>
      </c>
      <c r="G353" s="1" t="s">
        <v>63</v>
      </c>
      <c r="H353" s="1" t="s">
        <v>64</v>
      </c>
      <c r="I353" s="2">
        <v>141.76</v>
      </c>
      <c r="J353" s="2">
        <f t="shared" si="58"/>
        <v>23.12</v>
      </c>
      <c r="K353" s="2">
        <f t="shared" si="51"/>
        <v>8.65</v>
      </c>
      <c r="L353" s="2">
        <f t="shared" si="52"/>
        <v>14.47</v>
      </c>
      <c r="R353" s="7">
        <v>8.6300000000000008</v>
      </c>
      <c r="S353" s="5">
        <v>789.6450000000001</v>
      </c>
      <c r="AD353" s="9">
        <v>0.02</v>
      </c>
      <c r="AE353" s="5">
        <v>0.22</v>
      </c>
      <c r="AP353" s="5" t="str">
        <f t="shared" si="53"/>
        <v/>
      </c>
      <c r="AR353" s="5" t="str">
        <f t="shared" si="54"/>
        <v/>
      </c>
      <c r="AT353" s="5" t="str">
        <f t="shared" si="55"/>
        <v/>
      </c>
      <c r="AV353" s="2">
        <v>14.47</v>
      </c>
      <c r="AW353" s="5">
        <f t="shared" si="56"/>
        <v>789.86500000000012</v>
      </c>
      <c r="AX353" s="5">
        <f t="shared" si="57"/>
        <v>748.79202000000009</v>
      </c>
      <c r="AY353" s="11">
        <f t="shared" si="59"/>
        <v>6.896578801193042E-3</v>
      </c>
      <c r="AZ353" s="5">
        <f t="shared" si="60"/>
        <v>6.8965788011930425</v>
      </c>
    </row>
    <row r="354" spans="1:52" x14ac:dyDescent="0.25">
      <c r="A354" s="1" t="s">
        <v>1430</v>
      </c>
      <c r="B354" s="1" t="s">
        <v>207</v>
      </c>
      <c r="C354" s="1" t="s">
        <v>208</v>
      </c>
      <c r="D354" s="1" t="s">
        <v>70</v>
      </c>
      <c r="E354" s="1" t="s">
        <v>132</v>
      </c>
      <c r="F354" s="1" t="s">
        <v>215</v>
      </c>
      <c r="G354" s="1" t="s">
        <v>63</v>
      </c>
      <c r="H354" s="1" t="s">
        <v>64</v>
      </c>
      <c r="I354" s="2">
        <v>141.76</v>
      </c>
      <c r="J354" s="2">
        <f t="shared" si="58"/>
        <v>39.54</v>
      </c>
      <c r="K354" s="2">
        <f t="shared" si="51"/>
        <v>34.36</v>
      </c>
      <c r="L354" s="2">
        <f t="shared" si="52"/>
        <v>5.18</v>
      </c>
      <c r="R354" s="7">
        <v>32.11</v>
      </c>
      <c r="S354" s="5">
        <v>2938.0650000000001</v>
      </c>
      <c r="T354" s="8">
        <v>2.25</v>
      </c>
      <c r="U354" s="5">
        <v>61.875</v>
      </c>
      <c r="AP354" s="5" t="str">
        <f t="shared" si="53"/>
        <v/>
      </c>
      <c r="AR354" s="5" t="str">
        <f t="shared" si="54"/>
        <v/>
      </c>
      <c r="AT354" s="5" t="str">
        <f t="shared" si="55"/>
        <v/>
      </c>
      <c r="AV354" s="2">
        <v>5.18</v>
      </c>
      <c r="AW354" s="5">
        <f t="shared" si="56"/>
        <v>2999.94</v>
      </c>
      <c r="AX354" s="5">
        <f t="shared" si="57"/>
        <v>2843.9431199999999</v>
      </c>
      <c r="AY354" s="11">
        <f t="shared" si="59"/>
        <v>2.6193492063645119E-2</v>
      </c>
      <c r="AZ354" s="5">
        <f t="shared" si="60"/>
        <v>26.19349206364512</v>
      </c>
    </row>
    <row r="355" spans="1:52" x14ac:dyDescent="0.25">
      <c r="A355" s="1" t="s">
        <v>1431</v>
      </c>
      <c r="B355" s="1" t="s">
        <v>216</v>
      </c>
      <c r="C355" s="1" t="s">
        <v>217</v>
      </c>
      <c r="D355" s="1" t="s">
        <v>218</v>
      </c>
      <c r="E355" s="1" t="s">
        <v>142</v>
      </c>
      <c r="F355" s="1" t="s">
        <v>215</v>
      </c>
      <c r="G355" s="1" t="s">
        <v>63</v>
      </c>
      <c r="H355" s="1" t="s">
        <v>64</v>
      </c>
      <c r="I355" s="2">
        <v>3.39</v>
      </c>
      <c r="J355" s="2">
        <f t="shared" si="58"/>
        <v>3.25</v>
      </c>
      <c r="K355" s="2">
        <f t="shared" si="51"/>
        <v>3.25</v>
      </c>
      <c r="L355" s="2">
        <f t="shared" si="52"/>
        <v>0</v>
      </c>
      <c r="P355" s="6">
        <v>0.43</v>
      </c>
      <c r="Q355" s="5">
        <v>81.054999999999993</v>
      </c>
      <c r="R355" s="7">
        <v>0.49</v>
      </c>
      <c r="S355" s="5">
        <v>44.835000000000001</v>
      </c>
      <c r="AD355" s="9">
        <v>2.33</v>
      </c>
      <c r="AE355" s="5">
        <v>26.454999999999998</v>
      </c>
      <c r="AP355" s="5" t="str">
        <f t="shared" si="53"/>
        <v/>
      </c>
      <c r="AR355" s="5" t="str">
        <f t="shared" si="54"/>
        <v/>
      </c>
      <c r="AT355" s="5" t="str">
        <f t="shared" si="55"/>
        <v/>
      </c>
      <c r="AW355" s="5">
        <f t="shared" si="56"/>
        <v>152.34499999999997</v>
      </c>
      <c r="AX355" s="5">
        <f t="shared" si="57"/>
        <v>144.42305999999996</v>
      </c>
      <c r="AY355" s="11">
        <f t="shared" si="59"/>
        <v>1.3301757863277315E-3</v>
      </c>
      <c r="AZ355" s="5">
        <f t="shared" si="60"/>
        <v>1.3301757863277315</v>
      </c>
    </row>
    <row r="356" spans="1:52" x14ac:dyDescent="0.25">
      <c r="A356" s="1" t="s">
        <v>1432</v>
      </c>
      <c r="B356" s="1" t="s">
        <v>219</v>
      </c>
      <c r="C356" s="1" t="s">
        <v>220</v>
      </c>
      <c r="D356" s="1" t="s">
        <v>162</v>
      </c>
      <c r="E356" s="1" t="s">
        <v>142</v>
      </c>
      <c r="F356" s="1" t="s">
        <v>215</v>
      </c>
      <c r="G356" s="1" t="s">
        <v>63</v>
      </c>
      <c r="H356" s="1" t="s">
        <v>64</v>
      </c>
      <c r="I356" s="2">
        <v>3</v>
      </c>
      <c r="J356" s="2">
        <f t="shared" si="58"/>
        <v>2.59</v>
      </c>
      <c r="K356" s="2">
        <f t="shared" si="51"/>
        <v>0.36</v>
      </c>
      <c r="L356" s="2">
        <f t="shared" si="52"/>
        <v>2.23</v>
      </c>
      <c r="R356" s="7">
        <v>0.36</v>
      </c>
      <c r="S356" s="5">
        <v>32.94</v>
      </c>
      <c r="AP356" s="5" t="str">
        <f t="shared" si="53"/>
        <v/>
      </c>
      <c r="AR356" s="5" t="str">
        <f t="shared" si="54"/>
        <v/>
      </c>
      <c r="AT356" s="5" t="str">
        <f t="shared" si="55"/>
        <v/>
      </c>
      <c r="AV356" s="2">
        <v>2.23</v>
      </c>
      <c r="AW356" s="5">
        <f t="shared" si="56"/>
        <v>32.94</v>
      </c>
      <c r="AX356" s="5">
        <f t="shared" si="57"/>
        <v>31.227119999999996</v>
      </c>
      <c r="AY356" s="11">
        <f t="shared" si="59"/>
        <v>2.8761029506472471E-4</v>
      </c>
      <c r="AZ356" s="5">
        <f t="shared" si="60"/>
        <v>0.28761029506472469</v>
      </c>
    </row>
    <row r="357" spans="1:52" x14ac:dyDescent="0.25">
      <c r="A357" s="1" t="s">
        <v>1433</v>
      </c>
      <c r="B357" s="1" t="s">
        <v>219</v>
      </c>
      <c r="C357" s="1" t="s">
        <v>220</v>
      </c>
      <c r="D357" s="1" t="s">
        <v>162</v>
      </c>
      <c r="E357" s="1" t="s">
        <v>142</v>
      </c>
      <c r="F357" s="1" t="s">
        <v>215</v>
      </c>
      <c r="G357" s="1" t="s">
        <v>63</v>
      </c>
      <c r="H357" s="1" t="s">
        <v>64</v>
      </c>
      <c r="I357" s="2">
        <v>4.07</v>
      </c>
      <c r="J357" s="2">
        <f t="shared" si="58"/>
        <v>3.92</v>
      </c>
      <c r="K357" s="2">
        <f t="shared" si="51"/>
        <v>0.16</v>
      </c>
      <c r="L357" s="2">
        <f t="shared" si="52"/>
        <v>3.76</v>
      </c>
      <c r="R357" s="7">
        <v>0.16</v>
      </c>
      <c r="S357" s="5">
        <v>14.64</v>
      </c>
      <c r="AP357" s="5" t="str">
        <f t="shared" si="53"/>
        <v/>
      </c>
      <c r="AR357" s="5" t="str">
        <f t="shared" si="54"/>
        <v/>
      </c>
      <c r="AT357" s="5" t="str">
        <f t="shared" si="55"/>
        <v/>
      </c>
      <c r="AV357" s="2">
        <v>3.76</v>
      </c>
      <c r="AW357" s="5">
        <f t="shared" si="56"/>
        <v>14.64</v>
      </c>
      <c r="AX357" s="5">
        <f t="shared" si="57"/>
        <v>13.878720000000003</v>
      </c>
      <c r="AY357" s="11">
        <f t="shared" si="59"/>
        <v>1.2782679780654434E-4</v>
      </c>
      <c r="AZ357" s="5">
        <f t="shared" si="60"/>
        <v>0.12782679780654435</v>
      </c>
    </row>
    <row r="358" spans="1:52" x14ac:dyDescent="0.25">
      <c r="A358" s="1" t="s">
        <v>1434</v>
      </c>
      <c r="B358" s="1" t="s">
        <v>221</v>
      </c>
      <c r="C358" s="1" t="s">
        <v>169</v>
      </c>
      <c r="D358" s="1" t="s">
        <v>70</v>
      </c>
      <c r="E358" s="1" t="s">
        <v>74</v>
      </c>
      <c r="F358" s="1" t="s">
        <v>215</v>
      </c>
      <c r="G358" s="1" t="s">
        <v>63</v>
      </c>
      <c r="H358" s="1" t="s">
        <v>64</v>
      </c>
      <c r="I358" s="2">
        <v>80</v>
      </c>
      <c r="J358" s="2">
        <f t="shared" si="58"/>
        <v>38.659999999999997</v>
      </c>
      <c r="K358" s="2">
        <f t="shared" si="51"/>
        <v>38.659999999999997</v>
      </c>
      <c r="L358" s="2">
        <f t="shared" si="52"/>
        <v>0</v>
      </c>
      <c r="N358" s="4">
        <v>17.28</v>
      </c>
      <c r="O358" s="5">
        <v>4449.6000000000004</v>
      </c>
      <c r="P358" s="6">
        <v>21.38</v>
      </c>
      <c r="Q358" s="5">
        <v>4030.13</v>
      </c>
      <c r="AP358" s="5" t="str">
        <f t="shared" si="53"/>
        <v/>
      </c>
      <c r="AR358" s="5" t="str">
        <f t="shared" si="54"/>
        <v/>
      </c>
      <c r="AT358" s="5" t="str">
        <f t="shared" si="55"/>
        <v/>
      </c>
      <c r="AW358" s="5">
        <f t="shared" si="56"/>
        <v>8479.73</v>
      </c>
      <c r="AX358" s="5">
        <f t="shared" si="57"/>
        <v>8038.7840399999986</v>
      </c>
      <c r="AY358" s="11">
        <f t="shared" si="59"/>
        <v>7.403939427350327E-2</v>
      </c>
      <c r="AZ358" s="5">
        <f t="shared" si="60"/>
        <v>74.039394273503277</v>
      </c>
    </row>
    <row r="359" spans="1:52" x14ac:dyDescent="0.25">
      <c r="A359" s="1" t="s">
        <v>1434</v>
      </c>
      <c r="B359" s="1" t="s">
        <v>221</v>
      </c>
      <c r="C359" s="1" t="s">
        <v>169</v>
      </c>
      <c r="D359" s="1" t="s">
        <v>70</v>
      </c>
      <c r="E359" s="1" t="s">
        <v>73</v>
      </c>
      <c r="F359" s="1" t="s">
        <v>215</v>
      </c>
      <c r="G359" s="1" t="s">
        <v>63</v>
      </c>
      <c r="H359" s="1" t="s">
        <v>64</v>
      </c>
      <c r="I359" s="2">
        <v>80</v>
      </c>
      <c r="J359" s="2">
        <f t="shared" si="58"/>
        <v>39.08</v>
      </c>
      <c r="K359" s="2">
        <f t="shared" si="51"/>
        <v>39.08</v>
      </c>
      <c r="L359" s="2">
        <f t="shared" si="52"/>
        <v>0</v>
      </c>
      <c r="N359" s="4">
        <v>2.4</v>
      </c>
      <c r="O359" s="5">
        <v>618</v>
      </c>
      <c r="P359" s="6">
        <v>27.55</v>
      </c>
      <c r="Q359" s="5">
        <v>5193.1750000000002</v>
      </c>
      <c r="R359" s="7">
        <v>9.1300000000000008</v>
      </c>
      <c r="S359" s="5">
        <v>835.3950000000001</v>
      </c>
      <c r="AP359" s="5" t="str">
        <f t="shared" si="53"/>
        <v/>
      </c>
      <c r="AR359" s="5" t="str">
        <f t="shared" si="54"/>
        <v/>
      </c>
      <c r="AT359" s="5" t="str">
        <f t="shared" si="55"/>
        <v/>
      </c>
      <c r="AW359" s="5">
        <f t="shared" si="56"/>
        <v>6646.5700000000006</v>
      </c>
      <c r="AX359" s="5">
        <f t="shared" si="57"/>
        <v>6300.9483600000012</v>
      </c>
      <c r="AY359" s="11">
        <f t="shared" si="59"/>
        <v>5.8033453517557607E-2</v>
      </c>
      <c r="AZ359" s="5">
        <f t="shared" si="60"/>
        <v>58.033453517557611</v>
      </c>
    </row>
    <row r="360" spans="1:52" x14ac:dyDescent="0.25">
      <c r="A360" s="1" t="s">
        <v>1435</v>
      </c>
      <c r="B360" s="1" t="s">
        <v>168</v>
      </c>
      <c r="C360" s="1" t="s">
        <v>169</v>
      </c>
      <c r="D360" s="1" t="s">
        <v>70</v>
      </c>
      <c r="E360" s="1" t="s">
        <v>78</v>
      </c>
      <c r="F360" s="1" t="s">
        <v>215</v>
      </c>
      <c r="G360" s="1" t="s">
        <v>63</v>
      </c>
      <c r="H360" s="1" t="s">
        <v>64</v>
      </c>
      <c r="I360" s="2">
        <v>80</v>
      </c>
      <c r="J360" s="2">
        <f t="shared" si="58"/>
        <v>40</v>
      </c>
      <c r="K360" s="2">
        <f t="shared" si="51"/>
        <v>40</v>
      </c>
      <c r="L360" s="2">
        <f t="shared" si="52"/>
        <v>0</v>
      </c>
      <c r="N360" s="4">
        <v>10.02</v>
      </c>
      <c r="O360" s="5">
        <v>2580.15</v>
      </c>
      <c r="P360" s="6">
        <v>29.98</v>
      </c>
      <c r="Q360" s="5">
        <v>5651.23</v>
      </c>
      <c r="AP360" s="5" t="str">
        <f t="shared" si="53"/>
        <v/>
      </c>
      <c r="AR360" s="5" t="str">
        <f t="shared" si="54"/>
        <v/>
      </c>
      <c r="AT360" s="5" t="str">
        <f t="shared" si="55"/>
        <v/>
      </c>
      <c r="AW360" s="5">
        <f t="shared" si="56"/>
        <v>8231.3799999999992</v>
      </c>
      <c r="AX360" s="5">
        <f t="shared" si="57"/>
        <v>7803.3482399999984</v>
      </c>
      <c r="AY360" s="11">
        <f t="shared" si="59"/>
        <v>7.1870966320275453E-2</v>
      </c>
      <c r="AZ360" s="5">
        <f t="shared" si="60"/>
        <v>71.870966320275457</v>
      </c>
    </row>
    <row r="361" spans="1:52" x14ac:dyDescent="0.25">
      <c r="A361" s="1" t="s">
        <v>1435</v>
      </c>
      <c r="B361" s="1" t="s">
        <v>168</v>
      </c>
      <c r="C361" s="1" t="s">
        <v>169</v>
      </c>
      <c r="D361" s="1" t="s">
        <v>70</v>
      </c>
      <c r="E361" s="1" t="s">
        <v>77</v>
      </c>
      <c r="F361" s="1" t="s">
        <v>215</v>
      </c>
      <c r="G361" s="1" t="s">
        <v>63</v>
      </c>
      <c r="H361" s="1" t="s">
        <v>64</v>
      </c>
      <c r="I361" s="2">
        <v>80</v>
      </c>
      <c r="J361" s="2">
        <f t="shared" si="58"/>
        <v>40</v>
      </c>
      <c r="K361" s="2">
        <f t="shared" si="51"/>
        <v>40</v>
      </c>
      <c r="L361" s="2">
        <f t="shared" si="52"/>
        <v>0</v>
      </c>
      <c r="N361" s="4">
        <v>0.54</v>
      </c>
      <c r="O361" s="5">
        <v>139.05000000000001</v>
      </c>
      <c r="P361" s="6">
        <v>26.29</v>
      </c>
      <c r="Q361" s="5">
        <v>4955.665</v>
      </c>
      <c r="R361" s="7">
        <v>13.17</v>
      </c>
      <c r="S361" s="5">
        <v>1205.0550000000001</v>
      </c>
      <c r="AP361" s="5" t="str">
        <f t="shared" si="53"/>
        <v/>
      </c>
      <c r="AR361" s="5" t="str">
        <f t="shared" si="54"/>
        <v/>
      </c>
      <c r="AT361" s="5" t="str">
        <f t="shared" si="55"/>
        <v/>
      </c>
      <c r="AW361" s="5">
        <f t="shared" si="56"/>
        <v>6299.77</v>
      </c>
      <c r="AX361" s="5">
        <f t="shared" si="57"/>
        <v>5972.1819600000017</v>
      </c>
      <c r="AY361" s="11">
        <f t="shared" si="59"/>
        <v>5.5005425274435374E-2</v>
      </c>
      <c r="AZ361" s="5">
        <f t="shared" si="60"/>
        <v>55.005425274435382</v>
      </c>
    </row>
    <row r="362" spans="1:52" x14ac:dyDescent="0.25">
      <c r="A362" s="1" t="s">
        <v>1436</v>
      </c>
      <c r="B362" s="1" t="s">
        <v>168</v>
      </c>
      <c r="C362" s="1" t="s">
        <v>169</v>
      </c>
      <c r="D362" s="1" t="s">
        <v>70</v>
      </c>
      <c r="E362" s="1" t="s">
        <v>72</v>
      </c>
      <c r="F362" s="1" t="s">
        <v>215</v>
      </c>
      <c r="G362" s="1" t="s">
        <v>63</v>
      </c>
      <c r="H362" s="1" t="s">
        <v>64</v>
      </c>
      <c r="I362" s="2">
        <v>160</v>
      </c>
      <c r="J362" s="2">
        <f t="shared" si="58"/>
        <v>39.200000000000003</v>
      </c>
      <c r="K362" s="2">
        <f t="shared" si="51"/>
        <v>28.17</v>
      </c>
      <c r="L362" s="2">
        <f t="shared" si="52"/>
        <v>11.03</v>
      </c>
      <c r="N362" s="4">
        <v>7.18</v>
      </c>
      <c r="O362" s="5">
        <v>1848.85</v>
      </c>
      <c r="P362" s="6">
        <v>17.690000000000001</v>
      </c>
      <c r="Q362" s="5">
        <v>3334.5650000000001</v>
      </c>
      <c r="R362" s="7">
        <v>0.02</v>
      </c>
      <c r="S362" s="5">
        <v>1.83</v>
      </c>
      <c r="AD362" s="9">
        <v>3.28</v>
      </c>
      <c r="AE362" s="5">
        <v>38.247</v>
      </c>
      <c r="AP362" s="5" t="str">
        <f t="shared" si="53"/>
        <v/>
      </c>
      <c r="AR362" s="5" t="str">
        <f t="shared" si="54"/>
        <v/>
      </c>
      <c r="AT362" s="5" t="str">
        <f t="shared" si="55"/>
        <v/>
      </c>
      <c r="AV362" s="2">
        <v>11.03</v>
      </c>
      <c r="AW362" s="5">
        <f t="shared" si="56"/>
        <v>5223.4920000000002</v>
      </c>
      <c r="AX362" s="5">
        <f t="shared" si="57"/>
        <v>4951.8704160000007</v>
      </c>
      <c r="AY362" s="11">
        <f t="shared" si="59"/>
        <v>4.5608077577056136E-2</v>
      </c>
      <c r="AZ362" s="5">
        <f t="shared" si="60"/>
        <v>45.608077577056136</v>
      </c>
    </row>
    <row r="363" spans="1:52" x14ac:dyDescent="0.25">
      <c r="A363" s="1" t="s">
        <v>1436</v>
      </c>
      <c r="B363" s="1" t="s">
        <v>168</v>
      </c>
      <c r="C363" s="1" t="s">
        <v>169</v>
      </c>
      <c r="D363" s="1" t="s">
        <v>70</v>
      </c>
      <c r="E363" s="1" t="s">
        <v>71</v>
      </c>
      <c r="F363" s="1" t="s">
        <v>215</v>
      </c>
      <c r="G363" s="1" t="s">
        <v>63</v>
      </c>
      <c r="H363" s="1" t="s">
        <v>64</v>
      </c>
      <c r="I363" s="2">
        <v>160</v>
      </c>
      <c r="J363" s="2">
        <f t="shared" si="58"/>
        <v>37.61</v>
      </c>
      <c r="K363" s="2">
        <f t="shared" si="51"/>
        <v>24.46</v>
      </c>
      <c r="L363" s="2">
        <f t="shared" si="52"/>
        <v>13.15</v>
      </c>
      <c r="N363" s="4">
        <v>4.03</v>
      </c>
      <c r="O363" s="5">
        <v>1037.7249999999999</v>
      </c>
      <c r="P363" s="6">
        <v>3.03</v>
      </c>
      <c r="Q363" s="5">
        <v>571.15499999999997</v>
      </c>
      <c r="R363" s="7">
        <v>15.35</v>
      </c>
      <c r="S363" s="5">
        <v>1404.5250000000001</v>
      </c>
      <c r="AD363" s="9">
        <v>2.0499999999999998</v>
      </c>
      <c r="AE363" s="5">
        <v>23.8887</v>
      </c>
      <c r="AP363" s="5" t="str">
        <f t="shared" si="53"/>
        <v/>
      </c>
      <c r="AR363" s="5" t="str">
        <f t="shared" si="54"/>
        <v/>
      </c>
      <c r="AT363" s="5" t="str">
        <f t="shared" si="55"/>
        <v/>
      </c>
      <c r="AV363" s="2">
        <v>13.15</v>
      </c>
      <c r="AW363" s="5">
        <f t="shared" si="56"/>
        <v>3037.2936999999997</v>
      </c>
      <c r="AX363" s="5">
        <f t="shared" si="57"/>
        <v>2879.3544275999998</v>
      </c>
      <c r="AY363" s="11">
        <f t="shared" si="59"/>
        <v>2.6519639868100471E-2</v>
      </c>
      <c r="AZ363" s="5">
        <f t="shared" si="60"/>
        <v>26.519639868100469</v>
      </c>
    </row>
    <row r="364" spans="1:52" x14ac:dyDescent="0.25">
      <c r="A364" s="1" t="s">
        <v>1436</v>
      </c>
      <c r="B364" s="1" t="s">
        <v>168</v>
      </c>
      <c r="C364" s="1" t="s">
        <v>169</v>
      </c>
      <c r="D364" s="1" t="s">
        <v>70</v>
      </c>
      <c r="E364" s="1" t="s">
        <v>76</v>
      </c>
      <c r="F364" s="1" t="s">
        <v>215</v>
      </c>
      <c r="G364" s="1" t="s">
        <v>63</v>
      </c>
      <c r="H364" s="1" t="s">
        <v>64</v>
      </c>
      <c r="I364" s="2">
        <v>160</v>
      </c>
      <c r="J364" s="2">
        <f t="shared" si="58"/>
        <v>40</v>
      </c>
      <c r="K364" s="2">
        <f t="shared" si="51"/>
        <v>36</v>
      </c>
      <c r="L364" s="2">
        <f t="shared" si="52"/>
        <v>4</v>
      </c>
      <c r="N364" s="4">
        <v>5.05</v>
      </c>
      <c r="O364" s="5">
        <v>1300.375</v>
      </c>
      <c r="P364" s="6">
        <v>23.37</v>
      </c>
      <c r="Q364" s="5">
        <v>4405.2449999999999</v>
      </c>
      <c r="R364" s="7">
        <v>7.22</v>
      </c>
      <c r="S364" s="5">
        <v>660.63</v>
      </c>
      <c r="AD364" s="9">
        <v>0.36</v>
      </c>
      <c r="AE364" s="5">
        <v>4.3560000000000008</v>
      </c>
      <c r="AP364" s="5" t="str">
        <f t="shared" si="53"/>
        <v/>
      </c>
      <c r="AR364" s="5" t="str">
        <f t="shared" si="54"/>
        <v/>
      </c>
      <c r="AT364" s="5" t="str">
        <f t="shared" si="55"/>
        <v/>
      </c>
      <c r="AV364" s="2">
        <v>4</v>
      </c>
      <c r="AW364" s="5">
        <f t="shared" si="56"/>
        <v>6370.6059999999998</v>
      </c>
      <c r="AX364" s="5">
        <f t="shared" si="57"/>
        <v>6039.3344879999995</v>
      </c>
      <c r="AY364" s="11">
        <f t="shared" si="59"/>
        <v>5.5623918378904236E-2</v>
      </c>
      <c r="AZ364" s="5">
        <f t="shared" si="60"/>
        <v>55.623918378904243</v>
      </c>
    </row>
    <row r="365" spans="1:52" x14ac:dyDescent="0.25">
      <c r="A365" s="1" t="s">
        <v>1436</v>
      </c>
      <c r="B365" s="1" t="s">
        <v>168</v>
      </c>
      <c r="C365" s="1" t="s">
        <v>169</v>
      </c>
      <c r="D365" s="1" t="s">
        <v>70</v>
      </c>
      <c r="E365" s="1" t="s">
        <v>75</v>
      </c>
      <c r="F365" s="1" t="s">
        <v>215</v>
      </c>
      <c r="G365" s="1" t="s">
        <v>63</v>
      </c>
      <c r="H365" s="1" t="s">
        <v>64</v>
      </c>
      <c r="I365" s="2">
        <v>160</v>
      </c>
      <c r="J365" s="2">
        <f t="shared" si="58"/>
        <v>39.909999999999997</v>
      </c>
      <c r="K365" s="2">
        <f t="shared" si="51"/>
        <v>38.229999999999997</v>
      </c>
      <c r="L365" s="2">
        <f t="shared" si="52"/>
        <v>1.68</v>
      </c>
      <c r="N365" s="4">
        <v>3.96</v>
      </c>
      <c r="O365" s="5">
        <v>1019.7</v>
      </c>
      <c r="P365" s="6">
        <v>6.5699999999999994</v>
      </c>
      <c r="Q365" s="5">
        <v>1238.4449999999999</v>
      </c>
      <c r="R365" s="7">
        <v>27.7</v>
      </c>
      <c r="S365" s="5">
        <v>2534.5500000000002</v>
      </c>
      <c r="AP365" s="5" t="str">
        <f t="shared" si="53"/>
        <v/>
      </c>
      <c r="AR365" s="5" t="str">
        <f t="shared" si="54"/>
        <v/>
      </c>
      <c r="AT365" s="5" t="str">
        <f t="shared" si="55"/>
        <v/>
      </c>
      <c r="AV365" s="2">
        <v>1.68</v>
      </c>
      <c r="AW365" s="5">
        <f t="shared" si="56"/>
        <v>4792.6949999999997</v>
      </c>
      <c r="AX365" s="5">
        <f t="shared" si="57"/>
        <v>4543.4748600000003</v>
      </c>
      <c r="AY365" s="11">
        <f t="shared" si="59"/>
        <v>4.184664308151885E-2</v>
      </c>
      <c r="AZ365" s="5">
        <f t="shared" si="60"/>
        <v>41.846643081518856</v>
      </c>
    </row>
    <row r="366" spans="1:52" x14ac:dyDescent="0.25">
      <c r="A366" s="1" t="s">
        <v>1437</v>
      </c>
      <c r="B366" s="1" t="s">
        <v>177</v>
      </c>
      <c r="C366" s="1" t="s">
        <v>178</v>
      </c>
      <c r="D366" s="1" t="s">
        <v>70</v>
      </c>
      <c r="E366" s="1" t="s">
        <v>61</v>
      </c>
      <c r="F366" s="1" t="s">
        <v>222</v>
      </c>
      <c r="G366" s="1" t="s">
        <v>63</v>
      </c>
      <c r="H366" s="1" t="s">
        <v>64</v>
      </c>
      <c r="I366" s="2">
        <v>160</v>
      </c>
      <c r="J366" s="2">
        <f t="shared" si="58"/>
        <v>39.36</v>
      </c>
      <c r="K366" s="2">
        <f t="shared" si="51"/>
        <v>39.36</v>
      </c>
      <c r="L366" s="2">
        <f t="shared" si="52"/>
        <v>0</v>
      </c>
      <c r="T366" s="8">
        <v>39.36</v>
      </c>
      <c r="U366" s="5">
        <v>1082.4000000000001</v>
      </c>
      <c r="AP366" s="5" t="str">
        <f t="shared" si="53"/>
        <v/>
      </c>
      <c r="AR366" s="5" t="str">
        <f t="shared" si="54"/>
        <v/>
      </c>
      <c r="AT366" s="5" t="str">
        <f t="shared" si="55"/>
        <v/>
      </c>
      <c r="AW366" s="5">
        <f t="shared" si="56"/>
        <v>1082.4000000000001</v>
      </c>
      <c r="AX366" s="5">
        <f t="shared" si="57"/>
        <v>1026.1152</v>
      </c>
      <c r="AY366" s="11">
        <f t="shared" si="59"/>
        <v>9.4508009525822115E-3</v>
      </c>
      <c r="AZ366" s="5">
        <f t="shared" si="60"/>
        <v>9.4508009525822114</v>
      </c>
    </row>
    <row r="367" spans="1:52" x14ac:dyDescent="0.25">
      <c r="A367" s="1" t="s">
        <v>1437</v>
      </c>
      <c r="B367" s="1" t="s">
        <v>177</v>
      </c>
      <c r="C367" s="1" t="s">
        <v>178</v>
      </c>
      <c r="D367" s="1" t="s">
        <v>70</v>
      </c>
      <c r="E367" s="1" t="s">
        <v>65</v>
      </c>
      <c r="F367" s="1" t="s">
        <v>222</v>
      </c>
      <c r="G367" s="1" t="s">
        <v>63</v>
      </c>
      <c r="H367" s="1" t="s">
        <v>64</v>
      </c>
      <c r="I367" s="2">
        <v>160</v>
      </c>
      <c r="J367" s="2">
        <f t="shared" si="58"/>
        <v>40</v>
      </c>
      <c r="K367" s="2">
        <f t="shared" si="51"/>
        <v>40</v>
      </c>
      <c r="L367" s="2">
        <f t="shared" si="52"/>
        <v>0</v>
      </c>
      <c r="T367" s="8">
        <v>40</v>
      </c>
      <c r="U367" s="5">
        <v>1100</v>
      </c>
      <c r="AP367" s="5" t="str">
        <f t="shared" si="53"/>
        <v/>
      </c>
      <c r="AR367" s="5" t="str">
        <f t="shared" si="54"/>
        <v/>
      </c>
      <c r="AT367" s="5" t="str">
        <f t="shared" si="55"/>
        <v/>
      </c>
      <c r="AW367" s="5">
        <f t="shared" si="56"/>
        <v>1100</v>
      </c>
      <c r="AX367" s="5">
        <f t="shared" si="57"/>
        <v>1042.8</v>
      </c>
      <c r="AY367" s="11">
        <f t="shared" si="59"/>
        <v>9.6044725127868002E-3</v>
      </c>
      <c r="AZ367" s="5">
        <f t="shared" si="60"/>
        <v>9.6044725127868009</v>
      </c>
    </row>
    <row r="368" spans="1:52" x14ac:dyDescent="0.25">
      <c r="A368" s="1" t="s">
        <v>1437</v>
      </c>
      <c r="B368" s="1" t="s">
        <v>177</v>
      </c>
      <c r="C368" s="1" t="s">
        <v>178</v>
      </c>
      <c r="D368" s="1" t="s">
        <v>70</v>
      </c>
      <c r="E368" s="1" t="s">
        <v>129</v>
      </c>
      <c r="F368" s="1" t="s">
        <v>222</v>
      </c>
      <c r="G368" s="1" t="s">
        <v>63</v>
      </c>
      <c r="H368" s="1" t="s">
        <v>64</v>
      </c>
      <c r="I368" s="2">
        <v>160</v>
      </c>
      <c r="J368" s="2">
        <f t="shared" si="58"/>
        <v>38.36</v>
      </c>
      <c r="K368" s="2">
        <f t="shared" si="51"/>
        <v>38.36</v>
      </c>
      <c r="L368" s="2">
        <f t="shared" si="52"/>
        <v>0</v>
      </c>
      <c r="R368" s="7">
        <v>8.5500000000000007</v>
      </c>
      <c r="S368" s="5">
        <v>782.32500000000005</v>
      </c>
      <c r="T368" s="8">
        <v>29.81</v>
      </c>
      <c r="U368" s="5">
        <v>819.77499999999998</v>
      </c>
      <c r="AP368" s="5" t="str">
        <f t="shared" si="53"/>
        <v/>
      </c>
      <c r="AR368" s="5" t="str">
        <f t="shared" si="54"/>
        <v/>
      </c>
      <c r="AT368" s="5" t="str">
        <f t="shared" si="55"/>
        <v/>
      </c>
      <c r="AW368" s="5">
        <f t="shared" si="56"/>
        <v>1602.1</v>
      </c>
      <c r="AX368" s="5">
        <f t="shared" si="57"/>
        <v>1518.7907999999998</v>
      </c>
      <c r="AY368" s="11">
        <f t="shared" si="59"/>
        <v>1.3988477647941575E-2</v>
      </c>
      <c r="AZ368" s="5">
        <f t="shared" si="60"/>
        <v>13.988477647941574</v>
      </c>
    </row>
    <row r="369" spans="1:52" x14ac:dyDescent="0.25">
      <c r="A369" s="1" t="s">
        <v>1437</v>
      </c>
      <c r="B369" s="1" t="s">
        <v>177</v>
      </c>
      <c r="C369" s="1" t="s">
        <v>178</v>
      </c>
      <c r="D369" s="1" t="s">
        <v>70</v>
      </c>
      <c r="E369" s="1" t="s">
        <v>128</v>
      </c>
      <c r="F369" s="1" t="s">
        <v>222</v>
      </c>
      <c r="G369" s="1" t="s">
        <v>63</v>
      </c>
      <c r="H369" s="1" t="s">
        <v>64</v>
      </c>
      <c r="I369" s="2">
        <v>160</v>
      </c>
      <c r="J369" s="2">
        <f t="shared" si="58"/>
        <v>39.78</v>
      </c>
      <c r="K369" s="2">
        <f t="shared" si="51"/>
        <v>39.78</v>
      </c>
      <c r="L369" s="2">
        <f t="shared" si="52"/>
        <v>0</v>
      </c>
      <c r="R369" s="7">
        <v>16.66</v>
      </c>
      <c r="S369" s="5">
        <v>1524.39</v>
      </c>
      <c r="T369" s="8">
        <v>23.12</v>
      </c>
      <c r="U369" s="5">
        <v>635.80000000000007</v>
      </c>
      <c r="AP369" s="5" t="str">
        <f t="shared" si="53"/>
        <v/>
      </c>
      <c r="AR369" s="5" t="str">
        <f t="shared" si="54"/>
        <v/>
      </c>
      <c r="AT369" s="5" t="str">
        <f t="shared" si="55"/>
        <v/>
      </c>
      <c r="AW369" s="5">
        <f t="shared" si="56"/>
        <v>2160.19</v>
      </c>
      <c r="AX369" s="5">
        <f t="shared" si="57"/>
        <v>2047.8601200000001</v>
      </c>
      <c r="AY369" s="11">
        <f t="shared" si="59"/>
        <v>1.8861350433997198E-2</v>
      </c>
      <c r="AZ369" s="5">
        <f t="shared" si="60"/>
        <v>18.861350433997199</v>
      </c>
    </row>
    <row r="370" spans="1:52" x14ac:dyDescent="0.25">
      <c r="A370" s="1" t="s">
        <v>1438</v>
      </c>
      <c r="B370" s="1" t="s">
        <v>223</v>
      </c>
      <c r="C370" s="1" t="s">
        <v>224</v>
      </c>
      <c r="D370" s="1" t="s">
        <v>70</v>
      </c>
      <c r="E370" s="1" t="s">
        <v>79</v>
      </c>
      <c r="F370" s="1" t="s">
        <v>222</v>
      </c>
      <c r="G370" s="1" t="s">
        <v>63</v>
      </c>
      <c r="H370" s="1" t="s">
        <v>64</v>
      </c>
      <c r="I370" s="2">
        <v>80</v>
      </c>
      <c r="J370" s="2">
        <f t="shared" si="58"/>
        <v>39.629999999999995</v>
      </c>
      <c r="K370" s="2">
        <f t="shared" si="51"/>
        <v>39.629999999999995</v>
      </c>
      <c r="L370" s="2">
        <f t="shared" si="52"/>
        <v>0</v>
      </c>
      <c r="N370" s="4">
        <v>0.08</v>
      </c>
      <c r="O370" s="5">
        <v>20.6</v>
      </c>
      <c r="R370" s="7">
        <v>30.92</v>
      </c>
      <c r="S370" s="5">
        <v>2829.18</v>
      </c>
      <c r="T370" s="8">
        <v>8.629999999999999</v>
      </c>
      <c r="U370" s="5">
        <v>237.32499999999999</v>
      </c>
      <c r="AP370" s="5" t="str">
        <f t="shared" si="53"/>
        <v/>
      </c>
      <c r="AR370" s="5" t="str">
        <f t="shared" si="54"/>
        <v/>
      </c>
      <c r="AT370" s="5" t="str">
        <f t="shared" si="55"/>
        <v/>
      </c>
      <c r="AW370" s="5">
        <f t="shared" si="56"/>
        <v>3087.1049999999996</v>
      </c>
      <c r="AX370" s="5">
        <f t="shared" si="57"/>
        <v>2926.5755399999998</v>
      </c>
      <c r="AY370" s="11">
        <f t="shared" si="59"/>
        <v>2.6954559196896991E-2</v>
      </c>
      <c r="AZ370" s="5">
        <f t="shared" si="60"/>
        <v>26.954559196896994</v>
      </c>
    </row>
    <row r="371" spans="1:52" x14ac:dyDescent="0.25">
      <c r="A371" s="1" t="s">
        <v>1438</v>
      </c>
      <c r="B371" s="1" t="s">
        <v>223</v>
      </c>
      <c r="C371" s="1" t="s">
        <v>224</v>
      </c>
      <c r="D371" s="1" t="s">
        <v>70</v>
      </c>
      <c r="E371" s="1" t="s">
        <v>142</v>
      </c>
      <c r="F371" s="1" t="s">
        <v>222</v>
      </c>
      <c r="G371" s="1" t="s">
        <v>63</v>
      </c>
      <c r="H371" s="1" t="s">
        <v>64</v>
      </c>
      <c r="I371" s="2">
        <v>80</v>
      </c>
      <c r="J371" s="2">
        <f t="shared" si="58"/>
        <v>38.65</v>
      </c>
      <c r="K371" s="2">
        <f t="shared" si="51"/>
        <v>38.65</v>
      </c>
      <c r="L371" s="2">
        <f t="shared" si="52"/>
        <v>0</v>
      </c>
      <c r="R371" s="7">
        <v>38.65</v>
      </c>
      <c r="S371" s="5">
        <v>3536.4749999999999</v>
      </c>
      <c r="AP371" s="5" t="str">
        <f t="shared" si="53"/>
        <v/>
      </c>
      <c r="AR371" s="5" t="str">
        <f t="shared" si="54"/>
        <v/>
      </c>
      <c r="AT371" s="5" t="str">
        <f t="shared" si="55"/>
        <v/>
      </c>
      <c r="AW371" s="5">
        <f t="shared" si="56"/>
        <v>3536.4749999999999</v>
      </c>
      <c r="AX371" s="5">
        <f t="shared" si="57"/>
        <v>3352.5782999999997</v>
      </c>
      <c r="AY371" s="11">
        <f t="shared" si="59"/>
        <v>3.087816084514336E-2</v>
      </c>
      <c r="AZ371" s="5">
        <f t="shared" si="60"/>
        <v>30.878160845143359</v>
      </c>
    </row>
    <row r="372" spans="1:52" x14ac:dyDescent="0.25">
      <c r="A372" s="1" t="s">
        <v>1439</v>
      </c>
      <c r="B372" s="1" t="s">
        <v>177</v>
      </c>
      <c r="C372" s="1" t="s">
        <v>178</v>
      </c>
      <c r="D372" s="1" t="s">
        <v>70</v>
      </c>
      <c r="E372" s="1" t="s">
        <v>66</v>
      </c>
      <c r="F372" s="1" t="s">
        <v>222</v>
      </c>
      <c r="G372" s="1" t="s">
        <v>63</v>
      </c>
      <c r="H372" s="1" t="s">
        <v>64</v>
      </c>
      <c r="I372" s="2">
        <v>80</v>
      </c>
      <c r="J372" s="2">
        <f t="shared" si="58"/>
        <v>40</v>
      </c>
      <c r="K372" s="2">
        <f t="shared" si="51"/>
        <v>40</v>
      </c>
      <c r="L372" s="2">
        <f t="shared" si="52"/>
        <v>0</v>
      </c>
      <c r="R372" s="7">
        <v>14.61</v>
      </c>
      <c r="S372" s="5">
        <v>1336.8150000000001</v>
      </c>
      <c r="T372" s="8">
        <v>25.39</v>
      </c>
      <c r="U372" s="5">
        <v>698.22500000000002</v>
      </c>
      <c r="AP372" s="5" t="str">
        <f t="shared" si="53"/>
        <v/>
      </c>
      <c r="AR372" s="5" t="str">
        <f t="shared" si="54"/>
        <v/>
      </c>
      <c r="AT372" s="5" t="str">
        <f t="shared" si="55"/>
        <v/>
      </c>
      <c r="AW372" s="5">
        <f t="shared" si="56"/>
        <v>2035.04</v>
      </c>
      <c r="AX372" s="5">
        <f t="shared" si="57"/>
        <v>1929.2179199999998</v>
      </c>
      <c r="AY372" s="11">
        <f t="shared" si="59"/>
        <v>1.7768623402201499E-2</v>
      </c>
      <c r="AZ372" s="5">
        <f t="shared" si="60"/>
        <v>17.768623402201499</v>
      </c>
    </row>
    <row r="373" spans="1:52" x14ac:dyDescent="0.25">
      <c r="A373" s="1" t="s">
        <v>1439</v>
      </c>
      <c r="B373" s="1" t="s">
        <v>177</v>
      </c>
      <c r="C373" s="1" t="s">
        <v>178</v>
      </c>
      <c r="D373" s="1" t="s">
        <v>70</v>
      </c>
      <c r="E373" s="1" t="s">
        <v>132</v>
      </c>
      <c r="F373" s="1" t="s">
        <v>222</v>
      </c>
      <c r="G373" s="1" t="s">
        <v>63</v>
      </c>
      <c r="H373" s="1" t="s">
        <v>64</v>
      </c>
      <c r="I373" s="2">
        <v>80</v>
      </c>
      <c r="J373" s="2">
        <f t="shared" si="58"/>
        <v>39.869999999999997</v>
      </c>
      <c r="K373" s="2">
        <f t="shared" si="51"/>
        <v>39.869999999999997</v>
      </c>
      <c r="L373" s="2">
        <f t="shared" si="52"/>
        <v>0</v>
      </c>
      <c r="R373" s="7">
        <v>34.549999999999997</v>
      </c>
      <c r="S373" s="5">
        <v>3161.3249999999998</v>
      </c>
      <c r="T373" s="8">
        <v>5.32</v>
      </c>
      <c r="U373" s="5">
        <v>146.30000000000001</v>
      </c>
      <c r="AP373" s="5" t="str">
        <f t="shared" si="53"/>
        <v/>
      </c>
      <c r="AR373" s="5" t="str">
        <f t="shared" si="54"/>
        <v/>
      </c>
      <c r="AT373" s="5" t="str">
        <f t="shared" si="55"/>
        <v/>
      </c>
      <c r="AW373" s="5">
        <f t="shared" si="56"/>
        <v>3307.625</v>
      </c>
      <c r="AX373" s="5">
        <f t="shared" si="57"/>
        <v>3135.6284999999998</v>
      </c>
      <c r="AY373" s="11">
        <f t="shared" si="59"/>
        <v>2.8879993995551308E-2</v>
      </c>
      <c r="AZ373" s="5">
        <f t="shared" si="60"/>
        <v>28.879993995551306</v>
      </c>
    </row>
    <row r="374" spans="1:52" x14ac:dyDescent="0.25">
      <c r="A374" s="1" t="s">
        <v>1440</v>
      </c>
      <c r="B374" s="1" t="s">
        <v>105</v>
      </c>
      <c r="C374" s="1" t="s">
        <v>106</v>
      </c>
      <c r="D374" s="1" t="s">
        <v>70</v>
      </c>
      <c r="E374" s="1" t="s">
        <v>73</v>
      </c>
      <c r="F374" s="1" t="s">
        <v>222</v>
      </c>
      <c r="G374" s="1" t="s">
        <v>63</v>
      </c>
      <c r="H374" s="1" t="s">
        <v>64</v>
      </c>
      <c r="I374" s="2">
        <v>160</v>
      </c>
      <c r="J374" s="2">
        <f t="shared" si="58"/>
        <v>38.69</v>
      </c>
      <c r="K374" s="2">
        <f t="shared" si="51"/>
        <v>38.69</v>
      </c>
      <c r="L374" s="2">
        <f t="shared" si="52"/>
        <v>0</v>
      </c>
      <c r="N374" s="4">
        <v>1.1100000000000001</v>
      </c>
      <c r="O374" s="5">
        <v>285.82499999999999</v>
      </c>
      <c r="P374" s="6">
        <v>16.46</v>
      </c>
      <c r="Q374" s="5">
        <v>3102.71</v>
      </c>
      <c r="R374" s="7">
        <v>11.79</v>
      </c>
      <c r="S374" s="5">
        <v>1078.7850000000001</v>
      </c>
      <c r="T374" s="8">
        <v>9.33</v>
      </c>
      <c r="U374" s="5">
        <v>256.57499999999999</v>
      </c>
      <c r="AP374" s="5" t="str">
        <f t="shared" si="53"/>
        <v/>
      </c>
      <c r="AR374" s="5" t="str">
        <f t="shared" si="54"/>
        <v/>
      </c>
      <c r="AT374" s="5" t="str">
        <f t="shared" si="55"/>
        <v/>
      </c>
      <c r="AW374" s="5">
        <f t="shared" si="56"/>
        <v>4723.8949999999995</v>
      </c>
      <c r="AX374" s="5">
        <f t="shared" si="57"/>
        <v>4478.2524599999997</v>
      </c>
      <c r="AY374" s="11">
        <f t="shared" si="59"/>
        <v>4.1245926982537269E-2</v>
      </c>
      <c r="AZ374" s="5">
        <f t="shared" si="60"/>
        <v>41.24592698253727</v>
      </c>
    </row>
    <row r="375" spans="1:52" x14ac:dyDescent="0.25">
      <c r="A375" s="1" t="s">
        <v>1440</v>
      </c>
      <c r="B375" s="1" t="s">
        <v>105</v>
      </c>
      <c r="C375" s="1" t="s">
        <v>106</v>
      </c>
      <c r="D375" s="1" t="s">
        <v>70</v>
      </c>
      <c r="E375" s="1" t="s">
        <v>74</v>
      </c>
      <c r="F375" s="1" t="s">
        <v>222</v>
      </c>
      <c r="G375" s="1" t="s">
        <v>63</v>
      </c>
      <c r="H375" s="1" t="s">
        <v>64</v>
      </c>
      <c r="I375" s="2">
        <v>160</v>
      </c>
      <c r="J375" s="2">
        <f t="shared" si="58"/>
        <v>37.589999999999996</v>
      </c>
      <c r="K375" s="2">
        <f t="shared" si="51"/>
        <v>37.589999999999996</v>
      </c>
      <c r="L375" s="2">
        <f t="shared" si="52"/>
        <v>0</v>
      </c>
      <c r="N375" s="4">
        <v>17.399999999999999</v>
      </c>
      <c r="O375" s="5">
        <v>4480.5</v>
      </c>
      <c r="P375" s="6">
        <v>19.78</v>
      </c>
      <c r="Q375" s="5">
        <v>3728.53</v>
      </c>
      <c r="R375" s="7">
        <v>0.41</v>
      </c>
      <c r="S375" s="5">
        <v>37.515000000000001</v>
      </c>
      <c r="AP375" s="5" t="str">
        <f t="shared" si="53"/>
        <v/>
      </c>
      <c r="AR375" s="5" t="str">
        <f t="shared" si="54"/>
        <v/>
      </c>
      <c r="AT375" s="5" t="str">
        <f t="shared" si="55"/>
        <v/>
      </c>
      <c r="AW375" s="5">
        <f t="shared" si="56"/>
        <v>8246.5450000000001</v>
      </c>
      <c r="AX375" s="5">
        <f t="shared" si="57"/>
        <v>7817.7246599999999</v>
      </c>
      <c r="AY375" s="11">
        <f t="shared" si="59"/>
        <v>7.2003377070872204E-2</v>
      </c>
      <c r="AZ375" s="5">
        <f t="shared" si="60"/>
        <v>72.003377070872205</v>
      </c>
    </row>
    <row r="376" spans="1:52" x14ac:dyDescent="0.25">
      <c r="A376" s="1" t="s">
        <v>1440</v>
      </c>
      <c r="B376" s="1" t="s">
        <v>105</v>
      </c>
      <c r="C376" s="1" t="s">
        <v>106</v>
      </c>
      <c r="D376" s="1" t="s">
        <v>70</v>
      </c>
      <c r="E376" s="1" t="s">
        <v>77</v>
      </c>
      <c r="F376" s="1" t="s">
        <v>222</v>
      </c>
      <c r="G376" s="1" t="s">
        <v>63</v>
      </c>
      <c r="H376" s="1" t="s">
        <v>64</v>
      </c>
      <c r="I376" s="2">
        <v>160</v>
      </c>
      <c r="J376" s="2">
        <f t="shared" si="58"/>
        <v>40</v>
      </c>
      <c r="K376" s="2">
        <f t="shared" si="51"/>
        <v>40</v>
      </c>
      <c r="L376" s="2">
        <f t="shared" si="52"/>
        <v>0</v>
      </c>
      <c r="P376" s="6">
        <v>0.02</v>
      </c>
      <c r="Q376" s="5">
        <v>3.77</v>
      </c>
      <c r="R376" s="7">
        <v>2.25</v>
      </c>
      <c r="S376" s="5">
        <v>205.875</v>
      </c>
      <c r="T376" s="8">
        <v>37.729999999999997</v>
      </c>
      <c r="U376" s="5">
        <v>1037.575</v>
      </c>
      <c r="AP376" s="5" t="str">
        <f t="shared" si="53"/>
        <v/>
      </c>
      <c r="AR376" s="5" t="str">
        <f t="shared" si="54"/>
        <v/>
      </c>
      <c r="AT376" s="5" t="str">
        <f t="shared" si="55"/>
        <v/>
      </c>
      <c r="AW376" s="5">
        <f t="shared" si="56"/>
        <v>1247.22</v>
      </c>
      <c r="AX376" s="5">
        <f t="shared" si="57"/>
        <v>1182.36456</v>
      </c>
      <c r="AY376" s="11">
        <f t="shared" si="59"/>
        <v>1.0889900188543593E-2</v>
      </c>
      <c r="AZ376" s="5">
        <f t="shared" si="60"/>
        <v>10.889900188543592</v>
      </c>
    </row>
    <row r="377" spans="1:52" x14ac:dyDescent="0.25">
      <c r="A377" s="1" t="s">
        <v>1440</v>
      </c>
      <c r="B377" s="1" t="s">
        <v>105</v>
      </c>
      <c r="C377" s="1" t="s">
        <v>106</v>
      </c>
      <c r="D377" s="1" t="s">
        <v>70</v>
      </c>
      <c r="E377" s="1" t="s">
        <v>78</v>
      </c>
      <c r="F377" s="1" t="s">
        <v>222</v>
      </c>
      <c r="G377" s="1" t="s">
        <v>63</v>
      </c>
      <c r="H377" s="1" t="s">
        <v>64</v>
      </c>
      <c r="I377" s="2">
        <v>160</v>
      </c>
      <c r="J377" s="2">
        <f t="shared" si="58"/>
        <v>39.64</v>
      </c>
      <c r="K377" s="2">
        <f t="shared" si="51"/>
        <v>39.64</v>
      </c>
      <c r="L377" s="2">
        <f t="shared" si="52"/>
        <v>0</v>
      </c>
      <c r="N377" s="4">
        <v>6.5</v>
      </c>
      <c r="O377" s="5">
        <v>1673.75</v>
      </c>
      <c r="P377" s="6">
        <v>14.54</v>
      </c>
      <c r="Q377" s="5">
        <v>2740.79</v>
      </c>
      <c r="R377" s="7">
        <v>0.54</v>
      </c>
      <c r="S377" s="5">
        <v>49.41</v>
      </c>
      <c r="T377" s="8">
        <v>17.79</v>
      </c>
      <c r="U377" s="5">
        <v>489.22500000000002</v>
      </c>
      <c r="AD377" s="9">
        <v>0.27</v>
      </c>
      <c r="AE377" s="5">
        <v>3.5937000000000001</v>
      </c>
      <c r="AP377" s="5" t="str">
        <f t="shared" si="53"/>
        <v/>
      </c>
      <c r="AR377" s="5" t="str">
        <f t="shared" si="54"/>
        <v/>
      </c>
      <c r="AT377" s="5" t="str">
        <f t="shared" si="55"/>
        <v/>
      </c>
      <c r="AW377" s="5">
        <f t="shared" si="56"/>
        <v>4956.7687000000005</v>
      </c>
      <c r="AX377" s="5">
        <f t="shared" si="57"/>
        <v>4699.0167276000002</v>
      </c>
      <c r="AY377" s="11">
        <f t="shared" si="59"/>
        <v>4.3279226119447241E-2</v>
      </c>
      <c r="AZ377" s="5">
        <f t="shared" si="60"/>
        <v>43.279226119447237</v>
      </c>
    </row>
    <row r="378" spans="1:52" x14ac:dyDescent="0.25">
      <c r="A378" s="1" t="s">
        <v>1441</v>
      </c>
      <c r="B378" s="1" t="s">
        <v>179</v>
      </c>
      <c r="C378" s="1" t="s">
        <v>225</v>
      </c>
      <c r="D378" s="1" t="s">
        <v>181</v>
      </c>
      <c r="E378" s="1" t="s">
        <v>72</v>
      </c>
      <c r="F378" s="1" t="s">
        <v>222</v>
      </c>
      <c r="G378" s="1" t="s">
        <v>63</v>
      </c>
      <c r="H378" s="1" t="s">
        <v>64</v>
      </c>
      <c r="I378" s="2">
        <v>80</v>
      </c>
      <c r="J378" s="2">
        <f t="shared" si="58"/>
        <v>38.629999999999995</v>
      </c>
      <c r="K378" s="2">
        <f t="shared" si="51"/>
        <v>38.629999999999995</v>
      </c>
      <c r="L378" s="2">
        <f t="shared" si="52"/>
        <v>0</v>
      </c>
      <c r="N378" s="4">
        <v>5.32</v>
      </c>
      <c r="O378" s="5">
        <v>1369.9</v>
      </c>
      <c r="P378" s="6">
        <v>5.6099999999999994</v>
      </c>
      <c r="Q378" s="5">
        <v>1057.4849999999999</v>
      </c>
      <c r="T378" s="8">
        <v>27.7</v>
      </c>
      <c r="U378" s="5">
        <v>761.74999999999989</v>
      </c>
      <c r="AP378" s="5" t="str">
        <f t="shared" si="53"/>
        <v/>
      </c>
      <c r="AR378" s="5" t="str">
        <f t="shared" si="54"/>
        <v/>
      </c>
      <c r="AT378" s="5" t="str">
        <f t="shared" si="55"/>
        <v/>
      </c>
      <c r="AW378" s="5">
        <f t="shared" si="56"/>
        <v>3189.1350000000002</v>
      </c>
      <c r="AX378" s="5">
        <f t="shared" si="57"/>
        <v>3023.2999800000002</v>
      </c>
      <c r="AY378" s="11">
        <f t="shared" si="59"/>
        <v>2.7845417679151212E-2</v>
      </c>
      <c r="AZ378" s="5">
        <f t="shared" si="60"/>
        <v>27.845417679151211</v>
      </c>
    </row>
    <row r="379" spans="1:52" x14ac:dyDescent="0.25">
      <c r="A379" s="1" t="s">
        <v>1441</v>
      </c>
      <c r="B379" s="1" t="s">
        <v>179</v>
      </c>
      <c r="C379" s="1" t="s">
        <v>225</v>
      </c>
      <c r="D379" s="1" t="s">
        <v>181</v>
      </c>
      <c r="E379" s="1" t="s">
        <v>76</v>
      </c>
      <c r="F379" s="1" t="s">
        <v>222</v>
      </c>
      <c r="G379" s="1" t="s">
        <v>63</v>
      </c>
      <c r="H379" s="1" t="s">
        <v>64</v>
      </c>
      <c r="I379" s="2">
        <v>80</v>
      </c>
      <c r="J379" s="2">
        <f t="shared" si="58"/>
        <v>40</v>
      </c>
      <c r="K379" s="2">
        <f t="shared" si="51"/>
        <v>40</v>
      </c>
      <c r="L379" s="2">
        <f t="shared" si="52"/>
        <v>0</v>
      </c>
      <c r="T379" s="8">
        <v>40</v>
      </c>
      <c r="U379" s="5">
        <v>1100</v>
      </c>
      <c r="AP379" s="5" t="str">
        <f t="shared" si="53"/>
        <v/>
      </c>
      <c r="AR379" s="5" t="str">
        <f t="shared" si="54"/>
        <v/>
      </c>
      <c r="AT379" s="5" t="str">
        <f t="shared" si="55"/>
        <v/>
      </c>
      <c r="AW379" s="5">
        <f t="shared" si="56"/>
        <v>1100</v>
      </c>
      <c r="AX379" s="5">
        <f t="shared" si="57"/>
        <v>1042.8</v>
      </c>
      <c r="AY379" s="11">
        <f t="shared" si="59"/>
        <v>9.6044725127868002E-3</v>
      </c>
      <c r="AZ379" s="5">
        <f t="shared" si="60"/>
        <v>9.6044725127868009</v>
      </c>
    </row>
    <row r="380" spans="1:52" x14ac:dyDescent="0.25">
      <c r="A380" s="1" t="s">
        <v>1442</v>
      </c>
      <c r="B380" s="1" t="s">
        <v>226</v>
      </c>
      <c r="C380" s="1" t="s">
        <v>227</v>
      </c>
      <c r="D380" s="1" t="s">
        <v>70</v>
      </c>
      <c r="E380" s="1" t="s">
        <v>71</v>
      </c>
      <c r="F380" s="1" t="s">
        <v>222</v>
      </c>
      <c r="G380" s="1" t="s">
        <v>63</v>
      </c>
      <c r="H380" s="1" t="s">
        <v>64</v>
      </c>
      <c r="I380" s="2">
        <v>80</v>
      </c>
      <c r="J380" s="2">
        <f t="shared" si="58"/>
        <v>37.309999999999995</v>
      </c>
      <c r="K380" s="2">
        <f t="shared" si="51"/>
        <v>37.309999999999995</v>
      </c>
      <c r="L380" s="2">
        <f t="shared" si="52"/>
        <v>0</v>
      </c>
      <c r="N380" s="4">
        <v>0.51</v>
      </c>
      <c r="O380" s="5">
        <v>131.32499999999999</v>
      </c>
      <c r="T380" s="8">
        <v>36.799999999999997</v>
      </c>
      <c r="U380" s="5">
        <v>1012</v>
      </c>
      <c r="AP380" s="5" t="str">
        <f t="shared" si="53"/>
        <v/>
      </c>
      <c r="AR380" s="5" t="str">
        <f t="shared" si="54"/>
        <v/>
      </c>
      <c r="AT380" s="5" t="str">
        <f t="shared" si="55"/>
        <v/>
      </c>
      <c r="AW380" s="5">
        <f t="shared" si="56"/>
        <v>1143.325</v>
      </c>
      <c r="AX380" s="5">
        <f t="shared" si="57"/>
        <v>1083.8720999999998</v>
      </c>
      <c r="AY380" s="11">
        <f t="shared" si="59"/>
        <v>9.9827577597108794E-3</v>
      </c>
      <c r="AZ380" s="5">
        <f t="shared" si="60"/>
        <v>9.9827577597108785</v>
      </c>
    </row>
    <row r="381" spans="1:52" x14ac:dyDescent="0.25">
      <c r="A381" s="1" t="s">
        <v>1442</v>
      </c>
      <c r="B381" s="1" t="s">
        <v>226</v>
      </c>
      <c r="C381" s="1" t="s">
        <v>227</v>
      </c>
      <c r="D381" s="1" t="s">
        <v>70</v>
      </c>
      <c r="E381" s="1" t="s">
        <v>75</v>
      </c>
      <c r="F381" s="1" t="s">
        <v>222</v>
      </c>
      <c r="G381" s="1" t="s">
        <v>63</v>
      </c>
      <c r="H381" s="1" t="s">
        <v>64</v>
      </c>
      <c r="I381" s="2">
        <v>80</v>
      </c>
      <c r="J381" s="2">
        <f t="shared" si="58"/>
        <v>39.340000000000003</v>
      </c>
      <c r="K381" s="2">
        <f t="shared" si="51"/>
        <v>39.340000000000003</v>
      </c>
      <c r="L381" s="2">
        <f t="shared" si="52"/>
        <v>0</v>
      </c>
      <c r="T381" s="8">
        <v>39.340000000000003</v>
      </c>
      <c r="U381" s="5">
        <v>1081.8499999999999</v>
      </c>
      <c r="AP381" s="5" t="str">
        <f t="shared" si="53"/>
        <v/>
      </c>
      <c r="AR381" s="5" t="str">
        <f t="shared" si="54"/>
        <v/>
      </c>
      <c r="AT381" s="5" t="str">
        <f t="shared" si="55"/>
        <v/>
      </c>
      <c r="AW381" s="5">
        <f t="shared" si="56"/>
        <v>1081.8499999999999</v>
      </c>
      <c r="AX381" s="5">
        <f t="shared" si="57"/>
        <v>1025.5937999999999</v>
      </c>
      <c r="AY381" s="11">
        <f t="shared" si="59"/>
        <v>9.445998716325817E-3</v>
      </c>
      <c r="AZ381" s="5">
        <f t="shared" si="60"/>
        <v>9.4459987163258177</v>
      </c>
    </row>
    <row r="382" spans="1:52" x14ac:dyDescent="0.25">
      <c r="A382" s="1" t="s">
        <v>1443</v>
      </c>
      <c r="B382" s="1" t="s">
        <v>150</v>
      </c>
      <c r="C382" s="1" t="s">
        <v>151</v>
      </c>
      <c r="D382" s="1" t="s">
        <v>70</v>
      </c>
      <c r="E382" s="1" t="s">
        <v>71</v>
      </c>
      <c r="F382" s="1" t="s">
        <v>228</v>
      </c>
      <c r="G382" s="1" t="s">
        <v>63</v>
      </c>
      <c r="H382" s="1" t="s">
        <v>64</v>
      </c>
      <c r="I382" s="2">
        <v>640</v>
      </c>
      <c r="J382" s="2">
        <f t="shared" si="58"/>
        <v>36.119999999999997</v>
      </c>
      <c r="K382" s="2">
        <f t="shared" si="51"/>
        <v>33.86</v>
      </c>
      <c r="L382" s="2">
        <f t="shared" si="52"/>
        <v>2.2599999999999998</v>
      </c>
      <c r="N382" s="4">
        <v>4.26</v>
      </c>
      <c r="O382" s="5">
        <v>1096.95</v>
      </c>
      <c r="P382" s="6">
        <v>2.06</v>
      </c>
      <c r="Q382" s="5">
        <v>388.30999999999989</v>
      </c>
      <c r="T382" s="8">
        <v>18.72</v>
      </c>
      <c r="U382" s="5">
        <v>514.79999999999995</v>
      </c>
      <c r="V382" s="12">
        <v>7.33</v>
      </c>
      <c r="W382" s="5">
        <v>181.41749999999999</v>
      </c>
      <c r="AD382" s="9">
        <v>1.49</v>
      </c>
      <c r="AE382" s="5">
        <v>18.283100000000001</v>
      </c>
      <c r="AP382" s="5" t="str">
        <f t="shared" si="53"/>
        <v/>
      </c>
      <c r="AR382" s="5" t="str">
        <f t="shared" si="54"/>
        <v/>
      </c>
      <c r="AT382" s="5" t="str">
        <f t="shared" si="55"/>
        <v/>
      </c>
      <c r="AV382" s="2">
        <v>2.2599999999999998</v>
      </c>
      <c r="AW382" s="5">
        <f t="shared" si="56"/>
        <v>2199.7606000000001</v>
      </c>
      <c r="AX382" s="5">
        <f t="shared" si="57"/>
        <v>2085.3730487999997</v>
      </c>
      <c r="AY382" s="11">
        <f t="shared" si="59"/>
        <v>1.920685474310127E-2</v>
      </c>
      <c r="AZ382" s="5">
        <f t="shared" si="60"/>
        <v>19.206854743101271</v>
      </c>
    </row>
    <row r="383" spans="1:52" x14ac:dyDescent="0.25">
      <c r="A383" s="1" t="s">
        <v>1443</v>
      </c>
      <c r="B383" s="1" t="s">
        <v>150</v>
      </c>
      <c r="C383" s="1" t="s">
        <v>151</v>
      </c>
      <c r="D383" s="1" t="s">
        <v>70</v>
      </c>
      <c r="E383" s="1" t="s">
        <v>72</v>
      </c>
      <c r="F383" s="1" t="s">
        <v>228</v>
      </c>
      <c r="G383" s="1" t="s">
        <v>63</v>
      </c>
      <c r="H383" s="1" t="s">
        <v>64</v>
      </c>
      <c r="I383" s="2">
        <v>640</v>
      </c>
      <c r="J383" s="2">
        <f t="shared" si="58"/>
        <v>38.39</v>
      </c>
      <c r="K383" s="2">
        <f t="shared" si="51"/>
        <v>38.39</v>
      </c>
      <c r="L383" s="2">
        <f t="shared" si="52"/>
        <v>0</v>
      </c>
      <c r="N383" s="4">
        <v>3.64</v>
      </c>
      <c r="O383" s="5">
        <v>937.30000000000007</v>
      </c>
      <c r="T383" s="8">
        <v>34.31</v>
      </c>
      <c r="U383" s="5">
        <v>943.52500000000009</v>
      </c>
      <c r="V383" s="12">
        <v>0.44</v>
      </c>
      <c r="W383" s="5">
        <v>10.89</v>
      </c>
      <c r="AP383" s="5" t="str">
        <f t="shared" si="53"/>
        <v/>
      </c>
      <c r="AR383" s="5" t="str">
        <f t="shared" si="54"/>
        <v/>
      </c>
      <c r="AT383" s="5" t="str">
        <f t="shared" si="55"/>
        <v/>
      </c>
      <c r="AW383" s="5">
        <f t="shared" si="56"/>
        <v>1891.7150000000004</v>
      </c>
      <c r="AX383" s="5">
        <f t="shared" si="57"/>
        <v>1793.3458200000005</v>
      </c>
      <c r="AY383" s="11">
        <f t="shared" si="59"/>
        <v>1.6517204290478624E-2</v>
      </c>
      <c r="AZ383" s="5">
        <f t="shared" si="60"/>
        <v>16.517204290478624</v>
      </c>
    </row>
    <row r="384" spans="1:52" x14ac:dyDescent="0.25">
      <c r="A384" s="1" t="s">
        <v>1443</v>
      </c>
      <c r="B384" s="1" t="s">
        <v>150</v>
      </c>
      <c r="C384" s="1" t="s">
        <v>151</v>
      </c>
      <c r="D384" s="1" t="s">
        <v>70</v>
      </c>
      <c r="E384" s="1" t="s">
        <v>73</v>
      </c>
      <c r="F384" s="1" t="s">
        <v>228</v>
      </c>
      <c r="G384" s="1" t="s">
        <v>63</v>
      </c>
      <c r="H384" s="1" t="s">
        <v>64</v>
      </c>
      <c r="I384" s="2">
        <v>640</v>
      </c>
      <c r="J384" s="2">
        <f t="shared" si="58"/>
        <v>38.380000000000003</v>
      </c>
      <c r="K384" s="2">
        <f t="shared" si="51"/>
        <v>38.380000000000003</v>
      </c>
      <c r="L384" s="2">
        <f t="shared" si="52"/>
        <v>0</v>
      </c>
      <c r="N384" s="4">
        <v>0.2</v>
      </c>
      <c r="O384" s="5">
        <v>51.500000000000007</v>
      </c>
      <c r="T384" s="8">
        <v>33.68</v>
      </c>
      <c r="U384" s="5">
        <v>926.2</v>
      </c>
      <c r="V384" s="12">
        <v>4.5</v>
      </c>
      <c r="W384" s="5">
        <v>111.375</v>
      </c>
      <c r="AP384" s="5" t="str">
        <f t="shared" si="53"/>
        <v/>
      </c>
      <c r="AR384" s="5" t="str">
        <f t="shared" si="54"/>
        <v/>
      </c>
      <c r="AT384" s="5" t="str">
        <f t="shared" si="55"/>
        <v/>
      </c>
      <c r="AW384" s="5">
        <f t="shared" si="56"/>
        <v>1089.075</v>
      </c>
      <c r="AX384" s="5">
        <f t="shared" si="57"/>
        <v>1032.4431000000002</v>
      </c>
      <c r="AY384" s="11">
        <f t="shared" si="59"/>
        <v>9.5090826380575325E-3</v>
      </c>
      <c r="AZ384" s="5">
        <f t="shared" si="60"/>
        <v>9.5090826380575333</v>
      </c>
    </row>
    <row r="385" spans="1:52" x14ac:dyDescent="0.25">
      <c r="A385" s="1" t="s">
        <v>1443</v>
      </c>
      <c r="B385" s="1" t="s">
        <v>150</v>
      </c>
      <c r="C385" s="1" t="s">
        <v>151</v>
      </c>
      <c r="D385" s="1" t="s">
        <v>70</v>
      </c>
      <c r="E385" s="1" t="s">
        <v>74</v>
      </c>
      <c r="F385" s="1" t="s">
        <v>228</v>
      </c>
      <c r="G385" s="1" t="s">
        <v>63</v>
      </c>
      <c r="H385" s="1" t="s">
        <v>64</v>
      </c>
      <c r="I385" s="2">
        <v>640</v>
      </c>
      <c r="J385" s="2">
        <f t="shared" si="58"/>
        <v>37.67</v>
      </c>
      <c r="K385" s="2">
        <f t="shared" si="51"/>
        <v>37.67</v>
      </c>
      <c r="L385" s="2">
        <f t="shared" si="52"/>
        <v>0</v>
      </c>
      <c r="N385" s="4">
        <v>0.63</v>
      </c>
      <c r="O385" s="5">
        <v>162.22499999999999</v>
      </c>
      <c r="T385" s="8">
        <v>37.04</v>
      </c>
      <c r="U385" s="5">
        <v>1018.6</v>
      </c>
      <c r="AP385" s="5" t="str">
        <f t="shared" si="53"/>
        <v/>
      </c>
      <c r="AR385" s="5" t="str">
        <f t="shared" si="54"/>
        <v/>
      </c>
      <c r="AT385" s="5" t="str">
        <f t="shared" si="55"/>
        <v/>
      </c>
      <c r="AW385" s="5">
        <f t="shared" si="56"/>
        <v>1180.825</v>
      </c>
      <c r="AX385" s="5">
        <f t="shared" si="57"/>
        <v>1119.4221</v>
      </c>
      <c r="AY385" s="11">
        <f t="shared" si="59"/>
        <v>1.0310182959010431E-2</v>
      </c>
      <c r="AZ385" s="5">
        <f t="shared" si="60"/>
        <v>10.310182959010431</v>
      </c>
    </row>
    <row r="386" spans="1:52" x14ac:dyDescent="0.25">
      <c r="A386" s="1" t="s">
        <v>1443</v>
      </c>
      <c r="B386" s="1" t="s">
        <v>150</v>
      </c>
      <c r="C386" s="1" t="s">
        <v>151</v>
      </c>
      <c r="D386" s="1" t="s">
        <v>70</v>
      </c>
      <c r="E386" s="1" t="s">
        <v>75</v>
      </c>
      <c r="F386" s="1" t="s">
        <v>228</v>
      </c>
      <c r="G386" s="1" t="s">
        <v>63</v>
      </c>
      <c r="H386" s="1" t="s">
        <v>64</v>
      </c>
      <c r="I386" s="2">
        <v>640</v>
      </c>
      <c r="J386" s="2">
        <f t="shared" si="58"/>
        <v>37.74</v>
      </c>
      <c r="K386" s="2">
        <f t="shared" si="51"/>
        <v>35.68</v>
      </c>
      <c r="L386" s="2">
        <f t="shared" si="52"/>
        <v>2.06</v>
      </c>
      <c r="N386" s="4">
        <v>2.5499999999999998</v>
      </c>
      <c r="O386" s="5">
        <v>656.625</v>
      </c>
      <c r="R386" s="7">
        <v>2.62</v>
      </c>
      <c r="S386" s="5">
        <v>239.73</v>
      </c>
      <c r="T386" s="8">
        <v>30.51</v>
      </c>
      <c r="U386" s="5">
        <v>839.02500000000009</v>
      </c>
      <c r="AP386" s="5" t="str">
        <f t="shared" si="53"/>
        <v/>
      </c>
      <c r="AR386" s="5" t="str">
        <f t="shared" si="54"/>
        <v/>
      </c>
      <c r="AT386" s="5" t="str">
        <f t="shared" si="55"/>
        <v/>
      </c>
      <c r="AV386" s="2">
        <v>2.06</v>
      </c>
      <c r="AW386" s="5">
        <f t="shared" si="56"/>
        <v>1735.38</v>
      </c>
      <c r="AX386" s="5">
        <f t="shared" si="57"/>
        <v>1645.1402400000002</v>
      </c>
      <c r="AY386" s="11">
        <f t="shared" si="59"/>
        <v>1.5152190462945416E-2</v>
      </c>
      <c r="AZ386" s="5">
        <f t="shared" si="60"/>
        <v>15.152190462945416</v>
      </c>
    </row>
    <row r="387" spans="1:52" x14ac:dyDescent="0.25">
      <c r="A387" s="1" t="s">
        <v>1443</v>
      </c>
      <c r="B387" s="1" t="s">
        <v>150</v>
      </c>
      <c r="C387" s="1" t="s">
        <v>151</v>
      </c>
      <c r="D387" s="1" t="s">
        <v>70</v>
      </c>
      <c r="E387" s="1" t="s">
        <v>76</v>
      </c>
      <c r="F387" s="1" t="s">
        <v>228</v>
      </c>
      <c r="G387" s="1" t="s">
        <v>63</v>
      </c>
      <c r="H387" s="1" t="s">
        <v>64</v>
      </c>
      <c r="I387" s="2">
        <v>640</v>
      </c>
      <c r="J387" s="2">
        <f t="shared" si="58"/>
        <v>40</v>
      </c>
      <c r="K387" s="2">
        <f t="shared" ref="K387:K450" si="61">SUM(N387,P387,R387,T387,Z387,AB387,AD387,AF387,AI387,AK387,AM387,V387,X387,BA387,BC387,BE387)</f>
        <v>11.92</v>
      </c>
      <c r="L387" s="2">
        <f t="shared" ref="L387:L450" si="62">SUM(M387,AH387,AO387,AQ387,AS387,AU387,AV387)</f>
        <v>28.08</v>
      </c>
      <c r="R387" s="7">
        <v>4</v>
      </c>
      <c r="S387" s="5">
        <v>365.99999999999989</v>
      </c>
      <c r="T387" s="8">
        <v>7.92</v>
      </c>
      <c r="U387" s="5">
        <v>217.8</v>
      </c>
      <c r="AP387" s="5" t="str">
        <f t="shared" ref="AP387:AP450" si="63">IF(AO387&gt;0,AO387*$AP$1,"")</f>
        <v/>
      </c>
      <c r="AR387" s="5" t="str">
        <f t="shared" ref="AR387:AR450" si="64">IF(AQ387&gt;0,AQ387*$AR$1,"")</f>
        <v/>
      </c>
      <c r="AT387" s="5" t="str">
        <f t="shared" ref="AT387:AT450" si="65">IF(AS387&gt;0,AS387*$AT$1,"")</f>
        <v/>
      </c>
      <c r="AV387" s="2">
        <v>28.08</v>
      </c>
      <c r="AW387" s="5">
        <f t="shared" ref="AW387:AW450" si="66">SUM(O387,Q387,S387,U387,AA387,AC387,AE387,AG387,AJ387,AL387,AN387,W387,Y387,BB387,BD387,BF387)</f>
        <v>583.79999999999995</v>
      </c>
      <c r="AX387" s="5">
        <f t="shared" ref="AX387:AX450" si="67">$AW$4421*(AY387/100)</f>
        <v>553.44239999999991</v>
      </c>
      <c r="AY387" s="11">
        <f t="shared" si="59"/>
        <v>5.0973555026953936E-3</v>
      </c>
      <c r="AZ387" s="5">
        <f t="shared" si="60"/>
        <v>5.0973555026953941</v>
      </c>
    </row>
    <row r="388" spans="1:52" x14ac:dyDescent="0.25">
      <c r="A388" s="1" t="s">
        <v>1443</v>
      </c>
      <c r="B388" s="1" t="s">
        <v>150</v>
      </c>
      <c r="C388" s="1" t="s">
        <v>151</v>
      </c>
      <c r="D388" s="1" t="s">
        <v>70</v>
      </c>
      <c r="E388" s="1" t="s">
        <v>77</v>
      </c>
      <c r="F388" s="1" t="s">
        <v>228</v>
      </c>
      <c r="G388" s="1" t="s">
        <v>63</v>
      </c>
      <c r="H388" s="1" t="s">
        <v>64</v>
      </c>
      <c r="I388" s="2">
        <v>640</v>
      </c>
      <c r="J388" s="2">
        <f t="shared" ref="J388:J451" si="68">SUM(K388,L388)</f>
        <v>40</v>
      </c>
      <c r="K388" s="2">
        <f t="shared" si="61"/>
        <v>34.6</v>
      </c>
      <c r="L388" s="2">
        <f t="shared" si="62"/>
        <v>5.4</v>
      </c>
      <c r="T388" s="8">
        <v>34.6</v>
      </c>
      <c r="U388" s="5">
        <v>951.5</v>
      </c>
      <c r="AP388" s="5" t="str">
        <f t="shared" si="63"/>
        <v/>
      </c>
      <c r="AR388" s="5" t="str">
        <f t="shared" si="64"/>
        <v/>
      </c>
      <c r="AT388" s="5" t="str">
        <f t="shared" si="65"/>
        <v/>
      </c>
      <c r="AV388" s="2">
        <v>5.4</v>
      </c>
      <c r="AW388" s="5">
        <f t="shared" si="66"/>
        <v>951.5</v>
      </c>
      <c r="AX388" s="5">
        <f t="shared" si="67"/>
        <v>902.02199999999993</v>
      </c>
      <c r="AY388" s="11">
        <f t="shared" ref="AY388:AY451" si="69">(AW388/$AW$4421)*(100-5.2)</f>
        <v>8.3078687235605825E-3</v>
      </c>
      <c r="AZ388" s="5">
        <f t="shared" si="60"/>
        <v>8.3078687235605813</v>
      </c>
    </row>
    <row r="389" spans="1:52" x14ac:dyDescent="0.25">
      <c r="A389" s="1" t="s">
        <v>1443</v>
      </c>
      <c r="B389" s="1" t="s">
        <v>150</v>
      </c>
      <c r="C389" s="1" t="s">
        <v>151</v>
      </c>
      <c r="D389" s="1" t="s">
        <v>70</v>
      </c>
      <c r="E389" s="1" t="s">
        <v>78</v>
      </c>
      <c r="F389" s="1" t="s">
        <v>228</v>
      </c>
      <c r="G389" s="1" t="s">
        <v>63</v>
      </c>
      <c r="H389" s="1" t="s">
        <v>64</v>
      </c>
      <c r="I389" s="2">
        <v>640</v>
      </c>
      <c r="J389" s="2">
        <f t="shared" si="68"/>
        <v>39.520000000000003</v>
      </c>
      <c r="K389" s="2">
        <f t="shared" si="61"/>
        <v>39.520000000000003</v>
      </c>
      <c r="L389" s="2">
        <f t="shared" si="62"/>
        <v>0</v>
      </c>
      <c r="T389" s="8">
        <v>39.520000000000003</v>
      </c>
      <c r="U389" s="5">
        <v>1086.8</v>
      </c>
      <c r="AP389" s="5" t="str">
        <f t="shared" si="63"/>
        <v/>
      </c>
      <c r="AR389" s="5" t="str">
        <f t="shared" si="64"/>
        <v/>
      </c>
      <c r="AT389" s="5" t="str">
        <f t="shared" si="65"/>
        <v/>
      </c>
      <c r="AW389" s="5">
        <f t="shared" si="66"/>
        <v>1086.8</v>
      </c>
      <c r="AX389" s="5">
        <f t="shared" si="67"/>
        <v>1030.2864</v>
      </c>
      <c r="AY389" s="11">
        <f t="shared" si="69"/>
        <v>9.4892188426333578E-3</v>
      </c>
      <c r="AZ389" s="5">
        <f t="shared" si="60"/>
        <v>9.4892188426333579</v>
      </c>
    </row>
    <row r="390" spans="1:52" x14ac:dyDescent="0.25">
      <c r="A390" s="1" t="s">
        <v>1443</v>
      </c>
      <c r="B390" s="1" t="s">
        <v>150</v>
      </c>
      <c r="C390" s="1" t="s">
        <v>151</v>
      </c>
      <c r="D390" s="1" t="s">
        <v>70</v>
      </c>
      <c r="E390" s="1" t="s">
        <v>61</v>
      </c>
      <c r="F390" s="1" t="s">
        <v>228</v>
      </c>
      <c r="G390" s="1" t="s">
        <v>63</v>
      </c>
      <c r="H390" s="1" t="s">
        <v>64</v>
      </c>
      <c r="I390" s="2">
        <v>640</v>
      </c>
      <c r="J390" s="2">
        <f t="shared" si="68"/>
        <v>37.51</v>
      </c>
      <c r="K390" s="2">
        <f t="shared" si="61"/>
        <v>37.51</v>
      </c>
      <c r="L390" s="2">
        <f t="shared" si="62"/>
        <v>0</v>
      </c>
      <c r="N390" s="4">
        <v>1.43</v>
      </c>
      <c r="O390" s="5">
        <v>368.22500000000002</v>
      </c>
      <c r="P390" s="6">
        <v>1.72</v>
      </c>
      <c r="Q390" s="5">
        <v>324.22000000000003</v>
      </c>
      <c r="R390" s="7">
        <v>34</v>
      </c>
      <c r="S390" s="5">
        <v>3111</v>
      </c>
      <c r="T390" s="8">
        <v>0.36</v>
      </c>
      <c r="U390" s="5">
        <v>9.9</v>
      </c>
      <c r="AP390" s="5" t="str">
        <f t="shared" si="63"/>
        <v/>
      </c>
      <c r="AR390" s="5" t="str">
        <f t="shared" si="64"/>
        <v/>
      </c>
      <c r="AT390" s="5" t="str">
        <f t="shared" si="65"/>
        <v/>
      </c>
      <c r="AW390" s="5">
        <f t="shared" si="66"/>
        <v>3813.3450000000003</v>
      </c>
      <c r="AX390" s="5">
        <f t="shared" si="67"/>
        <v>3615.0510599999998</v>
      </c>
      <c r="AY390" s="11">
        <f t="shared" si="69"/>
        <v>3.3295606576611798E-2</v>
      </c>
      <c r="AZ390" s="5">
        <f t="shared" si="60"/>
        <v>33.295606576611803</v>
      </c>
    </row>
    <row r="391" spans="1:52" x14ac:dyDescent="0.25">
      <c r="A391" s="1" t="s">
        <v>1443</v>
      </c>
      <c r="B391" s="1" t="s">
        <v>150</v>
      </c>
      <c r="C391" s="1" t="s">
        <v>151</v>
      </c>
      <c r="D391" s="1" t="s">
        <v>70</v>
      </c>
      <c r="E391" s="1" t="s">
        <v>65</v>
      </c>
      <c r="F391" s="1" t="s">
        <v>228</v>
      </c>
      <c r="G391" s="1" t="s">
        <v>63</v>
      </c>
      <c r="H391" s="1" t="s">
        <v>64</v>
      </c>
      <c r="I391" s="2">
        <v>640</v>
      </c>
      <c r="J391" s="2">
        <f t="shared" si="68"/>
        <v>39.999999999999993</v>
      </c>
      <c r="K391" s="2">
        <f t="shared" si="61"/>
        <v>39.999999999999993</v>
      </c>
      <c r="L391" s="2">
        <f t="shared" si="62"/>
        <v>0</v>
      </c>
      <c r="P391" s="6">
        <v>15.45</v>
      </c>
      <c r="Q391" s="5">
        <v>2912.3249999999998</v>
      </c>
      <c r="R391" s="7">
        <v>23.65</v>
      </c>
      <c r="S391" s="5">
        <v>2163.9749999999999</v>
      </c>
      <c r="T391" s="8">
        <v>0.9</v>
      </c>
      <c r="U391" s="5">
        <v>24.75</v>
      </c>
      <c r="AP391" s="5" t="str">
        <f t="shared" si="63"/>
        <v/>
      </c>
      <c r="AR391" s="5" t="str">
        <f t="shared" si="64"/>
        <v/>
      </c>
      <c r="AT391" s="5" t="str">
        <f t="shared" si="65"/>
        <v/>
      </c>
      <c r="AW391" s="5">
        <f t="shared" si="66"/>
        <v>5101.0499999999993</v>
      </c>
      <c r="AX391" s="5">
        <f t="shared" si="67"/>
        <v>4835.7953999999991</v>
      </c>
      <c r="AY391" s="11">
        <f t="shared" si="69"/>
        <v>4.4538995010319181E-2</v>
      </c>
      <c r="AZ391" s="5">
        <f t="shared" si="60"/>
        <v>44.538995010319177</v>
      </c>
    </row>
    <row r="392" spans="1:52" x14ac:dyDescent="0.25">
      <c r="A392" s="1" t="s">
        <v>1443</v>
      </c>
      <c r="B392" s="1" t="s">
        <v>150</v>
      </c>
      <c r="C392" s="1" t="s">
        <v>151</v>
      </c>
      <c r="D392" s="1" t="s">
        <v>70</v>
      </c>
      <c r="E392" s="1" t="s">
        <v>66</v>
      </c>
      <c r="F392" s="1" t="s">
        <v>228</v>
      </c>
      <c r="G392" s="1" t="s">
        <v>63</v>
      </c>
      <c r="H392" s="1" t="s">
        <v>64</v>
      </c>
      <c r="I392" s="2">
        <v>640</v>
      </c>
      <c r="J392" s="2">
        <f t="shared" si="68"/>
        <v>40</v>
      </c>
      <c r="K392" s="2">
        <f t="shared" si="61"/>
        <v>40</v>
      </c>
      <c r="L392" s="2">
        <f t="shared" si="62"/>
        <v>0</v>
      </c>
      <c r="P392" s="6">
        <v>4.45</v>
      </c>
      <c r="Q392" s="5">
        <v>838.82499999999993</v>
      </c>
      <c r="R392" s="7">
        <v>3.22</v>
      </c>
      <c r="S392" s="5">
        <v>294.63</v>
      </c>
      <c r="T392" s="8">
        <v>31.97</v>
      </c>
      <c r="U392" s="5">
        <v>879.17499999999995</v>
      </c>
      <c r="V392" s="12">
        <v>0.36</v>
      </c>
      <c r="W392" s="5">
        <v>8.91</v>
      </c>
      <c r="AP392" s="5" t="str">
        <f t="shared" si="63"/>
        <v/>
      </c>
      <c r="AR392" s="5" t="str">
        <f t="shared" si="64"/>
        <v/>
      </c>
      <c r="AT392" s="5" t="str">
        <f t="shared" si="65"/>
        <v/>
      </c>
      <c r="AW392" s="5">
        <f t="shared" si="66"/>
        <v>2021.54</v>
      </c>
      <c r="AX392" s="5">
        <f t="shared" si="67"/>
        <v>1916.41992</v>
      </c>
      <c r="AY392" s="11">
        <f t="shared" si="69"/>
        <v>1.7650750330453661E-2</v>
      </c>
      <c r="AZ392" s="5">
        <f t="shared" si="60"/>
        <v>17.650750330453661</v>
      </c>
    </row>
    <row r="393" spans="1:52" x14ac:dyDescent="0.25">
      <c r="A393" s="1" t="s">
        <v>1443</v>
      </c>
      <c r="B393" s="1" t="s">
        <v>150</v>
      </c>
      <c r="C393" s="1" t="s">
        <v>151</v>
      </c>
      <c r="D393" s="1" t="s">
        <v>70</v>
      </c>
      <c r="E393" s="1" t="s">
        <v>79</v>
      </c>
      <c r="F393" s="1" t="s">
        <v>228</v>
      </c>
      <c r="G393" s="1" t="s">
        <v>63</v>
      </c>
      <c r="H393" s="1" t="s">
        <v>64</v>
      </c>
      <c r="I393" s="2">
        <v>640</v>
      </c>
      <c r="J393" s="2">
        <f t="shared" si="68"/>
        <v>39.340000000000003</v>
      </c>
      <c r="K393" s="2">
        <f t="shared" si="61"/>
        <v>39.340000000000003</v>
      </c>
      <c r="L393" s="2">
        <f t="shared" si="62"/>
        <v>0</v>
      </c>
      <c r="T393" s="8">
        <v>39.340000000000003</v>
      </c>
      <c r="U393" s="5">
        <v>1081.8499999999999</v>
      </c>
      <c r="AP393" s="5" t="str">
        <f t="shared" si="63"/>
        <v/>
      </c>
      <c r="AR393" s="5" t="str">
        <f t="shared" si="64"/>
        <v/>
      </c>
      <c r="AT393" s="5" t="str">
        <f t="shared" si="65"/>
        <v/>
      </c>
      <c r="AW393" s="5">
        <f t="shared" si="66"/>
        <v>1081.8499999999999</v>
      </c>
      <c r="AX393" s="5">
        <f t="shared" si="67"/>
        <v>1025.5937999999999</v>
      </c>
      <c r="AY393" s="11">
        <f t="shared" si="69"/>
        <v>9.445998716325817E-3</v>
      </c>
      <c r="AZ393" s="5">
        <f t="shared" si="60"/>
        <v>9.4459987163258177</v>
      </c>
    </row>
    <row r="394" spans="1:52" x14ac:dyDescent="0.25">
      <c r="A394" s="1" t="s">
        <v>1443</v>
      </c>
      <c r="B394" s="1" t="s">
        <v>150</v>
      </c>
      <c r="C394" s="1" t="s">
        <v>151</v>
      </c>
      <c r="D394" s="1" t="s">
        <v>70</v>
      </c>
      <c r="E394" s="1" t="s">
        <v>129</v>
      </c>
      <c r="F394" s="1" t="s">
        <v>228</v>
      </c>
      <c r="G394" s="1" t="s">
        <v>63</v>
      </c>
      <c r="H394" s="1" t="s">
        <v>64</v>
      </c>
      <c r="I394" s="2">
        <v>640</v>
      </c>
      <c r="J394" s="2">
        <f t="shared" si="68"/>
        <v>36.159999999999997</v>
      </c>
      <c r="K394" s="2">
        <f t="shared" si="61"/>
        <v>36.159999999999997</v>
      </c>
      <c r="L394" s="2">
        <f t="shared" si="62"/>
        <v>0</v>
      </c>
      <c r="N394" s="4">
        <v>4.79</v>
      </c>
      <c r="O394" s="5">
        <v>1233.425</v>
      </c>
      <c r="P394" s="6">
        <v>16.43</v>
      </c>
      <c r="Q394" s="5">
        <v>3097.0549999999998</v>
      </c>
      <c r="R394" s="7">
        <v>14.94</v>
      </c>
      <c r="S394" s="5">
        <v>1367.01</v>
      </c>
      <c r="AP394" s="5" t="str">
        <f t="shared" si="63"/>
        <v/>
      </c>
      <c r="AR394" s="5" t="str">
        <f t="shared" si="64"/>
        <v/>
      </c>
      <c r="AT394" s="5" t="str">
        <f t="shared" si="65"/>
        <v/>
      </c>
      <c r="AW394" s="5">
        <f t="shared" si="66"/>
        <v>5697.49</v>
      </c>
      <c r="AX394" s="5">
        <f t="shared" si="67"/>
        <v>5401.2205200000008</v>
      </c>
      <c r="AY394" s="11">
        <f t="shared" si="69"/>
        <v>4.9746714633525153E-2</v>
      </c>
      <c r="AZ394" s="5">
        <f t="shared" si="60"/>
        <v>49.746714633525158</v>
      </c>
    </row>
    <row r="395" spans="1:52" x14ac:dyDescent="0.25">
      <c r="A395" s="1" t="s">
        <v>1443</v>
      </c>
      <c r="B395" s="1" t="s">
        <v>150</v>
      </c>
      <c r="C395" s="1" t="s">
        <v>151</v>
      </c>
      <c r="D395" s="1" t="s">
        <v>70</v>
      </c>
      <c r="E395" s="1" t="s">
        <v>128</v>
      </c>
      <c r="F395" s="1" t="s">
        <v>228</v>
      </c>
      <c r="G395" s="1" t="s">
        <v>63</v>
      </c>
      <c r="H395" s="1" t="s">
        <v>64</v>
      </c>
      <c r="I395" s="2">
        <v>640</v>
      </c>
      <c r="J395" s="2">
        <f t="shared" si="68"/>
        <v>38.25</v>
      </c>
      <c r="K395" s="2">
        <f t="shared" si="61"/>
        <v>38.25</v>
      </c>
      <c r="L395" s="2">
        <f t="shared" si="62"/>
        <v>0</v>
      </c>
      <c r="N395" s="4">
        <v>6.52</v>
      </c>
      <c r="O395" s="5">
        <v>1678.9</v>
      </c>
      <c r="P395" s="6">
        <v>29.23</v>
      </c>
      <c r="Q395" s="5">
        <v>5509.8549999999996</v>
      </c>
      <c r="R395" s="7">
        <v>2.5</v>
      </c>
      <c r="S395" s="5">
        <v>228.75</v>
      </c>
      <c r="AP395" s="5" t="str">
        <f t="shared" si="63"/>
        <v/>
      </c>
      <c r="AR395" s="5" t="str">
        <f t="shared" si="64"/>
        <v/>
      </c>
      <c r="AT395" s="5" t="str">
        <f t="shared" si="65"/>
        <v/>
      </c>
      <c r="AW395" s="5">
        <f t="shared" si="66"/>
        <v>7417.5049999999992</v>
      </c>
      <c r="AX395" s="5">
        <f t="shared" si="67"/>
        <v>7031.7947399999994</v>
      </c>
      <c r="AY395" s="11">
        <f t="shared" si="69"/>
        <v>6.4764748078144224E-2</v>
      </c>
      <c r="AZ395" s="5">
        <f t="shared" si="60"/>
        <v>64.764748078144223</v>
      </c>
    </row>
    <row r="396" spans="1:52" x14ac:dyDescent="0.25">
      <c r="A396" s="1" t="s">
        <v>1443</v>
      </c>
      <c r="B396" s="1" t="s">
        <v>150</v>
      </c>
      <c r="C396" s="1" t="s">
        <v>151</v>
      </c>
      <c r="D396" s="1" t="s">
        <v>70</v>
      </c>
      <c r="E396" s="1" t="s">
        <v>132</v>
      </c>
      <c r="F396" s="1" t="s">
        <v>228</v>
      </c>
      <c r="G396" s="1" t="s">
        <v>63</v>
      </c>
      <c r="H396" s="1" t="s">
        <v>64</v>
      </c>
      <c r="I396" s="2">
        <v>640</v>
      </c>
      <c r="J396" s="2">
        <f t="shared" si="68"/>
        <v>38.24</v>
      </c>
      <c r="K396" s="2">
        <f t="shared" si="61"/>
        <v>38.24</v>
      </c>
      <c r="L396" s="2">
        <f t="shared" si="62"/>
        <v>0</v>
      </c>
      <c r="N396" s="4">
        <v>7.81</v>
      </c>
      <c r="O396" s="5">
        <v>2011.075</v>
      </c>
      <c r="P396" s="6">
        <v>17</v>
      </c>
      <c r="Q396" s="5">
        <v>3204.5</v>
      </c>
      <c r="R396" s="7">
        <v>11.4</v>
      </c>
      <c r="S396" s="5">
        <v>1043.0999999999999</v>
      </c>
      <c r="T396" s="8">
        <v>2.0299999999999998</v>
      </c>
      <c r="U396" s="5">
        <v>55.825000000000003</v>
      </c>
      <c r="AP396" s="5" t="str">
        <f t="shared" si="63"/>
        <v/>
      </c>
      <c r="AR396" s="5" t="str">
        <f t="shared" si="64"/>
        <v/>
      </c>
      <c r="AT396" s="5" t="str">
        <f t="shared" si="65"/>
        <v/>
      </c>
      <c r="AW396" s="5">
        <f t="shared" si="66"/>
        <v>6314.4999999999991</v>
      </c>
      <c r="AX396" s="5">
        <f t="shared" si="67"/>
        <v>5986.1459999999979</v>
      </c>
      <c r="AY396" s="11">
        <f t="shared" si="69"/>
        <v>5.5134037892720214E-2</v>
      </c>
      <c r="AZ396" s="5">
        <f t="shared" si="60"/>
        <v>55.134037892720208</v>
      </c>
    </row>
    <row r="397" spans="1:52" x14ac:dyDescent="0.25">
      <c r="A397" s="1" t="s">
        <v>1443</v>
      </c>
      <c r="B397" s="1" t="s">
        <v>150</v>
      </c>
      <c r="C397" s="1" t="s">
        <v>151</v>
      </c>
      <c r="D397" s="1" t="s">
        <v>70</v>
      </c>
      <c r="E397" s="1" t="s">
        <v>142</v>
      </c>
      <c r="F397" s="1" t="s">
        <v>228</v>
      </c>
      <c r="G397" s="1" t="s">
        <v>63</v>
      </c>
      <c r="H397" s="1" t="s">
        <v>64</v>
      </c>
      <c r="I397" s="2">
        <v>640</v>
      </c>
      <c r="J397" s="2">
        <f t="shared" si="68"/>
        <v>37.980000000000004</v>
      </c>
      <c r="K397" s="2">
        <f t="shared" si="61"/>
        <v>37.980000000000004</v>
      </c>
      <c r="L397" s="2">
        <f t="shared" si="62"/>
        <v>0</v>
      </c>
      <c r="N397" s="4">
        <v>9.7800000000000011</v>
      </c>
      <c r="O397" s="5">
        <v>2518.35</v>
      </c>
      <c r="P397" s="6">
        <v>12.08</v>
      </c>
      <c r="Q397" s="5">
        <v>2277.08</v>
      </c>
      <c r="T397" s="8">
        <v>16.12</v>
      </c>
      <c r="U397" s="5">
        <v>443.3</v>
      </c>
      <c r="AP397" s="5" t="str">
        <f t="shared" si="63"/>
        <v/>
      </c>
      <c r="AR397" s="5" t="str">
        <f t="shared" si="64"/>
        <v/>
      </c>
      <c r="AT397" s="5" t="str">
        <f t="shared" si="65"/>
        <v/>
      </c>
      <c r="AW397" s="5">
        <f t="shared" si="66"/>
        <v>5238.7300000000005</v>
      </c>
      <c r="AX397" s="5">
        <f t="shared" si="67"/>
        <v>4966.3160400000006</v>
      </c>
      <c r="AY397" s="11">
        <f t="shared" si="69"/>
        <v>4.5741125715374177E-2</v>
      </c>
      <c r="AZ397" s="5">
        <f t="shared" si="60"/>
        <v>45.741125715374181</v>
      </c>
    </row>
    <row r="398" spans="1:52" x14ac:dyDescent="0.25">
      <c r="A398" s="1" t="s">
        <v>1444</v>
      </c>
      <c r="B398" s="1" t="s">
        <v>229</v>
      </c>
      <c r="C398" s="1" t="s">
        <v>230</v>
      </c>
      <c r="D398" s="1" t="s">
        <v>70</v>
      </c>
      <c r="E398" s="1" t="s">
        <v>79</v>
      </c>
      <c r="F398" s="1" t="s">
        <v>231</v>
      </c>
      <c r="G398" s="1" t="s">
        <v>63</v>
      </c>
      <c r="H398" s="1" t="s">
        <v>64</v>
      </c>
      <c r="I398" s="2">
        <v>320</v>
      </c>
      <c r="J398" s="2">
        <f t="shared" si="68"/>
        <v>39.25</v>
      </c>
      <c r="K398" s="2">
        <f t="shared" si="61"/>
        <v>38.18</v>
      </c>
      <c r="L398" s="2">
        <f t="shared" si="62"/>
        <v>1.0699999999999998</v>
      </c>
      <c r="N398" s="4">
        <v>22.79</v>
      </c>
      <c r="O398" s="5">
        <v>5868.4250000000002</v>
      </c>
      <c r="P398" s="6">
        <v>15.39</v>
      </c>
      <c r="Q398" s="5">
        <v>2901.0149999999999</v>
      </c>
      <c r="AP398" s="5" t="str">
        <f t="shared" si="63"/>
        <v/>
      </c>
      <c r="AQ398" s="3">
        <v>0.5</v>
      </c>
      <c r="AR398" s="5">
        <f t="shared" si="64"/>
        <v>804.5</v>
      </c>
      <c r="AT398" s="5" t="str">
        <f t="shared" si="65"/>
        <v/>
      </c>
      <c r="AU398" s="2">
        <v>0.56999999999999995</v>
      </c>
      <c r="AW398" s="5">
        <f t="shared" si="66"/>
        <v>8769.44</v>
      </c>
      <c r="AX398" s="5">
        <f t="shared" si="67"/>
        <v>8313.4291200000007</v>
      </c>
      <c r="AY398" s="11">
        <f t="shared" si="69"/>
        <v>7.656895039321189E-2</v>
      </c>
      <c r="AZ398" s="5">
        <f t="shared" si="60"/>
        <v>76.568950393211892</v>
      </c>
    </row>
    <row r="399" spans="1:52" x14ac:dyDescent="0.25">
      <c r="A399" s="1" t="s">
        <v>1444</v>
      </c>
      <c r="B399" s="1" t="s">
        <v>229</v>
      </c>
      <c r="C399" s="1" t="s">
        <v>230</v>
      </c>
      <c r="D399" s="1" t="s">
        <v>70</v>
      </c>
      <c r="E399" s="1" t="s">
        <v>66</v>
      </c>
      <c r="F399" s="1" t="s">
        <v>231</v>
      </c>
      <c r="G399" s="1" t="s">
        <v>63</v>
      </c>
      <c r="H399" s="1" t="s">
        <v>64</v>
      </c>
      <c r="I399" s="2">
        <v>320</v>
      </c>
      <c r="J399" s="2">
        <f t="shared" si="68"/>
        <v>40</v>
      </c>
      <c r="K399" s="2">
        <f t="shared" si="61"/>
        <v>40</v>
      </c>
      <c r="L399" s="2">
        <f t="shared" si="62"/>
        <v>0</v>
      </c>
      <c r="N399" s="4">
        <v>0.77</v>
      </c>
      <c r="O399" s="5">
        <v>198.27500000000001</v>
      </c>
      <c r="P399" s="6">
        <v>38.68</v>
      </c>
      <c r="Q399" s="5">
        <v>7291.18</v>
      </c>
      <c r="R399" s="7">
        <v>0.55000000000000004</v>
      </c>
      <c r="S399" s="5">
        <v>50.325000000000003</v>
      </c>
      <c r="AP399" s="5" t="str">
        <f t="shared" si="63"/>
        <v/>
      </c>
      <c r="AR399" s="5" t="str">
        <f t="shared" si="64"/>
        <v/>
      </c>
      <c r="AT399" s="5" t="str">
        <f t="shared" si="65"/>
        <v/>
      </c>
      <c r="AW399" s="5">
        <f t="shared" si="66"/>
        <v>7539.78</v>
      </c>
      <c r="AX399" s="5">
        <f t="shared" si="67"/>
        <v>7147.7114399999982</v>
      </c>
      <c r="AY399" s="11">
        <f t="shared" si="69"/>
        <v>6.5832372511326953E-2</v>
      </c>
      <c r="AZ399" s="5">
        <f t="shared" si="60"/>
        <v>65.832372511326952</v>
      </c>
    </row>
    <row r="400" spans="1:52" x14ac:dyDescent="0.25">
      <c r="A400" s="1" t="s">
        <v>1444</v>
      </c>
      <c r="B400" s="1" t="s">
        <v>229</v>
      </c>
      <c r="C400" s="1" t="s">
        <v>230</v>
      </c>
      <c r="D400" s="1" t="s">
        <v>70</v>
      </c>
      <c r="E400" s="1" t="s">
        <v>65</v>
      </c>
      <c r="F400" s="1" t="s">
        <v>231</v>
      </c>
      <c r="G400" s="1" t="s">
        <v>63</v>
      </c>
      <c r="H400" s="1" t="s">
        <v>64</v>
      </c>
      <c r="I400" s="2">
        <v>320</v>
      </c>
      <c r="J400" s="2">
        <f t="shared" si="68"/>
        <v>40</v>
      </c>
      <c r="K400" s="2">
        <f t="shared" si="61"/>
        <v>40</v>
      </c>
      <c r="L400" s="2">
        <f t="shared" si="62"/>
        <v>0</v>
      </c>
      <c r="P400" s="6">
        <v>24.3</v>
      </c>
      <c r="Q400" s="5">
        <v>4580.55</v>
      </c>
      <c r="R400" s="7">
        <v>15.7</v>
      </c>
      <c r="S400" s="5">
        <v>1436.55</v>
      </c>
      <c r="AP400" s="5" t="str">
        <f t="shared" si="63"/>
        <v/>
      </c>
      <c r="AR400" s="5" t="str">
        <f t="shared" si="64"/>
        <v/>
      </c>
      <c r="AT400" s="5" t="str">
        <f t="shared" si="65"/>
        <v/>
      </c>
      <c r="AW400" s="5">
        <f t="shared" si="66"/>
        <v>6017.1</v>
      </c>
      <c r="AX400" s="5">
        <f t="shared" si="67"/>
        <v>5704.2107999999998</v>
      </c>
      <c r="AY400" s="11">
        <f t="shared" si="69"/>
        <v>5.2537337778808597E-2</v>
      </c>
      <c r="AZ400" s="5">
        <f t="shared" si="60"/>
        <v>52.537337778808599</v>
      </c>
    </row>
    <row r="401" spans="1:52" x14ac:dyDescent="0.25">
      <c r="A401" s="1" t="s">
        <v>1444</v>
      </c>
      <c r="B401" s="1" t="s">
        <v>229</v>
      </c>
      <c r="C401" s="1" t="s">
        <v>230</v>
      </c>
      <c r="D401" s="1" t="s">
        <v>70</v>
      </c>
      <c r="E401" s="1" t="s">
        <v>61</v>
      </c>
      <c r="F401" s="1" t="s">
        <v>231</v>
      </c>
      <c r="G401" s="1" t="s">
        <v>63</v>
      </c>
      <c r="H401" s="1" t="s">
        <v>64</v>
      </c>
      <c r="I401" s="2">
        <v>320</v>
      </c>
      <c r="J401" s="2">
        <f t="shared" si="68"/>
        <v>39.51</v>
      </c>
      <c r="K401" s="2">
        <f t="shared" si="61"/>
        <v>39.51</v>
      </c>
      <c r="L401" s="2">
        <f t="shared" si="62"/>
        <v>0</v>
      </c>
      <c r="N401" s="4">
        <v>0.03</v>
      </c>
      <c r="O401" s="5">
        <v>7.7249999999999996</v>
      </c>
      <c r="P401" s="6">
        <v>3.57</v>
      </c>
      <c r="Q401" s="5">
        <v>672.94499999999994</v>
      </c>
      <c r="R401" s="7">
        <v>35.9</v>
      </c>
      <c r="S401" s="5">
        <v>3284.85</v>
      </c>
      <c r="T401" s="8">
        <v>0.01</v>
      </c>
      <c r="U401" s="5">
        <v>0.27500000000000002</v>
      </c>
      <c r="AP401" s="5" t="str">
        <f t="shared" si="63"/>
        <v/>
      </c>
      <c r="AR401" s="5" t="str">
        <f t="shared" si="64"/>
        <v/>
      </c>
      <c r="AT401" s="5" t="str">
        <f t="shared" si="65"/>
        <v/>
      </c>
      <c r="AW401" s="5">
        <f t="shared" si="66"/>
        <v>3965.7950000000001</v>
      </c>
      <c r="AX401" s="5">
        <f t="shared" si="67"/>
        <v>3759.57366</v>
      </c>
      <c r="AY401" s="11">
        <f t="shared" si="69"/>
        <v>3.4626699153497573E-2</v>
      </c>
      <c r="AZ401" s="5">
        <f t="shared" si="60"/>
        <v>34.626699153497576</v>
      </c>
    </row>
    <row r="402" spans="1:52" x14ac:dyDescent="0.25">
      <c r="A402" s="1" t="s">
        <v>1444</v>
      </c>
      <c r="B402" s="1" t="s">
        <v>229</v>
      </c>
      <c r="C402" s="1" t="s">
        <v>230</v>
      </c>
      <c r="D402" s="1" t="s">
        <v>70</v>
      </c>
      <c r="E402" s="1" t="s">
        <v>142</v>
      </c>
      <c r="F402" s="1" t="s">
        <v>231</v>
      </c>
      <c r="G402" s="1" t="s">
        <v>63</v>
      </c>
      <c r="H402" s="1" t="s">
        <v>64</v>
      </c>
      <c r="I402" s="2">
        <v>320</v>
      </c>
      <c r="J402" s="2">
        <f t="shared" si="68"/>
        <v>38.47</v>
      </c>
      <c r="K402" s="2">
        <f t="shared" si="61"/>
        <v>36.1</v>
      </c>
      <c r="L402" s="2">
        <f t="shared" si="62"/>
        <v>2.37</v>
      </c>
      <c r="N402" s="4">
        <v>27.68</v>
      </c>
      <c r="O402" s="5">
        <v>7127.6</v>
      </c>
      <c r="P402" s="6">
        <v>8.42</v>
      </c>
      <c r="Q402" s="5">
        <v>1587.17</v>
      </c>
      <c r="AP402" s="5" t="str">
        <f t="shared" si="63"/>
        <v/>
      </c>
      <c r="AQ402" s="3">
        <v>0.95000000000000007</v>
      </c>
      <c r="AR402" s="5">
        <f t="shared" si="64"/>
        <v>1528.5500000000002</v>
      </c>
      <c r="AT402" s="5" t="str">
        <f t="shared" si="65"/>
        <v/>
      </c>
      <c r="AU402" s="2">
        <v>1.42</v>
      </c>
      <c r="AW402" s="5">
        <f t="shared" si="66"/>
        <v>8714.77</v>
      </c>
      <c r="AX402" s="5">
        <f t="shared" si="67"/>
        <v>8261.60196</v>
      </c>
      <c r="AY402" s="11">
        <f t="shared" si="69"/>
        <v>7.6091608109326386E-2</v>
      </c>
      <c r="AZ402" s="5">
        <f t="shared" si="60"/>
        <v>76.091608109326387</v>
      </c>
    </row>
    <row r="403" spans="1:52" x14ac:dyDescent="0.25">
      <c r="A403" s="1" t="s">
        <v>1444</v>
      </c>
      <c r="B403" s="1" t="s">
        <v>229</v>
      </c>
      <c r="C403" s="1" t="s">
        <v>230</v>
      </c>
      <c r="D403" s="1" t="s">
        <v>70</v>
      </c>
      <c r="E403" s="1" t="s">
        <v>132</v>
      </c>
      <c r="F403" s="1" t="s">
        <v>231</v>
      </c>
      <c r="G403" s="1" t="s">
        <v>63</v>
      </c>
      <c r="H403" s="1" t="s">
        <v>64</v>
      </c>
      <c r="I403" s="2">
        <v>320</v>
      </c>
      <c r="J403" s="2">
        <f t="shared" si="68"/>
        <v>39.93</v>
      </c>
      <c r="K403" s="2">
        <f t="shared" si="61"/>
        <v>38.68</v>
      </c>
      <c r="L403" s="2">
        <f t="shared" si="62"/>
        <v>1.25</v>
      </c>
      <c r="N403" s="4">
        <v>15.26</v>
      </c>
      <c r="O403" s="5">
        <v>3929.45</v>
      </c>
      <c r="P403" s="6">
        <v>23.42</v>
      </c>
      <c r="Q403" s="5">
        <v>4414.67</v>
      </c>
      <c r="AP403" s="5" t="str">
        <f t="shared" si="63"/>
        <v/>
      </c>
      <c r="AQ403" s="3">
        <v>0.51</v>
      </c>
      <c r="AR403" s="5">
        <f t="shared" si="64"/>
        <v>820.59</v>
      </c>
      <c r="AT403" s="5" t="str">
        <f t="shared" si="65"/>
        <v/>
      </c>
      <c r="AU403" s="2">
        <v>0.74</v>
      </c>
      <c r="AW403" s="5">
        <f t="shared" si="66"/>
        <v>8344.119999999999</v>
      </c>
      <c r="AX403" s="5">
        <f t="shared" si="67"/>
        <v>7910.2257599999994</v>
      </c>
      <c r="AY403" s="11">
        <f t="shared" si="69"/>
        <v>7.2855337439449622E-2</v>
      </c>
      <c r="AZ403" s="5">
        <f t="shared" si="60"/>
        <v>72.855337439449627</v>
      </c>
    </row>
    <row r="404" spans="1:52" x14ac:dyDescent="0.25">
      <c r="A404" s="1" t="s">
        <v>1444</v>
      </c>
      <c r="B404" s="1" t="s">
        <v>229</v>
      </c>
      <c r="C404" s="1" t="s">
        <v>230</v>
      </c>
      <c r="D404" s="1" t="s">
        <v>70</v>
      </c>
      <c r="E404" s="1" t="s">
        <v>128</v>
      </c>
      <c r="F404" s="1" t="s">
        <v>231</v>
      </c>
      <c r="G404" s="1" t="s">
        <v>63</v>
      </c>
      <c r="H404" s="1" t="s">
        <v>64</v>
      </c>
      <c r="I404" s="2">
        <v>320</v>
      </c>
      <c r="J404" s="2">
        <f t="shared" si="68"/>
        <v>39.919999999999995</v>
      </c>
      <c r="K404" s="2">
        <f t="shared" si="61"/>
        <v>38.699999999999996</v>
      </c>
      <c r="L404" s="2">
        <f t="shared" si="62"/>
        <v>1.22</v>
      </c>
      <c r="N404" s="4">
        <v>8.5399999999999991</v>
      </c>
      <c r="O404" s="5">
        <v>2199.0500000000002</v>
      </c>
      <c r="P404" s="6">
        <v>27.72</v>
      </c>
      <c r="Q404" s="5">
        <v>5225.22</v>
      </c>
      <c r="R404" s="7">
        <v>2.44</v>
      </c>
      <c r="S404" s="5">
        <v>223.26</v>
      </c>
      <c r="AP404" s="5" t="str">
        <f t="shared" si="63"/>
        <v/>
      </c>
      <c r="AQ404" s="3">
        <v>0.51</v>
      </c>
      <c r="AR404" s="5">
        <f t="shared" si="64"/>
        <v>820.59</v>
      </c>
      <c r="AT404" s="5" t="str">
        <f t="shared" si="65"/>
        <v/>
      </c>
      <c r="AU404" s="2">
        <v>0.71</v>
      </c>
      <c r="AW404" s="5">
        <f t="shared" si="66"/>
        <v>7647.5300000000007</v>
      </c>
      <c r="AX404" s="5">
        <f t="shared" si="67"/>
        <v>7249.85844</v>
      </c>
      <c r="AY404" s="11">
        <f t="shared" si="69"/>
        <v>6.6773174250647674E-2</v>
      </c>
      <c r="AZ404" s="5">
        <f t="shared" ref="AZ404:AZ467" si="70">(AY404/100)*$AZ$1</f>
        <v>66.773174250647671</v>
      </c>
    </row>
    <row r="405" spans="1:52" x14ac:dyDescent="0.25">
      <c r="A405" s="1" t="s">
        <v>1444</v>
      </c>
      <c r="B405" s="1" t="s">
        <v>229</v>
      </c>
      <c r="C405" s="1" t="s">
        <v>230</v>
      </c>
      <c r="D405" s="1" t="s">
        <v>70</v>
      </c>
      <c r="E405" s="1" t="s">
        <v>129</v>
      </c>
      <c r="F405" s="1" t="s">
        <v>231</v>
      </c>
      <c r="G405" s="1" t="s">
        <v>63</v>
      </c>
      <c r="H405" s="1" t="s">
        <v>64</v>
      </c>
      <c r="I405" s="2">
        <v>320</v>
      </c>
      <c r="J405" s="2">
        <f t="shared" si="68"/>
        <v>38.620000000000005</v>
      </c>
      <c r="K405" s="2">
        <f t="shared" si="61"/>
        <v>37.46</v>
      </c>
      <c r="L405" s="2">
        <f t="shared" si="62"/>
        <v>1.1600000000000001</v>
      </c>
      <c r="N405" s="4">
        <v>7.02</v>
      </c>
      <c r="O405" s="5">
        <v>1807.65</v>
      </c>
      <c r="P405" s="6">
        <v>6.36</v>
      </c>
      <c r="Q405" s="5">
        <v>1198.8599999999999</v>
      </c>
      <c r="R405" s="7">
        <v>17.95</v>
      </c>
      <c r="S405" s="5">
        <v>1642.425</v>
      </c>
      <c r="AD405" s="9">
        <v>6.13</v>
      </c>
      <c r="AE405" s="5">
        <v>75.305999999999983</v>
      </c>
      <c r="AO405" s="3">
        <v>0.12</v>
      </c>
      <c r="AP405" s="5">
        <f t="shared" si="63"/>
        <v>115.92</v>
      </c>
      <c r="AQ405" s="3">
        <v>0.37</v>
      </c>
      <c r="AR405" s="5">
        <f t="shared" si="64"/>
        <v>595.33000000000004</v>
      </c>
      <c r="AT405" s="5" t="str">
        <f t="shared" si="65"/>
        <v/>
      </c>
      <c r="AU405" s="2">
        <v>0.67</v>
      </c>
      <c r="AW405" s="5">
        <f t="shared" si="66"/>
        <v>4724.241</v>
      </c>
      <c r="AX405" s="5">
        <f t="shared" si="67"/>
        <v>4478.5804680000001</v>
      </c>
      <c r="AY405" s="11">
        <f t="shared" si="69"/>
        <v>4.1248948025709477E-2</v>
      </c>
      <c r="AZ405" s="5">
        <f t="shared" si="70"/>
        <v>41.248948025709474</v>
      </c>
    </row>
    <row r="406" spans="1:52" x14ac:dyDescent="0.25">
      <c r="A406" s="1" t="s">
        <v>1445</v>
      </c>
      <c r="B406" s="1" t="s">
        <v>103</v>
      </c>
      <c r="C406" s="1" t="s">
        <v>104</v>
      </c>
      <c r="D406" s="1" t="s">
        <v>70</v>
      </c>
      <c r="E406" s="1" t="s">
        <v>74</v>
      </c>
      <c r="F406" s="1" t="s">
        <v>231</v>
      </c>
      <c r="G406" s="1" t="s">
        <v>63</v>
      </c>
      <c r="H406" s="1" t="s">
        <v>64</v>
      </c>
      <c r="I406" s="2">
        <v>151.41</v>
      </c>
      <c r="J406" s="2">
        <f t="shared" si="68"/>
        <v>30.23</v>
      </c>
      <c r="K406" s="2">
        <f t="shared" si="61"/>
        <v>29.71</v>
      </c>
      <c r="L406" s="2">
        <f t="shared" si="62"/>
        <v>0.52</v>
      </c>
      <c r="N406" s="4">
        <v>11.89</v>
      </c>
      <c r="O406" s="5">
        <v>3061.6750000000002</v>
      </c>
      <c r="P406" s="6">
        <v>17.82</v>
      </c>
      <c r="Q406" s="5">
        <v>3359.07</v>
      </c>
      <c r="AP406" s="5" t="str">
        <f t="shared" si="63"/>
        <v/>
      </c>
      <c r="AQ406" s="3">
        <v>0.22</v>
      </c>
      <c r="AR406" s="5">
        <f t="shared" si="64"/>
        <v>353.98</v>
      </c>
      <c r="AS406" s="2">
        <v>0.01</v>
      </c>
      <c r="AT406" s="5">
        <f t="shared" si="65"/>
        <v>0.01</v>
      </c>
      <c r="AU406" s="2">
        <v>0.18</v>
      </c>
      <c r="AV406" s="2">
        <v>0.11</v>
      </c>
      <c r="AW406" s="5">
        <f t="shared" si="66"/>
        <v>6420.7450000000008</v>
      </c>
      <c r="AX406" s="5">
        <f t="shared" si="67"/>
        <v>6086.8662599999998</v>
      </c>
      <c r="AY406" s="11">
        <f t="shared" si="69"/>
        <v>5.6061698967375714E-2</v>
      </c>
      <c r="AZ406" s="5">
        <f t="shared" si="70"/>
        <v>56.061698967375712</v>
      </c>
    </row>
    <row r="407" spans="1:52" x14ac:dyDescent="0.25">
      <c r="A407" s="1" t="s">
        <v>1445</v>
      </c>
      <c r="B407" s="1" t="s">
        <v>103</v>
      </c>
      <c r="C407" s="1" t="s">
        <v>104</v>
      </c>
      <c r="D407" s="1" t="s">
        <v>70</v>
      </c>
      <c r="E407" s="1" t="s">
        <v>73</v>
      </c>
      <c r="F407" s="1" t="s">
        <v>231</v>
      </c>
      <c r="G407" s="1" t="s">
        <v>63</v>
      </c>
      <c r="H407" s="1" t="s">
        <v>64</v>
      </c>
      <c r="I407" s="2">
        <v>151.41</v>
      </c>
      <c r="J407" s="2">
        <f t="shared" si="68"/>
        <v>38.9</v>
      </c>
      <c r="K407" s="2">
        <f t="shared" si="61"/>
        <v>38.9</v>
      </c>
      <c r="L407" s="2">
        <f t="shared" si="62"/>
        <v>0</v>
      </c>
      <c r="N407" s="4">
        <v>7.19</v>
      </c>
      <c r="O407" s="5">
        <v>1851.425</v>
      </c>
      <c r="P407" s="6">
        <v>29.96</v>
      </c>
      <c r="Q407" s="5">
        <v>5647.46</v>
      </c>
      <c r="R407" s="7">
        <v>1.75</v>
      </c>
      <c r="S407" s="5">
        <v>160.125</v>
      </c>
      <c r="AP407" s="5" t="str">
        <f t="shared" si="63"/>
        <v/>
      </c>
      <c r="AR407" s="5" t="str">
        <f t="shared" si="64"/>
        <v/>
      </c>
      <c r="AT407" s="5" t="str">
        <f t="shared" si="65"/>
        <v/>
      </c>
      <c r="AW407" s="5">
        <f t="shared" si="66"/>
        <v>7659.01</v>
      </c>
      <c r="AX407" s="5">
        <f t="shared" si="67"/>
        <v>7260.7414799999997</v>
      </c>
      <c r="AY407" s="11">
        <f t="shared" si="69"/>
        <v>6.6873410018326571E-2</v>
      </c>
      <c r="AZ407" s="5">
        <f t="shared" si="70"/>
        <v>66.873410018326567</v>
      </c>
    </row>
    <row r="408" spans="1:52" x14ac:dyDescent="0.25">
      <c r="A408" s="1" t="s">
        <v>1445</v>
      </c>
      <c r="B408" s="1" t="s">
        <v>103</v>
      </c>
      <c r="C408" s="1" t="s">
        <v>104</v>
      </c>
      <c r="D408" s="1" t="s">
        <v>70</v>
      </c>
      <c r="E408" s="1" t="s">
        <v>78</v>
      </c>
      <c r="F408" s="1" t="s">
        <v>231</v>
      </c>
      <c r="G408" s="1" t="s">
        <v>63</v>
      </c>
      <c r="H408" s="1" t="s">
        <v>64</v>
      </c>
      <c r="I408" s="2">
        <v>151.41</v>
      </c>
      <c r="J408" s="2">
        <f t="shared" si="68"/>
        <v>39.19</v>
      </c>
      <c r="K408" s="2">
        <f t="shared" si="61"/>
        <v>38.21</v>
      </c>
      <c r="L408" s="2">
        <f t="shared" si="62"/>
        <v>0.98</v>
      </c>
      <c r="N408" s="4">
        <v>21.35</v>
      </c>
      <c r="O408" s="5">
        <v>5497.625</v>
      </c>
      <c r="P408" s="6">
        <v>16.86</v>
      </c>
      <c r="Q408" s="5">
        <v>3178.11</v>
      </c>
      <c r="AP408" s="5" t="str">
        <f t="shared" si="63"/>
        <v/>
      </c>
      <c r="AQ408" s="3">
        <v>0.5</v>
      </c>
      <c r="AR408" s="5">
        <f t="shared" si="64"/>
        <v>804.5</v>
      </c>
      <c r="AT408" s="5" t="str">
        <f t="shared" si="65"/>
        <v/>
      </c>
      <c r="AU408" s="2">
        <v>0.48</v>
      </c>
      <c r="AW408" s="5">
        <f t="shared" si="66"/>
        <v>8675.7350000000006</v>
      </c>
      <c r="AX408" s="5">
        <f t="shared" si="67"/>
        <v>8224.5967799999999</v>
      </c>
      <c r="AY408" s="11">
        <f t="shared" si="69"/>
        <v>7.5750780305202173E-2</v>
      </c>
      <c r="AZ408" s="5">
        <f t="shared" si="70"/>
        <v>75.75078030520217</v>
      </c>
    </row>
    <row r="409" spans="1:52" x14ac:dyDescent="0.25">
      <c r="A409" s="1" t="s">
        <v>1445</v>
      </c>
      <c r="B409" s="1" t="s">
        <v>103</v>
      </c>
      <c r="C409" s="1" t="s">
        <v>104</v>
      </c>
      <c r="D409" s="1" t="s">
        <v>70</v>
      </c>
      <c r="E409" s="1" t="s">
        <v>77</v>
      </c>
      <c r="F409" s="1" t="s">
        <v>231</v>
      </c>
      <c r="G409" s="1" t="s">
        <v>63</v>
      </c>
      <c r="H409" s="1" t="s">
        <v>64</v>
      </c>
      <c r="I409" s="2">
        <v>151.41</v>
      </c>
      <c r="J409" s="2">
        <f t="shared" si="68"/>
        <v>40</v>
      </c>
      <c r="K409" s="2">
        <f t="shared" si="61"/>
        <v>39.25</v>
      </c>
      <c r="L409" s="2">
        <f t="shared" si="62"/>
        <v>0.75</v>
      </c>
      <c r="N409" s="4">
        <v>5.42</v>
      </c>
      <c r="O409" s="5">
        <v>1395.65</v>
      </c>
      <c r="P409" s="6">
        <v>33.229999999999997</v>
      </c>
      <c r="Q409" s="5">
        <v>6263.8549999999996</v>
      </c>
      <c r="R409" s="7">
        <v>0.6</v>
      </c>
      <c r="S409" s="5">
        <v>54.9</v>
      </c>
      <c r="AP409" s="5" t="str">
        <f t="shared" si="63"/>
        <v/>
      </c>
      <c r="AR409" s="5" t="str">
        <f t="shared" si="64"/>
        <v/>
      </c>
      <c r="AT409" s="5" t="str">
        <f t="shared" si="65"/>
        <v/>
      </c>
      <c r="AV409" s="2">
        <v>0.75</v>
      </c>
      <c r="AW409" s="5">
        <f t="shared" si="66"/>
        <v>7714.4049999999988</v>
      </c>
      <c r="AX409" s="5">
        <f t="shared" si="67"/>
        <v>7313.2559399999982</v>
      </c>
      <c r="AY409" s="11">
        <f t="shared" si="69"/>
        <v>6.7357082522731856E-2</v>
      </c>
      <c r="AZ409" s="5">
        <f t="shared" si="70"/>
        <v>67.357082522731858</v>
      </c>
    </row>
    <row r="410" spans="1:52" x14ac:dyDescent="0.25">
      <c r="A410" s="1" t="s">
        <v>1446</v>
      </c>
      <c r="B410" s="1" t="s">
        <v>232</v>
      </c>
      <c r="C410" s="1" t="s">
        <v>233</v>
      </c>
      <c r="D410" s="1" t="s">
        <v>70</v>
      </c>
      <c r="E410" s="1" t="s">
        <v>74</v>
      </c>
      <c r="F410" s="1" t="s">
        <v>231</v>
      </c>
      <c r="G410" s="1" t="s">
        <v>63</v>
      </c>
      <c r="H410" s="1" t="s">
        <v>64</v>
      </c>
      <c r="I410" s="2">
        <v>8.59</v>
      </c>
      <c r="J410" s="2">
        <f t="shared" si="68"/>
        <v>7.02</v>
      </c>
      <c r="K410" s="2">
        <f t="shared" si="61"/>
        <v>1.42</v>
      </c>
      <c r="L410" s="2">
        <f t="shared" si="62"/>
        <v>5.6</v>
      </c>
      <c r="AD410" s="9">
        <v>1.42</v>
      </c>
      <c r="AE410" s="5">
        <v>18.900200000000002</v>
      </c>
      <c r="AO410" s="3">
        <v>0.13</v>
      </c>
      <c r="AP410" s="5">
        <f t="shared" si="63"/>
        <v>125.58</v>
      </c>
      <c r="AR410" s="5" t="str">
        <f t="shared" si="64"/>
        <v/>
      </c>
      <c r="AS410" s="2">
        <v>0.12</v>
      </c>
      <c r="AT410" s="5">
        <f t="shared" si="65"/>
        <v>0.12</v>
      </c>
      <c r="AU410" s="2">
        <v>0.18</v>
      </c>
      <c r="AV410" s="2">
        <v>5.17</v>
      </c>
      <c r="AW410" s="5">
        <f t="shared" si="66"/>
        <v>18.900200000000002</v>
      </c>
      <c r="AX410" s="5">
        <f t="shared" si="67"/>
        <v>17.9173896</v>
      </c>
      <c r="AY410" s="11">
        <f t="shared" si="69"/>
        <v>1.650240467147028E-4</v>
      </c>
      <c r="AZ410" s="5">
        <f t="shared" si="70"/>
        <v>0.1650240467147028</v>
      </c>
    </row>
    <row r="411" spans="1:52" x14ac:dyDescent="0.25">
      <c r="A411" s="1" t="s">
        <v>1447</v>
      </c>
      <c r="B411" s="1" t="s">
        <v>156</v>
      </c>
      <c r="C411" s="1" t="s">
        <v>157</v>
      </c>
      <c r="D411" s="1" t="s">
        <v>70</v>
      </c>
      <c r="E411" s="1" t="s">
        <v>72</v>
      </c>
      <c r="F411" s="1" t="s">
        <v>231</v>
      </c>
      <c r="G411" s="1" t="s">
        <v>63</v>
      </c>
      <c r="H411" s="1" t="s">
        <v>64</v>
      </c>
      <c r="I411" s="2">
        <v>160</v>
      </c>
      <c r="J411" s="2">
        <f t="shared" si="68"/>
        <v>39</v>
      </c>
      <c r="K411" s="2">
        <f t="shared" si="61"/>
        <v>39</v>
      </c>
      <c r="L411" s="2">
        <f t="shared" si="62"/>
        <v>0</v>
      </c>
      <c r="N411" s="4">
        <v>6.03</v>
      </c>
      <c r="O411" s="5">
        <v>1552.7249999999999</v>
      </c>
      <c r="P411" s="6">
        <v>32.21</v>
      </c>
      <c r="Q411" s="5">
        <v>6071.585</v>
      </c>
      <c r="R411" s="7">
        <v>0.76</v>
      </c>
      <c r="S411" s="5">
        <v>69.540000000000006</v>
      </c>
      <c r="AP411" s="5" t="str">
        <f t="shared" si="63"/>
        <v/>
      </c>
      <c r="AR411" s="5" t="str">
        <f t="shared" si="64"/>
        <v/>
      </c>
      <c r="AT411" s="5" t="str">
        <f t="shared" si="65"/>
        <v/>
      </c>
      <c r="AW411" s="5">
        <f t="shared" si="66"/>
        <v>7693.8499999999995</v>
      </c>
      <c r="AX411" s="5">
        <f t="shared" si="67"/>
        <v>7293.7698</v>
      </c>
      <c r="AY411" s="11">
        <f t="shared" si="69"/>
        <v>6.7177609856822473E-2</v>
      </c>
      <c r="AZ411" s="5">
        <f t="shared" si="70"/>
        <v>67.177609856822471</v>
      </c>
    </row>
    <row r="412" spans="1:52" x14ac:dyDescent="0.25">
      <c r="A412" s="1" t="s">
        <v>1447</v>
      </c>
      <c r="B412" s="1" t="s">
        <v>156</v>
      </c>
      <c r="C412" s="1" t="s">
        <v>157</v>
      </c>
      <c r="D412" s="1" t="s">
        <v>70</v>
      </c>
      <c r="E412" s="1" t="s">
        <v>71</v>
      </c>
      <c r="F412" s="1" t="s">
        <v>231</v>
      </c>
      <c r="G412" s="1" t="s">
        <v>63</v>
      </c>
      <c r="H412" s="1" t="s">
        <v>64</v>
      </c>
      <c r="I412" s="2">
        <v>160</v>
      </c>
      <c r="J412" s="2">
        <f t="shared" si="68"/>
        <v>37.89</v>
      </c>
      <c r="K412" s="2">
        <f t="shared" si="61"/>
        <v>37.89</v>
      </c>
      <c r="L412" s="2">
        <f t="shared" si="62"/>
        <v>0</v>
      </c>
      <c r="N412" s="4">
        <v>1.1000000000000001</v>
      </c>
      <c r="O412" s="5">
        <v>283.25</v>
      </c>
      <c r="P412" s="6">
        <v>14.48</v>
      </c>
      <c r="Q412" s="5">
        <v>2729.48</v>
      </c>
      <c r="R412" s="7">
        <v>17.79</v>
      </c>
      <c r="S412" s="5">
        <v>1627.7850000000001</v>
      </c>
      <c r="T412" s="8">
        <v>4.5199999999999996</v>
      </c>
      <c r="U412" s="5">
        <v>124.3</v>
      </c>
      <c r="AP412" s="5" t="str">
        <f t="shared" si="63"/>
        <v/>
      </c>
      <c r="AR412" s="5" t="str">
        <f t="shared" si="64"/>
        <v/>
      </c>
      <c r="AT412" s="5" t="str">
        <f t="shared" si="65"/>
        <v/>
      </c>
      <c r="AW412" s="5">
        <f t="shared" si="66"/>
        <v>4764.8150000000005</v>
      </c>
      <c r="AX412" s="5">
        <f t="shared" si="67"/>
        <v>4517.0446199999997</v>
      </c>
      <c r="AY412" s="11">
        <f t="shared" si="69"/>
        <v>4.1603213360012943E-2</v>
      </c>
      <c r="AZ412" s="5">
        <f t="shared" si="70"/>
        <v>41.603213360012944</v>
      </c>
    </row>
    <row r="413" spans="1:52" x14ac:dyDescent="0.25">
      <c r="A413" s="1" t="s">
        <v>1447</v>
      </c>
      <c r="B413" s="1" t="s">
        <v>156</v>
      </c>
      <c r="C413" s="1" t="s">
        <v>157</v>
      </c>
      <c r="D413" s="1" t="s">
        <v>70</v>
      </c>
      <c r="E413" s="1" t="s">
        <v>76</v>
      </c>
      <c r="F413" s="1" t="s">
        <v>231</v>
      </c>
      <c r="G413" s="1" t="s">
        <v>63</v>
      </c>
      <c r="H413" s="1" t="s">
        <v>64</v>
      </c>
      <c r="I413" s="2">
        <v>160</v>
      </c>
      <c r="J413" s="2">
        <f t="shared" si="68"/>
        <v>40</v>
      </c>
      <c r="K413" s="2">
        <f t="shared" si="61"/>
        <v>38.409999999999997</v>
      </c>
      <c r="L413" s="2">
        <f t="shared" si="62"/>
        <v>1.59</v>
      </c>
      <c r="N413" s="4">
        <v>0.67</v>
      </c>
      <c r="O413" s="5">
        <v>172.52500000000001</v>
      </c>
      <c r="P413" s="6">
        <v>10.84</v>
      </c>
      <c r="Q413" s="5">
        <v>2043.34</v>
      </c>
      <c r="R413" s="7">
        <v>26.9</v>
      </c>
      <c r="S413" s="5">
        <v>2461.35</v>
      </c>
      <c r="AP413" s="5" t="str">
        <f t="shared" si="63"/>
        <v/>
      </c>
      <c r="AR413" s="5" t="str">
        <f t="shared" si="64"/>
        <v/>
      </c>
      <c r="AT413" s="5" t="str">
        <f t="shared" si="65"/>
        <v/>
      </c>
      <c r="AV413" s="2">
        <v>1.59</v>
      </c>
      <c r="AW413" s="5">
        <f t="shared" si="66"/>
        <v>4677.2150000000001</v>
      </c>
      <c r="AX413" s="5">
        <f t="shared" si="67"/>
        <v>4433.99982</v>
      </c>
      <c r="AY413" s="11">
        <f t="shared" si="69"/>
        <v>4.0838348094449195E-2</v>
      </c>
      <c r="AZ413" s="5">
        <f t="shared" si="70"/>
        <v>40.838348094449195</v>
      </c>
    </row>
    <row r="414" spans="1:52" x14ac:dyDescent="0.25">
      <c r="A414" s="1" t="s">
        <v>1447</v>
      </c>
      <c r="B414" s="1" t="s">
        <v>156</v>
      </c>
      <c r="C414" s="1" t="s">
        <v>157</v>
      </c>
      <c r="D414" s="1" t="s">
        <v>70</v>
      </c>
      <c r="E414" s="1" t="s">
        <v>75</v>
      </c>
      <c r="F414" s="1" t="s">
        <v>231</v>
      </c>
      <c r="G414" s="1" t="s">
        <v>63</v>
      </c>
      <c r="H414" s="1" t="s">
        <v>64</v>
      </c>
      <c r="I414" s="2">
        <v>160</v>
      </c>
      <c r="J414" s="2">
        <f t="shared" si="68"/>
        <v>39.51</v>
      </c>
      <c r="K414" s="2">
        <f t="shared" si="61"/>
        <v>39.51</v>
      </c>
      <c r="L414" s="2">
        <f t="shared" si="62"/>
        <v>0</v>
      </c>
      <c r="N414" s="4">
        <v>0.01</v>
      </c>
      <c r="O414" s="5">
        <v>2.5750000000000002</v>
      </c>
      <c r="P414" s="6">
        <v>0.06</v>
      </c>
      <c r="Q414" s="5">
        <v>11.31</v>
      </c>
      <c r="R414" s="7">
        <v>27.57</v>
      </c>
      <c r="S414" s="5">
        <v>2522.6550000000002</v>
      </c>
      <c r="T414" s="8">
        <v>11.87</v>
      </c>
      <c r="U414" s="5">
        <v>326.42500000000001</v>
      </c>
      <c r="AP414" s="5" t="str">
        <f t="shared" si="63"/>
        <v/>
      </c>
      <c r="AR414" s="5" t="str">
        <f t="shared" si="64"/>
        <v/>
      </c>
      <c r="AT414" s="5" t="str">
        <f t="shared" si="65"/>
        <v/>
      </c>
      <c r="AW414" s="5">
        <f t="shared" si="66"/>
        <v>2862.9650000000006</v>
      </c>
      <c r="AX414" s="5">
        <f t="shared" si="67"/>
        <v>2714.0908200000003</v>
      </c>
      <c r="AY414" s="11">
        <f t="shared" si="69"/>
        <v>2.4997516952336967E-2</v>
      </c>
      <c r="AZ414" s="5">
        <f t="shared" si="70"/>
        <v>24.997516952336966</v>
      </c>
    </row>
    <row r="415" spans="1:52" x14ac:dyDescent="0.25">
      <c r="A415" s="1" t="s">
        <v>1448</v>
      </c>
      <c r="B415" s="1" t="s">
        <v>212</v>
      </c>
      <c r="C415" s="1" t="s">
        <v>157</v>
      </c>
      <c r="D415" s="1" t="s">
        <v>70</v>
      </c>
      <c r="E415" s="1" t="s">
        <v>61</v>
      </c>
      <c r="F415" s="1" t="s">
        <v>234</v>
      </c>
      <c r="G415" s="1" t="s">
        <v>63</v>
      </c>
      <c r="H415" s="1" t="s">
        <v>64</v>
      </c>
      <c r="I415" s="2">
        <v>160</v>
      </c>
      <c r="J415" s="2">
        <f t="shared" si="68"/>
        <v>40</v>
      </c>
      <c r="K415" s="2">
        <f t="shared" si="61"/>
        <v>40</v>
      </c>
      <c r="L415" s="2">
        <f t="shared" si="62"/>
        <v>0</v>
      </c>
      <c r="N415" s="4">
        <v>6.27</v>
      </c>
      <c r="O415" s="5">
        <v>1614.5250000000001</v>
      </c>
      <c r="P415" s="6">
        <v>28.67</v>
      </c>
      <c r="Q415" s="5">
        <v>5404.2950000000001</v>
      </c>
      <c r="R415" s="7">
        <v>5.0599999999999996</v>
      </c>
      <c r="S415" s="5">
        <v>462.99</v>
      </c>
      <c r="AP415" s="5" t="str">
        <f t="shared" si="63"/>
        <v/>
      </c>
      <c r="AR415" s="5" t="str">
        <f t="shared" si="64"/>
        <v/>
      </c>
      <c r="AT415" s="5" t="str">
        <f t="shared" si="65"/>
        <v/>
      </c>
      <c r="AW415" s="5">
        <f t="shared" si="66"/>
        <v>7481.8099999999995</v>
      </c>
      <c r="AX415" s="5">
        <f t="shared" si="67"/>
        <v>7092.7558799999997</v>
      </c>
      <c r="AY415" s="11">
        <f t="shared" si="69"/>
        <v>6.5326216809903095E-2</v>
      </c>
      <c r="AZ415" s="5">
        <f t="shared" si="70"/>
        <v>65.326216809903102</v>
      </c>
    </row>
    <row r="416" spans="1:52" x14ac:dyDescent="0.25">
      <c r="A416" s="1" t="s">
        <v>1448</v>
      </c>
      <c r="B416" s="1" t="s">
        <v>212</v>
      </c>
      <c r="C416" s="1" t="s">
        <v>157</v>
      </c>
      <c r="D416" s="1" t="s">
        <v>70</v>
      </c>
      <c r="E416" s="1" t="s">
        <v>65</v>
      </c>
      <c r="F416" s="1" t="s">
        <v>234</v>
      </c>
      <c r="G416" s="1" t="s">
        <v>63</v>
      </c>
      <c r="H416" s="1" t="s">
        <v>64</v>
      </c>
      <c r="I416" s="2">
        <v>160</v>
      </c>
      <c r="J416" s="2">
        <f t="shared" si="68"/>
        <v>40</v>
      </c>
      <c r="K416" s="2">
        <f t="shared" si="61"/>
        <v>40</v>
      </c>
      <c r="L416" s="2">
        <f t="shared" si="62"/>
        <v>0</v>
      </c>
      <c r="N416" s="4">
        <v>2.57</v>
      </c>
      <c r="O416" s="5">
        <v>661.77499999999998</v>
      </c>
      <c r="P416" s="6">
        <v>33.35</v>
      </c>
      <c r="Q416" s="5">
        <v>6286.4750000000004</v>
      </c>
      <c r="R416" s="7">
        <v>4.08</v>
      </c>
      <c r="S416" s="5">
        <v>373.32</v>
      </c>
      <c r="AP416" s="5" t="str">
        <f t="shared" si="63"/>
        <v/>
      </c>
      <c r="AR416" s="5" t="str">
        <f t="shared" si="64"/>
        <v/>
      </c>
      <c r="AT416" s="5" t="str">
        <f t="shared" si="65"/>
        <v/>
      </c>
      <c r="AW416" s="5">
        <f t="shared" si="66"/>
        <v>7321.57</v>
      </c>
      <c r="AX416" s="5">
        <f t="shared" si="67"/>
        <v>6940.848359999999</v>
      </c>
      <c r="AY416" s="11">
        <f t="shared" si="69"/>
        <v>6.392710710494949E-2</v>
      </c>
      <c r="AZ416" s="5">
        <f t="shared" si="70"/>
        <v>63.927107104949492</v>
      </c>
    </row>
    <row r="417" spans="1:52" x14ac:dyDescent="0.25">
      <c r="A417" s="1" t="s">
        <v>1448</v>
      </c>
      <c r="B417" s="1" t="s">
        <v>212</v>
      </c>
      <c r="C417" s="1" t="s">
        <v>157</v>
      </c>
      <c r="D417" s="1" t="s">
        <v>70</v>
      </c>
      <c r="E417" s="1" t="s">
        <v>128</v>
      </c>
      <c r="F417" s="1" t="s">
        <v>234</v>
      </c>
      <c r="G417" s="1" t="s">
        <v>63</v>
      </c>
      <c r="H417" s="1" t="s">
        <v>64</v>
      </c>
      <c r="I417" s="2">
        <v>160</v>
      </c>
      <c r="J417" s="2">
        <f t="shared" si="68"/>
        <v>39.99</v>
      </c>
      <c r="K417" s="2">
        <f t="shared" si="61"/>
        <v>38.85</v>
      </c>
      <c r="L417" s="2">
        <f t="shared" si="62"/>
        <v>1.1400000000000001</v>
      </c>
      <c r="N417" s="4">
        <v>17.690000000000001</v>
      </c>
      <c r="O417" s="5">
        <v>4555.1750000000002</v>
      </c>
      <c r="P417" s="6">
        <v>21.14</v>
      </c>
      <c r="Q417" s="5">
        <v>3984.89</v>
      </c>
      <c r="R417" s="7">
        <v>0.02</v>
      </c>
      <c r="S417" s="5">
        <v>1.83</v>
      </c>
      <c r="AP417" s="5" t="str">
        <f t="shared" si="63"/>
        <v/>
      </c>
      <c r="AQ417" s="3">
        <v>0.5</v>
      </c>
      <c r="AR417" s="5">
        <f t="shared" si="64"/>
        <v>804.5</v>
      </c>
      <c r="AT417" s="5" t="str">
        <f t="shared" si="65"/>
        <v/>
      </c>
      <c r="AU417" s="2">
        <v>0.64</v>
      </c>
      <c r="AW417" s="5">
        <f t="shared" si="66"/>
        <v>8541.8950000000004</v>
      </c>
      <c r="AX417" s="5">
        <f t="shared" si="67"/>
        <v>8097.7164600000006</v>
      </c>
      <c r="AY417" s="11">
        <f t="shared" si="69"/>
        <v>7.4582177940555466E-2</v>
      </c>
      <c r="AZ417" s="5">
        <f t="shared" si="70"/>
        <v>74.582177940555468</v>
      </c>
    </row>
    <row r="418" spans="1:52" x14ac:dyDescent="0.25">
      <c r="A418" s="1" t="s">
        <v>1448</v>
      </c>
      <c r="B418" s="1" t="s">
        <v>212</v>
      </c>
      <c r="C418" s="1" t="s">
        <v>157</v>
      </c>
      <c r="D418" s="1" t="s">
        <v>70</v>
      </c>
      <c r="E418" s="1" t="s">
        <v>129</v>
      </c>
      <c r="F418" s="1" t="s">
        <v>234</v>
      </c>
      <c r="G418" s="1" t="s">
        <v>63</v>
      </c>
      <c r="H418" s="1" t="s">
        <v>64</v>
      </c>
      <c r="I418" s="2">
        <v>160</v>
      </c>
      <c r="J418" s="2">
        <f t="shared" si="68"/>
        <v>39.51</v>
      </c>
      <c r="K418" s="2">
        <f t="shared" si="61"/>
        <v>38.5</v>
      </c>
      <c r="L418" s="2">
        <f t="shared" si="62"/>
        <v>1.01</v>
      </c>
      <c r="N418" s="4">
        <v>14.3</v>
      </c>
      <c r="O418" s="5">
        <v>3682.25</v>
      </c>
      <c r="P418" s="6">
        <v>24.2</v>
      </c>
      <c r="Q418" s="5">
        <v>4561.7</v>
      </c>
      <c r="AP418" s="5" t="str">
        <f t="shared" si="63"/>
        <v/>
      </c>
      <c r="AQ418" s="3">
        <v>0.48</v>
      </c>
      <c r="AR418" s="5">
        <f t="shared" si="64"/>
        <v>772.31999999999994</v>
      </c>
      <c r="AT418" s="5" t="str">
        <f t="shared" si="65"/>
        <v/>
      </c>
      <c r="AU418" s="2">
        <v>0.53</v>
      </c>
      <c r="AW418" s="5">
        <f t="shared" si="66"/>
        <v>8243.9500000000007</v>
      </c>
      <c r="AX418" s="5">
        <f t="shared" si="67"/>
        <v>7815.2645999999995</v>
      </c>
      <c r="AY418" s="11">
        <f t="shared" si="69"/>
        <v>7.1980719247080674E-2</v>
      </c>
      <c r="AZ418" s="5">
        <f t="shared" si="70"/>
        <v>71.980719247080671</v>
      </c>
    </row>
    <row r="419" spans="1:52" x14ac:dyDescent="0.25">
      <c r="A419" s="1" t="s">
        <v>1449</v>
      </c>
      <c r="B419" s="1" t="s">
        <v>185</v>
      </c>
      <c r="C419" s="1" t="s">
        <v>186</v>
      </c>
      <c r="D419" s="1" t="s">
        <v>70</v>
      </c>
      <c r="E419" s="1" t="s">
        <v>66</v>
      </c>
      <c r="F419" s="1" t="s">
        <v>234</v>
      </c>
      <c r="G419" s="1" t="s">
        <v>63</v>
      </c>
      <c r="H419" s="1" t="s">
        <v>64</v>
      </c>
      <c r="I419" s="2">
        <v>160</v>
      </c>
      <c r="J419" s="2">
        <f t="shared" si="68"/>
        <v>40</v>
      </c>
      <c r="K419" s="2">
        <f t="shared" si="61"/>
        <v>40</v>
      </c>
      <c r="L419" s="2">
        <f t="shared" si="62"/>
        <v>0</v>
      </c>
      <c r="N419" s="4">
        <v>3.71</v>
      </c>
      <c r="O419" s="5">
        <v>955.32500000000005</v>
      </c>
      <c r="P419" s="6">
        <v>30.89</v>
      </c>
      <c r="Q419" s="5">
        <v>5822.7650000000003</v>
      </c>
      <c r="R419" s="7">
        <v>5.4</v>
      </c>
      <c r="S419" s="5">
        <v>494.1</v>
      </c>
      <c r="AP419" s="5" t="str">
        <f t="shared" si="63"/>
        <v/>
      </c>
      <c r="AR419" s="5" t="str">
        <f t="shared" si="64"/>
        <v/>
      </c>
      <c r="AT419" s="5" t="str">
        <f t="shared" si="65"/>
        <v/>
      </c>
      <c r="AW419" s="5">
        <f t="shared" si="66"/>
        <v>7272.1900000000005</v>
      </c>
      <c r="AX419" s="5">
        <f t="shared" si="67"/>
        <v>6894.0361199999998</v>
      </c>
      <c r="AY419" s="11">
        <f t="shared" si="69"/>
        <v>6.3495953602511854E-2</v>
      </c>
      <c r="AZ419" s="5">
        <f t="shared" si="70"/>
        <v>63.495953602511854</v>
      </c>
    </row>
    <row r="420" spans="1:52" x14ac:dyDescent="0.25">
      <c r="A420" s="1" t="s">
        <v>1449</v>
      </c>
      <c r="B420" s="1" t="s">
        <v>185</v>
      </c>
      <c r="C420" s="1" t="s">
        <v>186</v>
      </c>
      <c r="D420" s="1" t="s">
        <v>70</v>
      </c>
      <c r="E420" s="1" t="s">
        <v>79</v>
      </c>
      <c r="F420" s="1" t="s">
        <v>234</v>
      </c>
      <c r="G420" s="1" t="s">
        <v>63</v>
      </c>
      <c r="H420" s="1" t="s">
        <v>64</v>
      </c>
      <c r="I420" s="2">
        <v>160</v>
      </c>
      <c r="J420" s="2">
        <f t="shared" si="68"/>
        <v>40</v>
      </c>
      <c r="K420" s="2">
        <f t="shared" si="61"/>
        <v>40</v>
      </c>
      <c r="L420" s="2">
        <f t="shared" si="62"/>
        <v>0</v>
      </c>
      <c r="N420" s="4">
        <v>4.8</v>
      </c>
      <c r="O420" s="5">
        <v>1236</v>
      </c>
      <c r="P420" s="6">
        <v>33.92</v>
      </c>
      <c r="Q420" s="5">
        <v>6393.92</v>
      </c>
      <c r="R420" s="7">
        <v>1.28</v>
      </c>
      <c r="S420" s="5">
        <v>117.12</v>
      </c>
      <c r="AP420" s="5" t="str">
        <f t="shared" si="63"/>
        <v/>
      </c>
      <c r="AR420" s="5" t="str">
        <f t="shared" si="64"/>
        <v/>
      </c>
      <c r="AT420" s="5" t="str">
        <f t="shared" si="65"/>
        <v/>
      </c>
      <c r="AW420" s="5">
        <f t="shared" si="66"/>
        <v>7747.04</v>
      </c>
      <c r="AX420" s="5">
        <f t="shared" si="67"/>
        <v>7344.1939199999988</v>
      </c>
      <c r="AY420" s="11">
        <f t="shared" si="69"/>
        <v>6.7642029759508948E-2</v>
      </c>
      <c r="AZ420" s="5">
        <f t="shared" si="70"/>
        <v>67.642029759508944</v>
      </c>
    </row>
    <row r="421" spans="1:52" x14ac:dyDescent="0.25">
      <c r="A421" s="1" t="s">
        <v>1449</v>
      </c>
      <c r="B421" s="1" t="s">
        <v>185</v>
      </c>
      <c r="C421" s="1" t="s">
        <v>186</v>
      </c>
      <c r="D421" s="1" t="s">
        <v>70</v>
      </c>
      <c r="E421" s="1" t="s">
        <v>142</v>
      </c>
      <c r="F421" s="1" t="s">
        <v>234</v>
      </c>
      <c r="G421" s="1" t="s">
        <v>63</v>
      </c>
      <c r="H421" s="1" t="s">
        <v>64</v>
      </c>
      <c r="I421" s="2">
        <v>160</v>
      </c>
      <c r="J421" s="2">
        <f t="shared" si="68"/>
        <v>39.769999999999996</v>
      </c>
      <c r="K421" s="2">
        <f t="shared" si="61"/>
        <v>38.61</v>
      </c>
      <c r="L421" s="2">
        <f t="shared" si="62"/>
        <v>1.1600000000000001</v>
      </c>
      <c r="N421" s="4">
        <v>18.489999999999998</v>
      </c>
      <c r="O421" s="5">
        <v>4761.1749999999993</v>
      </c>
      <c r="P421" s="6">
        <v>20.05</v>
      </c>
      <c r="Q421" s="5">
        <v>3779.4250000000002</v>
      </c>
      <c r="R421" s="7">
        <v>7.0000000000000007E-2</v>
      </c>
      <c r="S421" s="5">
        <v>6.4050000000000002</v>
      </c>
      <c r="AP421" s="5" t="str">
        <f t="shared" si="63"/>
        <v/>
      </c>
      <c r="AQ421" s="3">
        <v>0.5</v>
      </c>
      <c r="AR421" s="5">
        <f t="shared" si="64"/>
        <v>804.5</v>
      </c>
      <c r="AT421" s="5" t="str">
        <f t="shared" si="65"/>
        <v/>
      </c>
      <c r="AU421" s="2">
        <v>0.66</v>
      </c>
      <c r="AW421" s="5">
        <f t="shared" si="66"/>
        <v>8547.0049999999992</v>
      </c>
      <c r="AX421" s="5">
        <f t="shared" si="67"/>
        <v>8102.5607399999981</v>
      </c>
      <c r="AY421" s="11">
        <f t="shared" si="69"/>
        <v>7.4626795081046665E-2</v>
      </c>
      <c r="AZ421" s="5">
        <f t="shared" si="70"/>
        <v>74.626795081046666</v>
      </c>
    </row>
    <row r="422" spans="1:52" x14ac:dyDescent="0.25">
      <c r="A422" s="1" t="s">
        <v>1449</v>
      </c>
      <c r="B422" s="1" t="s">
        <v>185</v>
      </c>
      <c r="C422" s="1" t="s">
        <v>186</v>
      </c>
      <c r="D422" s="1" t="s">
        <v>70</v>
      </c>
      <c r="E422" s="1" t="s">
        <v>132</v>
      </c>
      <c r="F422" s="1" t="s">
        <v>234</v>
      </c>
      <c r="G422" s="1" t="s">
        <v>63</v>
      </c>
      <c r="H422" s="1" t="s">
        <v>64</v>
      </c>
      <c r="I422" s="2">
        <v>160</v>
      </c>
      <c r="J422" s="2">
        <f t="shared" si="68"/>
        <v>39.99</v>
      </c>
      <c r="K422" s="2">
        <f t="shared" si="61"/>
        <v>38.85</v>
      </c>
      <c r="L422" s="2">
        <f t="shared" si="62"/>
        <v>1.1400000000000001</v>
      </c>
      <c r="N422" s="4">
        <v>20.92</v>
      </c>
      <c r="O422" s="5">
        <v>5386.9000000000005</v>
      </c>
      <c r="P422" s="6">
        <v>17.41</v>
      </c>
      <c r="Q422" s="5">
        <v>3281.7849999999999</v>
      </c>
      <c r="R422" s="7">
        <v>0.52</v>
      </c>
      <c r="S422" s="5">
        <v>47.58</v>
      </c>
      <c r="AP422" s="5" t="str">
        <f t="shared" si="63"/>
        <v/>
      </c>
      <c r="AQ422" s="3">
        <v>0.5</v>
      </c>
      <c r="AR422" s="5">
        <f t="shared" si="64"/>
        <v>804.5</v>
      </c>
      <c r="AT422" s="5" t="str">
        <f t="shared" si="65"/>
        <v/>
      </c>
      <c r="AU422" s="2">
        <v>0.64</v>
      </c>
      <c r="AW422" s="5">
        <f t="shared" si="66"/>
        <v>8716.2650000000012</v>
      </c>
      <c r="AX422" s="5">
        <f t="shared" si="67"/>
        <v>8263.019220000002</v>
      </c>
      <c r="AY422" s="11">
        <f t="shared" si="69"/>
        <v>7.6104661460605141E-2</v>
      </c>
      <c r="AZ422" s="5">
        <f t="shared" si="70"/>
        <v>76.104661460605143</v>
      </c>
    </row>
    <row r="423" spans="1:52" x14ac:dyDescent="0.25">
      <c r="A423" s="1" t="s">
        <v>1450</v>
      </c>
      <c r="B423" s="1" t="s">
        <v>235</v>
      </c>
      <c r="C423" s="1" t="s">
        <v>236</v>
      </c>
      <c r="D423" s="1" t="s">
        <v>237</v>
      </c>
      <c r="E423" s="1" t="s">
        <v>71</v>
      </c>
      <c r="F423" s="1" t="s">
        <v>234</v>
      </c>
      <c r="G423" s="1" t="s">
        <v>63</v>
      </c>
      <c r="H423" s="1" t="s">
        <v>64</v>
      </c>
      <c r="I423" s="2">
        <v>320</v>
      </c>
      <c r="J423" s="2">
        <f t="shared" si="68"/>
        <v>38.660000000000004</v>
      </c>
      <c r="K423" s="2">
        <f t="shared" si="61"/>
        <v>38.660000000000004</v>
      </c>
      <c r="L423" s="2">
        <f t="shared" si="62"/>
        <v>0</v>
      </c>
      <c r="N423" s="4">
        <v>2.86</v>
      </c>
      <c r="O423" s="5">
        <v>736.44999999999993</v>
      </c>
      <c r="P423" s="6">
        <v>4.58</v>
      </c>
      <c r="Q423" s="5">
        <v>863.33</v>
      </c>
      <c r="R423" s="7">
        <v>27.69</v>
      </c>
      <c r="S423" s="5">
        <v>2533.6350000000002</v>
      </c>
      <c r="T423" s="8">
        <v>3.53</v>
      </c>
      <c r="U423" s="5">
        <v>97.074999999999989</v>
      </c>
      <c r="AP423" s="5" t="str">
        <f t="shared" si="63"/>
        <v/>
      </c>
      <c r="AR423" s="5" t="str">
        <f t="shared" si="64"/>
        <v/>
      </c>
      <c r="AT423" s="5" t="str">
        <f t="shared" si="65"/>
        <v/>
      </c>
      <c r="AW423" s="5">
        <f t="shared" si="66"/>
        <v>4230.49</v>
      </c>
      <c r="AX423" s="5">
        <f t="shared" si="67"/>
        <v>4010.5045199999995</v>
      </c>
      <c r="AY423" s="11">
        <f t="shared" si="69"/>
        <v>3.693784083692675E-2</v>
      </c>
      <c r="AZ423" s="5">
        <f t="shared" si="70"/>
        <v>36.937840836926753</v>
      </c>
    </row>
    <row r="424" spans="1:52" x14ac:dyDescent="0.25">
      <c r="A424" s="1" t="s">
        <v>1450</v>
      </c>
      <c r="B424" s="1" t="s">
        <v>235</v>
      </c>
      <c r="C424" s="1" t="s">
        <v>236</v>
      </c>
      <c r="D424" s="1" t="s">
        <v>237</v>
      </c>
      <c r="E424" s="1" t="s">
        <v>72</v>
      </c>
      <c r="F424" s="1" t="s">
        <v>234</v>
      </c>
      <c r="G424" s="1" t="s">
        <v>63</v>
      </c>
      <c r="H424" s="1" t="s">
        <v>64</v>
      </c>
      <c r="I424" s="2">
        <v>320</v>
      </c>
      <c r="J424" s="2">
        <f t="shared" si="68"/>
        <v>40</v>
      </c>
      <c r="K424" s="2">
        <f t="shared" si="61"/>
        <v>40</v>
      </c>
      <c r="L424" s="2">
        <f t="shared" si="62"/>
        <v>0</v>
      </c>
      <c r="N424" s="4">
        <v>0.12</v>
      </c>
      <c r="O424" s="5">
        <v>30.9</v>
      </c>
      <c r="R424" s="7">
        <v>39.880000000000003</v>
      </c>
      <c r="S424" s="5">
        <v>3649.02</v>
      </c>
      <c r="AP424" s="5" t="str">
        <f t="shared" si="63"/>
        <v/>
      </c>
      <c r="AR424" s="5" t="str">
        <f t="shared" si="64"/>
        <v/>
      </c>
      <c r="AT424" s="5" t="str">
        <f t="shared" si="65"/>
        <v/>
      </c>
      <c r="AW424" s="5">
        <f t="shared" si="66"/>
        <v>3679.92</v>
      </c>
      <c r="AX424" s="5">
        <f t="shared" si="67"/>
        <v>3488.5641599999999</v>
      </c>
      <c r="AY424" s="11">
        <f t="shared" si="69"/>
        <v>3.2130627717504003E-2</v>
      </c>
      <c r="AZ424" s="5">
        <f t="shared" si="70"/>
        <v>32.130627717504005</v>
      </c>
    </row>
    <row r="425" spans="1:52" x14ac:dyDescent="0.25">
      <c r="A425" s="1" t="s">
        <v>1450</v>
      </c>
      <c r="B425" s="1" t="s">
        <v>235</v>
      </c>
      <c r="C425" s="1" t="s">
        <v>236</v>
      </c>
      <c r="D425" s="1" t="s">
        <v>237</v>
      </c>
      <c r="E425" s="1" t="s">
        <v>73</v>
      </c>
      <c r="F425" s="1" t="s">
        <v>234</v>
      </c>
      <c r="G425" s="1" t="s">
        <v>63</v>
      </c>
      <c r="H425" s="1" t="s">
        <v>64</v>
      </c>
      <c r="I425" s="2">
        <v>320</v>
      </c>
      <c r="J425" s="2">
        <f t="shared" si="68"/>
        <v>40</v>
      </c>
      <c r="K425" s="2">
        <f t="shared" si="61"/>
        <v>40</v>
      </c>
      <c r="L425" s="2">
        <f t="shared" si="62"/>
        <v>0</v>
      </c>
      <c r="N425" s="4">
        <v>0.01</v>
      </c>
      <c r="O425" s="5">
        <v>2.5750000000000002</v>
      </c>
      <c r="R425" s="7">
        <v>39.99</v>
      </c>
      <c r="S425" s="5">
        <v>3659.085</v>
      </c>
      <c r="AP425" s="5" t="str">
        <f t="shared" si="63"/>
        <v/>
      </c>
      <c r="AR425" s="5" t="str">
        <f t="shared" si="64"/>
        <v/>
      </c>
      <c r="AT425" s="5" t="str">
        <f t="shared" si="65"/>
        <v/>
      </c>
      <c r="AW425" s="5">
        <f t="shared" si="66"/>
        <v>3661.66</v>
      </c>
      <c r="AX425" s="5">
        <f t="shared" si="67"/>
        <v>3471.2536799999993</v>
      </c>
      <c r="AY425" s="11">
        <f t="shared" si="69"/>
        <v>3.1971193473791737E-2</v>
      </c>
      <c r="AZ425" s="5">
        <f t="shared" si="70"/>
        <v>31.971193473791736</v>
      </c>
    </row>
    <row r="426" spans="1:52" x14ac:dyDescent="0.25">
      <c r="A426" s="1" t="s">
        <v>1450</v>
      </c>
      <c r="B426" s="1" t="s">
        <v>235</v>
      </c>
      <c r="C426" s="1" t="s">
        <v>236</v>
      </c>
      <c r="D426" s="1" t="s">
        <v>237</v>
      </c>
      <c r="E426" s="1" t="s">
        <v>74</v>
      </c>
      <c r="F426" s="1" t="s">
        <v>234</v>
      </c>
      <c r="G426" s="1" t="s">
        <v>63</v>
      </c>
      <c r="H426" s="1" t="s">
        <v>64</v>
      </c>
      <c r="I426" s="2">
        <v>320</v>
      </c>
      <c r="J426" s="2">
        <f t="shared" si="68"/>
        <v>39.31</v>
      </c>
      <c r="K426" s="2">
        <f t="shared" si="61"/>
        <v>39.31</v>
      </c>
      <c r="L426" s="2">
        <f t="shared" si="62"/>
        <v>0</v>
      </c>
      <c r="N426" s="4">
        <v>0.63</v>
      </c>
      <c r="O426" s="5">
        <v>162.22499999999999</v>
      </c>
      <c r="P426" s="6">
        <v>10.97</v>
      </c>
      <c r="Q426" s="5">
        <v>2067.8449999999998</v>
      </c>
      <c r="R426" s="7">
        <v>27.71</v>
      </c>
      <c r="S426" s="5">
        <v>2535.4650000000001</v>
      </c>
      <c r="AP426" s="5" t="str">
        <f t="shared" si="63"/>
        <v/>
      </c>
      <c r="AR426" s="5" t="str">
        <f t="shared" si="64"/>
        <v/>
      </c>
      <c r="AT426" s="5" t="str">
        <f t="shared" si="65"/>
        <v/>
      </c>
      <c r="AW426" s="5">
        <f t="shared" si="66"/>
        <v>4765.5349999999999</v>
      </c>
      <c r="AX426" s="5">
        <f t="shared" si="67"/>
        <v>4517.7271799999999</v>
      </c>
      <c r="AY426" s="11">
        <f t="shared" si="69"/>
        <v>4.1609499923839492E-2</v>
      </c>
      <c r="AZ426" s="5">
        <f t="shared" si="70"/>
        <v>41.609499923839493</v>
      </c>
    </row>
    <row r="427" spans="1:52" x14ac:dyDescent="0.25">
      <c r="A427" s="1" t="s">
        <v>1450</v>
      </c>
      <c r="B427" s="1" t="s">
        <v>235</v>
      </c>
      <c r="C427" s="1" t="s">
        <v>236</v>
      </c>
      <c r="D427" s="1" t="s">
        <v>237</v>
      </c>
      <c r="E427" s="1" t="s">
        <v>75</v>
      </c>
      <c r="F427" s="1" t="s">
        <v>234</v>
      </c>
      <c r="G427" s="1" t="s">
        <v>63</v>
      </c>
      <c r="H427" s="1" t="s">
        <v>64</v>
      </c>
      <c r="I427" s="2">
        <v>320</v>
      </c>
      <c r="J427" s="2">
        <f t="shared" si="68"/>
        <v>40</v>
      </c>
      <c r="K427" s="2">
        <f t="shared" si="61"/>
        <v>40</v>
      </c>
      <c r="L427" s="2">
        <f t="shared" si="62"/>
        <v>0</v>
      </c>
      <c r="N427" s="4">
        <v>5.9</v>
      </c>
      <c r="O427" s="5">
        <v>1519.25</v>
      </c>
      <c r="P427" s="6">
        <v>2.81</v>
      </c>
      <c r="Q427" s="5">
        <v>529.68500000000006</v>
      </c>
      <c r="R427" s="7">
        <v>31.29</v>
      </c>
      <c r="S427" s="5">
        <v>2863.0349999999999</v>
      </c>
      <c r="AP427" s="5" t="str">
        <f t="shared" si="63"/>
        <v/>
      </c>
      <c r="AR427" s="5" t="str">
        <f t="shared" si="64"/>
        <v/>
      </c>
      <c r="AT427" s="5" t="str">
        <f t="shared" si="65"/>
        <v/>
      </c>
      <c r="AW427" s="5">
        <f t="shared" si="66"/>
        <v>4911.9699999999993</v>
      </c>
      <c r="AX427" s="5">
        <f t="shared" si="67"/>
        <v>4656.5475599999991</v>
      </c>
      <c r="AY427" s="11">
        <f t="shared" si="69"/>
        <v>4.288807349875761E-2</v>
      </c>
      <c r="AZ427" s="5">
        <f t="shared" si="70"/>
        <v>42.888073498757606</v>
      </c>
    </row>
    <row r="428" spans="1:52" x14ac:dyDescent="0.25">
      <c r="A428" s="1" t="s">
        <v>1450</v>
      </c>
      <c r="B428" s="1" t="s">
        <v>235</v>
      </c>
      <c r="C428" s="1" t="s">
        <v>236</v>
      </c>
      <c r="D428" s="1" t="s">
        <v>237</v>
      </c>
      <c r="E428" s="1" t="s">
        <v>76</v>
      </c>
      <c r="F428" s="1" t="s">
        <v>234</v>
      </c>
      <c r="G428" s="1" t="s">
        <v>63</v>
      </c>
      <c r="H428" s="1" t="s">
        <v>64</v>
      </c>
      <c r="I428" s="2">
        <v>320</v>
      </c>
      <c r="J428" s="2">
        <f t="shared" si="68"/>
        <v>40</v>
      </c>
      <c r="K428" s="2">
        <f t="shared" si="61"/>
        <v>40</v>
      </c>
      <c r="L428" s="2">
        <f t="shared" si="62"/>
        <v>0</v>
      </c>
      <c r="P428" s="6">
        <v>21.32</v>
      </c>
      <c r="Q428" s="5">
        <v>4018.82</v>
      </c>
      <c r="R428" s="7">
        <v>18.68</v>
      </c>
      <c r="S428" s="5">
        <v>1709.22</v>
      </c>
      <c r="AP428" s="5" t="str">
        <f t="shared" si="63"/>
        <v/>
      </c>
      <c r="AR428" s="5" t="str">
        <f t="shared" si="64"/>
        <v/>
      </c>
      <c r="AT428" s="5" t="str">
        <f t="shared" si="65"/>
        <v/>
      </c>
      <c r="AW428" s="5">
        <f t="shared" si="66"/>
        <v>5728.04</v>
      </c>
      <c r="AX428" s="5">
        <f t="shared" si="67"/>
        <v>5430.18192</v>
      </c>
      <c r="AY428" s="11">
        <f t="shared" si="69"/>
        <v>5.0013457029221185E-2</v>
      </c>
      <c r="AZ428" s="5">
        <f t="shared" si="70"/>
        <v>50.013457029221186</v>
      </c>
    </row>
    <row r="429" spans="1:52" x14ac:dyDescent="0.25">
      <c r="A429" s="1" t="s">
        <v>1450</v>
      </c>
      <c r="B429" s="1" t="s">
        <v>235</v>
      </c>
      <c r="C429" s="1" t="s">
        <v>236</v>
      </c>
      <c r="D429" s="1" t="s">
        <v>237</v>
      </c>
      <c r="E429" s="1" t="s">
        <v>77</v>
      </c>
      <c r="F429" s="1" t="s">
        <v>234</v>
      </c>
      <c r="G429" s="1" t="s">
        <v>63</v>
      </c>
      <c r="H429" s="1" t="s">
        <v>64</v>
      </c>
      <c r="I429" s="2">
        <v>320</v>
      </c>
      <c r="J429" s="2">
        <f t="shared" si="68"/>
        <v>40</v>
      </c>
      <c r="K429" s="2">
        <f t="shared" si="61"/>
        <v>40</v>
      </c>
      <c r="L429" s="2">
        <f t="shared" si="62"/>
        <v>0</v>
      </c>
      <c r="P429" s="6">
        <v>11.05</v>
      </c>
      <c r="Q429" s="5">
        <v>2082.9250000000002</v>
      </c>
      <c r="R429" s="7">
        <v>28.95</v>
      </c>
      <c r="S429" s="5">
        <v>2648.9250000000002</v>
      </c>
      <c r="AP429" s="5" t="str">
        <f t="shared" si="63"/>
        <v/>
      </c>
      <c r="AR429" s="5" t="str">
        <f t="shared" si="64"/>
        <v/>
      </c>
      <c r="AT429" s="5" t="str">
        <f t="shared" si="65"/>
        <v/>
      </c>
      <c r="AW429" s="5">
        <f t="shared" si="66"/>
        <v>4731.8500000000004</v>
      </c>
      <c r="AX429" s="5">
        <f t="shared" si="67"/>
        <v>4485.7938000000004</v>
      </c>
      <c r="AY429" s="11">
        <f t="shared" si="69"/>
        <v>4.1315384781482022E-2</v>
      </c>
      <c r="AZ429" s="5">
        <f t="shared" si="70"/>
        <v>41.315384781482024</v>
      </c>
    </row>
    <row r="430" spans="1:52" x14ac:dyDescent="0.25">
      <c r="A430" s="1" t="s">
        <v>1450</v>
      </c>
      <c r="B430" s="1" t="s">
        <v>235</v>
      </c>
      <c r="C430" s="1" t="s">
        <v>236</v>
      </c>
      <c r="D430" s="1" t="s">
        <v>237</v>
      </c>
      <c r="E430" s="1" t="s">
        <v>78</v>
      </c>
      <c r="F430" s="1" t="s">
        <v>234</v>
      </c>
      <c r="G430" s="1" t="s">
        <v>63</v>
      </c>
      <c r="H430" s="1" t="s">
        <v>64</v>
      </c>
      <c r="I430" s="2">
        <v>320</v>
      </c>
      <c r="J430" s="2">
        <f t="shared" si="68"/>
        <v>39.99</v>
      </c>
      <c r="K430" s="2">
        <f t="shared" si="61"/>
        <v>39.99</v>
      </c>
      <c r="L430" s="2">
        <f t="shared" si="62"/>
        <v>0</v>
      </c>
      <c r="N430" s="4">
        <v>0.35</v>
      </c>
      <c r="O430" s="5">
        <v>90.125</v>
      </c>
      <c r="P430" s="6">
        <v>28.52</v>
      </c>
      <c r="Q430" s="5">
        <v>5376.02</v>
      </c>
      <c r="R430" s="7">
        <v>11.12</v>
      </c>
      <c r="S430" s="5">
        <v>1017.48</v>
      </c>
      <c r="AP430" s="5" t="str">
        <f t="shared" si="63"/>
        <v/>
      </c>
      <c r="AR430" s="5" t="str">
        <f t="shared" si="64"/>
        <v/>
      </c>
      <c r="AT430" s="5" t="str">
        <f t="shared" si="65"/>
        <v/>
      </c>
      <c r="AW430" s="5">
        <f t="shared" si="66"/>
        <v>6483.625</v>
      </c>
      <c r="AX430" s="5">
        <f t="shared" si="67"/>
        <v>6146.4764999999998</v>
      </c>
      <c r="AY430" s="11">
        <f t="shared" si="69"/>
        <v>5.6610725541561199E-2</v>
      </c>
      <c r="AZ430" s="5">
        <f t="shared" si="70"/>
        <v>56.610725541561202</v>
      </c>
    </row>
    <row r="431" spans="1:52" x14ac:dyDescent="0.25">
      <c r="A431" s="1" t="s">
        <v>1451</v>
      </c>
      <c r="B431" s="1" t="s">
        <v>89</v>
      </c>
      <c r="C431" s="1" t="s">
        <v>90</v>
      </c>
      <c r="D431" s="1" t="s">
        <v>70</v>
      </c>
      <c r="E431" s="1" t="s">
        <v>61</v>
      </c>
      <c r="F431" s="1" t="s">
        <v>238</v>
      </c>
      <c r="G431" s="1" t="s">
        <v>63</v>
      </c>
      <c r="H431" s="1" t="s">
        <v>64</v>
      </c>
      <c r="I431" s="2">
        <v>293.95999999999998</v>
      </c>
      <c r="J431" s="2">
        <f t="shared" si="68"/>
        <v>21.000000000000004</v>
      </c>
      <c r="K431" s="2">
        <f t="shared" si="61"/>
        <v>21.000000000000004</v>
      </c>
      <c r="L431" s="2">
        <f t="shared" si="62"/>
        <v>0</v>
      </c>
      <c r="N431" s="4">
        <v>6.13</v>
      </c>
      <c r="O431" s="5">
        <v>1578.4749999999999</v>
      </c>
      <c r="P431" s="6">
        <v>7.49</v>
      </c>
      <c r="Q431" s="5">
        <v>1411.865</v>
      </c>
      <c r="R431" s="7">
        <v>7.19</v>
      </c>
      <c r="S431" s="5">
        <v>657.88499999999999</v>
      </c>
      <c r="AD431" s="9">
        <v>0.19</v>
      </c>
      <c r="AE431" s="5">
        <v>2.516799999999999</v>
      </c>
      <c r="AP431" s="5" t="str">
        <f t="shared" si="63"/>
        <v/>
      </c>
      <c r="AR431" s="5" t="str">
        <f t="shared" si="64"/>
        <v/>
      </c>
      <c r="AT431" s="5" t="str">
        <f t="shared" si="65"/>
        <v/>
      </c>
      <c r="AW431" s="5">
        <f t="shared" si="66"/>
        <v>3650.7418000000002</v>
      </c>
      <c r="AX431" s="5">
        <f t="shared" si="67"/>
        <v>3460.9032264000002</v>
      </c>
      <c r="AY431" s="11">
        <f t="shared" si="69"/>
        <v>3.1875862972165277E-2</v>
      </c>
      <c r="AZ431" s="5">
        <f t="shared" si="70"/>
        <v>31.87586297216528</v>
      </c>
    </row>
    <row r="432" spans="1:52" x14ac:dyDescent="0.25">
      <c r="A432" s="1" t="s">
        <v>1451</v>
      </c>
      <c r="B432" s="1" t="s">
        <v>89</v>
      </c>
      <c r="C432" s="1" t="s">
        <v>90</v>
      </c>
      <c r="D432" s="1" t="s">
        <v>70</v>
      </c>
      <c r="E432" s="1" t="s">
        <v>65</v>
      </c>
      <c r="F432" s="1" t="s">
        <v>238</v>
      </c>
      <c r="G432" s="1" t="s">
        <v>63</v>
      </c>
      <c r="H432" s="1" t="s">
        <v>64</v>
      </c>
      <c r="I432" s="2">
        <v>293.95999999999998</v>
      </c>
      <c r="J432" s="2">
        <f t="shared" si="68"/>
        <v>38.33</v>
      </c>
      <c r="K432" s="2">
        <f t="shared" si="61"/>
        <v>37.549999999999997</v>
      </c>
      <c r="L432" s="2">
        <f t="shared" si="62"/>
        <v>0.78</v>
      </c>
      <c r="N432" s="4">
        <v>0.87</v>
      </c>
      <c r="O432" s="5">
        <v>224.02500000000001</v>
      </c>
      <c r="P432" s="6">
        <v>8.9700000000000006</v>
      </c>
      <c r="Q432" s="5">
        <v>1690.845</v>
      </c>
      <c r="R432" s="7">
        <v>27.71</v>
      </c>
      <c r="S432" s="5">
        <v>2535.4650000000001</v>
      </c>
      <c r="AP432" s="5" t="str">
        <f t="shared" si="63"/>
        <v/>
      </c>
      <c r="AR432" s="5" t="str">
        <f t="shared" si="64"/>
        <v/>
      </c>
      <c r="AT432" s="5" t="str">
        <f t="shared" si="65"/>
        <v/>
      </c>
      <c r="AV432" s="2">
        <v>0.78</v>
      </c>
      <c r="AW432" s="5">
        <f t="shared" si="66"/>
        <v>4450.335</v>
      </c>
      <c r="AX432" s="5">
        <f t="shared" si="67"/>
        <v>4218.9175800000003</v>
      </c>
      <c r="AY432" s="11">
        <f t="shared" si="69"/>
        <v>3.8857381981993677E-2</v>
      </c>
      <c r="AZ432" s="5">
        <f t="shared" si="70"/>
        <v>38.857381981993676</v>
      </c>
    </row>
    <row r="433" spans="1:52" x14ac:dyDescent="0.25">
      <c r="A433" s="1" t="s">
        <v>1451</v>
      </c>
      <c r="B433" s="1" t="s">
        <v>89</v>
      </c>
      <c r="C433" s="1" t="s">
        <v>90</v>
      </c>
      <c r="D433" s="1" t="s">
        <v>70</v>
      </c>
      <c r="E433" s="1" t="s">
        <v>66</v>
      </c>
      <c r="F433" s="1" t="s">
        <v>238</v>
      </c>
      <c r="G433" s="1" t="s">
        <v>63</v>
      </c>
      <c r="H433" s="1" t="s">
        <v>64</v>
      </c>
      <c r="I433" s="2">
        <v>293.95999999999998</v>
      </c>
      <c r="J433" s="2">
        <f t="shared" si="68"/>
        <v>39.9</v>
      </c>
      <c r="K433" s="2">
        <f t="shared" si="61"/>
        <v>39.9</v>
      </c>
      <c r="L433" s="2">
        <f t="shared" si="62"/>
        <v>0</v>
      </c>
      <c r="P433" s="6">
        <v>6.39</v>
      </c>
      <c r="Q433" s="5">
        <v>1204.5150000000001</v>
      </c>
      <c r="R433" s="7">
        <v>33.51</v>
      </c>
      <c r="S433" s="5">
        <v>3066.165</v>
      </c>
      <c r="AP433" s="5" t="str">
        <f t="shared" si="63"/>
        <v/>
      </c>
      <c r="AR433" s="5" t="str">
        <f t="shared" si="64"/>
        <v/>
      </c>
      <c r="AT433" s="5" t="str">
        <f t="shared" si="65"/>
        <v/>
      </c>
      <c r="AW433" s="5">
        <f t="shared" si="66"/>
        <v>4270.68</v>
      </c>
      <c r="AX433" s="5">
        <f t="shared" si="67"/>
        <v>4048.60464</v>
      </c>
      <c r="AY433" s="11">
        <f t="shared" si="69"/>
        <v>3.7288753337189395E-2</v>
      </c>
      <c r="AZ433" s="5">
        <f t="shared" si="70"/>
        <v>37.288753337189391</v>
      </c>
    </row>
    <row r="434" spans="1:52" x14ac:dyDescent="0.25">
      <c r="A434" s="1" t="s">
        <v>1451</v>
      </c>
      <c r="B434" s="1" t="s">
        <v>89</v>
      </c>
      <c r="C434" s="1" t="s">
        <v>90</v>
      </c>
      <c r="D434" s="1" t="s">
        <v>70</v>
      </c>
      <c r="E434" s="1" t="s">
        <v>79</v>
      </c>
      <c r="F434" s="1" t="s">
        <v>238</v>
      </c>
      <c r="G434" s="1" t="s">
        <v>63</v>
      </c>
      <c r="H434" s="1" t="s">
        <v>64</v>
      </c>
      <c r="I434" s="2">
        <v>293.95999999999998</v>
      </c>
      <c r="J434" s="2">
        <f t="shared" si="68"/>
        <v>39.93</v>
      </c>
      <c r="K434" s="2">
        <f t="shared" si="61"/>
        <v>39.93</v>
      </c>
      <c r="L434" s="2">
        <f t="shared" si="62"/>
        <v>0</v>
      </c>
      <c r="N434" s="4">
        <v>0.18</v>
      </c>
      <c r="O434" s="5">
        <v>46.35</v>
      </c>
      <c r="P434" s="6">
        <v>32.67</v>
      </c>
      <c r="Q434" s="5">
        <v>6158.2950000000001</v>
      </c>
      <c r="R434" s="7">
        <v>7.08</v>
      </c>
      <c r="S434" s="5">
        <v>647.82000000000005</v>
      </c>
      <c r="AP434" s="5" t="str">
        <f t="shared" si="63"/>
        <v/>
      </c>
      <c r="AR434" s="5" t="str">
        <f t="shared" si="64"/>
        <v/>
      </c>
      <c r="AT434" s="5" t="str">
        <f t="shared" si="65"/>
        <v/>
      </c>
      <c r="AW434" s="5">
        <f t="shared" si="66"/>
        <v>6852.4650000000001</v>
      </c>
      <c r="AX434" s="5">
        <f t="shared" si="67"/>
        <v>6496.1368200000015</v>
      </c>
      <c r="AY434" s="11">
        <f t="shared" si="69"/>
        <v>5.9831192488485098E-2</v>
      </c>
      <c r="AZ434" s="5">
        <f t="shared" si="70"/>
        <v>59.831192488485101</v>
      </c>
    </row>
    <row r="435" spans="1:52" x14ac:dyDescent="0.25">
      <c r="A435" s="1" t="s">
        <v>1451</v>
      </c>
      <c r="B435" s="1" t="s">
        <v>89</v>
      </c>
      <c r="C435" s="1" t="s">
        <v>90</v>
      </c>
      <c r="D435" s="1" t="s">
        <v>70</v>
      </c>
      <c r="E435" s="1" t="s">
        <v>129</v>
      </c>
      <c r="F435" s="1" t="s">
        <v>238</v>
      </c>
      <c r="G435" s="1" t="s">
        <v>63</v>
      </c>
      <c r="H435" s="1" t="s">
        <v>64</v>
      </c>
      <c r="I435" s="2">
        <v>293.95999999999998</v>
      </c>
      <c r="J435" s="2">
        <f t="shared" si="68"/>
        <v>35.950000000000003</v>
      </c>
      <c r="K435" s="2">
        <f t="shared" si="61"/>
        <v>34.06</v>
      </c>
      <c r="L435" s="2">
        <f t="shared" si="62"/>
        <v>1.89</v>
      </c>
      <c r="N435" s="4">
        <v>11.97</v>
      </c>
      <c r="O435" s="5">
        <v>3082.2750000000001</v>
      </c>
      <c r="P435" s="6">
        <v>20.8</v>
      </c>
      <c r="Q435" s="5">
        <v>3920.8</v>
      </c>
      <c r="R435" s="7">
        <v>1.29</v>
      </c>
      <c r="S435" s="5">
        <v>118.035</v>
      </c>
      <c r="AP435" s="5" t="str">
        <f t="shared" si="63"/>
        <v/>
      </c>
      <c r="AQ435" s="3">
        <v>0.48</v>
      </c>
      <c r="AR435" s="5">
        <f t="shared" si="64"/>
        <v>772.31999999999994</v>
      </c>
      <c r="AT435" s="5" t="str">
        <f t="shared" si="65"/>
        <v/>
      </c>
      <c r="AU435" s="2">
        <v>0.23</v>
      </c>
      <c r="AV435" s="2">
        <v>1.18</v>
      </c>
      <c r="AW435" s="5">
        <f t="shared" si="66"/>
        <v>7121.1100000000006</v>
      </c>
      <c r="AX435" s="5">
        <f t="shared" si="67"/>
        <v>6750.812280000001</v>
      </c>
      <c r="AY435" s="11">
        <f t="shared" si="69"/>
        <v>6.217682295957383E-2</v>
      </c>
      <c r="AZ435" s="5">
        <f t="shared" si="70"/>
        <v>62.176822959573833</v>
      </c>
    </row>
    <row r="436" spans="1:52" x14ac:dyDescent="0.25">
      <c r="A436" s="1" t="s">
        <v>1451</v>
      </c>
      <c r="B436" s="1" t="s">
        <v>89</v>
      </c>
      <c r="C436" s="1" t="s">
        <v>90</v>
      </c>
      <c r="D436" s="1" t="s">
        <v>70</v>
      </c>
      <c r="E436" s="1" t="s">
        <v>128</v>
      </c>
      <c r="F436" s="1" t="s">
        <v>238</v>
      </c>
      <c r="G436" s="1" t="s">
        <v>63</v>
      </c>
      <c r="H436" s="1" t="s">
        <v>64</v>
      </c>
      <c r="I436" s="2">
        <v>293.95999999999998</v>
      </c>
      <c r="J436" s="2">
        <f t="shared" si="68"/>
        <v>39.510000000000005</v>
      </c>
      <c r="K436" s="2">
        <f t="shared" si="61"/>
        <v>39.06</v>
      </c>
      <c r="L436" s="2">
        <f t="shared" si="62"/>
        <v>0.45</v>
      </c>
      <c r="N436" s="4">
        <v>18.7</v>
      </c>
      <c r="O436" s="5">
        <v>4815.25</v>
      </c>
      <c r="P436" s="6">
        <v>14.66</v>
      </c>
      <c r="Q436" s="5">
        <v>2763.41</v>
      </c>
      <c r="R436" s="7">
        <v>5.7</v>
      </c>
      <c r="S436" s="5">
        <v>521.55000000000007</v>
      </c>
      <c r="AP436" s="5" t="str">
        <f t="shared" si="63"/>
        <v/>
      </c>
      <c r="AQ436" s="3">
        <v>0.08</v>
      </c>
      <c r="AR436" s="5">
        <f t="shared" si="64"/>
        <v>128.72</v>
      </c>
      <c r="AT436" s="5" t="str">
        <f t="shared" si="65"/>
        <v/>
      </c>
      <c r="AV436" s="2">
        <v>0.37</v>
      </c>
      <c r="AW436" s="5">
        <f t="shared" si="66"/>
        <v>8100.21</v>
      </c>
      <c r="AX436" s="5">
        <f t="shared" si="67"/>
        <v>7678.9990800000005</v>
      </c>
      <c r="AY436" s="11">
        <f t="shared" si="69"/>
        <v>7.0725676629818879E-2</v>
      </c>
      <c r="AZ436" s="5">
        <f t="shared" si="70"/>
        <v>70.725676629818878</v>
      </c>
    </row>
    <row r="437" spans="1:52" x14ac:dyDescent="0.25">
      <c r="A437" s="1" t="s">
        <v>1451</v>
      </c>
      <c r="B437" s="1" t="s">
        <v>89</v>
      </c>
      <c r="C437" s="1" t="s">
        <v>90</v>
      </c>
      <c r="D437" s="1" t="s">
        <v>70</v>
      </c>
      <c r="E437" s="1" t="s">
        <v>132</v>
      </c>
      <c r="F437" s="1" t="s">
        <v>238</v>
      </c>
      <c r="G437" s="1" t="s">
        <v>63</v>
      </c>
      <c r="H437" s="1" t="s">
        <v>64</v>
      </c>
      <c r="I437" s="2">
        <v>293.95999999999998</v>
      </c>
      <c r="J437" s="2">
        <f t="shared" si="68"/>
        <v>39.92</v>
      </c>
      <c r="K437" s="2">
        <f t="shared" si="61"/>
        <v>39.85</v>
      </c>
      <c r="L437" s="2">
        <f t="shared" si="62"/>
        <v>7.0000000000000007E-2</v>
      </c>
      <c r="N437" s="4">
        <v>15.13</v>
      </c>
      <c r="O437" s="5">
        <v>3895.9749999999999</v>
      </c>
      <c r="P437" s="6">
        <v>24.28</v>
      </c>
      <c r="Q437" s="5">
        <v>4576.7800000000007</v>
      </c>
      <c r="R437" s="7">
        <v>0.44</v>
      </c>
      <c r="S437" s="5">
        <v>40.26</v>
      </c>
      <c r="AP437" s="5" t="str">
        <f t="shared" si="63"/>
        <v/>
      </c>
      <c r="AQ437" s="3">
        <v>7.0000000000000007E-2</v>
      </c>
      <c r="AR437" s="5">
        <f t="shared" si="64"/>
        <v>112.63000000000001</v>
      </c>
      <c r="AT437" s="5" t="str">
        <f t="shared" si="65"/>
        <v/>
      </c>
      <c r="AW437" s="5">
        <f t="shared" si="66"/>
        <v>8513.0150000000012</v>
      </c>
      <c r="AX437" s="5">
        <f t="shared" si="67"/>
        <v>8070.3382200000015</v>
      </c>
      <c r="AY437" s="11">
        <f t="shared" si="69"/>
        <v>7.4330016880401584E-2</v>
      </c>
      <c r="AZ437" s="5">
        <f t="shared" si="70"/>
        <v>74.330016880401587</v>
      </c>
    </row>
    <row r="438" spans="1:52" x14ac:dyDescent="0.25">
      <c r="A438" s="1" t="s">
        <v>1451</v>
      </c>
      <c r="B438" s="1" t="s">
        <v>89</v>
      </c>
      <c r="C438" s="1" t="s">
        <v>90</v>
      </c>
      <c r="D438" s="1" t="s">
        <v>70</v>
      </c>
      <c r="E438" s="1" t="s">
        <v>142</v>
      </c>
      <c r="F438" s="1" t="s">
        <v>238</v>
      </c>
      <c r="G438" s="1" t="s">
        <v>63</v>
      </c>
      <c r="H438" s="1" t="s">
        <v>64</v>
      </c>
      <c r="I438" s="2">
        <v>293.95999999999998</v>
      </c>
      <c r="J438" s="2">
        <f t="shared" si="68"/>
        <v>39.42</v>
      </c>
      <c r="K438" s="2">
        <f t="shared" si="61"/>
        <v>38.92</v>
      </c>
      <c r="L438" s="2">
        <f t="shared" si="62"/>
        <v>0.5</v>
      </c>
      <c r="N438" s="4">
        <v>14.65</v>
      </c>
      <c r="O438" s="5">
        <v>3772.375</v>
      </c>
      <c r="P438" s="6">
        <v>24.27</v>
      </c>
      <c r="Q438" s="5">
        <v>4574.8950000000004</v>
      </c>
      <c r="AP438" s="5" t="str">
        <f t="shared" si="63"/>
        <v/>
      </c>
      <c r="AQ438" s="3">
        <v>0.44</v>
      </c>
      <c r="AR438" s="5">
        <f t="shared" si="64"/>
        <v>707.96</v>
      </c>
      <c r="AT438" s="5" t="str">
        <f t="shared" si="65"/>
        <v/>
      </c>
      <c r="AU438" s="2">
        <v>0.06</v>
      </c>
      <c r="AW438" s="5">
        <f t="shared" si="66"/>
        <v>8347.27</v>
      </c>
      <c r="AX438" s="5">
        <f t="shared" si="67"/>
        <v>7913.2119600000005</v>
      </c>
      <c r="AY438" s="11">
        <f t="shared" si="69"/>
        <v>7.28828411561908E-2</v>
      </c>
      <c r="AZ438" s="5">
        <f t="shared" si="70"/>
        <v>72.882841156190793</v>
      </c>
    </row>
    <row r="439" spans="1:52" x14ac:dyDescent="0.25">
      <c r="A439" s="1" t="s">
        <v>1452</v>
      </c>
      <c r="B439" s="1" t="s">
        <v>239</v>
      </c>
      <c r="C439" s="1" t="s">
        <v>240</v>
      </c>
      <c r="D439" s="1" t="s">
        <v>70</v>
      </c>
      <c r="E439" s="1" t="s">
        <v>61</v>
      </c>
      <c r="F439" s="1" t="s">
        <v>238</v>
      </c>
      <c r="G439" s="1" t="s">
        <v>63</v>
      </c>
      <c r="H439" s="1" t="s">
        <v>64</v>
      </c>
      <c r="I439" s="2">
        <v>26.04</v>
      </c>
      <c r="J439" s="2">
        <f t="shared" si="68"/>
        <v>19.920000000000002</v>
      </c>
      <c r="K439" s="2">
        <f t="shared" si="61"/>
        <v>5.18</v>
      </c>
      <c r="L439" s="2">
        <f t="shared" si="62"/>
        <v>14.74</v>
      </c>
      <c r="N439" s="4">
        <v>0.32</v>
      </c>
      <c r="O439" s="5">
        <v>82.4</v>
      </c>
      <c r="P439" s="6">
        <v>3.5</v>
      </c>
      <c r="Q439" s="5">
        <v>659.75</v>
      </c>
      <c r="AD439" s="9">
        <v>1.36</v>
      </c>
      <c r="AE439" s="5">
        <v>16.831099999999999</v>
      </c>
      <c r="AP439" s="5" t="str">
        <f t="shared" si="63"/>
        <v/>
      </c>
      <c r="AR439" s="5" t="str">
        <f t="shared" si="64"/>
        <v/>
      </c>
      <c r="AT439" s="5" t="str">
        <f t="shared" si="65"/>
        <v/>
      </c>
      <c r="AV439" s="2">
        <v>14.74</v>
      </c>
      <c r="AW439" s="5">
        <f t="shared" si="66"/>
        <v>758.98109999999997</v>
      </c>
      <c r="AX439" s="5">
        <f t="shared" si="67"/>
        <v>719.51408279999987</v>
      </c>
      <c r="AY439" s="11">
        <f t="shared" si="69"/>
        <v>6.6269210115224445E-3</v>
      </c>
      <c r="AZ439" s="5">
        <f t="shared" si="70"/>
        <v>6.6269210115224437</v>
      </c>
    </row>
    <row r="440" spans="1:52" x14ac:dyDescent="0.25">
      <c r="A440" s="1" t="s">
        <v>1452</v>
      </c>
      <c r="B440" s="1" t="s">
        <v>239</v>
      </c>
      <c r="C440" s="1" t="s">
        <v>240</v>
      </c>
      <c r="D440" s="1" t="s">
        <v>70</v>
      </c>
      <c r="E440" s="1" t="s">
        <v>65</v>
      </c>
      <c r="F440" s="1" t="s">
        <v>238</v>
      </c>
      <c r="G440" s="1" t="s">
        <v>63</v>
      </c>
      <c r="H440" s="1" t="s">
        <v>64</v>
      </c>
      <c r="I440" s="2">
        <v>26.04</v>
      </c>
      <c r="J440" s="2">
        <f t="shared" si="68"/>
        <v>2.91</v>
      </c>
      <c r="K440" s="2">
        <f t="shared" si="61"/>
        <v>0.02</v>
      </c>
      <c r="L440" s="2">
        <f t="shared" si="62"/>
        <v>2.89</v>
      </c>
      <c r="P440" s="6">
        <v>0.02</v>
      </c>
      <c r="Q440" s="5">
        <v>3.77</v>
      </c>
      <c r="AP440" s="5" t="str">
        <f t="shared" si="63"/>
        <v/>
      </c>
      <c r="AR440" s="5" t="str">
        <f t="shared" si="64"/>
        <v/>
      </c>
      <c r="AT440" s="5" t="str">
        <f t="shared" si="65"/>
        <v/>
      </c>
      <c r="AV440" s="2">
        <v>2.89</v>
      </c>
      <c r="AW440" s="5">
        <f t="shared" si="66"/>
        <v>3.77</v>
      </c>
      <c r="AX440" s="5">
        <f t="shared" si="67"/>
        <v>3.5739599999999996</v>
      </c>
      <c r="AY440" s="11">
        <f t="shared" si="69"/>
        <v>3.291714670291476E-5</v>
      </c>
      <c r="AZ440" s="5">
        <f t="shared" si="70"/>
        <v>3.2917146702914755E-2</v>
      </c>
    </row>
    <row r="441" spans="1:52" x14ac:dyDescent="0.25">
      <c r="A441" s="1" t="s">
        <v>1452</v>
      </c>
      <c r="B441" s="1" t="s">
        <v>239</v>
      </c>
      <c r="C441" s="1" t="s">
        <v>240</v>
      </c>
      <c r="D441" s="1" t="s">
        <v>70</v>
      </c>
      <c r="E441" s="1" t="s">
        <v>129</v>
      </c>
      <c r="F441" s="1" t="s">
        <v>238</v>
      </c>
      <c r="G441" s="1" t="s">
        <v>63</v>
      </c>
      <c r="H441" s="1" t="s">
        <v>64</v>
      </c>
      <c r="I441" s="2">
        <v>26.04</v>
      </c>
      <c r="J441" s="2">
        <f t="shared" si="68"/>
        <v>2.79</v>
      </c>
      <c r="K441" s="2">
        <f t="shared" si="61"/>
        <v>0.06</v>
      </c>
      <c r="L441" s="2">
        <f t="shared" si="62"/>
        <v>2.73</v>
      </c>
      <c r="N441" s="4">
        <v>0.06</v>
      </c>
      <c r="O441" s="5">
        <v>15.45</v>
      </c>
      <c r="AP441" s="5" t="str">
        <f t="shared" si="63"/>
        <v/>
      </c>
      <c r="AR441" s="5" t="str">
        <f t="shared" si="64"/>
        <v/>
      </c>
      <c r="AT441" s="5" t="str">
        <f t="shared" si="65"/>
        <v/>
      </c>
      <c r="AV441" s="2">
        <v>2.73</v>
      </c>
      <c r="AW441" s="5">
        <f t="shared" si="66"/>
        <v>15.45</v>
      </c>
      <c r="AX441" s="5">
        <f t="shared" si="67"/>
        <v>14.646600000000001</v>
      </c>
      <c r="AY441" s="11">
        <f t="shared" si="69"/>
        <v>1.3489918211141461E-4</v>
      </c>
      <c r="AZ441" s="5">
        <f t="shared" si="70"/>
        <v>0.13489918211141461</v>
      </c>
    </row>
    <row r="442" spans="1:52" x14ac:dyDescent="0.25">
      <c r="A442" s="1" t="s">
        <v>1452</v>
      </c>
      <c r="B442" s="1" t="s">
        <v>239</v>
      </c>
      <c r="C442" s="1" t="s">
        <v>240</v>
      </c>
      <c r="D442" s="1" t="s">
        <v>70</v>
      </c>
      <c r="E442" s="1" t="s">
        <v>128</v>
      </c>
      <c r="F442" s="1" t="s">
        <v>238</v>
      </c>
      <c r="G442" s="1" t="s">
        <v>63</v>
      </c>
      <c r="H442" s="1" t="s">
        <v>64</v>
      </c>
      <c r="I442" s="2">
        <v>26.04</v>
      </c>
      <c r="J442" s="2">
        <f t="shared" si="68"/>
        <v>0.4</v>
      </c>
      <c r="K442" s="2">
        <f t="shared" si="61"/>
        <v>0</v>
      </c>
      <c r="L442" s="2">
        <f t="shared" si="62"/>
        <v>0.4</v>
      </c>
      <c r="AP442" s="5" t="str">
        <f t="shared" si="63"/>
        <v/>
      </c>
      <c r="AR442" s="5" t="str">
        <f t="shared" si="64"/>
        <v/>
      </c>
      <c r="AT442" s="5" t="str">
        <f t="shared" si="65"/>
        <v/>
      </c>
      <c r="AV442" s="2">
        <v>0.4</v>
      </c>
      <c r="AW442" s="5">
        <f t="shared" si="66"/>
        <v>0</v>
      </c>
      <c r="AX442" s="5">
        <f t="shared" si="67"/>
        <v>0</v>
      </c>
      <c r="AY442" s="11">
        <f t="shared" si="69"/>
        <v>0</v>
      </c>
      <c r="AZ442" s="5">
        <f t="shared" si="70"/>
        <v>0</v>
      </c>
    </row>
    <row r="443" spans="1:52" x14ac:dyDescent="0.25">
      <c r="A443" s="1" t="s">
        <v>1453</v>
      </c>
      <c r="B443" s="1" t="s">
        <v>229</v>
      </c>
      <c r="C443" s="1" t="s">
        <v>230</v>
      </c>
      <c r="D443" s="1" t="s">
        <v>70</v>
      </c>
      <c r="E443" s="1" t="s">
        <v>73</v>
      </c>
      <c r="F443" s="1" t="s">
        <v>238</v>
      </c>
      <c r="G443" s="1" t="s">
        <v>63</v>
      </c>
      <c r="H443" s="1" t="s">
        <v>64</v>
      </c>
      <c r="I443" s="2">
        <v>160</v>
      </c>
      <c r="J443" s="2">
        <f t="shared" si="68"/>
        <v>40</v>
      </c>
      <c r="K443" s="2">
        <f t="shared" si="61"/>
        <v>40</v>
      </c>
      <c r="L443" s="2">
        <f t="shared" si="62"/>
        <v>0</v>
      </c>
      <c r="R443" s="7">
        <v>40</v>
      </c>
      <c r="S443" s="5">
        <v>3660</v>
      </c>
      <c r="AP443" s="5" t="str">
        <f t="shared" si="63"/>
        <v/>
      </c>
      <c r="AR443" s="5" t="str">
        <f t="shared" si="64"/>
        <v/>
      </c>
      <c r="AT443" s="5" t="str">
        <f t="shared" si="65"/>
        <v/>
      </c>
      <c r="AW443" s="5">
        <f t="shared" si="66"/>
        <v>3660</v>
      </c>
      <c r="AX443" s="5">
        <f t="shared" si="67"/>
        <v>3469.6799999999989</v>
      </c>
      <c r="AY443" s="11">
        <f t="shared" si="69"/>
        <v>3.1956699451636074E-2</v>
      </c>
      <c r="AZ443" s="5">
        <f t="shared" si="70"/>
        <v>31.956699451636073</v>
      </c>
    </row>
    <row r="444" spans="1:52" x14ac:dyDescent="0.25">
      <c r="A444" s="1" t="s">
        <v>1453</v>
      </c>
      <c r="B444" s="1" t="s">
        <v>229</v>
      </c>
      <c r="C444" s="1" t="s">
        <v>230</v>
      </c>
      <c r="D444" s="1" t="s">
        <v>70</v>
      </c>
      <c r="E444" s="1" t="s">
        <v>74</v>
      </c>
      <c r="F444" s="1" t="s">
        <v>238</v>
      </c>
      <c r="G444" s="1" t="s">
        <v>63</v>
      </c>
      <c r="H444" s="1" t="s">
        <v>64</v>
      </c>
      <c r="I444" s="2">
        <v>160</v>
      </c>
      <c r="J444" s="2">
        <f t="shared" si="68"/>
        <v>39.43</v>
      </c>
      <c r="K444" s="2">
        <f t="shared" si="61"/>
        <v>39.43</v>
      </c>
      <c r="L444" s="2">
        <f t="shared" si="62"/>
        <v>0</v>
      </c>
      <c r="R444" s="7">
        <v>39.43</v>
      </c>
      <c r="S444" s="5">
        <v>3607.8449999999998</v>
      </c>
      <c r="AP444" s="5" t="str">
        <f t="shared" si="63"/>
        <v/>
      </c>
      <c r="AR444" s="5" t="str">
        <f t="shared" si="64"/>
        <v/>
      </c>
      <c r="AT444" s="5" t="str">
        <f t="shared" si="65"/>
        <v/>
      </c>
      <c r="AW444" s="5">
        <f t="shared" si="66"/>
        <v>3607.8449999999998</v>
      </c>
      <c r="AX444" s="5">
        <f t="shared" si="67"/>
        <v>3420.237059999999</v>
      </c>
      <c r="AY444" s="11">
        <f t="shared" si="69"/>
        <v>3.1501316484450259E-2</v>
      </c>
      <c r="AZ444" s="5">
        <f t="shared" si="70"/>
        <v>31.501316484450257</v>
      </c>
    </row>
    <row r="445" spans="1:52" x14ac:dyDescent="0.25">
      <c r="A445" s="1" t="s">
        <v>1453</v>
      </c>
      <c r="B445" s="1" t="s">
        <v>229</v>
      </c>
      <c r="C445" s="1" t="s">
        <v>230</v>
      </c>
      <c r="D445" s="1" t="s">
        <v>70</v>
      </c>
      <c r="E445" s="1" t="s">
        <v>77</v>
      </c>
      <c r="F445" s="1" t="s">
        <v>238</v>
      </c>
      <c r="G445" s="1" t="s">
        <v>63</v>
      </c>
      <c r="H445" s="1" t="s">
        <v>64</v>
      </c>
      <c r="I445" s="2">
        <v>160</v>
      </c>
      <c r="J445" s="2">
        <f t="shared" si="68"/>
        <v>40</v>
      </c>
      <c r="K445" s="2">
        <f t="shared" si="61"/>
        <v>40</v>
      </c>
      <c r="L445" s="2">
        <f t="shared" si="62"/>
        <v>0</v>
      </c>
      <c r="P445" s="6">
        <v>7.2</v>
      </c>
      <c r="Q445" s="5">
        <v>1357.2</v>
      </c>
      <c r="R445" s="7">
        <v>32.799999999999997</v>
      </c>
      <c r="S445" s="5">
        <v>3001.2</v>
      </c>
      <c r="AP445" s="5" t="str">
        <f t="shared" si="63"/>
        <v/>
      </c>
      <c r="AR445" s="5" t="str">
        <f t="shared" si="64"/>
        <v/>
      </c>
      <c r="AT445" s="5" t="str">
        <f t="shared" si="65"/>
        <v/>
      </c>
      <c r="AW445" s="5">
        <f t="shared" si="66"/>
        <v>4358.3999999999996</v>
      </c>
      <c r="AX445" s="5">
        <f t="shared" si="67"/>
        <v>4131.7631999999994</v>
      </c>
      <c r="AY445" s="11">
        <f t="shared" si="69"/>
        <v>3.8054666363390895E-2</v>
      </c>
      <c r="AZ445" s="5">
        <f t="shared" si="70"/>
        <v>38.054666363390893</v>
      </c>
    </row>
    <row r="446" spans="1:52" x14ac:dyDescent="0.25">
      <c r="A446" s="1" t="s">
        <v>1453</v>
      </c>
      <c r="B446" s="1" t="s">
        <v>229</v>
      </c>
      <c r="C446" s="1" t="s">
        <v>230</v>
      </c>
      <c r="D446" s="1" t="s">
        <v>70</v>
      </c>
      <c r="E446" s="1" t="s">
        <v>78</v>
      </c>
      <c r="F446" s="1" t="s">
        <v>238</v>
      </c>
      <c r="G446" s="1" t="s">
        <v>63</v>
      </c>
      <c r="H446" s="1" t="s">
        <v>64</v>
      </c>
      <c r="I446" s="2">
        <v>160</v>
      </c>
      <c r="J446" s="2">
        <f t="shared" si="68"/>
        <v>40</v>
      </c>
      <c r="K446" s="2">
        <f t="shared" si="61"/>
        <v>40</v>
      </c>
      <c r="L446" s="2">
        <f t="shared" si="62"/>
        <v>0</v>
      </c>
      <c r="N446" s="4">
        <v>0.14000000000000001</v>
      </c>
      <c r="O446" s="5">
        <v>36.049999999999997</v>
      </c>
      <c r="P446" s="6">
        <v>12.59</v>
      </c>
      <c r="Q446" s="5">
        <v>2373.2150000000001</v>
      </c>
      <c r="R446" s="7">
        <v>27.27</v>
      </c>
      <c r="S446" s="5">
        <v>2495.2049999999999</v>
      </c>
      <c r="AP446" s="5" t="str">
        <f t="shared" si="63"/>
        <v/>
      </c>
      <c r="AR446" s="5" t="str">
        <f t="shared" si="64"/>
        <v/>
      </c>
      <c r="AT446" s="5" t="str">
        <f t="shared" si="65"/>
        <v/>
      </c>
      <c r="AW446" s="5">
        <f t="shared" si="66"/>
        <v>4904.47</v>
      </c>
      <c r="AX446" s="5">
        <f t="shared" si="67"/>
        <v>4649.4375600000003</v>
      </c>
      <c r="AY446" s="11">
        <f t="shared" si="69"/>
        <v>4.2822588458897706E-2</v>
      </c>
      <c r="AZ446" s="5">
        <f t="shared" si="70"/>
        <v>42.822588458897705</v>
      </c>
    </row>
    <row r="447" spans="1:52" x14ac:dyDescent="0.25">
      <c r="A447" s="1" t="s">
        <v>1454</v>
      </c>
      <c r="B447" s="1" t="s">
        <v>229</v>
      </c>
      <c r="C447" s="1" t="s">
        <v>230</v>
      </c>
      <c r="D447" s="1" t="s">
        <v>70</v>
      </c>
      <c r="E447" s="1" t="s">
        <v>71</v>
      </c>
      <c r="F447" s="1" t="s">
        <v>238</v>
      </c>
      <c r="G447" s="1" t="s">
        <v>63</v>
      </c>
      <c r="H447" s="1" t="s">
        <v>64</v>
      </c>
      <c r="I447" s="2">
        <v>3.41</v>
      </c>
      <c r="J447" s="2">
        <f t="shared" si="68"/>
        <v>3.2199999999999998</v>
      </c>
      <c r="K447" s="2">
        <f t="shared" si="61"/>
        <v>2.5599999999999996</v>
      </c>
      <c r="L447" s="2">
        <f t="shared" si="62"/>
        <v>0.66</v>
      </c>
      <c r="R447" s="7">
        <v>0.53</v>
      </c>
      <c r="S447" s="5">
        <v>48.494999999999997</v>
      </c>
      <c r="AD447" s="9">
        <v>2.0299999999999998</v>
      </c>
      <c r="AE447" s="5">
        <v>22.33</v>
      </c>
      <c r="AP447" s="5" t="str">
        <f t="shared" si="63"/>
        <v/>
      </c>
      <c r="AR447" s="5" t="str">
        <f t="shared" si="64"/>
        <v/>
      </c>
      <c r="AT447" s="5" t="str">
        <f t="shared" si="65"/>
        <v/>
      </c>
      <c r="AV447" s="2">
        <v>0.66</v>
      </c>
      <c r="AW447" s="5">
        <f t="shared" si="66"/>
        <v>70.824999999999989</v>
      </c>
      <c r="AX447" s="5">
        <f t="shared" si="67"/>
        <v>67.142099999999985</v>
      </c>
      <c r="AY447" s="11">
        <f t="shared" si="69"/>
        <v>6.1839705974375001E-4</v>
      </c>
      <c r="AZ447" s="5">
        <f t="shared" si="70"/>
        <v>0.61839705974374992</v>
      </c>
    </row>
    <row r="448" spans="1:52" x14ac:dyDescent="0.25">
      <c r="A448" s="1" t="s">
        <v>1455</v>
      </c>
      <c r="B448" s="1" t="s">
        <v>229</v>
      </c>
      <c r="C448" s="1" t="s">
        <v>230</v>
      </c>
      <c r="D448" s="1" t="s">
        <v>70</v>
      </c>
      <c r="E448" s="1" t="s">
        <v>71</v>
      </c>
      <c r="F448" s="1" t="s">
        <v>238</v>
      </c>
      <c r="G448" s="1" t="s">
        <v>63</v>
      </c>
      <c r="H448" s="1" t="s">
        <v>64</v>
      </c>
      <c r="I448" s="2">
        <v>148.52000000000001</v>
      </c>
      <c r="J448" s="2">
        <f t="shared" si="68"/>
        <v>27.889999999999997</v>
      </c>
      <c r="K448" s="2">
        <f t="shared" si="61"/>
        <v>24.24</v>
      </c>
      <c r="L448" s="2">
        <f t="shared" si="62"/>
        <v>3.65</v>
      </c>
      <c r="N448" s="4">
        <v>2.52</v>
      </c>
      <c r="O448" s="5">
        <v>648.9</v>
      </c>
      <c r="R448" s="7">
        <v>19.79</v>
      </c>
      <c r="S448" s="5">
        <v>1810.7850000000001</v>
      </c>
      <c r="T448" s="8">
        <v>1.54</v>
      </c>
      <c r="U448" s="5">
        <v>42.35</v>
      </c>
      <c r="AD448" s="9">
        <v>0.39</v>
      </c>
      <c r="AE448" s="5">
        <v>4.29</v>
      </c>
      <c r="AP448" s="5" t="str">
        <f t="shared" si="63"/>
        <v/>
      </c>
      <c r="AR448" s="5" t="str">
        <f t="shared" si="64"/>
        <v/>
      </c>
      <c r="AT448" s="5" t="str">
        <f t="shared" si="65"/>
        <v/>
      </c>
      <c r="AV448" s="2">
        <v>3.65</v>
      </c>
      <c r="AW448" s="5">
        <f t="shared" si="66"/>
        <v>2506.3249999999998</v>
      </c>
      <c r="AX448" s="5">
        <f t="shared" si="67"/>
        <v>2375.9960999999994</v>
      </c>
      <c r="AY448" s="11">
        <f t="shared" si="69"/>
        <v>2.1883572336918521E-2</v>
      </c>
      <c r="AZ448" s="5">
        <f t="shared" si="70"/>
        <v>21.883572336918519</v>
      </c>
    </row>
    <row r="449" spans="1:52" x14ac:dyDescent="0.25">
      <c r="A449" s="1" t="s">
        <v>1455</v>
      </c>
      <c r="B449" s="1" t="s">
        <v>229</v>
      </c>
      <c r="C449" s="1" t="s">
        <v>230</v>
      </c>
      <c r="D449" s="1" t="s">
        <v>70</v>
      </c>
      <c r="E449" s="1" t="s">
        <v>72</v>
      </c>
      <c r="F449" s="1" t="s">
        <v>238</v>
      </c>
      <c r="G449" s="1" t="s">
        <v>63</v>
      </c>
      <c r="H449" s="1" t="s">
        <v>64</v>
      </c>
      <c r="I449" s="2">
        <v>148.52000000000001</v>
      </c>
      <c r="J449" s="2">
        <f t="shared" si="68"/>
        <v>40</v>
      </c>
      <c r="K449" s="2">
        <f t="shared" si="61"/>
        <v>18.720000000000002</v>
      </c>
      <c r="L449" s="2">
        <f t="shared" si="62"/>
        <v>21.28</v>
      </c>
      <c r="R449" s="7">
        <v>18.690000000000001</v>
      </c>
      <c r="S449" s="5">
        <v>1710.135</v>
      </c>
      <c r="AD449" s="9">
        <v>0.03</v>
      </c>
      <c r="AE449" s="5">
        <v>0.33</v>
      </c>
      <c r="AP449" s="5" t="str">
        <f t="shared" si="63"/>
        <v/>
      </c>
      <c r="AR449" s="5" t="str">
        <f t="shared" si="64"/>
        <v/>
      </c>
      <c r="AT449" s="5" t="str">
        <f t="shared" si="65"/>
        <v/>
      </c>
      <c r="AV449" s="2">
        <v>21.28</v>
      </c>
      <c r="AW449" s="5">
        <f t="shared" si="66"/>
        <v>1710.4649999999999</v>
      </c>
      <c r="AX449" s="5">
        <f t="shared" si="67"/>
        <v>1621.52082</v>
      </c>
      <c r="AY449" s="11">
        <f t="shared" si="69"/>
        <v>1.4934649160530793E-2</v>
      </c>
      <c r="AZ449" s="5">
        <f t="shared" si="70"/>
        <v>14.934649160530794</v>
      </c>
    </row>
    <row r="450" spans="1:52" x14ac:dyDescent="0.25">
      <c r="A450" s="1" t="s">
        <v>1455</v>
      </c>
      <c r="B450" s="1" t="s">
        <v>229</v>
      </c>
      <c r="C450" s="1" t="s">
        <v>230</v>
      </c>
      <c r="D450" s="1" t="s">
        <v>70</v>
      </c>
      <c r="E450" s="1" t="s">
        <v>75</v>
      </c>
      <c r="F450" s="1" t="s">
        <v>238</v>
      </c>
      <c r="G450" s="1" t="s">
        <v>63</v>
      </c>
      <c r="H450" s="1" t="s">
        <v>64</v>
      </c>
      <c r="I450" s="2">
        <v>148.52000000000001</v>
      </c>
      <c r="J450" s="2">
        <f t="shared" si="68"/>
        <v>40</v>
      </c>
      <c r="K450" s="2">
        <f t="shared" si="61"/>
        <v>40</v>
      </c>
      <c r="L450" s="2">
        <f t="shared" si="62"/>
        <v>0</v>
      </c>
      <c r="N450" s="4">
        <v>2.21</v>
      </c>
      <c r="O450" s="5">
        <v>569.07500000000005</v>
      </c>
      <c r="R450" s="7">
        <v>37.79</v>
      </c>
      <c r="S450" s="5">
        <v>3457.7849999999999</v>
      </c>
      <c r="AP450" s="5" t="str">
        <f t="shared" si="63"/>
        <v/>
      </c>
      <c r="AR450" s="5" t="str">
        <f t="shared" si="64"/>
        <v/>
      </c>
      <c r="AT450" s="5" t="str">
        <f t="shared" si="65"/>
        <v/>
      </c>
      <c r="AW450" s="5">
        <f t="shared" si="66"/>
        <v>4026.8599999999997</v>
      </c>
      <c r="AX450" s="5">
        <f t="shared" si="67"/>
        <v>3817.463279999999</v>
      </c>
      <c r="AY450" s="11">
        <f t="shared" si="69"/>
        <v>3.5159878348036952E-2</v>
      </c>
      <c r="AZ450" s="5">
        <f t="shared" si="70"/>
        <v>35.159878348036948</v>
      </c>
    </row>
    <row r="451" spans="1:52" x14ac:dyDescent="0.25">
      <c r="A451" s="1" t="s">
        <v>1455</v>
      </c>
      <c r="B451" s="1" t="s">
        <v>229</v>
      </c>
      <c r="C451" s="1" t="s">
        <v>230</v>
      </c>
      <c r="D451" s="1" t="s">
        <v>70</v>
      </c>
      <c r="E451" s="1" t="s">
        <v>76</v>
      </c>
      <c r="F451" s="1" t="s">
        <v>238</v>
      </c>
      <c r="G451" s="1" t="s">
        <v>63</v>
      </c>
      <c r="H451" s="1" t="s">
        <v>64</v>
      </c>
      <c r="I451" s="2">
        <v>148.52000000000001</v>
      </c>
      <c r="J451" s="2">
        <f t="shared" si="68"/>
        <v>40</v>
      </c>
      <c r="K451" s="2">
        <f t="shared" ref="K451:K514" si="71">SUM(N451,P451,R451,T451,Z451,AB451,AD451,AF451,AI451,AK451,AM451,V451,X451,BA451,BC451,BE451)</f>
        <v>40</v>
      </c>
      <c r="L451" s="2">
        <f t="shared" ref="L451:L514" si="72">SUM(M451,AH451,AO451,AQ451,AS451,AU451,AV451)</f>
        <v>0</v>
      </c>
      <c r="P451" s="6">
        <v>1.1200000000000001</v>
      </c>
      <c r="Q451" s="5">
        <v>211.12</v>
      </c>
      <c r="R451" s="7">
        <v>38.880000000000003</v>
      </c>
      <c r="S451" s="5">
        <v>3557.52</v>
      </c>
      <c r="AP451" s="5" t="str">
        <f t="shared" ref="AP451:AP475" si="73">IF(AO451&gt;0,AO451*$AP$1,"")</f>
        <v/>
      </c>
      <c r="AR451" s="5" t="str">
        <f t="shared" ref="AR451:AR475" si="74">IF(AQ451&gt;0,AQ451*$AR$1,"")</f>
        <v/>
      </c>
      <c r="AT451" s="5" t="str">
        <f t="shared" ref="AT451:AT475" si="75">IF(AS451&gt;0,AS451*$AT$1,"")</f>
        <v/>
      </c>
      <c r="AW451" s="5">
        <f t="shared" ref="AW451:AW514" si="76">SUM(O451,Q451,S451,U451,AA451,AC451,AE451,AG451,AJ451,AL451,AN451,W451,Y451,BB451,BD451,BF451)</f>
        <v>3768.64</v>
      </c>
      <c r="AX451" s="5">
        <f t="shared" ref="AX451:AX514" si="77">$AW$4421*(AY451/100)</f>
        <v>3572.6707200000005</v>
      </c>
      <c r="AY451" s="11">
        <f t="shared" si="69"/>
        <v>3.2905272082353498E-2</v>
      </c>
      <c r="AZ451" s="5">
        <f t="shared" si="70"/>
        <v>32.905272082353498</v>
      </c>
    </row>
    <row r="452" spans="1:52" x14ac:dyDescent="0.25">
      <c r="A452" s="1" t="s">
        <v>1456</v>
      </c>
      <c r="B452" s="1" t="s">
        <v>241</v>
      </c>
      <c r="C452" s="1" t="s">
        <v>230</v>
      </c>
      <c r="D452" s="1" t="s">
        <v>70</v>
      </c>
      <c r="E452" s="1" t="s">
        <v>71</v>
      </c>
      <c r="F452" s="1" t="s">
        <v>238</v>
      </c>
      <c r="G452" s="1" t="s">
        <v>63</v>
      </c>
      <c r="H452" s="1" t="s">
        <v>64</v>
      </c>
      <c r="I452" s="2">
        <v>8.07</v>
      </c>
      <c r="J452" s="2">
        <f t="shared" ref="J452:J515" si="78">SUM(K452,L452)</f>
        <v>7.98</v>
      </c>
      <c r="K452" s="2">
        <f t="shared" si="71"/>
        <v>7.3100000000000005</v>
      </c>
      <c r="L452" s="2">
        <f t="shared" si="72"/>
        <v>0.67</v>
      </c>
      <c r="R452" s="7">
        <v>2.85</v>
      </c>
      <c r="S452" s="5">
        <v>260.77499999999998</v>
      </c>
      <c r="AD452" s="9">
        <v>4.46</v>
      </c>
      <c r="AE452" s="5">
        <v>49.06</v>
      </c>
      <c r="AP452" s="5" t="str">
        <f t="shared" si="73"/>
        <v/>
      </c>
      <c r="AR452" s="5" t="str">
        <f t="shared" si="74"/>
        <v/>
      </c>
      <c r="AT452" s="5" t="str">
        <f t="shared" si="75"/>
        <v/>
      </c>
      <c r="AV452" s="2">
        <v>0.67</v>
      </c>
      <c r="AW452" s="5">
        <f t="shared" si="76"/>
        <v>309.83499999999998</v>
      </c>
      <c r="AX452" s="5">
        <f t="shared" si="77"/>
        <v>293.72357999999997</v>
      </c>
      <c r="AY452" s="11">
        <f t="shared" ref="AY452:AY515" si="79">(AW452/$AW$4421)*(100-5.2)</f>
        <v>2.7052743099993618E-3</v>
      </c>
      <c r="AZ452" s="5">
        <f t="shared" si="70"/>
        <v>2.7052743099993619</v>
      </c>
    </row>
    <row r="453" spans="1:52" x14ac:dyDescent="0.25">
      <c r="A453" s="1" t="s">
        <v>1457</v>
      </c>
      <c r="B453" s="1" t="s">
        <v>156</v>
      </c>
      <c r="C453" s="1" t="s">
        <v>157</v>
      </c>
      <c r="D453" s="1" t="s">
        <v>70</v>
      </c>
      <c r="E453" s="1" t="s">
        <v>65</v>
      </c>
      <c r="F453" s="1" t="s">
        <v>242</v>
      </c>
      <c r="G453" s="1" t="s">
        <v>63</v>
      </c>
      <c r="H453" s="1" t="s">
        <v>64</v>
      </c>
      <c r="I453" s="2">
        <v>160</v>
      </c>
      <c r="J453" s="2">
        <f t="shared" si="78"/>
        <v>40</v>
      </c>
      <c r="K453" s="2">
        <f t="shared" si="71"/>
        <v>40</v>
      </c>
      <c r="L453" s="2">
        <f t="shared" si="72"/>
        <v>0</v>
      </c>
      <c r="N453" s="4">
        <v>4.28</v>
      </c>
      <c r="O453" s="5">
        <v>1102.0999999999999</v>
      </c>
      <c r="P453" s="6">
        <v>32.35</v>
      </c>
      <c r="Q453" s="5">
        <v>6097.9750000000004</v>
      </c>
      <c r="R453" s="7">
        <v>3.37</v>
      </c>
      <c r="S453" s="5">
        <v>308.35500000000002</v>
      </c>
      <c r="AP453" s="5" t="str">
        <f t="shared" si="73"/>
        <v/>
      </c>
      <c r="AR453" s="5" t="str">
        <f t="shared" si="74"/>
        <v/>
      </c>
      <c r="AT453" s="5" t="str">
        <f t="shared" si="75"/>
        <v/>
      </c>
      <c r="AW453" s="5">
        <f t="shared" si="76"/>
        <v>7508.43</v>
      </c>
      <c r="AX453" s="5">
        <f t="shared" si="77"/>
        <v>7117.9916399999993</v>
      </c>
      <c r="AY453" s="11">
        <f t="shared" si="79"/>
        <v>6.5558645044712538E-2</v>
      </c>
      <c r="AZ453" s="5">
        <f t="shared" si="70"/>
        <v>65.558645044712534</v>
      </c>
    </row>
    <row r="454" spans="1:52" x14ac:dyDescent="0.25">
      <c r="A454" s="1" t="s">
        <v>1457</v>
      </c>
      <c r="B454" s="1" t="s">
        <v>156</v>
      </c>
      <c r="C454" s="1" t="s">
        <v>157</v>
      </c>
      <c r="D454" s="1" t="s">
        <v>70</v>
      </c>
      <c r="E454" s="1" t="s">
        <v>61</v>
      </c>
      <c r="F454" s="1" t="s">
        <v>242</v>
      </c>
      <c r="G454" s="1" t="s">
        <v>63</v>
      </c>
      <c r="H454" s="1" t="s">
        <v>64</v>
      </c>
      <c r="I454" s="2">
        <v>160</v>
      </c>
      <c r="J454" s="2">
        <f t="shared" si="78"/>
        <v>39.61</v>
      </c>
      <c r="K454" s="2">
        <f t="shared" si="71"/>
        <v>39.61</v>
      </c>
      <c r="L454" s="2">
        <f t="shared" si="72"/>
        <v>0</v>
      </c>
      <c r="N454" s="4">
        <v>2.4</v>
      </c>
      <c r="O454" s="5">
        <v>618</v>
      </c>
      <c r="P454" s="6">
        <v>6.31</v>
      </c>
      <c r="Q454" s="5">
        <v>1189.4349999999999</v>
      </c>
      <c r="R454" s="7">
        <v>30.9</v>
      </c>
      <c r="S454" s="5">
        <v>2827.35</v>
      </c>
      <c r="AP454" s="5" t="str">
        <f t="shared" si="73"/>
        <v/>
      </c>
      <c r="AR454" s="5" t="str">
        <f t="shared" si="74"/>
        <v/>
      </c>
      <c r="AT454" s="5" t="str">
        <f t="shared" si="75"/>
        <v/>
      </c>
      <c r="AW454" s="5">
        <f t="shared" si="76"/>
        <v>4634.7849999999999</v>
      </c>
      <c r="AX454" s="5">
        <f t="shared" si="77"/>
        <v>4393.7761799999998</v>
      </c>
      <c r="AY454" s="11">
        <f t="shared" si="79"/>
        <v>4.0467877395615061E-2</v>
      </c>
      <c r="AZ454" s="5">
        <f t="shared" si="70"/>
        <v>40.467877395615055</v>
      </c>
    </row>
    <row r="455" spans="1:52" x14ac:dyDescent="0.25">
      <c r="A455" s="1" t="s">
        <v>1457</v>
      </c>
      <c r="B455" s="1" t="s">
        <v>156</v>
      </c>
      <c r="C455" s="1" t="s">
        <v>157</v>
      </c>
      <c r="D455" s="1" t="s">
        <v>70</v>
      </c>
      <c r="E455" s="1" t="s">
        <v>128</v>
      </c>
      <c r="F455" s="1" t="s">
        <v>242</v>
      </c>
      <c r="G455" s="1" t="s">
        <v>63</v>
      </c>
      <c r="H455" s="1" t="s">
        <v>64</v>
      </c>
      <c r="I455" s="2">
        <v>160</v>
      </c>
      <c r="J455" s="2">
        <f t="shared" si="78"/>
        <v>39.54</v>
      </c>
      <c r="K455" s="2">
        <f t="shared" si="71"/>
        <v>38.769999999999996</v>
      </c>
      <c r="L455" s="2">
        <f t="shared" si="72"/>
        <v>0.77</v>
      </c>
      <c r="N455" s="4">
        <v>20.399999999999999</v>
      </c>
      <c r="O455" s="5">
        <v>5253</v>
      </c>
      <c r="P455" s="6">
        <v>18.37</v>
      </c>
      <c r="Q455" s="5">
        <v>3462.7449999999999</v>
      </c>
      <c r="AP455" s="5" t="str">
        <f t="shared" si="73"/>
        <v/>
      </c>
      <c r="AQ455" s="3">
        <v>0.5</v>
      </c>
      <c r="AR455" s="5">
        <f t="shared" si="74"/>
        <v>804.5</v>
      </c>
      <c r="AT455" s="5" t="str">
        <f t="shared" si="75"/>
        <v/>
      </c>
      <c r="AU455" s="2">
        <v>0.27</v>
      </c>
      <c r="AW455" s="5">
        <f t="shared" si="76"/>
        <v>8715.744999999999</v>
      </c>
      <c r="AX455" s="5">
        <f t="shared" si="77"/>
        <v>8262.5262599999987</v>
      </c>
      <c r="AY455" s="11">
        <f t="shared" si="79"/>
        <v>7.6100121164508164E-2</v>
      </c>
      <c r="AZ455" s="5">
        <f t="shared" si="70"/>
        <v>76.100121164508167</v>
      </c>
    </row>
    <row r="456" spans="1:52" x14ac:dyDescent="0.25">
      <c r="A456" s="1" t="s">
        <v>1457</v>
      </c>
      <c r="B456" s="1" t="s">
        <v>156</v>
      </c>
      <c r="C456" s="1" t="s">
        <v>157</v>
      </c>
      <c r="D456" s="1" t="s">
        <v>70</v>
      </c>
      <c r="E456" s="1" t="s">
        <v>129</v>
      </c>
      <c r="F456" s="1" t="s">
        <v>242</v>
      </c>
      <c r="G456" s="1" t="s">
        <v>63</v>
      </c>
      <c r="H456" s="1" t="s">
        <v>64</v>
      </c>
      <c r="I456" s="2">
        <v>160</v>
      </c>
      <c r="J456" s="2">
        <f t="shared" si="78"/>
        <v>38.300000000000004</v>
      </c>
      <c r="K456" s="2">
        <f t="shared" si="71"/>
        <v>37.56</v>
      </c>
      <c r="L456" s="2">
        <f t="shared" si="72"/>
        <v>0.74</v>
      </c>
      <c r="N456" s="4">
        <v>10.99</v>
      </c>
      <c r="O456" s="5">
        <v>2829.9250000000002</v>
      </c>
      <c r="P456" s="6">
        <v>21.71</v>
      </c>
      <c r="Q456" s="5">
        <v>4092.335</v>
      </c>
      <c r="R456" s="7">
        <v>4.8600000000000003</v>
      </c>
      <c r="S456" s="5">
        <v>444.69000000000011</v>
      </c>
      <c r="AP456" s="5" t="str">
        <f t="shared" si="73"/>
        <v/>
      </c>
      <c r="AQ456" s="3">
        <v>0.49</v>
      </c>
      <c r="AR456" s="5">
        <f t="shared" si="74"/>
        <v>788.41</v>
      </c>
      <c r="AT456" s="5" t="str">
        <f t="shared" si="75"/>
        <v/>
      </c>
      <c r="AU456" s="2">
        <v>0.25</v>
      </c>
      <c r="AW456" s="5">
        <f t="shared" si="76"/>
        <v>7366.9500000000007</v>
      </c>
      <c r="AX456" s="5">
        <f t="shared" si="77"/>
        <v>6983.8686000000016</v>
      </c>
      <c r="AY456" s="11">
        <f t="shared" si="79"/>
        <v>6.4323335252795211E-2</v>
      </c>
      <c r="AZ456" s="5">
        <f t="shared" si="70"/>
        <v>64.323335252795218</v>
      </c>
    </row>
    <row r="457" spans="1:52" x14ac:dyDescent="0.25">
      <c r="A457" s="1" t="s">
        <v>1458</v>
      </c>
      <c r="B457" s="1" t="s">
        <v>226</v>
      </c>
      <c r="C457" s="1" t="s">
        <v>227</v>
      </c>
      <c r="D457" s="1" t="s">
        <v>70</v>
      </c>
      <c r="E457" s="1" t="s">
        <v>73</v>
      </c>
      <c r="F457" s="1" t="s">
        <v>242</v>
      </c>
      <c r="G457" s="1" t="s">
        <v>63</v>
      </c>
      <c r="H457" s="1" t="s">
        <v>64</v>
      </c>
      <c r="I457" s="2">
        <v>141</v>
      </c>
      <c r="J457" s="2">
        <f t="shared" si="78"/>
        <v>29.589999999999996</v>
      </c>
      <c r="K457" s="2">
        <f t="shared" si="71"/>
        <v>21.439999999999998</v>
      </c>
      <c r="L457" s="2">
        <f t="shared" si="72"/>
        <v>8.15</v>
      </c>
      <c r="N457" s="4">
        <v>1.81</v>
      </c>
      <c r="O457" s="5">
        <v>466.07499999999999</v>
      </c>
      <c r="P457" s="6">
        <v>17.75</v>
      </c>
      <c r="Q457" s="5">
        <v>3345.875</v>
      </c>
      <c r="R457" s="7">
        <v>1.88</v>
      </c>
      <c r="S457" s="5">
        <v>172.02</v>
      </c>
      <c r="AP457" s="5" t="str">
        <f t="shared" si="73"/>
        <v/>
      </c>
      <c r="AR457" s="5" t="str">
        <f t="shared" si="74"/>
        <v/>
      </c>
      <c r="AT457" s="5" t="str">
        <f t="shared" si="75"/>
        <v/>
      </c>
      <c r="AV457" s="2">
        <v>8.15</v>
      </c>
      <c r="AW457" s="5">
        <f t="shared" si="76"/>
        <v>3983.97</v>
      </c>
      <c r="AX457" s="5">
        <f t="shared" si="77"/>
        <v>3776.8035599999998</v>
      </c>
      <c r="AY457" s="11">
        <f t="shared" si="79"/>
        <v>3.4785391233424751E-2</v>
      </c>
      <c r="AZ457" s="5">
        <f t="shared" si="70"/>
        <v>34.785391233424747</v>
      </c>
    </row>
    <row r="458" spans="1:52" x14ac:dyDescent="0.25">
      <c r="A458" s="1" t="s">
        <v>1458</v>
      </c>
      <c r="B458" s="1" t="s">
        <v>226</v>
      </c>
      <c r="C458" s="1" t="s">
        <v>227</v>
      </c>
      <c r="D458" s="1" t="s">
        <v>70</v>
      </c>
      <c r="E458" s="1" t="s">
        <v>74</v>
      </c>
      <c r="F458" s="1" t="s">
        <v>242</v>
      </c>
      <c r="G458" s="1" t="s">
        <v>63</v>
      </c>
      <c r="H458" s="1" t="s">
        <v>64</v>
      </c>
      <c r="I458" s="2">
        <v>141</v>
      </c>
      <c r="J458" s="2">
        <f t="shared" si="78"/>
        <v>30.919999999999998</v>
      </c>
      <c r="K458" s="2">
        <f t="shared" si="71"/>
        <v>29.86</v>
      </c>
      <c r="L458" s="2">
        <f t="shared" si="72"/>
        <v>1.06</v>
      </c>
      <c r="N458" s="4">
        <v>15.4</v>
      </c>
      <c r="O458" s="5">
        <v>3965.5</v>
      </c>
      <c r="P458" s="6">
        <v>14.21</v>
      </c>
      <c r="Q458" s="5">
        <v>2678.585</v>
      </c>
      <c r="AD458" s="9">
        <v>0.25</v>
      </c>
      <c r="AE458" s="5">
        <v>3.3275000000000001</v>
      </c>
      <c r="AP458" s="5" t="str">
        <f t="shared" si="73"/>
        <v/>
      </c>
      <c r="AQ458" s="3">
        <v>0.4</v>
      </c>
      <c r="AR458" s="5">
        <f t="shared" si="74"/>
        <v>643.6</v>
      </c>
      <c r="AT458" s="5" t="str">
        <f t="shared" si="75"/>
        <v/>
      </c>
      <c r="AU458" s="2">
        <v>0.14000000000000001</v>
      </c>
      <c r="AV458" s="2">
        <v>0.52</v>
      </c>
      <c r="AW458" s="5">
        <f t="shared" si="76"/>
        <v>6647.4125000000004</v>
      </c>
      <c r="AX458" s="5">
        <f t="shared" si="77"/>
        <v>6301.7470499999999</v>
      </c>
      <c r="AY458" s="11">
        <f t="shared" si="79"/>
        <v>5.8040809670368537E-2</v>
      </c>
      <c r="AZ458" s="5">
        <f t="shared" si="70"/>
        <v>58.040809670368532</v>
      </c>
    </row>
    <row r="459" spans="1:52" x14ac:dyDescent="0.25">
      <c r="A459" s="1" t="s">
        <v>1458</v>
      </c>
      <c r="B459" s="1" t="s">
        <v>226</v>
      </c>
      <c r="C459" s="1" t="s">
        <v>227</v>
      </c>
      <c r="D459" s="1" t="s">
        <v>70</v>
      </c>
      <c r="E459" s="1" t="s">
        <v>77</v>
      </c>
      <c r="F459" s="1" t="s">
        <v>242</v>
      </c>
      <c r="G459" s="1" t="s">
        <v>63</v>
      </c>
      <c r="H459" s="1" t="s">
        <v>64</v>
      </c>
      <c r="I459" s="2">
        <v>141</v>
      </c>
      <c r="J459" s="2">
        <f t="shared" si="78"/>
        <v>40.000000000000007</v>
      </c>
      <c r="K459" s="2">
        <f t="shared" si="71"/>
        <v>39.900000000000006</v>
      </c>
      <c r="L459" s="2">
        <f t="shared" si="72"/>
        <v>9.9999999999999992E-2</v>
      </c>
      <c r="N459" s="4">
        <v>6.18</v>
      </c>
      <c r="O459" s="5">
        <v>1591.35</v>
      </c>
      <c r="P459" s="6">
        <v>33.340000000000003</v>
      </c>
      <c r="Q459" s="5">
        <v>6284.59</v>
      </c>
      <c r="AD459" s="9">
        <v>0.38</v>
      </c>
      <c r="AE459" s="5">
        <v>4.7795000000000014</v>
      </c>
      <c r="AP459" s="5" t="str">
        <f t="shared" si="73"/>
        <v/>
      </c>
      <c r="AR459" s="5" t="str">
        <f t="shared" si="74"/>
        <v/>
      </c>
      <c r="AT459" s="5" t="str">
        <f t="shared" si="75"/>
        <v/>
      </c>
      <c r="AV459" s="2">
        <v>9.9999999999999992E-2</v>
      </c>
      <c r="AW459" s="5">
        <f t="shared" si="76"/>
        <v>7880.7195000000002</v>
      </c>
      <c r="AX459" s="5">
        <f t="shared" si="77"/>
        <v>7470.9220860000005</v>
      </c>
      <c r="AY459" s="11">
        <f t="shared" si="79"/>
        <v>6.8809230744302674E-2</v>
      </c>
      <c r="AZ459" s="5">
        <f t="shared" si="70"/>
        <v>68.809230744302667</v>
      </c>
    </row>
    <row r="460" spans="1:52" x14ac:dyDescent="0.25">
      <c r="A460" s="1" t="s">
        <v>1458</v>
      </c>
      <c r="B460" s="1" t="s">
        <v>226</v>
      </c>
      <c r="C460" s="1" t="s">
        <v>227</v>
      </c>
      <c r="D460" s="1" t="s">
        <v>70</v>
      </c>
      <c r="E460" s="1" t="s">
        <v>78</v>
      </c>
      <c r="F460" s="1" t="s">
        <v>242</v>
      </c>
      <c r="G460" s="1" t="s">
        <v>63</v>
      </c>
      <c r="H460" s="1" t="s">
        <v>64</v>
      </c>
      <c r="I460" s="2">
        <v>141</v>
      </c>
      <c r="J460" s="2">
        <f t="shared" si="78"/>
        <v>38.68</v>
      </c>
      <c r="K460" s="2">
        <f t="shared" si="71"/>
        <v>37.96</v>
      </c>
      <c r="L460" s="2">
        <f t="shared" si="72"/>
        <v>0.72</v>
      </c>
      <c r="N460" s="4">
        <v>31.72</v>
      </c>
      <c r="O460" s="5">
        <v>8167.9</v>
      </c>
      <c r="P460" s="6">
        <v>4.82</v>
      </c>
      <c r="Q460" s="5">
        <v>908.57</v>
      </c>
      <c r="AD460" s="9">
        <v>1.42</v>
      </c>
      <c r="AE460" s="5">
        <v>18.900200000000002</v>
      </c>
      <c r="AO460" s="3">
        <v>0.02</v>
      </c>
      <c r="AP460" s="5">
        <f t="shared" si="73"/>
        <v>19.32</v>
      </c>
      <c r="AQ460" s="3">
        <v>0.48</v>
      </c>
      <c r="AR460" s="5">
        <f t="shared" si="74"/>
        <v>772.31999999999994</v>
      </c>
      <c r="AT460" s="5" t="str">
        <f t="shared" si="75"/>
        <v/>
      </c>
      <c r="AU460" s="2">
        <v>0.22</v>
      </c>
      <c r="AW460" s="5">
        <f t="shared" si="76"/>
        <v>9095.3701999999994</v>
      </c>
      <c r="AX460" s="5">
        <f t="shared" si="77"/>
        <v>8622.4109496000001</v>
      </c>
      <c r="AY460" s="11">
        <f t="shared" si="79"/>
        <v>7.941475734501835E-2</v>
      </c>
      <c r="AZ460" s="5">
        <f t="shared" si="70"/>
        <v>79.414757345018359</v>
      </c>
    </row>
    <row r="461" spans="1:52" x14ac:dyDescent="0.25">
      <c r="A461" s="1" t="s">
        <v>1459</v>
      </c>
      <c r="B461" s="1" t="s">
        <v>103</v>
      </c>
      <c r="C461" s="1" t="s">
        <v>104</v>
      </c>
      <c r="D461" s="1" t="s">
        <v>70</v>
      </c>
      <c r="E461" s="1" t="s">
        <v>79</v>
      </c>
      <c r="F461" s="1" t="s">
        <v>242</v>
      </c>
      <c r="G461" s="1" t="s">
        <v>63</v>
      </c>
      <c r="H461" s="1" t="s">
        <v>64</v>
      </c>
      <c r="I461" s="2">
        <v>160</v>
      </c>
      <c r="J461" s="2">
        <f t="shared" si="78"/>
        <v>38.85</v>
      </c>
      <c r="K461" s="2">
        <f t="shared" si="71"/>
        <v>29.52</v>
      </c>
      <c r="L461" s="2">
        <f t="shared" si="72"/>
        <v>9.33</v>
      </c>
      <c r="N461" s="4">
        <v>17.64</v>
      </c>
      <c r="O461" s="5">
        <v>4542.3</v>
      </c>
      <c r="P461" s="6">
        <v>7.38</v>
      </c>
      <c r="Q461" s="5">
        <v>1391.13</v>
      </c>
      <c r="AD461" s="9">
        <v>4.5</v>
      </c>
      <c r="AE461" s="5">
        <v>57.632300000000001</v>
      </c>
      <c r="AO461" s="3">
        <v>0.02</v>
      </c>
      <c r="AP461" s="5">
        <f t="shared" si="73"/>
        <v>19.32</v>
      </c>
      <c r="AQ461" s="3">
        <v>0.49</v>
      </c>
      <c r="AR461" s="5">
        <f t="shared" si="74"/>
        <v>788.41</v>
      </c>
      <c r="AT461" s="5" t="str">
        <f t="shared" si="75"/>
        <v/>
      </c>
      <c r="AU461" s="2">
        <v>0.32</v>
      </c>
      <c r="AV461" s="2">
        <v>8.5</v>
      </c>
      <c r="AW461" s="5">
        <f t="shared" si="76"/>
        <v>5991.0623000000005</v>
      </c>
      <c r="AX461" s="5">
        <f t="shared" si="77"/>
        <v>5679.5270604000007</v>
      </c>
      <c r="AY461" s="11">
        <f t="shared" si="79"/>
        <v>5.2309993802493883E-2</v>
      </c>
      <c r="AZ461" s="5">
        <f t="shared" si="70"/>
        <v>52.309993802493885</v>
      </c>
    </row>
    <row r="462" spans="1:52" x14ac:dyDescent="0.25">
      <c r="A462" s="1" t="s">
        <v>1459</v>
      </c>
      <c r="B462" s="1" t="s">
        <v>103</v>
      </c>
      <c r="C462" s="1" t="s">
        <v>104</v>
      </c>
      <c r="D462" s="1" t="s">
        <v>70</v>
      </c>
      <c r="E462" s="1" t="s">
        <v>66</v>
      </c>
      <c r="F462" s="1" t="s">
        <v>242</v>
      </c>
      <c r="G462" s="1" t="s">
        <v>63</v>
      </c>
      <c r="H462" s="1" t="s">
        <v>64</v>
      </c>
      <c r="I462" s="2">
        <v>160</v>
      </c>
      <c r="J462" s="2">
        <f t="shared" si="78"/>
        <v>39.99</v>
      </c>
      <c r="K462" s="2">
        <f t="shared" si="71"/>
        <v>39.32</v>
      </c>
      <c r="L462" s="2">
        <f t="shared" si="72"/>
        <v>0.67</v>
      </c>
      <c r="N462" s="4">
        <v>6.41</v>
      </c>
      <c r="O462" s="5">
        <v>1650.575</v>
      </c>
      <c r="P462" s="6">
        <v>23.92</v>
      </c>
      <c r="Q462" s="5">
        <v>4508.92</v>
      </c>
      <c r="AD462" s="9">
        <v>8.99</v>
      </c>
      <c r="AE462" s="5">
        <v>109.384</v>
      </c>
      <c r="AP462" s="5" t="str">
        <f t="shared" si="73"/>
        <v/>
      </c>
      <c r="AR462" s="5" t="str">
        <f t="shared" si="74"/>
        <v/>
      </c>
      <c r="AT462" s="5" t="str">
        <f t="shared" si="75"/>
        <v/>
      </c>
      <c r="AV462" s="2">
        <v>0.67</v>
      </c>
      <c r="AW462" s="5">
        <f t="shared" si="76"/>
        <v>6268.8789999999999</v>
      </c>
      <c r="AX462" s="5">
        <f t="shared" si="77"/>
        <v>5942.8972919999997</v>
      </c>
      <c r="AY462" s="11">
        <f t="shared" si="79"/>
        <v>5.4735705492260367E-2</v>
      </c>
      <c r="AZ462" s="5">
        <f t="shared" si="70"/>
        <v>54.735705492260365</v>
      </c>
    </row>
    <row r="463" spans="1:52" x14ac:dyDescent="0.25">
      <c r="A463" s="1" t="s">
        <v>1459</v>
      </c>
      <c r="B463" s="1" t="s">
        <v>103</v>
      </c>
      <c r="C463" s="1" t="s">
        <v>104</v>
      </c>
      <c r="D463" s="1" t="s">
        <v>70</v>
      </c>
      <c r="E463" s="1" t="s">
        <v>142</v>
      </c>
      <c r="F463" s="1" t="s">
        <v>242</v>
      </c>
      <c r="G463" s="1" t="s">
        <v>63</v>
      </c>
      <c r="H463" s="1" t="s">
        <v>64</v>
      </c>
      <c r="I463" s="2">
        <v>160</v>
      </c>
      <c r="J463" s="2">
        <f t="shared" si="78"/>
        <v>37.969999999999992</v>
      </c>
      <c r="K463" s="2">
        <f t="shared" si="71"/>
        <v>36.239999999999995</v>
      </c>
      <c r="L463" s="2">
        <f t="shared" si="72"/>
        <v>1.73</v>
      </c>
      <c r="N463" s="4">
        <v>22.99</v>
      </c>
      <c r="O463" s="5">
        <v>5919.9250000000002</v>
      </c>
      <c r="P463" s="6">
        <v>13.25</v>
      </c>
      <c r="Q463" s="5">
        <v>2497.625</v>
      </c>
      <c r="AP463" s="5" t="str">
        <f t="shared" si="73"/>
        <v/>
      </c>
      <c r="AQ463" s="3">
        <v>0.96</v>
      </c>
      <c r="AR463" s="5">
        <f t="shared" si="74"/>
        <v>1544.6399999999999</v>
      </c>
      <c r="AT463" s="5" t="str">
        <f t="shared" si="75"/>
        <v/>
      </c>
      <c r="AU463" s="2">
        <v>0.77</v>
      </c>
      <c r="AW463" s="5">
        <f t="shared" si="76"/>
        <v>8417.5499999999993</v>
      </c>
      <c r="AX463" s="5">
        <f t="shared" si="77"/>
        <v>7979.8373999999985</v>
      </c>
      <c r="AY463" s="11">
        <f t="shared" si="79"/>
        <v>7.3496479636371376E-2</v>
      </c>
      <c r="AZ463" s="5">
        <f t="shared" si="70"/>
        <v>73.496479636371376</v>
      </c>
    </row>
    <row r="464" spans="1:52" x14ac:dyDescent="0.25">
      <c r="A464" s="1" t="s">
        <v>1459</v>
      </c>
      <c r="B464" s="1" t="s">
        <v>103</v>
      </c>
      <c r="C464" s="1" t="s">
        <v>104</v>
      </c>
      <c r="D464" s="1" t="s">
        <v>70</v>
      </c>
      <c r="E464" s="1" t="s">
        <v>132</v>
      </c>
      <c r="F464" s="1" t="s">
        <v>242</v>
      </c>
      <c r="G464" s="1" t="s">
        <v>63</v>
      </c>
      <c r="H464" s="1" t="s">
        <v>64</v>
      </c>
      <c r="I464" s="2">
        <v>160</v>
      </c>
      <c r="J464" s="2">
        <f t="shared" si="78"/>
        <v>39.559999999999995</v>
      </c>
      <c r="K464" s="2">
        <f t="shared" si="71"/>
        <v>38.769999999999996</v>
      </c>
      <c r="L464" s="2">
        <f t="shared" si="72"/>
        <v>0.79</v>
      </c>
      <c r="N464" s="4">
        <v>17.579999999999998</v>
      </c>
      <c r="O464" s="5">
        <v>4526.8500000000004</v>
      </c>
      <c r="P464" s="6">
        <v>21.19</v>
      </c>
      <c r="Q464" s="5">
        <v>3994.3150000000001</v>
      </c>
      <c r="AP464" s="5" t="str">
        <f t="shared" si="73"/>
        <v/>
      </c>
      <c r="AQ464" s="3">
        <v>0.5</v>
      </c>
      <c r="AR464" s="5">
        <f t="shared" si="74"/>
        <v>804.5</v>
      </c>
      <c r="AT464" s="5" t="str">
        <f t="shared" si="75"/>
        <v/>
      </c>
      <c r="AU464" s="2">
        <v>0.28999999999999998</v>
      </c>
      <c r="AW464" s="5">
        <f t="shared" si="76"/>
        <v>8521.1650000000009</v>
      </c>
      <c r="AX464" s="5">
        <f t="shared" si="77"/>
        <v>8078.0644200000006</v>
      </c>
      <c r="AY464" s="11">
        <f t="shared" si="79"/>
        <v>7.4401177290382675E-2</v>
      </c>
      <c r="AZ464" s="5">
        <f t="shared" si="70"/>
        <v>74.401177290382677</v>
      </c>
    </row>
    <row r="465" spans="1:52" x14ac:dyDescent="0.25">
      <c r="A465" s="1" t="s">
        <v>1460</v>
      </c>
      <c r="B465" s="1" t="s">
        <v>243</v>
      </c>
      <c r="C465" s="1" t="s">
        <v>244</v>
      </c>
      <c r="D465" s="1" t="s">
        <v>70</v>
      </c>
      <c r="E465" s="1" t="s">
        <v>73</v>
      </c>
      <c r="F465" s="1" t="s">
        <v>242</v>
      </c>
      <c r="G465" s="1" t="s">
        <v>63</v>
      </c>
      <c r="H465" s="1" t="s">
        <v>64</v>
      </c>
      <c r="I465" s="2">
        <v>6</v>
      </c>
      <c r="J465" s="2">
        <f t="shared" si="78"/>
        <v>5.63</v>
      </c>
      <c r="K465" s="2">
        <f t="shared" si="71"/>
        <v>1.17</v>
      </c>
      <c r="L465" s="2">
        <f t="shared" si="72"/>
        <v>4.46</v>
      </c>
      <c r="AD465" s="9">
        <v>1.17</v>
      </c>
      <c r="AE465" s="5">
        <v>15.572699999999999</v>
      </c>
      <c r="AP465" s="5" t="str">
        <f t="shared" si="73"/>
        <v/>
      </c>
      <c r="AR465" s="5" t="str">
        <f t="shared" si="74"/>
        <v/>
      </c>
      <c r="AT465" s="5" t="str">
        <f t="shared" si="75"/>
        <v/>
      </c>
      <c r="AV465" s="2">
        <v>4.46</v>
      </c>
      <c r="AW465" s="5">
        <f t="shared" si="76"/>
        <v>15.572699999999999</v>
      </c>
      <c r="AX465" s="5">
        <f t="shared" si="77"/>
        <v>14.762919599999996</v>
      </c>
      <c r="AY465" s="11">
        <f t="shared" si="79"/>
        <v>1.359705173635227E-4</v>
      </c>
      <c r="AZ465" s="5">
        <f t="shared" si="70"/>
        <v>0.1359705173635227</v>
      </c>
    </row>
    <row r="466" spans="1:52" x14ac:dyDescent="0.25">
      <c r="A466" s="1" t="s">
        <v>1461</v>
      </c>
      <c r="B466" s="1" t="s">
        <v>245</v>
      </c>
      <c r="C466" s="1" t="s">
        <v>246</v>
      </c>
      <c r="D466" s="1" t="s">
        <v>247</v>
      </c>
      <c r="E466" s="1" t="s">
        <v>73</v>
      </c>
      <c r="F466" s="1" t="s">
        <v>242</v>
      </c>
      <c r="G466" s="1" t="s">
        <v>63</v>
      </c>
      <c r="H466" s="1" t="s">
        <v>64</v>
      </c>
      <c r="I466" s="2">
        <v>6</v>
      </c>
      <c r="J466" s="2">
        <f t="shared" si="78"/>
        <v>1.73</v>
      </c>
      <c r="K466" s="2">
        <f t="shared" si="71"/>
        <v>1.52</v>
      </c>
      <c r="L466" s="2">
        <f t="shared" si="72"/>
        <v>0.21</v>
      </c>
      <c r="AD466" s="9">
        <v>1.52</v>
      </c>
      <c r="AE466" s="5">
        <v>20.219100000000001</v>
      </c>
      <c r="AP466" s="5" t="str">
        <f t="shared" si="73"/>
        <v/>
      </c>
      <c r="AR466" s="5" t="str">
        <f t="shared" si="74"/>
        <v/>
      </c>
      <c r="AT466" s="5" t="str">
        <f t="shared" si="75"/>
        <v/>
      </c>
      <c r="AV466" s="2">
        <v>0.21</v>
      </c>
      <c r="AW466" s="5">
        <f t="shared" si="76"/>
        <v>20.219100000000001</v>
      </c>
      <c r="AX466" s="5">
        <f t="shared" si="77"/>
        <v>19.167706800000001</v>
      </c>
      <c r="AY466" s="11">
        <f t="shared" si="79"/>
        <v>1.7653980925753419E-4</v>
      </c>
      <c r="AZ466" s="5">
        <f t="shared" si="70"/>
        <v>0.17653980925753421</v>
      </c>
    </row>
    <row r="467" spans="1:52" x14ac:dyDescent="0.25">
      <c r="A467" s="1" t="s">
        <v>1461</v>
      </c>
      <c r="B467" s="1" t="s">
        <v>245</v>
      </c>
      <c r="C467" s="1" t="s">
        <v>246</v>
      </c>
      <c r="D467" s="1" t="s">
        <v>247</v>
      </c>
      <c r="E467" s="1" t="s">
        <v>74</v>
      </c>
      <c r="F467" s="1" t="s">
        <v>242</v>
      </c>
      <c r="G467" s="1" t="s">
        <v>63</v>
      </c>
      <c r="H467" s="1" t="s">
        <v>64</v>
      </c>
      <c r="I467" s="2">
        <v>6</v>
      </c>
      <c r="J467" s="2">
        <f t="shared" si="78"/>
        <v>3.4699999999999998</v>
      </c>
      <c r="K467" s="2">
        <f t="shared" si="71"/>
        <v>0.01</v>
      </c>
      <c r="L467" s="2">
        <f t="shared" si="72"/>
        <v>3.46</v>
      </c>
      <c r="AD467" s="9">
        <v>0.01</v>
      </c>
      <c r="AE467" s="5">
        <v>0.1331</v>
      </c>
      <c r="AP467" s="5" t="str">
        <f t="shared" si="73"/>
        <v/>
      </c>
      <c r="AR467" s="5" t="str">
        <f t="shared" si="74"/>
        <v/>
      </c>
      <c r="AT467" s="5" t="str">
        <f t="shared" si="75"/>
        <v/>
      </c>
      <c r="AV467" s="2">
        <v>3.46</v>
      </c>
      <c r="AW467" s="5">
        <f t="shared" si="76"/>
        <v>0.1331</v>
      </c>
      <c r="AX467" s="5">
        <f t="shared" si="77"/>
        <v>0.12617879999999998</v>
      </c>
      <c r="AY467" s="11">
        <f t="shared" si="79"/>
        <v>1.1621411740472027E-6</v>
      </c>
      <c r="AZ467" s="5">
        <f t="shared" si="70"/>
        <v>1.1621411740472026E-3</v>
      </c>
    </row>
    <row r="468" spans="1:52" x14ac:dyDescent="0.25">
      <c r="A468" s="1" t="s">
        <v>1462</v>
      </c>
      <c r="B468" s="1" t="s">
        <v>248</v>
      </c>
      <c r="C468" s="1" t="s">
        <v>249</v>
      </c>
      <c r="D468" s="1" t="s">
        <v>70</v>
      </c>
      <c r="E468" s="1" t="s">
        <v>74</v>
      </c>
      <c r="F468" s="1" t="s">
        <v>242</v>
      </c>
      <c r="G468" s="1" t="s">
        <v>63</v>
      </c>
      <c r="H468" s="1" t="s">
        <v>64</v>
      </c>
      <c r="I468" s="2">
        <v>4</v>
      </c>
      <c r="J468" s="2">
        <f t="shared" si="78"/>
        <v>3.0900000000000003</v>
      </c>
      <c r="K468" s="2">
        <f t="shared" si="71"/>
        <v>2.97</v>
      </c>
      <c r="L468" s="2">
        <f t="shared" si="72"/>
        <v>0.12</v>
      </c>
      <c r="AD468" s="9">
        <v>2.97</v>
      </c>
      <c r="AE468" s="5">
        <v>39.530700000000003</v>
      </c>
      <c r="AO468" s="3">
        <v>0.09</v>
      </c>
      <c r="AP468" s="5">
        <f t="shared" si="73"/>
        <v>86.94</v>
      </c>
      <c r="AR468" s="5" t="str">
        <f t="shared" si="74"/>
        <v/>
      </c>
      <c r="AT468" s="5" t="str">
        <f t="shared" si="75"/>
        <v/>
      </c>
      <c r="AU468" s="2">
        <v>0.03</v>
      </c>
      <c r="AW468" s="5">
        <f t="shared" si="76"/>
        <v>39.530700000000003</v>
      </c>
      <c r="AX468" s="5">
        <f t="shared" si="77"/>
        <v>37.475103600000004</v>
      </c>
      <c r="AY468" s="11">
        <f t="shared" si="79"/>
        <v>3.4515592869201927E-4</v>
      </c>
      <c r="AZ468" s="5">
        <f t="shared" ref="AZ468:AZ531" si="80">(AY468/100)*$AZ$1</f>
        <v>0.34515592869201928</v>
      </c>
    </row>
    <row r="469" spans="1:52" x14ac:dyDescent="0.25">
      <c r="A469" s="1" t="s">
        <v>1463</v>
      </c>
      <c r="B469" s="1" t="s">
        <v>250</v>
      </c>
      <c r="C469" s="1" t="s">
        <v>134</v>
      </c>
      <c r="D469" s="1" t="s">
        <v>70</v>
      </c>
      <c r="E469" s="1" t="s">
        <v>73</v>
      </c>
      <c r="F469" s="1" t="s">
        <v>242</v>
      </c>
      <c r="G469" s="1" t="s">
        <v>63</v>
      </c>
      <c r="H469" s="1" t="s">
        <v>64</v>
      </c>
      <c r="I469" s="2">
        <v>3</v>
      </c>
      <c r="J469" s="2">
        <f t="shared" si="78"/>
        <v>2.6399999999999997</v>
      </c>
      <c r="K469" s="2">
        <f t="shared" si="71"/>
        <v>0.61</v>
      </c>
      <c r="L469" s="2">
        <f t="shared" si="72"/>
        <v>2.0299999999999998</v>
      </c>
      <c r="AD469" s="9">
        <v>0.61</v>
      </c>
      <c r="AE469" s="5">
        <v>8.0222999999999995</v>
      </c>
      <c r="AP469" s="5" t="str">
        <f t="shared" si="73"/>
        <v/>
      </c>
      <c r="AR469" s="5" t="str">
        <f t="shared" si="74"/>
        <v/>
      </c>
      <c r="AT469" s="5" t="str">
        <f t="shared" si="75"/>
        <v/>
      </c>
      <c r="AV469" s="2">
        <v>2.0299999999999998</v>
      </c>
      <c r="AW469" s="5">
        <f t="shared" si="76"/>
        <v>8.0222999999999995</v>
      </c>
      <c r="AX469" s="5">
        <f t="shared" si="77"/>
        <v>7.6051403999999989</v>
      </c>
      <c r="AY469" s="11">
        <f t="shared" si="79"/>
        <v>7.0045418035754122E-5</v>
      </c>
      <c r="AZ469" s="5">
        <f t="shared" si="80"/>
        <v>7.004541803575412E-2</v>
      </c>
    </row>
    <row r="470" spans="1:52" x14ac:dyDescent="0.25">
      <c r="A470" s="1" t="s">
        <v>1464</v>
      </c>
      <c r="B470" s="1" t="s">
        <v>251</v>
      </c>
      <c r="C470" s="1" t="s">
        <v>252</v>
      </c>
      <c r="D470" s="1" t="s">
        <v>70</v>
      </c>
      <c r="E470" s="1" t="s">
        <v>71</v>
      </c>
      <c r="F470" s="1" t="s">
        <v>242</v>
      </c>
      <c r="G470" s="1" t="s">
        <v>63</v>
      </c>
      <c r="H470" s="1" t="s">
        <v>64</v>
      </c>
      <c r="I470" s="2">
        <v>160</v>
      </c>
      <c r="J470" s="2">
        <f t="shared" si="78"/>
        <v>38.46</v>
      </c>
      <c r="K470" s="2">
        <f t="shared" si="71"/>
        <v>36.25</v>
      </c>
      <c r="L470" s="2">
        <f t="shared" si="72"/>
        <v>2.21</v>
      </c>
      <c r="N470" s="4">
        <v>5.6300000000000008</v>
      </c>
      <c r="O470" s="5">
        <v>1449.7249999999999</v>
      </c>
      <c r="P470" s="6">
        <v>12.19</v>
      </c>
      <c r="Q470" s="5">
        <v>2297.8150000000001</v>
      </c>
      <c r="R470" s="7">
        <v>18.43</v>
      </c>
      <c r="S470" s="5">
        <v>1686.345</v>
      </c>
      <c r="AP470" s="5" t="str">
        <f t="shared" si="73"/>
        <v/>
      </c>
      <c r="AR470" s="5" t="str">
        <f t="shared" si="74"/>
        <v/>
      </c>
      <c r="AT470" s="5" t="str">
        <f t="shared" si="75"/>
        <v/>
      </c>
      <c r="AV470" s="2">
        <v>2.21</v>
      </c>
      <c r="AW470" s="5">
        <f t="shared" si="76"/>
        <v>5433.8850000000002</v>
      </c>
      <c r="AX470" s="5">
        <f t="shared" si="77"/>
        <v>5151.3229799999999</v>
      </c>
      <c r="AY470" s="11">
        <f t="shared" si="79"/>
        <v>4.7445090109222272E-2</v>
      </c>
      <c r="AZ470" s="5">
        <f t="shared" si="80"/>
        <v>47.445090109222271</v>
      </c>
    </row>
    <row r="471" spans="1:52" x14ac:dyDescent="0.25">
      <c r="A471" s="1" t="s">
        <v>1464</v>
      </c>
      <c r="B471" s="1" t="s">
        <v>251</v>
      </c>
      <c r="C471" s="1" t="s">
        <v>252</v>
      </c>
      <c r="D471" s="1" t="s">
        <v>70</v>
      </c>
      <c r="E471" s="1" t="s">
        <v>72</v>
      </c>
      <c r="F471" s="1" t="s">
        <v>242</v>
      </c>
      <c r="G471" s="1" t="s">
        <v>63</v>
      </c>
      <c r="H471" s="1" t="s">
        <v>64</v>
      </c>
      <c r="I471" s="2">
        <v>160</v>
      </c>
      <c r="J471" s="2">
        <f t="shared" si="78"/>
        <v>39.660000000000004</v>
      </c>
      <c r="K471" s="2">
        <f t="shared" si="71"/>
        <v>25.520000000000003</v>
      </c>
      <c r="L471" s="2">
        <f t="shared" si="72"/>
        <v>14.14</v>
      </c>
      <c r="N471" s="4">
        <v>8.2099999999999991</v>
      </c>
      <c r="O471" s="5">
        <v>2114.0749999999998</v>
      </c>
      <c r="P471" s="6">
        <v>13.39</v>
      </c>
      <c r="Q471" s="5">
        <v>2524.0149999999999</v>
      </c>
      <c r="R471" s="7">
        <v>1.03</v>
      </c>
      <c r="S471" s="5">
        <v>94.24499999999999</v>
      </c>
      <c r="AD471" s="9">
        <v>2.89</v>
      </c>
      <c r="AE471" s="5">
        <v>37.425299999999993</v>
      </c>
      <c r="AP471" s="5" t="str">
        <f t="shared" si="73"/>
        <v/>
      </c>
      <c r="AR471" s="5" t="str">
        <f t="shared" si="74"/>
        <v/>
      </c>
      <c r="AT471" s="5" t="str">
        <f t="shared" si="75"/>
        <v/>
      </c>
      <c r="AV471" s="2">
        <v>14.14</v>
      </c>
      <c r="AW471" s="5">
        <f t="shared" si="76"/>
        <v>4769.7602999999999</v>
      </c>
      <c r="AX471" s="5">
        <f t="shared" si="77"/>
        <v>4521.7327644000006</v>
      </c>
      <c r="AY471" s="11">
        <f t="shared" si="79"/>
        <v>4.1646392449028839E-2</v>
      </c>
      <c r="AZ471" s="5">
        <f t="shared" si="80"/>
        <v>41.646392449028845</v>
      </c>
    </row>
    <row r="472" spans="1:52" x14ac:dyDescent="0.25">
      <c r="A472" s="1" t="s">
        <v>1464</v>
      </c>
      <c r="B472" s="1" t="s">
        <v>251</v>
      </c>
      <c r="C472" s="1" t="s">
        <v>252</v>
      </c>
      <c r="D472" s="1" t="s">
        <v>70</v>
      </c>
      <c r="E472" s="1" t="s">
        <v>75</v>
      </c>
      <c r="F472" s="1" t="s">
        <v>242</v>
      </c>
      <c r="G472" s="1" t="s">
        <v>63</v>
      </c>
      <c r="H472" s="1" t="s">
        <v>64</v>
      </c>
      <c r="I472" s="2">
        <v>160</v>
      </c>
      <c r="J472" s="2">
        <f t="shared" si="78"/>
        <v>39.57</v>
      </c>
      <c r="K472" s="2">
        <f t="shared" si="71"/>
        <v>39.57</v>
      </c>
      <c r="L472" s="2">
        <f t="shared" si="72"/>
        <v>0</v>
      </c>
      <c r="N472" s="4">
        <v>2.34</v>
      </c>
      <c r="O472" s="5">
        <v>602.54999999999995</v>
      </c>
      <c r="P472" s="6">
        <v>22.93</v>
      </c>
      <c r="Q472" s="5">
        <v>4322.3050000000003</v>
      </c>
      <c r="R472" s="7">
        <v>14.3</v>
      </c>
      <c r="S472" s="5">
        <v>1308.45</v>
      </c>
      <c r="AP472" s="5" t="str">
        <f t="shared" si="73"/>
        <v/>
      </c>
      <c r="AR472" s="5" t="str">
        <f t="shared" si="74"/>
        <v/>
      </c>
      <c r="AT472" s="5" t="str">
        <f t="shared" si="75"/>
        <v/>
      </c>
      <c r="AW472" s="5">
        <f t="shared" si="76"/>
        <v>6233.3050000000003</v>
      </c>
      <c r="AX472" s="5">
        <f t="shared" si="77"/>
        <v>5909.1731400000008</v>
      </c>
      <c r="AY472" s="11">
        <f t="shared" si="79"/>
        <v>5.4425096851196841E-2</v>
      </c>
      <c r="AZ472" s="5">
        <f t="shared" si="80"/>
        <v>54.425096851196848</v>
      </c>
    </row>
    <row r="473" spans="1:52" x14ac:dyDescent="0.25">
      <c r="A473" s="1" t="s">
        <v>1464</v>
      </c>
      <c r="B473" s="1" t="s">
        <v>251</v>
      </c>
      <c r="C473" s="1" t="s">
        <v>252</v>
      </c>
      <c r="D473" s="1" t="s">
        <v>70</v>
      </c>
      <c r="E473" s="1" t="s">
        <v>76</v>
      </c>
      <c r="F473" s="1" t="s">
        <v>242</v>
      </c>
      <c r="G473" s="1" t="s">
        <v>63</v>
      </c>
      <c r="H473" s="1" t="s">
        <v>64</v>
      </c>
      <c r="I473" s="2">
        <v>160</v>
      </c>
      <c r="J473" s="2">
        <f t="shared" si="78"/>
        <v>40</v>
      </c>
      <c r="K473" s="2">
        <f t="shared" si="71"/>
        <v>40</v>
      </c>
      <c r="L473" s="2">
        <f t="shared" si="72"/>
        <v>0</v>
      </c>
      <c r="N473" s="4">
        <v>1.71</v>
      </c>
      <c r="O473" s="5">
        <v>440.32499999999999</v>
      </c>
      <c r="P473" s="6">
        <v>37.869999999999997</v>
      </c>
      <c r="Q473" s="5">
        <v>7138.4949999999999</v>
      </c>
      <c r="R473" s="7">
        <v>0.42</v>
      </c>
      <c r="S473" s="5">
        <v>38.43</v>
      </c>
      <c r="AP473" s="5" t="str">
        <f t="shared" si="73"/>
        <v/>
      </c>
      <c r="AR473" s="5" t="str">
        <f t="shared" si="74"/>
        <v/>
      </c>
      <c r="AT473" s="5" t="str">
        <f t="shared" si="75"/>
        <v/>
      </c>
      <c r="AW473" s="5">
        <f t="shared" si="76"/>
        <v>7617.25</v>
      </c>
      <c r="AX473" s="5">
        <f t="shared" si="77"/>
        <v>7221.1530000000002</v>
      </c>
      <c r="AY473" s="11">
        <f t="shared" si="79"/>
        <v>6.6508789316386596E-2</v>
      </c>
      <c r="AZ473" s="5">
        <f t="shared" si="80"/>
        <v>66.508789316386597</v>
      </c>
    </row>
    <row r="474" spans="1:52" x14ac:dyDescent="0.25">
      <c r="A474" s="1" t="s">
        <v>1465</v>
      </c>
      <c r="B474" s="1" t="s">
        <v>253</v>
      </c>
      <c r="C474" s="1" t="s">
        <v>254</v>
      </c>
      <c r="D474" s="1" t="s">
        <v>70</v>
      </c>
      <c r="E474" s="1" t="s">
        <v>61</v>
      </c>
      <c r="F474" s="1" t="s">
        <v>255</v>
      </c>
      <c r="G474" s="1" t="s">
        <v>63</v>
      </c>
      <c r="H474" s="1" t="s">
        <v>64</v>
      </c>
      <c r="I474" s="2">
        <v>319</v>
      </c>
      <c r="J474" s="2">
        <f t="shared" si="78"/>
        <v>38.459999999999994</v>
      </c>
      <c r="K474" s="2">
        <f t="shared" si="71"/>
        <v>38.459999999999994</v>
      </c>
      <c r="L474" s="2">
        <f t="shared" si="72"/>
        <v>0</v>
      </c>
      <c r="N474" s="4">
        <v>3.06</v>
      </c>
      <c r="O474" s="5">
        <v>787.95</v>
      </c>
      <c r="P474" s="6">
        <v>22.72</v>
      </c>
      <c r="Q474" s="5">
        <v>4282.7199999999993</v>
      </c>
      <c r="R474" s="7">
        <v>12.68</v>
      </c>
      <c r="S474" s="5">
        <v>1160.22</v>
      </c>
      <c r="AP474" s="5" t="str">
        <f t="shared" si="73"/>
        <v/>
      </c>
      <c r="AR474" s="5" t="str">
        <f t="shared" si="74"/>
        <v/>
      </c>
      <c r="AT474" s="5" t="str">
        <f t="shared" si="75"/>
        <v/>
      </c>
      <c r="AW474" s="5">
        <f t="shared" si="76"/>
        <v>6230.8899999999994</v>
      </c>
      <c r="AX474" s="5">
        <f t="shared" si="77"/>
        <v>5906.8837199999998</v>
      </c>
      <c r="AY474" s="11">
        <f t="shared" si="79"/>
        <v>5.4404010668361945E-2</v>
      </c>
      <c r="AZ474" s="5">
        <f t="shared" si="80"/>
        <v>54.404010668361948</v>
      </c>
    </row>
    <row r="475" spans="1:52" x14ac:dyDescent="0.25">
      <c r="A475" s="1" t="s">
        <v>1465</v>
      </c>
      <c r="B475" s="1" t="s">
        <v>253</v>
      </c>
      <c r="C475" s="1" t="s">
        <v>254</v>
      </c>
      <c r="D475" s="1" t="s">
        <v>70</v>
      </c>
      <c r="E475" s="1" t="s">
        <v>65</v>
      </c>
      <c r="F475" s="1" t="s">
        <v>255</v>
      </c>
      <c r="G475" s="1" t="s">
        <v>63</v>
      </c>
      <c r="H475" s="1" t="s">
        <v>64</v>
      </c>
      <c r="I475" s="2">
        <v>319</v>
      </c>
      <c r="J475" s="2">
        <f t="shared" si="78"/>
        <v>40</v>
      </c>
      <c r="K475" s="2">
        <f t="shared" si="71"/>
        <v>40</v>
      </c>
      <c r="L475" s="2">
        <f t="shared" si="72"/>
        <v>0</v>
      </c>
      <c r="N475" s="4">
        <v>4.07</v>
      </c>
      <c r="O475" s="5">
        <v>1048.0250000000001</v>
      </c>
      <c r="P475" s="6">
        <v>35.35</v>
      </c>
      <c r="Q475" s="5">
        <v>6663.4750000000004</v>
      </c>
      <c r="R475" s="7">
        <v>0.57999999999999996</v>
      </c>
      <c r="S475" s="5">
        <v>53.069999999999993</v>
      </c>
      <c r="AP475" s="5" t="str">
        <f t="shared" si="73"/>
        <v/>
      </c>
      <c r="AR475" s="5" t="str">
        <f t="shared" si="74"/>
        <v/>
      </c>
      <c r="AT475" s="5" t="str">
        <f t="shared" si="75"/>
        <v/>
      </c>
      <c r="AW475" s="5">
        <f t="shared" si="76"/>
        <v>7764.57</v>
      </c>
      <c r="AX475" s="5">
        <f t="shared" si="77"/>
        <v>7360.8123599999999</v>
      </c>
      <c r="AY475" s="11">
        <f t="shared" si="79"/>
        <v>6.7795090126008178E-2</v>
      </c>
      <c r="AZ475" s="5">
        <f t="shared" si="80"/>
        <v>67.795090126008191</v>
      </c>
    </row>
    <row r="476" spans="1:52" x14ac:dyDescent="0.25">
      <c r="A476" s="1" t="s">
        <v>1465</v>
      </c>
      <c r="B476" s="1" t="s">
        <v>253</v>
      </c>
      <c r="C476" s="1" t="s">
        <v>254</v>
      </c>
      <c r="D476" s="1" t="s">
        <v>70</v>
      </c>
      <c r="E476" s="1" t="s">
        <v>66</v>
      </c>
      <c r="F476" s="1" t="s">
        <v>255</v>
      </c>
      <c r="G476" s="1" t="s">
        <v>63</v>
      </c>
      <c r="H476" s="1" t="s">
        <v>64</v>
      </c>
      <c r="I476" s="2">
        <v>319</v>
      </c>
      <c r="J476" s="2">
        <f t="shared" si="78"/>
        <v>40</v>
      </c>
      <c r="K476" s="2">
        <f t="shared" si="71"/>
        <v>40</v>
      </c>
      <c r="L476" s="2">
        <f t="shared" si="72"/>
        <v>0</v>
      </c>
      <c r="N476" s="4">
        <v>3.66</v>
      </c>
      <c r="O476" s="5">
        <v>942.45</v>
      </c>
      <c r="P476" s="6">
        <v>19.760000000000002</v>
      </c>
      <c r="Q476" s="5">
        <v>3724.76</v>
      </c>
      <c r="R476" s="7">
        <v>16.579999999999998</v>
      </c>
      <c r="S476" s="5">
        <v>1517.07</v>
      </c>
      <c r="AW476" s="5">
        <f t="shared" si="76"/>
        <v>6184.28</v>
      </c>
      <c r="AX476" s="5">
        <f t="shared" si="77"/>
        <v>5862.697439999999</v>
      </c>
      <c r="AY476" s="11">
        <f t="shared" si="79"/>
        <v>5.3997042973979226E-2</v>
      </c>
      <c r="AZ476" s="5">
        <f t="shared" si="80"/>
        <v>53.997042973979219</v>
      </c>
    </row>
    <row r="477" spans="1:52" x14ac:dyDescent="0.25">
      <c r="A477" s="1" t="s">
        <v>1465</v>
      </c>
      <c r="B477" s="1" t="s">
        <v>253</v>
      </c>
      <c r="C477" s="1" t="s">
        <v>254</v>
      </c>
      <c r="D477" s="1" t="s">
        <v>70</v>
      </c>
      <c r="E477" s="1" t="s">
        <v>79</v>
      </c>
      <c r="F477" s="1" t="s">
        <v>255</v>
      </c>
      <c r="G477" s="1" t="s">
        <v>63</v>
      </c>
      <c r="H477" s="1" t="s">
        <v>64</v>
      </c>
      <c r="I477" s="2">
        <v>319</v>
      </c>
      <c r="J477" s="2">
        <f t="shared" si="78"/>
        <v>40</v>
      </c>
      <c r="K477" s="2">
        <f t="shared" si="71"/>
        <v>40</v>
      </c>
      <c r="L477" s="2">
        <f t="shared" si="72"/>
        <v>0</v>
      </c>
      <c r="N477" s="4">
        <v>9.48</v>
      </c>
      <c r="O477" s="5">
        <v>2441.1</v>
      </c>
      <c r="P477" s="6">
        <v>30.27</v>
      </c>
      <c r="Q477" s="5">
        <v>5705.8950000000004</v>
      </c>
      <c r="R477" s="7">
        <v>0.25</v>
      </c>
      <c r="S477" s="5">
        <v>22.875</v>
      </c>
      <c r="AW477" s="5">
        <f t="shared" si="76"/>
        <v>8169.8700000000008</v>
      </c>
      <c r="AX477" s="5">
        <f t="shared" si="77"/>
        <v>7745.0367600000009</v>
      </c>
      <c r="AY477" s="11">
        <f t="shared" si="79"/>
        <v>7.1333901680037726E-2</v>
      </c>
      <c r="AZ477" s="5">
        <f t="shared" si="80"/>
        <v>71.333901680037727</v>
      </c>
    </row>
    <row r="478" spans="1:52" x14ac:dyDescent="0.25">
      <c r="A478" s="1" t="s">
        <v>1465</v>
      </c>
      <c r="B478" s="1" t="s">
        <v>253</v>
      </c>
      <c r="C478" s="1" t="s">
        <v>254</v>
      </c>
      <c r="D478" s="1" t="s">
        <v>70</v>
      </c>
      <c r="E478" s="1" t="s">
        <v>129</v>
      </c>
      <c r="F478" s="1" t="s">
        <v>255</v>
      </c>
      <c r="G478" s="1" t="s">
        <v>63</v>
      </c>
      <c r="H478" s="1" t="s">
        <v>64</v>
      </c>
      <c r="I478" s="2">
        <v>319</v>
      </c>
      <c r="J478" s="2">
        <f t="shared" si="78"/>
        <v>36.76</v>
      </c>
      <c r="K478" s="2">
        <f t="shared" si="71"/>
        <v>36.76</v>
      </c>
      <c r="L478" s="2">
        <f t="shared" si="72"/>
        <v>0</v>
      </c>
      <c r="N478" s="4">
        <v>18.97</v>
      </c>
      <c r="O478" s="5">
        <v>4884.7749999999996</v>
      </c>
      <c r="P478" s="6">
        <v>16.91</v>
      </c>
      <c r="Q478" s="5">
        <v>3187.5349999999999</v>
      </c>
      <c r="R478" s="7">
        <v>0.88</v>
      </c>
      <c r="S478" s="5">
        <v>80.52</v>
      </c>
      <c r="AW478" s="5">
        <f t="shared" si="76"/>
        <v>8152.83</v>
      </c>
      <c r="AX478" s="5">
        <f t="shared" si="77"/>
        <v>7728.8828399999993</v>
      </c>
      <c r="AY478" s="11">
        <f t="shared" si="79"/>
        <v>7.1185119669475994E-2</v>
      </c>
      <c r="AZ478" s="5">
        <f t="shared" si="80"/>
        <v>71.185119669475995</v>
      </c>
    </row>
    <row r="479" spans="1:52" x14ac:dyDescent="0.25">
      <c r="A479" s="1" t="s">
        <v>1465</v>
      </c>
      <c r="B479" s="1" t="s">
        <v>253</v>
      </c>
      <c r="C479" s="1" t="s">
        <v>254</v>
      </c>
      <c r="D479" s="1" t="s">
        <v>70</v>
      </c>
      <c r="E479" s="1" t="s">
        <v>128</v>
      </c>
      <c r="F479" s="1" t="s">
        <v>255</v>
      </c>
      <c r="G479" s="1" t="s">
        <v>63</v>
      </c>
      <c r="H479" s="1" t="s">
        <v>64</v>
      </c>
      <c r="I479" s="2">
        <v>319</v>
      </c>
      <c r="J479" s="2">
        <f t="shared" si="78"/>
        <v>39.729999999999997</v>
      </c>
      <c r="K479" s="2">
        <f t="shared" si="71"/>
        <v>39.729999999999997</v>
      </c>
      <c r="L479" s="2">
        <f t="shared" si="72"/>
        <v>0</v>
      </c>
      <c r="N479" s="4">
        <v>19.239999999999998</v>
      </c>
      <c r="O479" s="5">
        <v>4954.3</v>
      </c>
      <c r="P479" s="6">
        <v>20.23</v>
      </c>
      <c r="Q479" s="5">
        <v>3813.355</v>
      </c>
      <c r="R479" s="7">
        <v>0.26</v>
      </c>
      <c r="S479" s="5">
        <v>23.79</v>
      </c>
      <c r="AW479" s="5">
        <f t="shared" si="76"/>
        <v>8791.4450000000015</v>
      </c>
      <c r="AX479" s="5">
        <f t="shared" si="77"/>
        <v>8334.2898600000026</v>
      </c>
      <c r="AY479" s="11">
        <f t="shared" si="79"/>
        <v>7.6761083500160879E-2</v>
      </c>
      <c r="AZ479" s="5">
        <f t="shared" si="80"/>
        <v>76.761083500160879</v>
      </c>
    </row>
    <row r="480" spans="1:52" x14ac:dyDescent="0.25">
      <c r="A480" s="1" t="s">
        <v>1465</v>
      </c>
      <c r="B480" s="1" t="s">
        <v>253</v>
      </c>
      <c r="C480" s="1" t="s">
        <v>254</v>
      </c>
      <c r="D480" s="1" t="s">
        <v>70</v>
      </c>
      <c r="E480" s="1" t="s">
        <v>132</v>
      </c>
      <c r="F480" s="1" t="s">
        <v>255</v>
      </c>
      <c r="G480" s="1" t="s">
        <v>63</v>
      </c>
      <c r="H480" s="1" t="s">
        <v>64</v>
      </c>
      <c r="I480" s="2">
        <v>319</v>
      </c>
      <c r="J480" s="2">
        <f t="shared" si="78"/>
        <v>39.909999999999997</v>
      </c>
      <c r="K480" s="2">
        <f t="shared" si="71"/>
        <v>39.909999999999997</v>
      </c>
      <c r="L480" s="2">
        <f t="shared" si="72"/>
        <v>0</v>
      </c>
      <c r="N480" s="4">
        <v>24.38</v>
      </c>
      <c r="O480" s="5">
        <v>6277.85</v>
      </c>
      <c r="P480" s="6">
        <v>15.53</v>
      </c>
      <c r="Q480" s="5">
        <v>2927.4050000000002</v>
      </c>
      <c r="AW480" s="5">
        <f t="shared" si="76"/>
        <v>9205.255000000001</v>
      </c>
      <c r="AX480" s="5">
        <f t="shared" si="77"/>
        <v>8726.5817400000014</v>
      </c>
      <c r="AY480" s="11">
        <f t="shared" si="79"/>
        <v>8.0374198746084785E-2</v>
      </c>
      <c r="AZ480" s="5">
        <f t="shared" si="80"/>
        <v>80.374198746084787</v>
      </c>
    </row>
    <row r="481" spans="1:52" x14ac:dyDescent="0.25">
      <c r="A481" s="1" t="s">
        <v>1465</v>
      </c>
      <c r="B481" s="1" t="s">
        <v>253</v>
      </c>
      <c r="C481" s="1" t="s">
        <v>254</v>
      </c>
      <c r="D481" s="1" t="s">
        <v>70</v>
      </c>
      <c r="E481" s="1" t="s">
        <v>142</v>
      </c>
      <c r="F481" s="1" t="s">
        <v>255</v>
      </c>
      <c r="G481" s="1" t="s">
        <v>63</v>
      </c>
      <c r="H481" s="1" t="s">
        <v>64</v>
      </c>
      <c r="I481" s="2">
        <v>319</v>
      </c>
      <c r="J481" s="2">
        <f t="shared" si="78"/>
        <v>39.33</v>
      </c>
      <c r="K481" s="2">
        <f t="shared" si="71"/>
        <v>39.33</v>
      </c>
      <c r="L481" s="2">
        <f t="shared" si="72"/>
        <v>0</v>
      </c>
      <c r="N481" s="4">
        <v>21.22</v>
      </c>
      <c r="O481" s="5">
        <v>5464.15</v>
      </c>
      <c r="P481" s="6">
        <v>18.11</v>
      </c>
      <c r="Q481" s="5">
        <v>3413.7350000000001</v>
      </c>
      <c r="AW481" s="5">
        <f t="shared" si="76"/>
        <v>8877.8850000000002</v>
      </c>
      <c r="AX481" s="5">
        <f t="shared" si="77"/>
        <v>8416.2349800000011</v>
      </c>
      <c r="AY481" s="11">
        <f t="shared" si="79"/>
        <v>7.7515820412892955E-2</v>
      </c>
      <c r="AZ481" s="5">
        <f t="shared" si="80"/>
        <v>77.51582041289295</v>
      </c>
    </row>
    <row r="482" spans="1:52" x14ac:dyDescent="0.25">
      <c r="A482" s="1" t="s">
        <v>1466</v>
      </c>
      <c r="B482" s="1" t="s">
        <v>109</v>
      </c>
      <c r="C482" s="1" t="s">
        <v>110</v>
      </c>
      <c r="D482" s="1" t="s">
        <v>70</v>
      </c>
      <c r="E482" s="1" t="s">
        <v>77</v>
      </c>
      <c r="F482" s="1" t="s">
        <v>255</v>
      </c>
      <c r="G482" s="1" t="s">
        <v>63</v>
      </c>
      <c r="H482" s="1" t="s">
        <v>64</v>
      </c>
      <c r="I482" s="2">
        <v>80</v>
      </c>
      <c r="J482" s="2">
        <f t="shared" si="78"/>
        <v>40</v>
      </c>
      <c r="K482" s="2">
        <f t="shared" si="71"/>
        <v>40</v>
      </c>
      <c r="L482" s="2">
        <f t="shared" si="72"/>
        <v>0</v>
      </c>
      <c r="P482" s="6">
        <v>30.23</v>
      </c>
      <c r="Q482" s="5">
        <v>5698.3549999999996</v>
      </c>
      <c r="R482" s="7">
        <v>9.77</v>
      </c>
      <c r="S482" s="5">
        <v>893.95499999999993</v>
      </c>
      <c r="AP482" s="5" t="str">
        <f t="shared" ref="AP482:AP514" si="81">IF(AO482&gt;0,AO482*$AP$1,"")</f>
        <v/>
      </c>
      <c r="AR482" s="5" t="str">
        <f t="shared" ref="AR482:AR514" si="82">IF(AQ482&gt;0,AQ482*$AR$1,"")</f>
        <v/>
      </c>
      <c r="AT482" s="5" t="str">
        <f t="shared" ref="AT482:AT514" si="83">IF(AS482&gt;0,AS482*$AT$1,"")</f>
        <v/>
      </c>
      <c r="AW482" s="5">
        <f t="shared" si="76"/>
        <v>6592.3099999999995</v>
      </c>
      <c r="AX482" s="5">
        <f t="shared" si="77"/>
        <v>6249.5098799999996</v>
      </c>
      <c r="AY482" s="11">
        <f t="shared" si="79"/>
        <v>5.7559691082517767E-2</v>
      </c>
      <c r="AZ482" s="5">
        <f t="shared" si="80"/>
        <v>57.559691082517773</v>
      </c>
    </row>
    <row r="483" spans="1:52" x14ac:dyDescent="0.25">
      <c r="A483" s="1" t="s">
        <v>1466</v>
      </c>
      <c r="B483" s="1" t="s">
        <v>109</v>
      </c>
      <c r="C483" s="1" t="s">
        <v>110</v>
      </c>
      <c r="D483" s="1" t="s">
        <v>70</v>
      </c>
      <c r="E483" s="1" t="s">
        <v>78</v>
      </c>
      <c r="F483" s="1" t="s">
        <v>255</v>
      </c>
      <c r="G483" s="1" t="s">
        <v>63</v>
      </c>
      <c r="H483" s="1" t="s">
        <v>64</v>
      </c>
      <c r="I483" s="2">
        <v>80</v>
      </c>
      <c r="J483" s="2">
        <f t="shared" si="78"/>
        <v>40</v>
      </c>
      <c r="K483" s="2">
        <f t="shared" si="71"/>
        <v>40</v>
      </c>
      <c r="L483" s="2">
        <f t="shared" si="72"/>
        <v>0</v>
      </c>
      <c r="N483" s="4">
        <v>5.9</v>
      </c>
      <c r="O483" s="5">
        <v>1519.25</v>
      </c>
      <c r="P483" s="6">
        <v>33</v>
      </c>
      <c r="Q483" s="5">
        <v>6220.5</v>
      </c>
      <c r="R483" s="7">
        <v>1.1000000000000001</v>
      </c>
      <c r="S483" s="5">
        <v>100.65</v>
      </c>
      <c r="AP483" s="5" t="str">
        <f t="shared" si="81"/>
        <v/>
      </c>
      <c r="AR483" s="5" t="str">
        <f t="shared" si="82"/>
        <v/>
      </c>
      <c r="AT483" s="5" t="str">
        <f t="shared" si="83"/>
        <v/>
      </c>
      <c r="AW483" s="5">
        <f t="shared" si="76"/>
        <v>7840.4</v>
      </c>
      <c r="AX483" s="5">
        <f t="shared" si="77"/>
        <v>7432.6991999999991</v>
      </c>
      <c r="AY483" s="11">
        <f t="shared" si="79"/>
        <v>6.845718753568511E-2</v>
      </c>
      <c r="AZ483" s="5">
        <f t="shared" si="80"/>
        <v>68.457187535685108</v>
      </c>
    </row>
    <row r="484" spans="1:52" x14ac:dyDescent="0.25">
      <c r="A484" s="1" t="s">
        <v>1467</v>
      </c>
      <c r="B484" s="1" t="s">
        <v>105</v>
      </c>
      <c r="C484" s="1" t="s">
        <v>106</v>
      </c>
      <c r="D484" s="1" t="s">
        <v>70</v>
      </c>
      <c r="E484" s="1" t="s">
        <v>73</v>
      </c>
      <c r="F484" s="1" t="s">
        <v>255</v>
      </c>
      <c r="G484" s="1" t="s">
        <v>63</v>
      </c>
      <c r="H484" s="1" t="s">
        <v>64</v>
      </c>
      <c r="I484" s="2">
        <v>80</v>
      </c>
      <c r="J484" s="2">
        <f t="shared" si="78"/>
        <v>39.330000000000005</v>
      </c>
      <c r="K484" s="2">
        <f t="shared" si="71"/>
        <v>39.330000000000005</v>
      </c>
      <c r="L484" s="2">
        <f t="shared" si="72"/>
        <v>0</v>
      </c>
      <c r="P484" s="6">
        <v>15.31</v>
      </c>
      <c r="Q484" s="5">
        <v>2885.9349999999999</v>
      </c>
      <c r="R484" s="7">
        <v>18.64</v>
      </c>
      <c r="S484" s="5">
        <v>1705.56</v>
      </c>
      <c r="V484" s="12">
        <v>5.38</v>
      </c>
      <c r="W484" s="5">
        <v>133.155</v>
      </c>
      <c r="AP484" s="5" t="str">
        <f t="shared" si="81"/>
        <v/>
      </c>
      <c r="AR484" s="5" t="str">
        <f t="shared" si="82"/>
        <v/>
      </c>
      <c r="AT484" s="5" t="str">
        <f t="shared" si="83"/>
        <v/>
      </c>
      <c r="AW484" s="5">
        <f t="shared" si="76"/>
        <v>4724.6499999999996</v>
      </c>
      <c r="AX484" s="5">
        <f t="shared" si="77"/>
        <v>4478.9681999999993</v>
      </c>
      <c r="AY484" s="11">
        <f t="shared" si="79"/>
        <v>4.1252519143216503E-2</v>
      </c>
      <c r="AZ484" s="5">
        <f t="shared" si="80"/>
        <v>41.252519143216503</v>
      </c>
    </row>
    <row r="485" spans="1:52" x14ac:dyDescent="0.25">
      <c r="A485" s="1" t="s">
        <v>1467</v>
      </c>
      <c r="B485" s="1" t="s">
        <v>105</v>
      </c>
      <c r="C485" s="1" t="s">
        <v>106</v>
      </c>
      <c r="D485" s="1" t="s">
        <v>70</v>
      </c>
      <c r="E485" s="1" t="s">
        <v>74</v>
      </c>
      <c r="F485" s="1" t="s">
        <v>255</v>
      </c>
      <c r="G485" s="1" t="s">
        <v>63</v>
      </c>
      <c r="H485" s="1" t="s">
        <v>64</v>
      </c>
      <c r="I485" s="2">
        <v>80</v>
      </c>
      <c r="J485" s="2">
        <f t="shared" si="78"/>
        <v>38.479999999999997</v>
      </c>
      <c r="K485" s="2">
        <f t="shared" si="71"/>
        <v>38.479999999999997</v>
      </c>
      <c r="L485" s="2">
        <f t="shared" si="72"/>
        <v>0</v>
      </c>
      <c r="N485" s="4">
        <v>0.59</v>
      </c>
      <c r="O485" s="5">
        <v>151.92500000000001</v>
      </c>
      <c r="P485" s="6">
        <v>30.95</v>
      </c>
      <c r="Q485" s="5">
        <v>5834.0749999999998</v>
      </c>
      <c r="R485" s="7">
        <v>3.61</v>
      </c>
      <c r="S485" s="5">
        <v>330.315</v>
      </c>
      <c r="V485" s="12">
        <v>3.33</v>
      </c>
      <c r="W485" s="5">
        <v>82.417500000000004</v>
      </c>
      <c r="AP485" s="5" t="str">
        <f t="shared" si="81"/>
        <v/>
      </c>
      <c r="AR485" s="5" t="str">
        <f t="shared" si="82"/>
        <v/>
      </c>
      <c r="AT485" s="5" t="str">
        <f t="shared" si="83"/>
        <v/>
      </c>
      <c r="AW485" s="5">
        <f t="shared" si="76"/>
        <v>6398.7324999999992</v>
      </c>
      <c r="AX485" s="5">
        <f t="shared" si="77"/>
        <v>6065.9984099999983</v>
      </c>
      <c r="AY485" s="11">
        <f t="shared" si="79"/>
        <v>5.5869500375386863E-2</v>
      </c>
      <c r="AZ485" s="5">
        <f t="shared" si="80"/>
        <v>55.869500375386863</v>
      </c>
    </row>
    <row r="486" spans="1:52" x14ac:dyDescent="0.25">
      <c r="A486" s="1" t="s">
        <v>1468</v>
      </c>
      <c r="B486" s="1" t="s">
        <v>156</v>
      </c>
      <c r="C486" s="1" t="s">
        <v>157</v>
      </c>
      <c r="D486" s="1" t="s">
        <v>70</v>
      </c>
      <c r="E486" s="1" t="s">
        <v>71</v>
      </c>
      <c r="F486" s="1" t="s">
        <v>255</v>
      </c>
      <c r="G486" s="1" t="s">
        <v>63</v>
      </c>
      <c r="H486" s="1" t="s">
        <v>64</v>
      </c>
      <c r="I486" s="2">
        <v>160</v>
      </c>
      <c r="J486" s="2">
        <f t="shared" si="78"/>
        <v>37.129999999999995</v>
      </c>
      <c r="K486" s="2">
        <f t="shared" si="71"/>
        <v>37.129999999999995</v>
      </c>
      <c r="L486" s="2">
        <f t="shared" si="72"/>
        <v>0</v>
      </c>
      <c r="P486" s="6">
        <v>0.03</v>
      </c>
      <c r="Q486" s="5">
        <v>5.6549999999999994</v>
      </c>
      <c r="R486" s="7">
        <v>21.86</v>
      </c>
      <c r="S486" s="5">
        <v>2000.19</v>
      </c>
      <c r="T486" s="8">
        <v>13.58</v>
      </c>
      <c r="U486" s="5">
        <v>373.45</v>
      </c>
      <c r="V486" s="12">
        <v>1.66</v>
      </c>
      <c r="W486" s="5">
        <v>41.085000000000001</v>
      </c>
      <c r="AP486" s="5" t="str">
        <f t="shared" si="81"/>
        <v/>
      </c>
      <c r="AR486" s="5" t="str">
        <f t="shared" si="82"/>
        <v/>
      </c>
      <c r="AT486" s="5" t="str">
        <f t="shared" si="83"/>
        <v/>
      </c>
      <c r="AW486" s="5">
        <f t="shared" si="76"/>
        <v>2420.38</v>
      </c>
      <c r="AX486" s="5">
        <f t="shared" si="77"/>
        <v>2294.5202399999998</v>
      </c>
      <c r="AY486" s="11">
        <f t="shared" si="79"/>
        <v>2.1133157436817197E-2</v>
      </c>
      <c r="AZ486" s="5">
        <f t="shared" si="80"/>
        <v>21.133157436817196</v>
      </c>
    </row>
    <row r="487" spans="1:52" x14ac:dyDescent="0.25">
      <c r="A487" s="1" t="s">
        <v>1468</v>
      </c>
      <c r="B487" s="1" t="s">
        <v>156</v>
      </c>
      <c r="C487" s="1" t="s">
        <v>157</v>
      </c>
      <c r="D487" s="1" t="s">
        <v>70</v>
      </c>
      <c r="E487" s="1" t="s">
        <v>72</v>
      </c>
      <c r="F487" s="1" t="s">
        <v>255</v>
      </c>
      <c r="G487" s="1" t="s">
        <v>63</v>
      </c>
      <c r="H487" s="1" t="s">
        <v>64</v>
      </c>
      <c r="I487" s="2">
        <v>160</v>
      </c>
      <c r="J487" s="2">
        <f t="shared" si="78"/>
        <v>39.209999999999994</v>
      </c>
      <c r="K487" s="2">
        <f t="shared" si="71"/>
        <v>39.209999999999994</v>
      </c>
      <c r="L487" s="2">
        <f t="shared" si="72"/>
        <v>0</v>
      </c>
      <c r="R487" s="7">
        <v>35.369999999999997</v>
      </c>
      <c r="S487" s="5">
        <v>3236.355</v>
      </c>
      <c r="V487" s="12">
        <v>3.84</v>
      </c>
      <c r="W487" s="5">
        <v>95.039999999999992</v>
      </c>
      <c r="AP487" s="5" t="str">
        <f t="shared" si="81"/>
        <v/>
      </c>
      <c r="AR487" s="5" t="str">
        <f t="shared" si="82"/>
        <v/>
      </c>
      <c r="AT487" s="5" t="str">
        <f t="shared" si="83"/>
        <v/>
      </c>
      <c r="AW487" s="5">
        <f t="shared" si="76"/>
        <v>3331.395</v>
      </c>
      <c r="AX487" s="5">
        <f t="shared" si="77"/>
        <v>3158.1624599999996</v>
      </c>
      <c r="AY487" s="11">
        <f t="shared" si="79"/>
        <v>2.9087537915213981E-2</v>
      </c>
      <c r="AZ487" s="5">
        <f t="shared" si="80"/>
        <v>29.087537915213982</v>
      </c>
    </row>
    <row r="488" spans="1:52" x14ac:dyDescent="0.25">
      <c r="A488" s="1" t="s">
        <v>1468</v>
      </c>
      <c r="B488" s="1" t="s">
        <v>156</v>
      </c>
      <c r="C488" s="1" t="s">
        <v>157</v>
      </c>
      <c r="D488" s="1" t="s">
        <v>70</v>
      </c>
      <c r="E488" s="1" t="s">
        <v>75</v>
      </c>
      <c r="F488" s="1" t="s">
        <v>255</v>
      </c>
      <c r="G488" s="1" t="s">
        <v>63</v>
      </c>
      <c r="H488" s="1" t="s">
        <v>64</v>
      </c>
      <c r="I488" s="2">
        <v>160</v>
      </c>
      <c r="J488" s="2">
        <f t="shared" si="78"/>
        <v>38.64</v>
      </c>
      <c r="K488" s="2">
        <f t="shared" si="71"/>
        <v>38.64</v>
      </c>
      <c r="L488" s="2">
        <f t="shared" si="72"/>
        <v>0</v>
      </c>
      <c r="N488" s="4">
        <v>1.04</v>
      </c>
      <c r="O488" s="5">
        <v>267.8</v>
      </c>
      <c r="P488" s="6">
        <v>1.54</v>
      </c>
      <c r="Q488" s="5">
        <v>290.29000000000002</v>
      </c>
      <c r="R488" s="7">
        <v>34.270000000000003</v>
      </c>
      <c r="S488" s="5">
        <v>3135.7049999999999</v>
      </c>
      <c r="T488" s="8">
        <v>1.79</v>
      </c>
      <c r="U488" s="5">
        <v>49.225000000000001</v>
      </c>
      <c r="AP488" s="5" t="str">
        <f t="shared" si="81"/>
        <v/>
      </c>
      <c r="AR488" s="5" t="str">
        <f t="shared" si="82"/>
        <v/>
      </c>
      <c r="AT488" s="5" t="str">
        <f t="shared" si="83"/>
        <v/>
      </c>
      <c r="AW488" s="5">
        <f t="shared" si="76"/>
        <v>3743.02</v>
      </c>
      <c r="AX488" s="5">
        <f t="shared" si="77"/>
        <v>3548.3829599999999</v>
      </c>
      <c r="AY488" s="11">
        <f t="shared" si="79"/>
        <v>3.2681575186192045E-2</v>
      </c>
      <c r="AZ488" s="5">
        <f t="shared" si="80"/>
        <v>32.681575186192042</v>
      </c>
    </row>
    <row r="489" spans="1:52" x14ac:dyDescent="0.25">
      <c r="A489" s="1" t="s">
        <v>1468</v>
      </c>
      <c r="B489" s="1" t="s">
        <v>156</v>
      </c>
      <c r="C489" s="1" t="s">
        <v>157</v>
      </c>
      <c r="D489" s="1" t="s">
        <v>70</v>
      </c>
      <c r="E489" s="1" t="s">
        <v>76</v>
      </c>
      <c r="F489" s="1" t="s">
        <v>255</v>
      </c>
      <c r="G489" s="1" t="s">
        <v>63</v>
      </c>
      <c r="H489" s="1" t="s">
        <v>64</v>
      </c>
      <c r="I489" s="2">
        <v>160</v>
      </c>
      <c r="J489" s="2">
        <f t="shared" si="78"/>
        <v>40</v>
      </c>
      <c r="K489" s="2">
        <f t="shared" si="71"/>
        <v>40</v>
      </c>
      <c r="L489" s="2">
        <f t="shared" si="72"/>
        <v>0</v>
      </c>
      <c r="P489" s="6">
        <v>10.69</v>
      </c>
      <c r="Q489" s="5">
        <v>2015.0650000000001</v>
      </c>
      <c r="R489" s="7">
        <v>29.31</v>
      </c>
      <c r="S489" s="5">
        <v>2681.8649999999998</v>
      </c>
      <c r="AP489" s="5" t="str">
        <f t="shared" si="81"/>
        <v/>
      </c>
      <c r="AR489" s="5" t="str">
        <f t="shared" si="82"/>
        <v/>
      </c>
      <c r="AT489" s="5" t="str">
        <f t="shared" si="83"/>
        <v/>
      </c>
      <c r="AW489" s="5">
        <f t="shared" si="76"/>
        <v>4696.93</v>
      </c>
      <c r="AX489" s="5">
        <f t="shared" si="77"/>
        <v>4452.6896399999996</v>
      </c>
      <c r="AY489" s="11">
        <f t="shared" si="79"/>
        <v>4.1010486435894278E-2</v>
      </c>
      <c r="AZ489" s="5">
        <f t="shared" si="80"/>
        <v>41.010486435894279</v>
      </c>
    </row>
    <row r="490" spans="1:52" x14ac:dyDescent="0.25">
      <c r="A490" s="1" t="s">
        <v>1469</v>
      </c>
      <c r="B490" s="1" t="s">
        <v>135</v>
      </c>
      <c r="C490" s="1" t="s">
        <v>136</v>
      </c>
      <c r="D490" s="1" t="s">
        <v>70</v>
      </c>
      <c r="E490" s="1" t="s">
        <v>129</v>
      </c>
      <c r="F490" s="1" t="s">
        <v>256</v>
      </c>
      <c r="G490" s="1" t="s">
        <v>63</v>
      </c>
      <c r="H490" s="1" t="s">
        <v>64</v>
      </c>
      <c r="I490" s="2">
        <v>80</v>
      </c>
      <c r="J490" s="2">
        <f t="shared" si="78"/>
        <v>39</v>
      </c>
      <c r="K490" s="2">
        <f t="shared" si="71"/>
        <v>38.159999999999997</v>
      </c>
      <c r="L490" s="2">
        <f t="shared" si="72"/>
        <v>0.84</v>
      </c>
      <c r="N490" s="4">
        <v>12.14</v>
      </c>
      <c r="O490" s="5">
        <v>3126.05</v>
      </c>
      <c r="P490" s="6">
        <v>26.02</v>
      </c>
      <c r="Q490" s="5">
        <v>4904.7700000000004</v>
      </c>
      <c r="AP490" s="5" t="str">
        <f t="shared" si="81"/>
        <v/>
      </c>
      <c r="AQ490" s="3">
        <v>0.49</v>
      </c>
      <c r="AR490" s="5">
        <f t="shared" si="82"/>
        <v>788.41</v>
      </c>
      <c r="AT490" s="5" t="str">
        <f t="shared" si="83"/>
        <v/>
      </c>
      <c r="AU490" s="2">
        <v>0.35</v>
      </c>
      <c r="AW490" s="5">
        <f t="shared" si="76"/>
        <v>8030.8200000000006</v>
      </c>
      <c r="AX490" s="5">
        <f t="shared" si="77"/>
        <v>7613.2173600000006</v>
      </c>
      <c r="AY490" s="11">
        <f t="shared" si="79"/>
        <v>7.0119809041035E-2</v>
      </c>
      <c r="AZ490" s="5">
        <f t="shared" si="80"/>
        <v>70.119809041034998</v>
      </c>
    </row>
    <row r="491" spans="1:52" x14ac:dyDescent="0.25">
      <c r="A491" s="1" t="s">
        <v>1469</v>
      </c>
      <c r="B491" s="1" t="s">
        <v>135</v>
      </c>
      <c r="C491" s="1" t="s">
        <v>136</v>
      </c>
      <c r="D491" s="1" t="s">
        <v>70</v>
      </c>
      <c r="E491" s="1" t="s">
        <v>128</v>
      </c>
      <c r="F491" s="1" t="s">
        <v>256</v>
      </c>
      <c r="G491" s="1" t="s">
        <v>63</v>
      </c>
      <c r="H491" s="1" t="s">
        <v>64</v>
      </c>
      <c r="I491" s="2">
        <v>80</v>
      </c>
      <c r="J491" s="2">
        <f t="shared" si="78"/>
        <v>40</v>
      </c>
      <c r="K491" s="2">
        <f t="shared" si="71"/>
        <v>39.11</v>
      </c>
      <c r="L491" s="2">
        <f t="shared" si="72"/>
        <v>0.89</v>
      </c>
      <c r="N491" s="4">
        <v>25.55</v>
      </c>
      <c r="O491" s="5">
        <v>6579.125</v>
      </c>
      <c r="P491" s="6">
        <v>13.56</v>
      </c>
      <c r="Q491" s="5">
        <v>2556.06</v>
      </c>
      <c r="AP491" s="5" t="str">
        <f t="shared" si="81"/>
        <v/>
      </c>
      <c r="AQ491" s="3">
        <v>0.5</v>
      </c>
      <c r="AR491" s="5">
        <f t="shared" si="82"/>
        <v>804.5</v>
      </c>
      <c r="AT491" s="5" t="str">
        <f t="shared" si="83"/>
        <v/>
      </c>
      <c r="AU491" s="2">
        <v>0.36</v>
      </c>
      <c r="AV491" s="2">
        <v>0.03</v>
      </c>
      <c r="AW491" s="5">
        <f t="shared" si="76"/>
        <v>9135.1849999999995</v>
      </c>
      <c r="AX491" s="5">
        <f t="shared" si="77"/>
        <v>8660.1553800000002</v>
      </c>
      <c r="AY491" s="11">
        <f t="shared" si="79"/>
        <v>7.976239384702026E-2</v>
      </c>
      <c r="AZ491" s="5">
        <f t="shared" si="80"/>
        <v>79.762393847020263</v>
      </c>
    </row>
    <row r="492" spans="1:52" x14ac:dyDescent="0.25">
      <c r="A492" s="1" t="s">
        <v>1470</v>
      </c>
      <c r="B492" s="1" t="s">
        <v>205</v>
      </c>
      <c r="C492" s="1" t="s">
        <v>206</v>
      </c>
      <c r="D492" s="1" t="s">
        <v>70</v>
      </c>
      <c r="E492" s="1" t="s">
        <v>61</v>
      </c>
      <c r="F492" s="1" t="s">
        <v>256</v>
      </c>
      <c r="G492" s="1" t="s">
        <v>63</v>
      </c>
      <c r="H492" s="1" t="s">
        <v>64</v>
      </c>
      <c r="I492" s="2">
        <v>240</v>
      </c>
      <c r="J492" s="2">
        <f t="shared" si="78"/>
        <v>40</v>
      </c>
      <c r="K492" s="2">
        <f t="shared" si="71"/>
        <v>40</v>
      </c>
      <c r="L492" s="2">
        <f t="shared" si="72"/>
        <v>0</v>
      </c>
      <c r="N492" s="4">
        <v>1.81</v>
      </c>
      <c r="O492" s="5">
        <v>466.07499999999999</v>
      </c>
      <c r="P492" s="6">
        <v>33.82</v>
      </c>
      <c r="Q492" s="5">
        <v>6375.07</v>
      </c>
      <c r="R492" s="7">
        <v>4.37</v>
      </c>
      <c r="S492" s="5">
        <v>399.85500000000002</v>
      </c>
      <c r="AP492" s="5" t="str">
        <f t="shared" si="81"/>
        <v/>
      </c>
      <c r="AR492" s="5" t="str">
        <f t="shared" si="82"/>
        <v/>
      </c>
      <c r="AT492" s="5" t="str">
        <f t="shared" si="83"/>
        <v/>
      </c>
      <c r="AW492" s="5">
        <f t="shared" si="76"/>
        <v>7241</v>
      </c>
      <c r="AX492" s="5">
        <f t="shared" si="77"/>
        <v>6864.4679999999989</v>
      </c>
      <c r="AY492" s="11">
        <f t="shared" si="79"/>
        <v>6.3223623150081107E-2</v>
      </c>
      <c r="AZ492" s="5">
        <f t="shared" si="80"/>
        <v>63.223623150081103</v>
      </c>
    </row>
    <row r="493" spans="1:52" x14ac:dyDescent="0.25">
      <c r="A493" s="1" t="s">
        <v>1470</v>
      </c>
      <c r="B493" s="1" t="s">
        <v>205</v>
      </c>
      <c r="C493" s="1" t="s">
        <v>206</v>
      </c>
      <c r="D493" s="1" t="s">
        <v>70</v>
      </c>
      <c r="E493" s="1" t="s">
        <v>65</v>
      </c>
      <c r="F493" s="1" t="s">
        <v>256</v>
      </c>
      <c r="G493" s="1" t="s">
        <v>63</v>
      </c>
      <c r="H493" s="1" t="s">
        <v>64</v>
      </c>
      <c r="I493" s="2">
        <v>240</v>
      </c>
      <c r="J493" s="2">
        <f t="shared" si="78"/>
        <v>40</v>
      </c>
      <c r="K493" s="2">
        <f t="shared" si="71"/>
        <v>40</v>
      </c>
      <c r="L493" s="2">
        <f t="shared" si="72"/>
        <v>0</v>
      </c>
      <c r="N493" s="4">
        <v>7.28</v>
      </c>
      <c r="O493" s="5">
        <v>1874.6</v>
      </c>
      <c r="P493" s="6">
        <v>16.3</v>
      </c>
      <c r="Q493" s="5">
        <v>3072.55</v>
      </c>
      <c r="R493" s="7">
        <v>16.420000000000002</v>
      </c>
      <c r="S493" s="5">
        <v>1502.43</v>
      </c>
      <c r="AP493" s="5" t="str">
        <f t="shared" si="81"/>
        <v/>
      </c>
      <c r="AR493" s="5" t="str">
        <f t="shared" si="82"/>
        <v/>
      </c>
      <c r="AT493" s="5" t="str">
        <f t="shared" si="83"/>
        <v/>
      </c>
      <c r="AW493" s="5">
        <f t="shared" si="76"/>
        <v>6449.58</v>
      </c>
      <c r="AX493" s="5">
        <f t="shared" si="77"/>
        <v>6114.2018399999997</v>
      </c>
      <c r="AY493" s="11">
        <f t="shared" si="79"/>
        <v>5.6313467117290447E-2</v>
      </c>
      <c r="AZ493" s="5">
        <f t="shared" si="80"/>
        <v>56.313467117290443</v>
      </c>
    </row>
    <row r="494" spans="1:52" x14ac:dyDescent="0.25">
      <c r="A494" s="1" t="s">
        <v>1470</v>
      </c>
      <c r="B494" s="1" t="s">
        <v>205</v>
      </c>
      <c r="C494" s="1" t="s">
        <v>206</v>
      </c>
      <c r="D494" s="1" t="s">
        <v>70</v>
      </c>
      <c r="E494" s="1" t="s">
        <v>66</v>
      </c>
      <c r="F494" s="1" t="s">
        <v>256</v>
      </c>
      <c r="G494" s="1" t="s">
        <v>63</v>
      </c>
      <c r="H494" s="1" t="s">
        <v>64</v>
      </c>
      <c r="I494" s="2">
        <v>240</v>
      </c>
      <c r="J494" s="2">
        <f t="shared" si="78"/>
        <v>40</v>
      </c>
      <c r="K494" s="2">
        <f t="shared" si="71"/>
        <v>40</v>
      </c>
      <c r="L494" s="2">
        <f t="shared" si="72"/>
        <v>0</v>
      </c>
      <c r="N494" s="4">
        <v>1.49</v>
      </c>
      <c r="O494" s="5">
        <v>383.67500000000001</v>
      </c>
      <c r="P494" s="6">
        <v>34.82</v>
      </c>
      <c r="Q494" s="5">
        <v>6563.57</v>
      </c>
      <c r="R494" s="7">
        <v>3.69</v>
      </c>
      <c r="S494" s="5">
        <v>337.63499999999999</v>
      </c>
      <c r="AP494" s="5" t="str">
        <f t="shared" si="81"/>
        <v/>
      </c>
      <c r="AR494" s="5" t="str">
        <f t="shared" si="82"/>
        <v/>
      </c>
      <c r="AT494" s="5" t="str">
        <f t="shared" si="83"/>
        <v/>
      </c>
      <c r="AW494" s="5">
        <f t="shared" si="76"/>
        <v>7284.88</v>
      </c>
      <c r="AX494" s="5">
        <f t="shared" si="77"/>
        <v>6906.0662400000001</v>
      </c>
      <c r="AY494" s="11">
        <f t="shared" si="79"/>
        <v>6.3606754289954825E-2</v>
      </c>
      <c r="AZ494" s="5">
        <f t="shared" si="80"/>
        <v>63.606754289954829</v>
      </c>
    </row>
    <row r="495" spans="1:52" x14ac:dyDescent="0.25">
      <c r="A495" s="1" t="s">
        <v>1470</v>
      </c>
      <c r="B495" s="1" t="s">
        <v>205</v>
      </c>
      <c r="C495" s="1" t="s">
        <v>206</v>
      </c>
      <c r="D495" s="1" t="s">
        <v>70</v>
      </c>
      <c r="E495" s="1" t="s">
        <v>79</v>
      </c>
      <c r="F495" s="1" t="s">
        <v>256</v>
      </c>
      <c r="G495" s="1" t="s">
        <v>63</v>
      </c>
      <c r="H495" s="1" t="s">
        <v>64</v>
      </c>
      <c r="I495" s="2">
        <v>240</v>
      </c>
      <c r="J495" s="2">
        <f t="shared" si="78"/>
        <v>39.629999999999995</v>
      </c>
      <c r="K495" s="2">
        <f t="shared" si="71"/>
        <v>39.629999999999995</v>
      </c>
      <c r="L495" s="2">
        <f t="shared" si="72"/>
        <v>0</v>
      </c>
      <c r="N495" s="4">
        <v>18.32</v>
      </c>
      <c r="O495" s="5">
        <v>4717.3999999999996</v>
      </c>
      <c r="P495" s="6">
        <v>21.31</v>
      </c>
      <c r="Q495" s="5">
        <v>4016.9349999999999</v>
      </c>
      <c r="AP495" s="5" t="str">
        <f t="shared" si="81"/>
        <v/>
      </c>
      <c r="AR495" s="5" t="str">
        <f t="shared" si="82"/>
        <v/>
      </c>
      <c r="AT495" s="5" t="str">
        <f t="shared" si="83"/>
        <v/>
      </c>
      <c r="AW495" s="5">
        <f t="shared" si="76"/>
        <v>8734.3349999999991</v>
      </c>
      <c r="AX495" s="5">
        <f t="shared" si="77"/>
        <v>8280.1495799999975</v>
      </c>
      <c r="AY495" s="11">
        <f t="shared" si="79"/>
        <v>7.6262436749974252E-2</v>
      </c>
      <c r="AZ495" s="5">
        <f t="shared" si="80"/>
        <v>76.262436749974256</v>
      </c>
    </row>
    <row r="496" spans="1:52" x14ac:dyDescent="0.25">
      <c r="A496" s="1" t="s">
        <v>1470</v>
      </c>
      <c r="B496" s="1" t="s">
        <v>205</v>
      </c>
      <c r="C496" s="1" t="s">
        <v>206</v>
      </c>
      <c r="D496" s="1" t="s">
        <v>70</v>
      </c>
      <c r="E496" s="1" t="s">
        <v>132</v>
      </c>
      <c r="F496" s="1" t="s">
        <v>256</v>
      </c>
      <c r="G496" s="1" t="s">
        <v>63</v>
      </c>
      <c r="H496" s="1" t="s">
        <v>64</v>
      </c>
      <c r="I496" s="2">
        <v>240</v>
      </c>
      <c r="J496" s="2">
        <f t="shared" si="78"/>
        <v>40</v>
      </c>
      <c r="K496" s="2">
        <f t="shared" si="71"/>
        <v>31.680000000000003</v>
      </c>
      <c r="L496" s="2">
        <f t="shared" si="72"/>
        <v>8.32</v>
      </c>
      <c r="N496" s="4">
        <v>13.13</v>
      </c>
      <c r="O496" s="5">
        <v>3380.9749999999999</v>
      </c>
      <c r="P496" s="6">
        <v>18.32</v>
      </c>
      <c r="Q496" s="5">
        <v>3453.32</v>
      </c>
      <c r="R496" s="7">
        <v>0.23</v>
      </c>
      <c r="S496" s="5">
        <v>21.045000000000002</v>
      </c>
      <c r="AP496" s="5" t="str">
        <f t="shared" si="81"/>
        <v/>
      </c>
      <c r="AQ496" s="3">
        <v>0.5</v>
      </c>
      <c r="AR496" s="5">
        <f t="shared" si="82"/>
        <v>804.5</v>
      </c>
      <c r="AT496" s="5" t="str">
        <f t="shared" si="83"/>
        <v/>
      </c>
      <c r="AU496" s="2">
        <v>0.41</v>
      </c>
      <c r="AV496" s="2">
        <v>7.41</v>
      </c>
      <c r="AW496" s="5">
        <f t="shared" si="76"/>
        <v>6855.34</v>
      </c>
      <c r="AX496" s="5">
        <f t="shared" si="77"/>
        <v>6498.8623200000002</v>
      </c>
      <c r="AY496" s="11">
        <f t="shared" si="79"/>
        <v>5.9856295087098055E-2</v>
      </c>
      <c r="AZ496" s="5">
        <f t="shared" si="80"/>
        <v>59.856295087098054</v>
      </c>
    </row>
    <row r="497" spans="1:52" x14ac:dyDescent="0.25">
      <c r="A497" s="1" t="s">
        <v>1470</v>
      </c>
      <c r="B497" s="1" t="s">
        <v>205</v>
      </c>
      <c r="C497" s="1" t="s">
        <v>206</v>
      </c>
      <c r="D497" s="1" t="s">
        <v>70</v>
      </c>
      <c r="E497" s="1" t="s">
        <v>142</v>
      </c>
      <c r="F497" s="1" t="s">
        <v>256</v>
      </c>
      <c r="G497" s="1" t="s">
        <v>63</v>
      </c>
      <c r="H497" s="1" t="s">
        <v>64</v>
      </c>
      <c r="I497" s="2">
        <v>240</v>
      </c>
      <c r="J497" s="2">
        <f t="shared" si="78"/>
        <v>38.75</v>
      </c>
      <c r="K497" s="2">
        <f t="shared" si="71"/>
        <v>37.78</v>
      </c>
      <c r="L497" s="2">
        <f t="shared" si="72"/>
        <v>0.97</v>
      </c>
      <c r="N497" s="4">
        <v>27.44</v>
      </c>
      <c r="O497" s="5">
        <v>7065.8</v>
      </c>
      <c r="P497" s="6">
        <v>10.34</v>
      </c>
      <c r="Q497" s="5">
        <v>1949.09</v>
      </c>
      <c r="AP497" s="5" t="str">
        <f t="shared" si="81"/>
        <v/>
      </c>
      <c r="AQ497" s="3">
        <v>0.49</v>
      </c>
      <c r="AR497" s="5">
        <f t="shared" si="82"/>
        <v>788.41</v>
      </c>
      <c r="AT497" s="5" t="str">
        <f t="shared" si="83"/>
        <v/>
      </c>
      <c r="AU497" s="2">
        <v>0.48</v>
      </c>
      <c r="AW497" s="5">
        <f t="shared" si="76"/>
        <v>9014.89</v>
      </c>
      <c r="AX497" s="5">
        <f t="shared" si="77"/>
        <v>8546.1157199999998</v>
      </c>
      <c r="AY497" s="11">
        <f t="shared" si="79"/>
        <v>7.8712057464360538E-2</v>
      </c>
      <c r="AZ497" s="5">
        <f t="shared" si="80"/>
        <v>78.712057464360541</v>
      </c>
    </row>
    <row r="498" spans="1:52" x14ac:dyDescent="0.25">
      <c r="A498" s="1" t="s">
        <v>1471</v>
      </c>
      <c r="B498" s="1" t="s">
        <v>257</v>
      </c>
      <c r="C498" s="1" t="s">
        <v>258</v>
      </c>
      <c r="D498" s="1" t="s">
        <v>99</v>
      </c>
      <c r="E498" s="1" t="s">
        <v>71</v>
      </c>
      <c r="F498" s="1" t="s">
        <v>256</v>
      </c>
      <c r="G498" s="1" t="s">
        <v>63</v>
      </c>
      <c r="H498" s="1" t="s">
        <v>64</v>
      </c>
      <c r="I498" s="2">
        <v>320</v>
      </c>
      <c r="J498" s="2">
        <f t="shared" si="78"/>
        <v>38.639999999999993</v>
      </c>
      <c r="K498" s="2">
        <f t="shared" si="71"/>
        <v>38.639999999999993</v>
      </c>
      <c r="L498" s="2">
        <f t="shared" si="72"/>
        <v>0</v>
      </c>
      <c r="P498" s="6">
        <v>1.37</v>
      </c>
      <c r="Q498" s="5">
        <v>258.245</v>
      </c>
      <c r="R498" s="7">
        <v>33.19</v>
      </c>
      <c r="S498" s="5">
        <v>3036.8850000000002</v>
      </c>
      <c r="V498" s="12">
        <v>4.08</v>
      </c>
      <c r="W498" s="5">
        <v>100.98</v>
      </c>
      <c r="AP498" s="5" t="str">
        <f t="shared" si="81"/>
        <v/>
      </c>
      <c r="AR498" s="5" t="str">
        <f t="shared" si="82"/>
        <v/>
      </c>
      <c r="AT498" s="5" t="str">
        <f t="shared" si="83"/>
        <v/>
      </c>
      <c r="AW498" s="5">
        <f t="shared" si="76"/>
        <v>3396.11</v>
      </c>
      <c r="AX498" s="5">
        <f t="shared" si="77"/>
        <v>3219.5122800000008</v>
      </c>
      <c r="AY498" s="11">
        <f t="shared" si="79"/>
        <v>2.965258649581853E-2</v>
      </c>
      <c r="AZ498" s="5">
        <f t="shared" si="80"/>
        <v>29.652586495818532</v>
      </c>
    </row>
    <row r="499" spans="1:52" x14ac:dyDescent="0.25">
      <c r="A499" s="1" t="s">
        <v>1471</v>
      </c>
      <c r="B499" s="1" t="s">
        <v>257</v>
      </c>
      <c r="C499" s="1" t="s">
        <v>258</v>
      </c>
      <c r="D499" s="1" t="s">
        <v>99</v>
      </c>
      <c r="E499" s="1" t="s">
        <v>72</v>
      </c>
      <c r="F499" s="1" t="s">
        <v>256</v>
      </c>
      <c r="G499" s="1" t="s">
        <v>63</v>
      </c>
      <c r="H499" s="1" t="s">
        <v>64</v>
      </c>
      <c r="I499" s="2">
        <v>320</v>
      </c>
      <c r="J499" s="2">
        <f t="shared" si="78"/>
        <v>39.56</v>
      </c>
      <c r="K499" s="2">
        <f t="shared" si="71"/>
        <v>39.56</v>
      </c>
      <c r="L499" s="2">
        <f t="shared" si="72"/>
        <v>0</v>
      </c>
      <c r="P499" s="6">
        <v>7.79</v>
      </c>
      <c r="Q499" s="5">
        <v>1468.415</v>
      </c>
      <c r="R499" s="7">
        <v>27.81</v>
      </c>
      <c r="S499" s="5">
        <v>2544.6149999999998</v>
      </c>
      <c r="V499" s="12">
        <v>3.96</v>
      </c>
      <c r="W499" s="5">
        <v>98.01</v>
      </c>
      <c r="AP499" s="5" t="str">
        <f t="shared" si="81"/>
        <v/>
      </c>
      <c r="AR499" s="5" t="str">
        <f t="shared" si="82"/>
        <v/>
      </c>
      <c r="AT499" s="5" t="str">
        <f t="shared" si="83"/>
        <v/>
      </c>
      <c r="AW499" s="5">
        <f t="shared" si="76"/>
        <v>4111.04</v>
      </c>
      <c r="AX499" s="5">
        <f t="shared" si="77"/>
        <v>3897.2659199999998</v>
      </c>
      <c r="AY499" s="11">
        <f t="shared" si="79"/>
        <v>3.5894882435424588E-2</v>
      </c>
      <c r="AZ499" s="5">
        <f t="shared" si="80"/>
        <v>35.894882435424591</v>
      </c>
    </row>
    <row r="500" spans="1:52" x14ac:dyDescent="0.25">
      <c r="A500" s="1" t="s">
        <v>1471</v>
      </c>
      <c r="B500" s="1" t="s">
        <v>257</v>
      </c>
      <c r="C500" s="1" t="s">
        <v>258</v>
      </c>
      <c r="D500" s="1" t="s">
        <v>99</v>
      </c>
      <c r="E500" s="1" t="s">
        <v>73</v>
      </c>
      <c r="F500" s="1" t="s">
        <v>256</v>
      </c>
      <c r="G500" s="1" t="s">
        <v>63</v>
      </c>
      <c r="H500" s="1" t="s">
        <v>64</v>
      </c>
      <c r="I500" s="2">
        <v>320</v>
      </c>
      <c r="J500" s="2">
        <f t="shared" si="78"/>
        <v>39.49</v>
      </c>
      <c r="K500" s="2">
        <f t="shared" si="71"/>
        <v>39.49</v>
      </c>
      <c r="L500" s="2">
        <f t="shared" si="72"/>
        <v>0</v>
      </c>
      <c r="P500" s="6">
        <v>13.88</v>
      </c>
      <c r="Q500" s="5">
        <v>2616.38</v>
      </c>
      <c r="R500" s="7">
        <v>22.33</v>
      </c>
      <c r="S500" s="5">
        <v>2043.1949999999999</v>
      </c>
      <c r="V500" s="12">
        <v>3.28</v>
      </c>
      <c r="W500" s="5">
        <v>81.179999999999993</v>
      </c>
      <c r="AP500" s="5" t="str">
        <f t="shared" si="81"/>
        <v/>
      </c>
      <c r="AR500" s="5" t="str">
        <f t="shared" si="82"/>
        <v/>
      </c>
      <c r="AT500" s="5" t="str">
        <f t="shared" si="83"/>
        <v/>
      </c>
      <c r="AW500" s="5">
        <f t="shared" si="76"/>
        <v>4740.7550000000001</v>
      </c>
      <c r="AX500" s="5">
        <f t="shared" si="77"/>
        <v>4494.2357400000001</v>
      </c>
      <c r="AY500" s="11">
        <f t="shared" si="79"/>
        <v>4.1393137352142353E-2</v>
      </c>
      <c r="AZ500" s="5">
        <f t="shared" si="80"/>
        <v>41.393137352142354</v>
      </c>
    </row>
    <row r="501" spans="1:52" x14ac:dyDescent="0.25">
      <c r="A501" s="1" t="s">
        <v>1471</v>
      </c>
      <c r="B501" s="1" t="s">
        <v>257</v>
      </c>
      <c r="C501" s="1" t="s">
        <v>258</v>
      </c>
      <c r="D501" s="1" t="s">
        <v>99</v>
      </c>
      <c r="E501" s="1" t="s">
        <v>74</v>
      </c>
      <c r="F501" s="1" t="s">
        <v>256</v>
      </c>
      <c r="G501" s="1" t="s">
        <v>63</v>
      </c>
      <c r="H501" s="1" t="s">
        <v>64</v>
      </c>
      <c r="I501" s="2">
        <v>320</v>
      </c>
      <c r="J501" s="2">
        <f t="shared" si="78"/>
        <v>37.96</v>
      </c>
      <c r="K501" s="2">
        <f t="shared" si="71"/>
        <v>37.96</v>
      </c>
      <c r="L501" s="2">
        <f t="shared" si="72"/>
        <v>0</v>
      </c>
      <c r="N501" s="4">
        <v>2.5</v>
      </c>
      <c r="O501" s="5">
        <v>643.75</v>
      </c>
      <c r="P501" s="6">
        <v>29.11</v>
      </c>
      <c r="Q501" s="5">
        <v>5487.2349999999997</v>
      </c>
      <c r="R501" s="7">
        <v>2.7</v>
      </c>
      <c r="S501" s="5">
        <v>247.05</v>
      </c>
      <c r="V501" s="12">
        <v>3.65</v>
      </c>
      <c r="W501" s="5">
        <v>90.337499999999991</v>
      </c>
      <c r="AP501" s="5" t="str">
        <f t="shared" si="81"/>
        <v/>
      </c>
      <c r="AR501" s="5" t="str">
        <f t="shared" si="82"/>
        <v/>
      </c>
      <c r="AT501" s="5" t="str">
        <f t="shared" si="83"/>
        <v/>
      </c>
      <c r="AW501" s="5">
        <f t="shared" si="76"/>
        <v>6468.3724999999995</v>
      </c>
      <c r="AX501" s="5">
        <f t="shared" si="77"/>
        <v>6132.0171299999993</v>
      </c>
      <c r="AY501" s="11">
        <f t="shared" si="79"/>
        <v>5.6477550798832751E-2</v>
      </c>
      <c r="AZ501" s="5">
        <f t="shared" si="80"/>
        <v>56.477550798832752</v>
      </c>
    </row>
    <row r="502" spans="1:52" x14ac:dyDescent="0.25">
      <c r="A502" s="1" t="s">
        <v>1471</v>
      </c>
      <c r="B502" s="1" t="s">
        <v>257</v>
      </c>
      <c r="C502" s="1" t="s">
        <v>258</v>
      </c>
      <c r="D502" s="1" t="s">
        <v>99</v>
      </c>
      <c r="E502" s="1" t="s">
        <v>75</v>
      </c>
      <c r="F502" s="1" t="s">
        <v>256</v>
      </c>
      <c r="G502" s="1" t="s">
        <v>63</v>
      </c>
      <c r="H502" s="1" t="s">
        <v>64</v>
      </c>
      <c r="I502" s="2">
        <v>320</v>
      </c>
      <c r="J502" s="2">
        <f t="shared" si="78"/>
        <v>40</v>
      </c>
      <c r="K502" s="2">
        <f t="shared" si="71"/>
        <v>40</v>
      </c>
      <c r="L502" s="2">
        <f t="shared" si="72"/>
        <v>0</v>
      </c>
      <c r="P502" s="6">
        <v>21.17</v>
      </c>
      <c r="Q502" s="5">
        <v>3990.545000000001</v>
      </c>
      <c r="R502" s="7">
        <v>18.829999999999998</v>
      </c>
      <c r="S502" s="5">
        <v>1722.9449999999999</v>
      </c>
      <c r="AP502" s="5" t="str">
        <f t="shared" si="81"/>
        <v/>
      </c>
      <c r="AR502" s="5" t="str">
        <f t="shared" si="82"/>
        <v/>
      </c>
      <c r="AT502" s="5" t="str">
        <f t="shared" si="83"/>
        <v/>
      </c>
      <c r="AW502" s="5">
        <f t="shared" si="76"/>
        <v>5713.4900000000007</v>
      </c>
      <c r="AX502" s="5">
        <f t="shared" si="77"/>
        <v>5416.3885200000004</v>
      </c>
      <c r="AY502" s="11">
        <f t="shared" si="79"/>
        <v>4.9886416051892965E-2</v>
      </c>
      <c r="AZ502" s="5">
        <f t="shared" si="80"/>
        <v>49.886416051892965</v>
      </c>
    </row>
    <row r="503" spans="1:52" x14ac:dyDescent="0.25">
      <c r="A503" s="1" t="s">
        <v>1471</v>
      </c>
      <c r="B503" s="1" t="s">
        <v>257</v>
      </c>
      <c r="C503" s="1" t="s">
        <v>258</v>
      </c>
      <c r="D503" s="1" t="s">
        <v>99</v>
      </c>
      <c r="E503" s="1" t="s">
        <v>76</v>
      </c>
      <c r="F503" s="1" t="s">
        <v>256</v>
      </c>
      <c r="G503" s="1" t="s">
        <v>63</v>
      </c>
      <c r="H503" s="1" t="s">
        <v>64</v>
      </c>
      <c r="I503" s="2">
        <v>320</v>
      </c>
      <c r="J503" s="2">
        <f t="shared" si="78"/>
        <v>40</v>
      </c>
      <c r="K503" s="2">
        <f t="shared" si="71"/>
        <v>40</v>
      </c>
      <c r="L503" s="2">
        <f t="shared" si="72"/>
        <v>0</v>
      </c>
      <c r="P503" s="6">
        <v>37.15</v>
      </c>
      <c r="Q503" s="5">
        <v>7002.7749999999996</v>
      </c>
      <c r="R503" s="7">
        <v>2.85</v>
      </c>
      <c r="S503" s="5">
        <v>260.77499999999998</v>
      </c>
      <c r="AP503" s="5" t="str">
        <f t="shared" si="81"/>
        <v/>
      </c>
      <c r="AR503" s="5" t="str">
        <f t="shared" si="82"/>
        <v/>
      </c>
      <c r="AT503" s="5" t="str">
        <f t="shared" si="83"/>
        <v/>
      </c>
      <c r="AW503" s="5">
        <f t="shared" si="76"/>
        <v>7263.5499999999993</v>
      </c>
      <c r="AX503" s="5">
        <f t="shared" si="77"/>
        <v>6885.8454000000002</v>
      </c>
      <c r="AY503" s="11">
        <f t="shared" si="79"/>
        <v>6.3420514836593236E-2</v>
      </c>
      <c r="AZ503" s="5">
        <f t="shared" si="80"/>
        <v>63.420514836593235</v>
      </c>
    </row>
    <row r="504" spans="1:52" x14ac:dyDescent="0.25">
      <c r="A504" s="1" t="s">
        <v>1471</v>
      </c>
      <c r="B504" s="1" t="s">
        <v>257</v>
      </c>
      <c r="C504" s="1" t="s">
        <v>258</v>
      </c>
      <c r="D504" s="1" t="s">
        <v>99</v>
      </c>
      <c r="E504" s="1" t="s">
        <v>77</v>
      </c>
      <c r="F504" s="1" t="s">
        <v>256</v>
      </c>
      <c r="G504" s="1" t="s">
        <v>63</v>
      </c>
      <c r="H504" s="1" t="s">
        <v>64</v>
      </c>
      <c r="I504" s="2">
        <v>320</v>
      </c>
      <c r="J504" s="2">
        <f t="shared" si="78"/>
        <v>40</v>
      </c>
      <c r="K504" s="2">
        <f t="shared" si="71"/>
        <v>40</v>
      </c>
      <c r="L504" s="2">
        <f t="shared" si="72"/>
        <v>0</v>
      </c>
      <c r="N504" s="4">
        <v>2.2400000000000002</v>
      </c>
      <c r="O504" s="5">
        <v>576.80000000000007</v>
      </c>
      <c r="P504" s="6">
        <v>26.83</v>
      </c>
      <c r="Q504" s="5">
        <v>5057.4549999999999</v>
      </c>
      <c r="R504" s="7">
        <v>10.93</v>
      </c>
      <c r="S504" s="5">
        <v>1000.095</v>
      </c>
      <c r="AP504" s="5" t="str">
        <f t="shared" si="81"/>
        <v/>
      </c>
      <c r="AR504" s="5" t="str">
        <f t="shared" si="82"/>
        <v/>
      </c>
      <c r="AT504" s="5" t="str">
        <f t="shared" si="83"/>
        <v/>
      </c>
      <c r="AW504" s="5">
        <f t="shared" si="76"/>
        <v>6634.35</v>
      </c>
      <c r="AX504" s="5">
        <f t="shared" si="77"/>
        <v>6289.363800000001</v>
      </c>
      <c r="AY504" s="11">
        <f t="shared" si="79"/>
        <v>5.7926756559279195E-2</v>
      </c>
      <c r="AZ504" s="5">
        <f t="shared" si="80"/>
        <v>57.926756559279198</v>
      </c>
    </row>
    <row r="505" spans="1:52" x14ac:dyDescent="0.25">
      <c r="A505" s="1" t="s">
        <v>1471</v>
      </c>
      <c r="B505" s="1" t="s">
        <v>257</v>
      </c>
      <c r="C505" s="1" t="s">
        <v>258</v>
      </c>
      <c r="D505" s="1" t="s">
        <v>99</v>
      </c>
      <c r="E505" s="1" t="s">
        <v>78</v>
      </c>
      <c r="F505" s="1" t="s">
        <v>256</v>
      </c>
      <c r="G505" s="1" t="s">
        <v>63</v>
      </c>
      <c r="H505" s="1" t="s">
        <v>64</v>
      </c>
      <c r="I505" s="2">
        <v>320</v>
      </c>
      <c r="J505" s="2">
        <f t="shared" si="78"/>
        <v>39.629999999999995</v>
      </c>
      <c r="K505" s="2">
        <f t="shared" si="71"/>
        <v>39.629999999999995</v>
      </c>
      <c r="L505" s="2">
        <f t="shared" si="72"/>
        <v>0</v>
      </c>
      <c r="N505" s="4">
        <v>15.8</v>
      </c>
      <c r="O505" s="5">
        <v>4068.5</v>
      </c>
      <c r="P505" s="6">
        <v>23.83</v>
      </c>
      <c r="Q505" s="5">
        <v>4491.9549999999999</v>
      </c>
      <c r="AP505" s="5" t="str">
        <f t="shared" si="81"/>
        <v/>
      </c>
      <c r="AR505" s="5" t="str">
        <f t="shared" si="82"/>
        <v/>
      </c>
      <c r="AT505" s="5" t="str">
        <f t="shared" si="83"/>
        <v/>
      </c>
      <c r="AW505" s="5">
        <f t="shared" si="76"/>
        <v>8560.4549999999999</v>
      </c>
      <c r="AX505" s="5">
        <f t="shared" si="77"/>
        <v>8115.3113399999984</v>
      </c>
      <c r="AY505" s="11">
        <f t="shared" si="79"/>
        <v>7.4744231585862103E-2</v>
      </c>
      <c r="AZ505" s="5">
        <f t="shared" si="80"/>
        <v>74.744231585862096</v>
      </c>
    </row>
    <row r="506" spans="1:52" x14ac:dyDescent="0.25">
      <c r="A506" s="1" t="s">
        <v>1472</v>
      </c>
      <c r="B506" s="1" t="s">
        <v>259</v>
      </c>
      <c r="C506" s="1" t="s">
        <v>260</v>
      </c>
      <c r="D506" s="1" t="s">
        <v>70</v>
      </c>
      <c r="E506" s="1" t="s">
        <v>61</v>
      </c>
      <c r="F506" s="1" t="s">
        <v>261</v>
      </c>
      <c r="G506" s="1" t="s">
        <v>63</v>
      </c>
      <c r="H506" s="1" t="s">
        <v>64</v>
      </c>
      <c r="I506" s="2">
        <v>12</v>
      </c>
      <c r="J506" s="2">
        <f t="shared" si="78"/>
        <v>11.14</v>
      </c>
      <c r="K506" s="2">
        <f t="shared" si="71"/>
        <v>11.14</v>
      </c>
      <c r="L506" s="2">
        <f t="shared" si="72"/>
        <v>0</v>
      </c>
      <c r="N506" s="4">
        <v>1.64</v>
      </c>
      <c r="O506" s="5">
        <v>422.3</v>
      </c>
      <c r="P506" s="6">
        <v>1.61</v>
      </c>
      <c r="Q506" s="5">
        <v>303.48500000000001</v>
      </c>
      <c r="R506" s="7">
        <v>0.14000000000000001</v>
      </c>
      <c r="S506" s="5">
        <v>12.81</v>
      </c>
      <c r="AD506" s="9">
        <v>7.75</v>
      </c>
      <c r="AE506" s="5">
        <v>96.594300000000004</v>
      </c>
      <c r="AP506" s="5" t="str">
        <f t="shared" si="81"/>
        <v/>
      </c>
      <c r="AR506" s="5" t="str">
        <f t="shared" si="82"/>
        <v/>
      </c>
      <c r="AT506" s="5" t="str">
        <f t="shared" si="83"/>
        <v/>
      </c>
      <c r="AW506" s="5">
        <f t="shared" si="76"/>
        <v>835.1893</v>
      </c>
      <c r="AX506" s="5">
        <f t="shared" si="77"/>
        <v>791.75945639999998</v>
      </c>
      <c r="AY506" s="11">
        <f t="shared" si="79"/>
        <v>7.292320613476044E-3</v>
      </c>
      <c r="AZ506" s="5">
        <f t="shared" si="80"/>
        <v>7.2923206134760443</v>
      </c>
    </row>
    <row r="507" spans="1:52" x14ac:dyDescent="0.25">
      <c r="A507" s="1" t="s">
        <v>1473</v>
      </c>
      <c r="B507" s="1" t="s">
        <v>135</v>
      </c>
      <c r="C507" s="1" t="s">
        <v>136</v>
      </c>
      <c r="D507" s="1" t="s">
        <v>70</v>
      </c>
      <c r="E507" s="1" t="s">
        <v>65</v>
      </c>
      <c r="F507" s="1" t="s">
        <v>261</v>
      </c>
      <c r="G507" s="1" t="s">
        <v>63</v>
      </c>
      <c r="H507" s="1" t="s">
        <v>64</v>
      </c>
      <c r="I507" s="2">
        <v>148</v>
      </c>
      <c r="J507" s="2">
        <f t="shared" si="78"/>
        <v>40</v>
      </c>
      <c r="K507" s="2">
        <f t="shared" si="71"/>
        <v>40</v>
      </c>
      <c r="L507" s="2">
        <f t="shared" si="72"/>
        <v>0</v>
      </c>
      <c r="N507" s="4">
        <v>2.75</v>
      </c>
      <c r="O507" s="5">
        <v>708.125</v>
      </c>
      <c r="P507" s="6">
        <v>36.090000000000003</v>
      </c>
      <c r="Q507" s="5">
        <v>6802.9650000000011</v>
      </c>
      <c r="R507" s="7">
        <v>1.1599999999999999</v>
      </c>
      <c r="S507" s="5">
        <v>106.14</v>
      </c>
      <c r="AP507" s="5" t="str">
        <f t="shared" si="81"/>
        <v/>
      </c>
      <c r="AR507" s="5" t="str">
        <f t="shared" si="82"/>
        <v/>
      </c>
      <c r="AT507" s="5" t="str">
        <f t="shared" si="83"/>
        <v/>
      </c>
      <c r="AW507" s="5">
        <f t="shared" si="76"/>
        <v>7617.2300000000014</v>
      </c>
      <c r="AX507" s="5">
        <f t="shared" si="77"/>
        <v>7221.1340399999999</v>
      </c>
      <c r="AY507" s="11">
        <f t="shared" si="79"/>
        <v>6.6508614689613638E-2</v>
      </c>
      <c r="AZ507" s="5">
        <f t="shared" si="80"/>
        <v>66.508614689613637</v>
      </c>
    </row>
    <row r="508" spans="1:52" x14ac:dyDescent="0.25">
      <c r="A508" s="1" t="s">
        <v>1473</v>
      </c>
      <c r="B508" s="1" t="s">
        <v>135</v>
      </c>
      <c r="C508" s="1" t="s">
        <v>136</v>
      </c>
      <c r="D508" s="1" t="s">
        <v>70</v>
      </c>
      <c r="E508" s="1" t="s">
        <v>61</v>
      </c>
      <c r="F508" s="1" t="s">
        <v>261</v>
      </c>
      <c r="G508" s="1" t="s">
        <v>63</v>
      </c>
      <c r="H508" s="1" t="s">
        <v>64</v>
      </c>
      <c r="I508" s="2">
        <v>148</v>
      </c>
      <c r="J508" s="2">
        <f t="shared" si="78"/>
        <v>28.340000000000003</v>
      </c>
      <c r="K508" s="2">
        <f t="shared" si="71"/>
        <v>28.340000000000003</v>
      </c>
      <c r="L508" s="2">
        <f t="shared" si="72"/>
        <v>0</v>
      </c>
      <c r="N508" s="4">
        <v>3.24</v>
      </c>
      <c r="O508" s="5">
        <v>834.30000000000007</v>
      </c>
      <c r="P508" s="6">
        <v>14.53</v>
      </c>
      <c r="Q508" s="5">
        <v>2738.9050000000002</v>
      </c>
      <c r="R508" s="7">
        <v>10.47</v>
      </c>
      <c r="S508" s="5">
        <v>958.00500000000011</v>
      </c>
      <c r="AD508" s="9">
        <v>0.1</v>
      </c>
      <c r="AE508" s="5">
        <v>1.21</v>
      </c>
      <c r="AP508" s="5" t="str">
        <f t="shared" si="81"/>
        <v/>
      </c>
      <c r="AR508" s="5" t="str">
        <f t="shared" si="82"/>
        <v/>
      </c>
      <c r="AT508" s="5" t="str">
        <f t="shared" si="83"/>
        <v/>
      </c>
      <c r="AW508" s="5">
        <f t="shared" si="76"/>
        <v>4532.420000000001</v>
      </c>
      <c r="AX508" s="5">
        <f t="shared" si="77"/>
        <v>4296.7341600000009</v>
      </c>
      <c r="AY508" s="11">
        <f t="shared" si="79"/>
        <v>3.9574093914913781E-2</v>
      </c>
      <c r="AZ508" s="5">
        <f t="shared" si="80"/>
        <v>39.574093914913782</v>
      </c>
    </row>
    <row r="509" spans="1:52" x14ac:dyDescent="0.25">
      <c r="A509" s="1" t="s">
        <v>1473</v>
      </c>
      <c r="B509" s="1" t="s">
        <v>135</v>
      </c>
      <c r="C509" s="1" t="s">
        <v>136</v>
      </c>
      <c r="D509" s="1" t="s">
        <v>70</v>
      </c>
      <c r="E509" s="1" t="s">
        <v>128</v>
      </c>
      <c r="F509" s="1" t="s">
        <v>261</v>
      </c>
      <c r="G509" s="1" t="s">
        <v>63</v>
      </c>
      <c r="H509" s="1" t="s">
        <v>64</v>
      </c>
      <c r="I509" s="2">
        <v>148</v>
      </c>
      <c r="J509" s="2">
        <f t="shared" si="78"/>
        <v>40</v>
      </c>
      <c r="K509" s="2">
        <f t="shared" si="71"/>
        <v>39.06</v>
      </c>
      <c r="L509" s="2">
        <f t="shared" si="72"/>
        <v>0.94</v>
      </c>
      <c r="N509" s="4">
        <v>21.45</v>
      </c>
      <c r="O509" s="5">
        <v>5523.375</v>
      </c>
      <c r="P509" s="6">
        <v>17.61</v>
      </c>
      <c r="Q509" s="5">
        <v>3319.4850000000001</v>
      </c>
      <c r="AP509" s="5" t="str">
        <f t="shared" si="81"/>
        <v/>
      </c>
      <c r="AQ509" s="3">
        <v>0.51</v>
      </c>
      <c r="AR509" s="5">
        <f t="shared" si="82"/>
        <v>820.59</v>
      </c>
      <c r="AT509" s="5" t="str">
        <f t="shared" si="83"/>
        <v/>
      </c>
      <c r="AU509" s="2">
        <v>0.43</v>
      </c>
      <c r="AW509" s="5">
        <f t="shared" si="76"/>
        <v>8842.86</v>
      </c>
      <c r="AX509" s="5">
        <f t="shared" si="77"/>
        <v>8383.0312799999992</v>
      </c>
      <c r="AY509" s="11">
        <f t="shared" si="79"/>
        <v>7.7210005276747165E-2</v>
      </c>
      <c r="AZ509" s="5">
        <f t="shared" si="80"/>
        <v>77.210005276747168</v>
      </c>
    </row>
    <row r="510" spans="1:52" x14ac:dyDescent="0.25">
      <c r="A510" s="1" t="s">
        <v>1473</v>
      </c>
      <c r="B510" s="1" t="s">
        <v>135</v>
      </c>
      <c r="C510" s="1" t="s">
        <v>136</v>
      </c>
      <c r="D510" s="1" t="s">
        <v>70</v>
      </c>
      <c r="E510" s="1" t="s">
        <v>129</v>
      </c>
      <c r="F510" s="1" t="s">
        <v>261</v>
      </c>
      <c r="G510" s="1" t="s">
        <v>63</v>
      </c>
      <c r="H510" s="1" t="s">
        <v>64</v>
      </c>
      <c r="I510" s="2">
        <v>148</v>
      </c>
      <c r="J510" s="2">
        <f t="shared" si="78"/>
        <v>38.599999999999987</v>
      </c>
      <c r="K510" s="2">
        <f t="shared" si="71"/>
        <v>37.61999999999999</v>
      </c>
      <c r="L510" s="2">
        <f t="shared" si="72"/>
        <v>0.98</v>
      </c>
      <c r="N510" s="4">
        <v>9.6</v>
      </c>
      <c r="O510" s="5">
        <v>2472</v>
      </c>
      <c r="P510" s="6">
        <v>22.74</v>
      </c>
      <c r="Q510" s="5">
        <v>4286.49</v>
      </c>
      <c r="R510" s="7">
        <v>4.87</v>
      </c>
      <c r="S510" s="5">
        <v>445.60500000000002</v>
      </c>
      <c r="AD510" s="9">
        <v>0.41</v>
      </c>
      <c r="AE510" s="5">
        <v>5.0094000000000003</v>
      </c>
      <c r="AP510" s="5" t="str">
        <f t="shared" si="81"/>
        <v/>
      </c>
      <c r="AQ510" s="3">
        <v>0.49</v>
      </c>
      <c r="AR510" s="5">
        <f t="shared" si="82"/>
        <v>788.41</v>
      </c>
      <c r="AT510" s="5" t="str">
        <f t="shared" si="83"/>
        <v/>
      </c>
      <c r="AU510" s="2">
        <v>0.49</v>
      </c>
      <c r="AW510" s="5">
        <f t="shared" si="76"/>
        <v>7209.1043999999993</v>
      </c>
      <c r="AX510" s="5">
        <f t="shared" si="77"/>
        <v>6834.2309711999997</v>
      </c>
      <c r="AY510" s="11">
        <f t="shared" si="79"/>
        <v>6.294513186510034E-2</v>
      </c>
      <c r="AZ510" s="5">
        <f t="shared" si="80"/>
        <v>62.945131865100343</v>
      </c>
    </row>
    <row r="511" spans="1:52" x14ac:dyDescent="0.25">
      <c r="A511" s="1" t="s">
        <v>1474</v>
      </c>
      <c r="B511" s="1" t="s">
        <v>177</v>
      </c>
      <c r="C511" s="1" t="s">
        <v>178</v>
      </c>
      <c r="D511" s="1" t="s">
        <v>70</v>
      </c>
      <c r="E511" s="1" t="s">
        <v>74</v>
      </c>
      <c r="F511" s="1" t="s">
        <v>261</v>
      </c>
      <c r="G511" s="1" t="s">
        <v>63</v>
      </c>
      <c r="H511" s="1" t="s">
        <v>64</v>
      </c>
      <c r="I511" s="2">
        <v>320</v>
      </c>
      <c r="J511" s="2">
        <f t="shared" si="78"/>
        <v>38.519999999999996</v>
      </c>
      <c r="K511" s="2">
        <f t="shared" si="71"/>
        <v>38.519999999999996</v>
      </c>
      <c r="L511" s="2">
        <f t="shared" si="72"/>
        <v>0</v>
      </c>
      <c r="N511" s="4">
        <v>0.05</v>
      </c>
      <c r="O511" s="5">
        <v>12.875</v>
      </c>
      <c r="P511" s="6">
        <v>12.81</v>
      </c>
      <c r="Q511" s="5">
        <v>2414.6849999999999</v>
      </c>
      <c r="R511" s="7">
        <v>22.97</v>
      </c>
      <c r="S511" s="5">
        <v>2101.7550000000001</v>
      </c>
      <c r="T511" s="8">
        <v>2.69</v>
      </c>
      <c r="U511" s="5">
        <v>73.974999999999994</v>
      </c>
      <c r="AP511" s="5" t="str">
        <f t="shared" si="81"/>
        <v/>
      </c>
      <c r="AR511" s="5" t="str">
        <f t="shared" si="82"/>
        <v/>
      </c>
      <c r="AT511" s="5" t="str">
        <f t="shared" si="83"/>
        <v/>
      </c>
      <c r="AW511" s="5">
        <f t="shared" si="76"/>
        <v>4603.2900000000009</v>
      </c>
      <c r="AX511" s="5">
        <f t="shared" si="77"/>
        <v>4363.918920000001</v>
      </c>
      <c r="AY511" s="11">
        <f t="shared" si="79"/>
        <v>4.0192883884896689E-2</v>
      </c>
      <c r="AZ511" s="5">
        <f t="shared" si="80"/>
        <v>40.192883884896688</v>
      </c>
    </row>
    <row r="512" spans="1:52" x14ac:dyDescent="0.25">
      <c r="A512" s="1" t="s">
        <v>1474</v>
      </c>
      <c r="B512" s="1" t="s">
        <v>177</v>
      </c>
      <c r="C512" s="1" t="s">
        <v>178</v>
      </c>
      <c r="D512" s="1" t="s">
        <v>70</v>
      </c>
      <c r="E512" s="1" t="s">
        <v>73</v>
      </c>
      <c r="F512" s="1" t="s">
        <v>261</v>
      </c>
      <c r="G512" s="1" t="s">
        <v>63</v>
      </c>
      <c r="H512" s="1" t="s">
        <v>64</v>
      </c>
      <c r="I512" s="2">
        <v>320</v>
      </c>
      <c r="J512" s="2">
        <f t="shared" si="78"/>
        <v>39.14</v>
      </c>
      <c r="K512" s="2">
        <f t="shared" si="71"/>
        <v>39.14</v>
      </c>
      <c r="L512" s="2">
        <f t="shared" si="72"/>
        <v>0</v>
      </c>
      <c r="P512" s="6">
        <v>1.91</v>
      </c>
      <c r="Q512" s="5">
        <v>360.03500000000003</v>
      </c>
      <c r="R512" s="7">
        <v>32.71</v>
      </c>
      <c r="S512" s="5">
        <v>2992.9650000000001</v>
      </c>
      <c r="T512" s="8">
        <v>4.42</v>
      </c>
      <c r="U512" s="5">
        <v>121.55</v>
      </c>
      <c r="V512" s="12">
        <v>0.1</v>
      </c>
      <c r="W512" s="5">
        <v>2.4750000000000001</v>
      </c>
      <c r="AP512" s="5" t="str">
        <f t="shared" si="81"/>
        <v/>
      </c>
      <c r="AR512" s="5" t="str">
        <f t="shared" si="82"/>
        <v/>
      </c>
      <c r="AT512" s="5" t="str">
        <f t="shared" si="83"/>
        <v/>
      </c>
      <c r="AW512" s="5">
        <f t="shared" si="76"/>
        <v>3477.0250000000001</v>
      </c>
      <c r="AX512" s="5">
        <f t="shared" si="77"/>
        <v>3296.2197000000001</v>
      </c>
      <c r="AY512" s="11">
        <f t="shared" si="79"/>
        <v>3.0359082762520476E-2</v>
      </c>
      <c r="AZ512" s="5">
        <f t="shared" si="80"/>
        <v>30.359082762520476</v>
      </c>
    </row>
    <row r="513" spans="1:52" x14ac:dyDescent="0.25">
      <c r="A513" s="1" t="s">
        <v>1474</v>
      </c>
      <c r="B513" s="1" t="s">
        <v>177</v>
      </c>
      <c r="C513" s="1" t="s">
        <v>178</v>
      </c>
      <c r="D513" s="1" t="s">
        <v>70</v>
      </c>
      <c r="E513" s="1" t="s">
        <v>78</v>
      </c>
      <c r="F513" s="1" t="s">
        <v>261</v>
      </c>
      <c r="G513" s="1" t="s">
        <v>63</v>
      </c>
      <c r="H513" s="1" t="s">
        <v>64</v>
      </c>
      <c r="I513" s="2">
        <v>320</v>
      </c>
      <c r="J513" s="2">
        <f t="shared" si="78"/>
        <v>39.72</v>
      </c>
      <c r="K513" s="2">
        <f t="shared" si="71"/>
        <v>39.72</v>
      </c>
      <c r="L513" s="2">
        <f t="shared" si="72"/>
        <v>0</v>
      </c>
      <c r="N513" s="4">
        <v>2.48</v>
      </c>
      <c r="O513" s="5">
        <v>638.6</v>
      </c>
      <c r="P513" s="6">
        <v>30.22</v>
      </c>
      <c r="Q513" s="5">
        <v>5696.4699999999993</v>
      </c>
      <c r="R513" s="7">
        <v>7.02</v>
      </c>
      <c r="S513" s="5">
        <v>642.32999999999993</v>
      </c>
      <c r="AP513" s="5" t="str">
        <f t="shared" si="81"/>
        <v/>
      </c>
      <c r="AR513" s="5" t="str">
        <f t="shared" si="82"/>
        <v/>
      </c>
      <c r="AT513" s="5" t="str">
        <f t="shared" si="83"/>
        <v/>
      </c>
      <c r="AW513" s="5">
        <f t="shared" si="76"/>
        <v>6977.4</v>
      </c>
      <c r="AX513" s="5">
        <f t="shared" si="77"/>
        <v>6614.5751999999993</v>
      </c>
      <c r="AY513" s="11">
        <f t="shared" si="79"/>
        <v>6.0922042282471466E-2</v>
      </c>
      <c r="AZ513" s="5">
        <f t="shared" si="80"/>
        <v>60.922042282471466</v>
      </c>
    </row>
    <row r="514" spans="1:52" x14ac:dyDescent="0.25">
      <c r="A514" s="1" t="s">
        <v>1474</v>
      </c>
      <c r="B514" s="1" t="s">
        <v>177</v>
      </c>
      <c r="C514" s="1" t="s">
        <v>178</v>
      </c>
      <c r="D514" s="1" t="s">
        <v>70</v>
      </c>
      <c r="E514" s="1" t="s">
        <v>77</v>
      </c>
      <c r="F514" s="1" t="s">
        <v>261</v>
      </c>
      <c r="G514" s="1" t="s">
        <v>63</v>
      </c>
      <c r="H514" s="1" t="s">
        <v>64</v>
      </c>
      <c r="I514" s="2">
        <v>320</v>
      </c>
      <c r="J514" s="2">
        <f t="shared" si="78"/>
        <v>40</v>
      </c>
      <c r="K514" s="2">
        <f t="shared" si="71"/>
        <v>40</v>
      </c>
      <c r="L514" s="2">
        <f t="shared" si="72"/>
        <v>0</v>
      </c>
      <c r="N514" s="4">
        <v>0.23</v>
      </c>
      <c r="O514" s="5">
        <v>59.225000000000001</v>
      </c>
      <c r="P514" s="6">
        <v>23.16</v>
      </c>
      <c r="Q514" s="5">
        <v>4365.66</v>
      </c>
      <c r="R514" s="7">
        <v>16.61</v>
      </c>
      <c r="S514" s="5">
        <v>1519.8150000000001</v>
      </c>
      <c r="AP514" s="5" t="str">
        <f t="shared" si="81"/>
        <v/>
      </c>
      <c r="AR514" s="5" t="str">
        <f t="shared" si="82"/>
        <v/>
      </c>
      <c r="AT514" s="5" t="str">
        <f t="shared" si="83"/>
        <v/>
      </c>
      <c r="AW514" s="5">
        <f t="shared" si="76"/>
        <v>5944.7000000000007</v>
      </c>
      <c r="AX514" s="5">
        <f t="shared" si="77"/>
        <v>5635.5756000000001</v>
      </c>
      <c r="AY514" s="11">
        <f t="shared" si="79"/>
        <v>5.1905188860694271E-2</v>
      </c>
      <c r="AZ514" s="5">
        <f t="shared" si="80"/>
        <v>51.905188860694267</v>
      </c>
    </row>
    <row r="515" spans="1:52" x14ac:dyDescent="0.25">
      <c r="A515" s="1" t="s">
        <v>1474</v>
      </c>
      <c r="B515" s="1" t="s">
        <v>177</v>
      </c>
      <c r="C515" s="1" t="s">
        <v>178</v>
      </c>
      <c r="D515" s="1" t="s">
        <v>70</v>
      </c>
      <c r="E515" s="1" t="s">
        <v>79</v>
      </c>
      <c r="F515" s="1" t="s">
        <v>261</v>
      </c>
      <c r="G515" s="1" t="s">
        <v>63</v>
      </c>
      <c r="H515" s="1" t="s">
        <v>64</v>
      </c>
      <c r="I515" s="2">
        <v>320</v>
      </c>
      <c r="J515" s="2">
        <f t="shared" si="78"/>
        <v>39.82</v>
      </c>
      <c r="K515" s="2">
        <f t="shared" ref="K515:K578" si="84">SUM(N515,P515,R515,T515,Z515,AB515,AD515,AF515,AI515,AK515,AM515,V515,X515,BA515,BC515,BE515)</f>
        <v>22.15</v>
      </c>
      <c r="L515" s="2">
        <f t="shared" ref="L515:L578" si="85">SUM(M515,AH515,AO515,AQ515,AS515,AU515,AV515)</f>
        <v>17.670000000000002</v>
      </c>
      <c r="P515" s="6">
        <v>19.79</v>
      </c>
      <c r="Q515" s="5">
        <v>3730.415</v>
      </c>
      <c r="R515" s="7">
        <v>2.36</v>
      </c>
      <c r="S515" s="5">
        <v>215.94</v>
      </c>
      <c r="AP515" s="5" t="str">
        <f t="shared" ref="AP515:AP578" si="86">IF(AO515&gt;0,AO515*$AP$1,"")</f>
        <v/>
      </c>
      <c r="AR515" s="5" t="str">
        <f t="shared" ref="AR515:AR578" si="87">IF(AQ515&gt;0,AQ515*$AR$1,"")</f>
        <v/>
      </c>
      <c r="AT515" s="5" t="str">
        <f t="shared" ref="AT515:AT578" si="88">IF(AS515&gt;0,AS515*$AT$1,"")</f>
        <v/>
      </c>
      <c r="AV515" s="2">
        <v>17.670000000000002</v>
      </c>
      <c r="AW515" s="5">
        <f t="shared" ref="AW515:AW578" si="89">SUM(O515,Q515,S515,U515,AA515,AC515,AE515,AG515,AJ515,AL515,AN515,W515,Y515,BB515,BD515,BF515)</f>
        <v>3946.355</v>
      </c>
      <c r="AX515" s="5">
        <f t="shared" ref="AX515:AX578" si="90">$AW$4421*(AY515/100)</f>
        <v>3741.1445400000002</v>
      </c>
      <c r="AY515" s="11">
        <f t="shared" si="79"/>
        <v>3.4456961930180684E-2</v>
      </c>
      <c r="AZ515" s="5">
        <f t="shared" si="80"/>
        <v>34.456961930180682</v>
      </c>
    </row>
    <row r="516" spans="1:52" x14ac:dyDescent="0.25">
      <c r="A516" s="1" t="s">
        <v>1474</v>
      </c>
      <c r="B516" s="1" t="s">
        <v>177</v>
      </c>
      <c r="C516" s="1" t="s">
        <v>178</v>
      </c>
      <c r="D516" s="1" t="s">
        <v>70</v>
      </c>
      <c r="E516" s="1" t="s">
        <v>66</v>
      </c>
      <c r="F516" s="1" t="s">
        <v>261</v>
      </c>
      <c r="G516" s="1" t="s">
        <v>63</v>
      </c>
      <c r="H516" s="1" t="s">
        <v>64</v>
      </c>
      <c r="I516" s="2">
        <v>320</v>
      </c>
      <c r="J516" s="2">
        <f t="shared" ref="J516:J579" si="91">SUM(K516,L516)</f>
        <v>40</v>
      </c>
      <c r="K516" s="2">
        <f t="shared" si="84"/>
        <v>40</v>
      </c>
      <c r="L516" s="2">
        <f t="shared" si="85"/>
        <v>0</v>
      </c>
      <c r="N516" s="4">
        <v>2.2200000000000002</v>
      </c>
      <c r="O516" s="5">
        <v>571.65000000000009</v>
      </c>
      <c r="P516" s="6">
        <v>26.61</v>
      </c>
      <c r="Q516" s="5">
        <v>5015.9849999999997</v>
      </c>
      <c r="R516" s="7">
        <v>11.17</v>
      </c>
      <c r="S516" s="5">
        <v>1022.0549999999999</v>
      </c>
      <c r="AP516" s="5" t="str">
        <f t="shared" si="86"/>
        <v/>
      </c>
      <c r="AR516" s="5" t="str">
        <f t="shared" si="87"/>
        <v/>
      </c>
      <c r="AT516" s="5" t="str">
        <f t="shared" si="88"/>
        <v/>
      </c>
      <c r="AW516" s="5">
        <f t="shared" si="89"/>
        <v>6609.6900000000005</v>
      </c>
      <c r="AX516" s="5">
        <f t="shared" si="90"/>
        <v>6265.9861200000005</v>
      </c>
      <c r="AY516" s="11">
        <f t="shared" ref="AY516:AY579" si="92">(AW516/$AW$4421)*(100-5.2)</f>
        <v>5.7711441748219808E-2</v>
      </c>
      <c r="AZ516" s="5">
        <f t="shared" si="80"/>
        <v>57.711441748219812</v>
      </c>
    </row>
    <row r="517" spans="1:52" x14ac:dyDescent="0.25">
      <c r="A517" s="1" t="s">
        <v>1474</v>
      </c>
      <c r="B517" s="1" t="s">
        <v>177</v>
      </c>
      <c r="C517" s="1" t="s">
        <v>178</v>
      </c>
      <c r="D517" s="1" t="s">
        <v>70</v>
      </c>
      <c r="E517" s="1" t="s">
        <v>142</v>
      </c>
      <c r="F517" s="1" t="s">
        <v>261</v>
      </c>
      <c r="G517" s="1" t="s">
        <v>63</v>
      </c>
      <c r="H517" s="1" t="s">
        <v>64</v>
      </c>
      <c r="I517" s="2">
        <v>320</v>
      </c>
      <c r="J517" s="2">
        <f t="shared" si="91"/>
        <v>39.339999999999996</v>
      </c>
      <c r="K517" s="2">
        <f t="shared" si="84"/>
        <v>37.739999999999995</v>
      </c>
      <c r="L517" s="2">
        <f t="shared" si="85"/>
        <v>1.6</v>
      </c>
      <c r="N517" s="4">
        <v>19</v>
      </c>
      <c r="O517" s="5">
        <v>4892.5</v>
      </c>
      <c r="P517" s="6">
        <v>18.739999999999998</v>
      </c>
      <c r="Q517" s="5">
        <v>3532.49</v>
      </c>
      <c r="AP517" s="5" t="str">
        <f t="shared" si="86"/>
        <v/>
      </c>
      <c r="AQ517" s="3">
        <v>0.5</v>
      </c>
      <c r="AR517" s="5">
        <f t="shared" si="87"/>
        <v>804.5</v>
      </c>
      <c r="AT517" s="5" t="str">
        <f t="shared" si="88"/>
        <v/>
      </c>
      <c r="AU517" s="2">
        <v>0.3</v>
      </c>
      <c r="AV517" s="2">
        <v>0.8</v>
      </c>
      <c r="AW517" s="5">
        <f t="shared" si="89"/>
        <v>8424.99</v>
      </c>
      <c r="AX517" s="5">
        <f t="shared" si="90"/>
        <v>7986.8905200000008</v>
      </c>
      <c r="AY517" s="11">
        <f t="shared" si="92"/>
        <v>7.3561440795912425E-2</v>
      </c>
      <c r="AZ517" s="5">
        <f t="shared" si="80"/>
        <v>73.561440795912432</v>
      </c>
    </row>
    <row r="518" spans="1:52" x14ac:dyDescent="0.25">
      <c r="A518" s="1" t="s">
        <v>1474</v>
      </c>
      <c r="B518" s="1" t="s">
        <v>177</v>
      </c>
      <c r="C518" s="1" t="s">
        <v>178</v>
      </c>
      <c r="D518" s="1" t="s">
        <v>70</v>
      </c>
      <c r="E518" s="1" t="s">
        <v>132</v>
      </c>
      <c r="F518" s="1" t="s">
        <v>261</v>
      </c>
      <c r="G518" s="1" t="s">
        <v>63</v>
      </c>
      <c r="H518" s="1" t="s">
        <v>64</v>
      </c>
      <c r="I518" s="2">
        <v>320</v>
      </c>
      <c r="J518" s="2">
        <f t="shared" si="91"/>
        <v>39.99</v>
      </c>
      <c r="K518" s="2">
        <f t="shared" si="84"/>
        <v>39.14</v>
      </c>
      <c r="L518" s="2">
        <f t="shared" si="85"/>
        <v>0.85000000000000009</v>
      </c>
      <c r="N518" s="4">
        <v>14.09</v>
      </c>
      <c r="O518" s="5">
        <v>3628.1750000000002</v>
      </c>
      <c r="P518" s="6">
        <v>20.100000000000001</v>
      </c>
      <c r="Q518" s="5">
        <v>3788.85</v>
      </c>
      <c r="R518" s="7">
        <v>4.95</v>
      </c>
      <c r="S518" s="5">
        <v>452.92500000000001</v>
      </c>
      <c r="AP518" s="5" t="str">
        <f t="shared" si="86"/>
        <v/>
      </c>
      <c r="AQ518" s="3">
        <v>0.51</v>
      </c>
      <c r="AR518" s="5">
        <f t="shared" si="87"/>
        <v>820.59</v>
      </c>
      <c r="AT518" s="5" t="str">
        <f t="shared" si="88"/>
        <v/>
      </c>
      <c r="AU518" s="2">
        <v>0.34</v>
      </c>
      <c r="AW518" s="5">
        <f t="shared" si="89"/>
        <v>7869.95</v>
      </c>
      <c r="AX518" s="5">
        <f t="shared" si="90"/>
        <v>7460.7125999999998</v>
      </c>
      <c r="AY518" s="11">
        <f t="shared" si="92"/>
        <v>6.8715198592733159E-2</v>
      </c>
      <c r="AZ518" s="5">
        <f t="shared" si="80"/>
        <v>68.715198592733159</v>
      </c>
    </row>
    <row r="519" spans="1:52" x14ac:dyDescent="0.25">
      <c r="A519" s="1" t="s">
        <v>1475</v>
      </c>
      <c r="B519" s="1" t="s">
        <v>105</v>
      </c>
      <c r="C519" s="1" t="s">
        <v>106</v>
      </c>
      <c r="D519" s="1" t="s">
        <v>70</v>
      </c>
      <c r="E519" s="1" t="s">
        <v>72</v>
      </c>
      <c r="F519" s="1" t="s">
        <v>261</v>
      </c>
      <c r="G519" s="1" t="s">
        <v>63</v>
      </c>
      <c r="H519" s="1" t="s">
        <v>64</v>
      </c>
      <c r="I519" s="2">
        <v>152.56</v>
      </c>
      <c r="J519" s="2">
        <f t="shared" si="91"/>
        <v>39.1</v>
      </c>
      <c r="K519" s="2">
        <f t="shared" si="84"/>
        <v>39.1</v>
      </c>
      <c r="L519" s="2">
        <f t="shared" si="85"/>
        <v>0</v>
      </c>
      <c r="P519" s="6">
        <v>8.9700000000000006</v>
      </c>
      <c r="Q519" s="5">
        <v>1690.845</v>
      </c>
      <c r="R519" s="7">
        <v>25.77</v>
      </c>
      <c r="S519" s="5">
        <v>2357.9549999999999</v>
      </c>
      <c r="T519" s="8">
        <v>1.46</v>
      </c>
      <c r="U519" s="5">
        <v>40.15</v>
      </c>
      <c r="V519" s="12">
        <v>2.9</v>
      </c>
      <c r="W519" s="5">
        <v>71.774999999999991</v>
      </c>
      <c r="AP519" s="5" t="str">
        <f t="shared" si="86"/>
        <v/>
      </c>
      <c r="AR519" s="5" t="str">
        <f t="shared" si="87"/>
        <v/>
      </c>
      <c r="AT519" s="5" t="str">
        <f t="shared" si="88"/>
        <v/>
      </c>
      <c r="AW519" s="5">
        <f t="shared" si="89"/>
        <v>4160.7250000000004</v>
      </c>
      <c r="AX519" s="5">
        <f t="shared" si="90"/>
        <v>3944.3673000000008</v>
      </c>
      <c r="AY519" s="11">
        <f t="shared" si="92"/>
        <v>3.6328698996149877E-2</v>
      </c>
      <c r="AZ519" s="5">
        <f t="shared" si="80"/>
        <v>36.328698996149875</v>
      </c>
    </row>
    <row r="520" spans="1:52" x14ac:dyDescent="0.25">
      <c r="A520" s="1" t="s">
        <v>1475</v>
      </c>
      <c r="B520" s="1" t="s">
        <v>105</v>
      </c>
      <c r="C520" s="1" t="s">
        <v>106</v>
      </c>
      <c r="D520" s="1" t="s">
        <v>70</v>
      </c>
      <c r="E520" s="1" t="s">
        <v>71</v>
      </c>
      <c r="F520" s="1" t="s">
        <v>261</v>
      </c>
      <c r="G520" s="1" t="s">
        <v>63</v>
      </c>
      <c r="H520" s="1" t="s">
        <v>64</v>
      </c>
      <c r="I520" s="2">
        <v>152.56</v>
      </c>
      <c r="J520" s="2">
        <f t="shared" si="91"/>
        <v>37.74</v>
      </c>
      <c r="K520" s="2">
        <f t="shared" si="84"/>
        <v>37.74</v>
      </c>
      <c r="L520" s="2">
        <f t="shared" si="85"/>
        <v>0</v>
      </c>
      <c r="N520" s="4">
        <v>2.0099999999999998</v>
      </c>
      <c r="O520" s="5">
        <v>517.57499999999993</v>
      </c>
      <c r="P520" s="6">
        <v>1.73</v>
      </c>
      <c r="Q520" s="5">
        <v>326.10500000000002</v>
      </c>
      <c r="R520" s="7">
        <v>32.799999999999997</v>
      </c>
      <c r="S520" s="5">
        <v>3001.2</v>
      </c>
      <c r="T520" s="8">
        <v>1.07</v>
      </c>
      <c r="U520" s="5">
        <v>29.425000000000001</v>
      </c>
      <c r="V520" s="12">
        <v>0.13</v>
      </c>
      <c r="W520" s="5">
        <v>3.2174999999999998</v>
      </c>
      <c r="AP520" s="5" t="str">
        <f t="shared" si="86"/>
        <v/>
      </c>
      <c r="AR520" s="5" t="str">
        <f t="shared" si="87"/>
        <v/>
      </c>
      <c r="AT520" s="5" t="str">
        <f t="shared" si="88"/>
        <v/>
      </c>
      <c r="AW520" s="5">
        <f t="shared" si="89"/>
        <v>3877.5225</v>
      </c>
      <c r="AX520" s="5">
        <f t="shared" si="90"/>
        <v>3675.8913299999999</v>
      </c>
      <c r="AY520" s="11">
        <f t="shared" si="92"/>
        <v>3.3855962062693049E-2</v>
      </c>
      <c r="AZ520" s="5">
        <f t="shared" si="80"/>
        <v>33.855962062693045</v>
      </c>
    </row>
    <row r="521" spans="1:52" x14ac:dyDescent="0.25">
      <c r="A521" s="1" t="s">
        <v>1475</v>
      </c>
      <c r="B521" s="1" t="s">
        <v>105</v>
      </c>
      <c r="C521" s="1" t="s">
        <v>106</v>
      </c>
      <c r="D521" s="1" t="s">
        <v>70</v>
      </c>
      <c r="E521" s="1" t="s">
        <v>76</v>
      </c>
      <c r="F521" s="1" t="s">
        <v>261</v>
      </c>
      <c r="G521" s="1" t="s">
        <v>63</v>
      </c>
      <c r="H521" s="1" t="s">
        <v>64</v>
      </c>
      <c r="I521" s="2">
        <v>152.56</v>
      </c>
      <c r="J521" s="2">
        <f t="shared" si="91"/>
        <v>39.999999999999993</v>
      </c>
      <c r="K521" s="2">
        <f t="shared" si="84"/>
        <v>39.999999999999993</v>
      </c>
      <c r="L521" s="2">
        <f t="shared" si="85"/>
        <v>0</v>
      </c>
      <c r="P521" s="6">
        <v>26.18</v>
      </c>
      <c r="Q521" s="5">
        <v>4934.93</v>
      </c>
      <c r="R521" s="7">
        <v>13.7</v>
      </c>
      <c r="S521" s="5">
        <v>1253.55</v>
      </c>
      <c r="AD521" s="9">
        <v>0.12</v>
      </c>
      <c r="AE521" s="5">
        <v>1.32</v>
      </c>
      <c r="AP521" s="5" t="str">
        <f t="shared" si="86"/>
        <v/>
      </c>
      <c r="AR521" s="5" t="str">
        <f t="shared" si="87"/>
        <v/>
      </c>
      <c r="AT521" s="5" t="str">
        <f t="shared" si="88"/>
        <v/>
      </c>
      <c r="AW521" s="5">
        <f t="shared" si="89"/>
        <v>6189.8</v>
      </c>
      <c r="AX521" s="5">
        <f t="shared" si="90"/>
        <v>5867.9304000000002</v>
      </c>
      <c r="AY521" s="11">
        <f t="shared" si="92"/>
        <v>5.4045239963316123E-2</v>
      </c>
      <c r="AZ521" s="5">
        <f t="shared" si="80"/>
        <v>54.045239963316128</v>
      </c>
    </row>
    <row r="522" spans="1:52" x14ac:dyDescent="0.25">
      <c r="A522" s="1" t="s">
        <v>1475</v>
      </c>
      <c r="B522" s="1" t="s">
        <v>105</v>
      </c>
      <c r="C522" s="1" t="s">
        <v>106</v>
      </c>
      <c r="D522" s="1" t="s">
        <v>70</v>
      </c>
      <c r="E522" s="1" t="s">
        <v>75</v>
      </c>
      <c r="F522" s="1" t="s">
        <v>261</v>
      </c>
      <c r="G522" s="1" t="s">
        <v>63</v>
      </c>
      <c r="H522" s="1" t="s">
        <v>64</v>
      </c>
      <c r="I522" s="2">
        <v>152.56</v>
      </c>
      <c r="J522" s="2">
        <f t="shared" si="91"/>
        <v>33.1</v>
      </c>
      <c r="K522" s="2">
        <f t="shared" si="84"/>
        <v>33.1</v>
      </c>
      <c r="L522" s="2">
        <f t="shared" si="85"/>
        <v>0</v>
      </c>
      <c r="N522" s="4">
        <v>4.09</v>
      </c>
      <c r="O522" s="5">
        <v>1053.175</v>
      </c>
      <c r="P522" s="6">
        <v>9.08</v>
      </c>
      <c r="Q522" s="5">
        <v>1711.58</v>
      </c>
      <c r="R522" s="7">
        <v>19.29</v>
      </c>
      <c r="S522" s="5">
        <v>1765.0350000000001</v>
      </c>
      <c r="AD522" s="9">
        <v>0.64</v>
      </c>
      <c r="AE522" s="5">
        <v>7.6845999999999997</v>
      </c>
      <c r="AP522" s="5" t="str">
        <f t="shared" si="86"/>
        <v/>
      </c>
      <c r="AR522" s="5" t="str">
        <f t="shared" si="87"/>
        <v/>
      </c>
      <c r="AT522" s="5" t="str">
        <f t="shared" si="88"/>
        <v/>
      </c>
      <c r="AW522" s="5">
        <f t="shared" si="89"/>
        <v>4537.4745999999996</v>
      </c>
      <c r="AX522" s="5">
        <f t="shared" si="90"/>
        <v>4301.5259207999998</v>
      </c>
      <c r="AY522" s="11">
        <f t="shared" si="92"/>
        <v>3.9618227339243889E-2</v>
      </c>
      <c r="AZ522" s="5">
        <f t="shared" si="80"/>
        <v>39.618227339243887</v>
      </c>
    </row>
    <row r="523" spans="1:52" x14ac:dyDescent="0.25">
      <c r="A523" s="1" t="s">
        <v>1476</v>
      </c>
      <c r="B523" s="1" t="s">
        <v>109</v>
      </c>
      <c r="C523" s="1" t="s">
        <v>110</v>
      </c>
      <c r="D523" s="1" t="s">
        <v>70</v>
      </c>
      <c r="E523" s="1" t="s">
        <v>76</v>
      </c>
      <c r="F523" s="1" t="s">
        <v>261</v>
      </c>
      <c r="G523" s="1" t="s">
        <v>63</v>
      </c>
      <c r="H523" s="1" t="s">
        <v>64</v>
      </c>
      <c r="I523" s="2">
        <v>7.44</v>
      </c>
      <c r="J523" s="2">
        <f t="shared" si="91"/>
        <v>0.99</v>
      </c>
      <c r="K523" s="2">
        <f t="shared" si="84"/>
        <v>0.99</v>
      </c>
      <c r="L523" s="2">
        <f t="shared" si="85"/>
        <v>0</v>
      </c>
      <c r="R523" s="7">
        <v>0.16</v>
      </c>
      <c r="S523" s="5">
        <v>14.64</v>
      </c>
      <c r="AD523" s="9">
        <v>0.83</v>
      </c>
      <c r="AE523" s="5">
        <v>9.129999999999999</v>
      </c>
      <c r="AP523" s="5" t="str">
        <f t="shared" si="86"/>
        <v/>
      </c>
      <c r="AR523" s="5" t="str">
        <f t="shared" si="87"/>
        <v/>
      </c>
      <c r="AT523" s="5" t="str">
        <f t="shared" si="88"/>
        <v/>
      </c>
      <c r="AW523" s="5">
        <f t="shared" si="89"/>
        <v>23.77</v>
      </c>
      <c r="AX523" s="5">
        <f t="shared" si="90"/>
        <v>22.53396</v>
      </c>
      <c r="AY523" s="11">
        <f t="shared" si="92"/>
        <v>2.0754391966267474E-4</v>
      </c>
      <c r="AZ523" s="5">
        <f t="shared" si="80"/>
        <v>0.20754391966267477</v>
      </c>
    </row>
    <row r="524" spans="1:52" x14ac:dyDescent="0.25">
      <c r="A524" s="1" t="s">
        <v>1476</v>
      </c>
      <c r="B524" s="1" t="s">
        <v>109</v>
      </c>
      <c r="C524" s="1" t="s">
        <v>110</v>
      </c>
      <c r="D524" s="1" t="s">
        <v>70</v>
      </c>
      <c r="E524" s="1" t="s">
        <v>75</v>
      </c>
      <c r="F524" s="1" t="s">
        <v>261</v>
      </c>
      <c r="G524" s="1" t="s">
        <v>63</v>
      </c>
      <c r="H524" s="1" t="s">
        <v>64</v>
      </c>
      <c r="I524" s="2">
        <v>7.44</v>
      </c>
      <c r="J524" s="2">
        <f t="shared" si="91"/>
        <v>6.34</v>
      </c>
      <c r="K524" s="2">
        <f t="shared" si="84"/>
        <v>6.34</v>
      </c>
      <c r="L524" s="2">
        <f t="shared" si="85"/>
        <v>0</v>
      </c>
      <c r="N524" s="4">
        <v>0.27</v>
      </c>
      <c r="O524" s="5">
        <v>69.525000000000006</v>
      </c>
      <c r="P524" s="6">
        <v>0.03</v>
      </c>
      <c r="Q524" s="5">
        <v>5.6549999999999994</v>
      </c>
      <c r="R524" s="7">
        <v>0.72</v>
      </c>
      <c r="S524" s="5">
        <v>65.88</v>
      </c>
      <c r="AD524" s="9">
        <v>5.32</v>
      </c>
      <c r="AE524" s="5">
        <v>62.189599999999992</v>
      </c>
      <c r="AP524" s="5" t="str">
        <f t="shared" si="86"/>
        <v/>
      </c>
      <c r="AR524" s="5" t="str">
        <f t="shared" si="87"/>
        <v/>
      </c>
      <c r="AT524" s="5" t="str">
        <f t="shared" si="88"/>
        <v/>
      </c>
      <c r="AW524" s="5">
        <f t="shared" si="89"/>
        <v>203.24959999999999</v>
      </c>
      <c r="AX524" s="5">
        <f t="shared" si="90"/>
        <v>192.68062080000001</v>
      </c>
      <c r="AY524" s="11">
        <f t="shared" si="92"/>
        <v>1.7746410876681019E-3</v>
      </c>
      <c r="AZ524" s="5">
        <f t="shared" si="80"/>
        <v>1.7746410876681018</v>
      </c>
    </row>
    <row r="525" spans="1:52" x14ac:dyDescent="0.25">
      <c r="A525" s="1" t="s">
        <v>1477</v>
      </c>
      <c r="B525" s="1" t="s">
        <v>150</v>
      </c>
      <c r="C525" s="1" t="s">
        <v>151</v>
      </c>
      <c r="D525" s="1" t="s">
        <v>70</v>
      </c>
      <c r="E525" s="1" t="s">
        <v>66</v>
      </c>
      <c r="F525" s="1" t="s">
        <v>262</v>
      </c>
      <c r="G525" s="1" t="s">
        <v>63</v>
      </c>
      <c r="H525" s="1" t="s">
        <v>64</v>
      </c>
      <c r="I525" s="2">
        <v>320.33</v>
      </c>
      <c r="J525" s="2">
        <f t="shared" si="91"/>
        <v>40</v>
      </c>
      <c r="K525" s="2">
        <f t="shared" si="84"/>
        <v>40</v>
      </c>
      <c r="L525" s="2">
        <f t="shared" si="85"/>
        <v>0</v>
      </c>
      <c r="N525" s="4">
        <v>5.3</v>
      </c>
      <c r="O525" s="5">
        <v>1364.75</v>
      </c>
      <c r="P525" s="6">
        <v>25.35</v>
      </c>
      <c r="Q525" s="5">
        <v>4778.4750000000004</v>
      </c>
      <c r="R525" s="7">
        <v>9.35</v>
      </c>
      <c r="S525" s="5">
        <v>855.52499999999998</v>
      </c>
      <c r="AP525" s="5" t="str">
        <f t="shared" si="86"/>
        <v/>
      </c>
      <c r="AR525" s="5" t="str">
        <f t="shared" si="87"/>
        <v/>
      </c>
      <c r="AT525" s="5" t="str">
        <f t="shared" si="88"/>
        <v/>
      </c>
      <c r="AW525" s="5">
        <f t="shared" si="89"/>
        <v>6998.75</v>
      </c>
      <c r="AX525" s="5">
        <f t="shared" si="90"/>
        <v>6634.8150000000005</v>
      </c>
      <c r="AY525" s="11">
        <f t="shared" si="92"/>
        <v>6.110845636260602E-2</v>
      </c>
      <c r="AZ525" s="5">
        <f t="shared" si="80"/>
        <v>61.10845636260602</v>
      </c>
    </row>
    <row r="526" spans="1:52" x14ac:dyDescent="0.25">
      <c r="A526" s="1" t="s">
        <v>1477</v>
      </c>
      <c r="B526" s="1" t="s">
        <v>150</v>
      </c>
      <c r="C526" s="1" t="s">
        <v>151</v>
      </c>
      <c r="D526" s="1" t="s">
        <v>70</v>
      </c>
      <c r="E526" s="1" t="s">
        <v>65</v>
      </c>
      <c r="F526" s="1" t="s">
        <v>262</v>
      </c>
      <c r="G526" s="1" t="s">
        <v>63</v>
      </c>
      <c r="H526" s="1" t="s">
        <v>64</v>
      </c>
      <c r="I526" s="2">
        <v>320.33</v>
      </c>
      <c r="J526" s="2">
        <f t="shared" si="91"/>
        <v>39.999999999999993</v>
      </c>
      <c r="K526" s="2">
        <f t="shared" si="84"/>
        <v>39.999999999999993</v>
      </c>
      <c r="L526" s="2">
        <f t="shared" si="85"/>
        <v>0</v>
      </c>
      <c r="N526" s="4">
        <v>12.59</v>
      </c>
      <c r="O526" s="5">
        <v>3241.9250000000002</v>
      </c>
      <c r="P526" s="6">
        <v>27.4</v>
      </c>
      <c r="Q526" s="5">
        <v>5164.8999999999996</v>
      </c>
      <c r="R526" s="7">
        <v>0.01</v>
      </c>
      <c r="S526" s="5">
        <v>0.91500000000000004</v>
      </c>
      <c r="AP526" s="5" t="str">
        <f t="shared" si="86"/>
        <v/>
      </c>
      <c r="AR526" s="5" t="str">
        <f t="shared" si="87"/>
        <v/>
      </c>
      <c r="AT526" s="5" t="str">
        <f t="shared" si="88"/>
        <v/>
      </c>
      <c r="AW526" s="5">
        <f t="shared" si="89"/>
        <v>8407.7400000000016</v>
      </c>
      <c r="AX526" s="5">
        <f t="shared" si="90"/>
        <v>7970.5375200000017</v>
      </c>
      <c r="AY526" s="11">
        <f t="shared" si="92"/>
        <v>7.3410825204234642E-2</v>
      </c>
      <c r="AZ526" s="5">
        <f t="shared" si="80"/>
        <v>73.410825204234641</v>
      </c>
    </row>
    <row r="527" spans="1:52" x14ac:dyDescent="0.25">
      <c r="A527" s="1" t="s">
        <v>1477</v>
      </c>
      <c r="B527" s="1" t="s">
        <v>150</v>
      </c>
      <c r="C527" s="1" t="s">
        <v>151</v>
      </c>
      <c r="D527" s="1" t="s">
        <v>70</v>
      </c>
      <c r="E527" s="1" t="s">
        <v>61</v>
      </c>
      <c r="F527" s="1" t="s">
        <v>262</v>
      </c>
      <c r="G527" s="1" t="s">
        <v>63</v>
      </c>
      <c r="H527" s="1" t="s">
        <v>64</v>
      </c>
      <c r="I527" s="2">
        <v>320.33</v>
      </c>
      <c r="J527" s="2">
        <f t="shared" si="91"/>
        <v>40</v>
      </c>
      <c r="K527" s="2">
        <f t="shared" si="84"/>
        <v>39.5</v>
      </c>
      <c r="L527" s="2">
        <f t="shared" si="85"/>
        <v>0.5</v>
      </c>
      <c r="N527" s="4">
        <v>5.56</v>
      </c>
      <c r="O527" s="5">
        <v>1431.7</v>
      </c>
      <c r="P527" s="6">
        <v>18.41</v>
      </c>
      <c r="Q527" s="5">
        <v>3470.2849999999999</v>
      </c>
      <c r="R527" s="7">
        <v>15.04</v>
      </c>
      <c r="S527" s="5">
        <v>1376.16</v>
      </c>
      <c r="AD527" s="9">
        <v>0.49</v>
      </c>
      <c r="AE527" s="5">
        <v>6.5218999999999996</v>
      </c>
      <c r="AP527" s="5" t="str">
        <f t="shared" si="86"/>
        <v/>
      </c>
      <c r="AR527" s="5" t="str">
        <f t="shared" si="87"/>
        <v/>
      </c>
      <c r="AT527" s="5" t="str">
        <f t="shared" si="88"/>
        <v/>
      </c>
      <c r="AV527" s="2">
        <v>0.5</v>
      </c>
      <c r="AW527" s="5">
        <f t="shared" si="89"/>
        <v>6284.6668999999993</v>
      </c>
      <c r="AX527" s="5">
        <f t="shared" si="90"/>
        <v>5957.8642211999995</v>
      </c>
      <c r="AY527" s="11">
        <f t="shared" si="92"/>
        <v>5.4873554993700925E-2</v>
      </c>
      <c r="AZ527" s="5">
        <f t="shared" si="80"/>
        <v>54.873554993700928</v>
      </c>
    </row>
    <row r="528" spans="1:52" x14ac:dyDescent="0.25">
      <c r="A528" s="1" t="s">
        <v>1477</v>
      </c>
      <c r="B528" s="1" t="s">
        <v>150</v>
      </c>
      <c r="C528" s="1" t="s">
        <v>151</v>
      </c>
      <c r="D528" s="1" t="s">
        <v>70</v>
      </c>
      <c r="E528" s="1" t="s">
        <v>132</v>
      </c>
      <c r="F528" s="1" t="s">
        <v>262</v>
      </c>
      <c r="G528" s="1" t="s">
        <v>63</v>
      </c>
      <c r="H528" s="1" t="s">
        <v>64</v>
      </c>
      <c r="I528" s="2">
        <v>320.33</v>
      </c>
      <c r="J528" s="2">
        <f t="shared" si="91"/>
        <v>40</v>
      </c>
      <c r="K528" s="2">
        <f t="shared" si="84"/>
        <v>39.11</v>
      </c>
      <c r="L528" s="2">
        <f t="shared" si="85"/>
        <v>0.89</v>
      </c>
      <c r="N528" s="4">
        <v>15.19</v>
      </c>
      <c r="O528" s="5">
        <v>3911.4250000000002</v>
      </c>
      <c r="P528" s="6">
        <v>23.92</v>
      </c>
      <c r="Q528" s="5">
        <v>4508.92</v>
      </c>
      <c r="AP528" s="5" t="str">
        <f t="shared" si="86"/>
        <v/>
      </c>
      <c r="AQ528" s="3">
        <v>0.51</v>
      </c>
      <c r="AR528" s="5">
        <f t="shared" si="87"/>
        <v>820.59</v>
      </c>
      <c r="AT528" s="5" t="str">
        <f t="shared" si="88"/>
        <v/>
      </c>
      <c r="AU528" s="2">
        <v>0.38</v>
      </c>
      <c r="AW528" s="5">
        <f t="shared" si="89"/>
        <v>8420.3450000000012</v>
      </c>
      <c r="AX528" s="5">
        <f t="shared" si="90"/>
        <v>7982.4870600000022</v>
      </c>
      <c r="AY528" s="11">
        <f t="shared" si="92"/>
        <v>7.3520883727892533E-2</v>
      </c>
      <c r="AZ528" s="5">
        <f t="shared" si="80"/>
        <v>73.520883727892539</v>
      </c>
    </row>
    <row r="529" spans="1:52" x14ac:dyDescent="0.25">
      <c r="A529" s="1" t="s">
        <v>1477</v>
      </c>
      <c r="B529" s="1" t="s">
        <v>150</v>
      </c>
      <c r="C529" s="1" t="s">
        <v>151</v>
      </c>
      <c r="D529" s="1" t="s">
        <v>70</v>
      </c>
      <c r="E529" s="1" t="s">
        <v>128</v>
      </c>
      <c r="F529" s="1" t="s">
        <v>262</v>
      </c>
      <c r="G529" s="1" t="s">
        <v>63</v>
      </c>
      <c r="H529" s="1" t="s">
        <v>64</v>
      </c>
      <c r="I529" s="2">
        <v>320.33</v>
      </c>
      <c r="J529" s="2">
        <f t="shared" si="91"/>
        <v>39.99</v>
      </c>
      <c r="K529" s="2">
        <f t="shared" si="84"/>
        <v>39.120000000000005</v>
      </c>
      <c r="L529" s="2">
        <f t="shared" si="85"/>
        <v>0.87</v>
      </c>
      <c r="N529" s="4">
        <v>22.27</v>
      </c>
      <c r="O529" s="5">
        <v>5734.5249999999996</v>
      </c>
      <c r="P529" s="6">
        <v>16.850000000000001</v>
      </c>
      <c r="Q529" s="5">
        <v>3176.2249999999999</v>
      </c>
      <c r="AP529" s="5" t="str">
        <f t="shared" si="86"/>
        <v/>
      </c>
      <c r="AQ529" s="3">
        <v>0.51</v>
      </c>
      <c r="AR529" s="5">
        <f t="shared" si="87"/>
        <v>820.59</v>
      </c>
      <c r="AT529" s="5" t="str">
        <f t="shared" si="88"/>
        <v/>
      </c>
      <c r="AU529" s="2">
        <v>0.36</v>
      </c>
      <c r="AW529" s="5">
        <f t="shared" si="89"/>
        <v>8910.75</v>
      </c>
      <c r="AX529" s="5">
        <f t="shared" si="90"/>
        <v>8447.3909999999996</v>
      </c>
      <c r="AY529" s="11">
        <f t="shared" si="92"/>
        <v>7.780277585755907E-2</v>
      </c>
      <c r="AZ529" s="5">
        <f t="shared" si="80"/>
        <v>77.80277585755907</v>
      </c>
    </row>
    <row r="530" spans="1:52" x14ac:dyDescent="0.25">
      <c r="A530" s="1" t="s">
        <v>1477</v>
      </c>
      <c r="B530" s="1" t="s">
        <v>150</v>
      </c>
      <c r="C530" s="1" t="s">
        <v>151</v>
      </c>
      <c r="D530" s="1" t="s">
        <v>70</v>
      </c>
      <c r="E530" s="1" t="s">
        <v>129</v>
      </c>
      <c r="F530" s="1" t="s">
        <v>262</v>
      </c>
      <c r="G530" s="1" t="s">
        <v>63</v>
      </c>
      <c r="H530" s="1" t="s">
        <v>64</v>
      </c>
      <c r="I530" s="2">
        <v>320.33</v>
      </c>
      <c r="J530" s="2">
        <f t="shared" si="91"/>
        <v>38.940000000000005</v>
      </c>
      <c r="K530" s="2">
        <f t="shared" si="84"/>
        <v>38.120000000000005</v>
      </c>
      <c r="L530" s="2">
        <f t="shared" si="85"/>
        <v>0.82000000000000006</v>
      </c>
      <c r="N530" s="4">
        <v>20.96</v>
      </c>
      <c r="O530" s="5">
        <v>5397.2</v>
      </c>
      <c r="P530" s="6">
        <v>17.16</v>
      </c>
      <c r="Q530" s="5">
        <v>3234.66</v>
      </c>
      <c r="AP530" s="5" t="str">
        <f t="shared" si="86"/>
        <v/>
      </c>
      <c r="AQ530" s="3">
        <v>0.49</v>
      </c>
      <c r="AR530" s="5">
        <f t="shared" si="87"/>
        <v>788.41</v>
      </c>
      <c r="AT530" s="5" t="str">
        <f t="shared" si="88"/>
        <v/>
      </c>
      <c r="AU530" s="2">
        <v>0.33</v>
      </c>
      <c r="AW530" s="5">
        <f t="shared" si="89"/>
        <v>8631.86</v>
      </c>
      <c r="AX530" s="5">
        <f t="shared" si="90"/>
        <v>8183.0032800000008</v>
      </c>
      <c r="AY530" s="11">
        <f t="shared" si="92"/>
        <v>7.5367692822021701E-2</v>
      </c>
      <c r="AZ530" s="5">
        <f t="shared" si="80"/>
        <v>75.367692822021709</v>
      </c>
    </row>
    <row r="531" spans="1:52" x14ac:dyDescent="0.25">
      <c r="A531" s="1" t="s">
        <v>1477</v>
      </c>
      <c r="B531" s="1" t="s">
        <v>150</v>
      </c>
      <c r="C531" s="1" t="s">
        <v>151</v>
      </c>
      <c r="D531" s="1" t="s">
        <v>70</v>
      </c>
      <c r="E531" s="1" t="s">
        <v>80</v>
      </c>
      <c r="F531" s="1" t="s">
        <v>262</v>
      </c>
      <c r="G531" s="1" t="s">
        <v>63</v>
      </c>
      <c r="H531" s="1" t="s">
        <v>120</v>
      </c>
      <c r="I531" s="2">
        <v>320.33</v>
      </c>
      <c r="J531" s="2">
        <f t="shared" si="91"/>
        <v>40</v>
      </c>
      <c r="K531" s="2">
        <f t="shared" si="84"/>
        <v>40</v>
      </c>
      <c r="L531" s="2">
        <f t="shared" si="85"/>
        <v>0</v>
      </c>
      <c r="N531" s="4">
        <v>15.87</v>
      </c>
      <c r="O531" s="5">
        <v>4086.5250000000001</v>
      </c>
      <c r="P531" s="6">
        <v>22.11</v>
      </c>
      <c r="Q531" s="5">
        <v>4167.7349999999997</v>
      </c>
      <c r="R531" s="7">
        <v>2.02</v>
      </c>
      <c r="S531" s="5">
        <v>184.83</v>
      </c>
      <c r="AP531" s="5" t="str">
        <f t="shared" si="86"/>
        <v/>
      </c>
      <c r="AR531" s="5" t="str">
        <f t="shared" si="87"/>
        <v/>
      </c>
      <c r="AT531" s="5" t="str">
        <f t="shared" si="88"/>
        <v/>
      </c>
      <c r="AW531" s="5">
        <f t="shared" si="89"/>
        <v>8439.09</v>
      </c>
      <c r="AX531" s="5">
        <f t="shared" si="90"/>
        <v>8000.2573200000006</v>
      </c>
      <c r="AY531" s="11">
        <f t="shared" si="92"/>
        <v>7.3684552670849057E-2</v>
      </c>
      <c r="AZ531" s="5">
        <f t="shared" si="80"/>
        <v>73.684552670849058</v>
      </c>
    </row>
    <row r="532" spans="1:52" x14ac:dyDescent="0.25">
      <c r="A532" s="1" t="s">
        <v>1477</v>
      </c>
      <c r="B532" s="1" t="s">
        <v>150</v>
      </c>
      <c r="C532" s="1" t="s">
        <v>151</v>
      </c>
      <c r="D532" s="1" t="s">
        <v>70</v>
      </c>
      <c r="E532" s="1" t="s">
        <v>67</v>
      </c>
      <c r="F532" s="1" t="s">
        <v>262</v>
      </c>
      <c r="G532" s="1" t="s">
        <v>63</v>
      </c>
      <c r="H532" s="1" t="s">
        <v>120</v>
      </c>
      <c r="I532" s="2">
        <v>320.33</v>
      </c>
      <c r="J532" s="2">
        <f t="shared" si="91"/>
        <v>39.120000000000005</v>
      </c>
      <c r="K532" s="2">
        <f t="shared" si="84"/>
        <v>38.24</v>
      </c>
      <c r="L532" s="2">
        <f t="shared" si="85"/>
        <v>0.88</v>
      </c>
      <c r="N532" s="4">
        <v>30.18</v>
      </c>
      <c r="O532" s="5">
        <v>7771.35</v>
      </c>
      <c r="P532" s="6">
        <v>8.06</v>
      </c>
      <c r="Q532" s="5">
        <v>1519.31</v>
      </c>
      <c r="AP532" s="5" t="str">
        <f t="shared" si="86"/>
        <v/>
      </c>
      <c r="AQ532" s="3">
        <v>0.5</v>
      </c>
      <c r="AR532" s="5">
        <f t="shared" si="87"/>
        <v>804.5</v>
      </c>
      <c r="AT532" s="5" t="str">
        <f t="shared" si="88"/>
        <v/>
      </c>
      <c r="AU532" s="2">
        <v>0.38</v>
      </c>
      <c r="AW532" s="5">
        <f t="shared" si="89"/>
        <v>9290.66</v>
      </c>
      <c r="AX532" s="5">
        <f t="shared" si="90"/>
        <v>8807.5456799999993</v>
      </c>
      <c r="AY532" s="11">
        <f t="shared" si="92"/>
        <v>8.1119898723316194E-2</v>
      </c>
      <c r="AZ532" s="5">
        <f t="shared" ref="AZ532:AZ595" si="93">(AY532/100)*$AZ$1</f>
        <v>81.119898723316197</v>
      </c>
    </row>
    <row r="533" spans="1:52" x14ac:dyDescent="0.25">
      <c r="A533" s="1" t="s">
        <v>1478</v>
      </c>
      <c r="B533" s="1" t="s">
        <v>205</v>
      </c>
      <c r="C533" s="1" t="s">
        <v>206</v>
      </c>
      <c r="D533" s="1" t="s">
        <v>70</v>
      </c>
      <c r="E533" s="1" t="s">
        <v>73</v>
      </c>
      <c r="F533" s="1" t="s">
        <v>262</v>
      </c>
      <c r="G533" s="1" t="s">
        <v>63</v>
      </c>
      <c r="H533" s="1" t="s">
        <v>64</v>
      </c>
      <c r="I533" s="2">
        <v>320.37</v>
      </c>
      <c r="J533" s="2">
        <f t="shared" si="91"/>
        <v>39.369999999999997</v>
      </c>
      <c r="K533" s="2">
        <f t="shared" si="84"/>
        <v>39.369999999999997</v>
      </c>
      <c r="L533" s="2">
        <f t="shared" si="85"/>
        <v>0</v>
      </c>
      <c r="P533" s="6">
        <v>9.41</v>
      </c>
      <c r="Q533" s="5">
        <v>1773.7850000000001</v>
      </c>
      <c r="R533" s="7">
        <v>25.31</v>
      </c>
      <c r="S533" s="5">
        <v>2315.8649999999998</v>
      </c>
      <c r="T533" s="8">
        <v>4.6500000000000004</v>
      </c>
      <c r="U533" s="5">
        <v>127.875</v>
      </c>
      <c r="AP533" s="5" t="str">
        <f t="shared" si="86"/>
        <v/>
      </c>
      <c r="AR533" s="5" t="str">
        <f t="shared" si="87"/>
        <v/>
      </c>
      <c r="AT533" s="5" t="str">
        <f t="shared" si="88"/>
        <v/>
      </c>
      <c r="AW533" s="5">
        <f t="shared" si="89"/>
        <v>4217.5249999999996</v>
      </c>
      <c r="AX533" s="5">
        <f t="shared" si="90"/>
        <v>3998.2137000000002</v>
      </c>
      <c r="AY533" s="11">
        <f t="shared" si="92"/>
        <v>3.6824639031355591E-2</v>
      </c>
      <c r="AZ533" s="5">
        <f t="shared" si="93"/>
        <v>36.824639031355595</v>
      </c>
    </row>
    <row r="534" spans="1:52" x14ac:dyDescent="0.25">
      <c r="A534" s="1" t="s">
        <v>1478</v>
      </c>
      <c r="B534" s="1" t="s">
        <v>205</v>
      </c>
      <c r="C534" s="1" t="s">
        <v>206</v>
      </c>
      <c r="D534" s="1" t="s">
        <v>70</v>
      </c>
      <c r="E534" s="1" t="s">
        <v>72</v>
      </c>
      <c r="F534" s="1" t="s">
        <v>262</v>
      </c>
      <c r="G534" s="1" t="s">
        <v>63</v>
      </c>
      <c r="H534" s="1" t="s">
        <v>64</v>
      </c>
      <c r="I534" s="2">
        <v>320.37</v>
      </c>
      <c r="J534" s="2">
        <f t="shared" si="91"/>
        <v>39.209999999999994</v>
      </c>
      <c r="K534" s="2">
        <f t="shared" si="84"/>
        <v>39.209999999999994</v>
      </c>
      <c r="L534" s="2">
        <f t="shared" si="85"/>
        <v>0</v>
      </c>
      <c r="P534" s="6">
        <v>24.34</v>
      </c>
      <c r="Q534" s="5">
        <v>4588.09</v>
      </c>
      <c r="R534" s="7">
        <v>10.53</v>
      </c>
      <c r="S534" s="5">
        <v>963.49499999999989</v>
      </c>
      <c r="T534" s="8">
        <v>4.34</v>
      </c>
      <c r="U534" s="5">
        <v>119.35</v>
      </c>
      <c r="AP534" s="5" t="str">
        <f t="shared" si="86"/>
        <v/>
      </c>
      <c r="AR534" s="5" t="str">
        <f t="shared" si="87"/>
        <v/>
      </c>
      <c r="AT534" s="5" t="str">
        <f t="shared" si="88"/>
        <v/>
      </c>
      <c r="AW534" s="5">
        <f t="shared" si="89"/>
        <v>5670.9350000000004</v>
      </c>
      <c r="AX534" s="5">
        <f t="shared" si="90"/>
        <v>5376.0463799999998</v>
      </c>
      <c r="AY534" s="11">
        <f t="shared" si="92"/>
        <v>4.9514853935727826E-2</v>
      </c>
      <c r="AZ534" s="5">
        <f t="shared" si="93"/>
        <v>49.514853935727828</v>
      </c>
    </row>
    <row r="535" spans="1:52" x14ac:dyDescent="0.25">
      <c r="A535" s="1" t="s">
        <v>1478</v>
      </c>
      <c r="B535" s="1" t="s">
        <v>205</v>
      </c>
      <c r="C535" s="1" t="s">
        <v>206</v>
      </c>
      <c r="D535" s="1" t="s">
        <v>70</v>
      </c>
      <c r="E535" s="1" t="s">
        <v>71</v>
      </c>
      <c r="F535" s="1" t="s">
        <v>262</v>
      </c>
      <c r="G535" s="1" t="s">
        <v>63</v>
      </c>
      <c r="H535" s="1" t="s">
        <v>64</v>
      </c>
      <c r="I535" s="2">
        <v>320.37</v>
      </c>
      <c r="J535" s="2">
        <f t="shared" si="91"/>
        <v>38.22</v>
      </c>
      <c r="K535" s="2">
        <f t="shared" si="84"/>
        <v>38.22</v>
      </c>
      <c r="L535" s="2">
        <f t="shared" si="85"/>
        <v>0</v>
      </c>
      <c r="N535" s="4">
        <v>0.91</v>
      </c>
      <c r="O535" s="5">
        <v>234.32499999999999</v>
      </c>
      <c r="P535" s="6">
        <v>5.16</v>
      </c>
      <c r="Q535" s="5">
        <v>972.66000000000008</v>
      </c>
      <c r="R535" s="7">
        <v>11.14</v>
      </c>
      <c r="S535" s="5">
        <v>1019.31</v>
      </c>
      <c r="T535" s="8">
        <v>4.76</v>
      </c>
      <c r="U535" s="5">
        <v>130.9</v>
      </c>
      <c r="AD535" s="9">
        <v>16.25</v>
      </c>
      <c r="AE535" s="5">
        <v>163.39510000000001</v>
      </c>
      <c r="AP535" s="5" t="str">
        <f t="shared" si="86"/>
        <v/>
      </c>
      <c r="AR535" s="5" t="str">
        <f t="shared" si="87"/>
        <v/>
      </c>
      <c r="AT535" s="5" t="str">
        <f t="shared" si="88"/>
        <v/>
      </c>
      <c r="AW535" s="5">
        <f t="shared" si="89"/>
        <v>2520.5901000000003</v>
      </c>
      <c r="AX535" s="5">
        <f t="shared" si="90"/>
        <v>2389.5194148000005</v>
      </c>
      <c r="AY535" s="11">
        <f t="shared" si="92"/>
        <v>2.2008125755865943E-2</v>
      </c>
      <c r="AZ535" s="5">
        <f t="shared" si="93"/>
        <v>22.00812575586594</v>
      </c>
    </row>
    <row r="536" spans="1:52" x14ac:dyDescent="0.25">
      <c r="A536" s="1" t="s">
        <v>1478</v>
      </c>
      <c r="B536" s="1" t="s">
        <v>205</v>
      </c>
      <c r="C536" s="1" t="s">
        <v>206</v>
      </c>
      <c r="D536" s="1" t="s">
        <v>70</v>
      </c>
      <c r="E536" s="1" t="s">
        <v>77</v>
      </c>
      <c r="F536" s="1" t="s">
        <v>262</v>
      </c>
      <c r="G536" s="1" t="s">
        <v>63</v>
      </c>
      <c r="H536" s="1" t="s">
        <v>64</v>
      </c>
      <c r="I536" s="2">
        <v>320.37</v>
      </c>
      <c r="J536" s="2">
        <f t="shared" si="91"/>
        <v>40</v>
      </c>
      <c r="K536" s="2">
        <f t="shared" si="84"/>
        <v>40</v>
      </c>
      <c r="L536" s="2">
        <f t="shared" si="85"/>
        <v>0</v>
      </c>
      <c r="N536" s="4">
        <v>1.37</v>
      </c>
      <c r="O536" s="5">
        <v>352.77499999999998</v>
      </c>
      <c r="P536" s="6">
        <v>27.55</v>
      </c>
      <c r="Q536" s="5">
        <v>5193.1750000000002</v>
      </c>
      <c r="R536" s="7">
        <v>11.08</v>
      </c>
      <c r="S536" s="5">
        <v>1013.82</v>
      </c>
      <c r="AP536" s="5" t="str">
        <f t="shared" si="86"/>
        <v/>
      </c>
      <c r="AR536" s="5" t="str">
        <f t="shared" si="87"/>
        <v/>
      </c>
      <c r="AT536" s="5" t="str">
        <f t="shared" si="88"/>
        <v/>
      </c>
      <c r="AW536" s="5">
        <f t="shared" si="89"/>
        <v>6559.7699999999995</v>
      </c>
      <c r="AX536" s="5">
        <f t="shared" si="90"/>
        <v>6218.6619599999995</v>
      </c>
      <c r="AY536" s="11">
        <f t="shared" si="92"/>
        <v>5.7275573322912235E-2</v>
      </c>
      <c r="AZ536" s="5">
        <f t="shared" si="93"/>
        <v>57.275573322912237</v>
      </c>
    </row>
    <row r="537" spans="1:52" x14ac:dyDescent="0.25">
      <c r="A537" s="1" t="s">
        <v>1478</v>
      </c>
      <c r="B537" s="1" t="s">
        <v>205</v>
      </c>
      <c r="C537" s="1" t="s">
        <v>206</v>
      </c>
      <c r="D537" s="1" t="s">
        <v>70</v>
      </c>
      <c r="E537" s="1" t="s">
        <v>76</v>
      </c>
      <c r="F537" s="1" t="s">
        <v>262</v>
      </c>
      <c r="G537" s="1" t="s">
        <v>63</v>
      </c>
      <c r="H537" s="1" t="s">
        <v>64</v>
      </c>
      <c r="I537" s="2">
        <v>320.37</v>
      </c>
      <c r="J537" s="2">
        <f t="shared" si="91"/>
        <v>40</v>
      </c>
      <c r="K537" s="2">
        <f t="shared" si="84"/>
        <v>40</v>
      </c>
      <c r="L537" s="2">
        <f t="shared" si="85"/>
        <v>0</v>
      </c>
      <c r="N537" s="4">
        <v>4.01</v>
      </c>
      <c r="O537" s="5">
        <v>1032.575</v>
      </c>
      <c r="P537" s="6">
        <v>35.99</v>
      </c>
      <c r="Q537" s="5">
        <v>6784.1150000000007</v>
      </c>
      <c r="AP537" s="5" t="str">
        <f t="shared" si="86"/>
        <v/>
      </c>
      <c r="AR537" s="5" t="str">
        <f t="shared" si="87"/>
        <v/>
      </c>
      <c r="AT537" s="5" t="str">
        <f t="shared" si="88"/>
        <v/>
      </c>
      <c r="AW537" s="5">
        <f t="shared" si="89"/>
        <v>7816.6900000000005</v>
      </c>
      <c r="AX537" s="5">
        <f t="shared" si="90"/>
        <v>7410.2221200000004</v>
      </c>
      <c r="AY537" s="11">
        <f t="shared" si="92"/>
        <v>6.825016749634133E-2</v>
      </c>
      <c r="AZ537" s="5">
        <f t="shared" si="93"/>
        <v>68.250167496341319</v>
      </c>
    </row>
    <row r="538" spans="1:52" x14ac:dyDescent="0.25">
      <c r="A538" s="1" t="s">
        <v>1478</v>
      </c>
      <c r="B538" s="1" t="s">
        <v>205</v>
      </c>
      <c r="C538" s="1" t="s">
        <v>206</v>
      </c>
      <c r="D538" s="1" t="s">
        <v>70</v>
      </c>
      <c r="E538" s="1" t="s">
        <v>75</v>
      </c>
      <c r="F538" s="1" t="s">
        <v>262</v>
      </c>
      <c r="G538" s="1" t="s">
        <v>63</v>
      </c>
      <c r="H538" s="1" t="s">
        <v>64</v>
      </c>
      <c r="I538" s="2">
        <v>320.37</v>
      </c>
      <c r="J538" s="2">
        <f t="shared" si="91"/>
        <v>40</v>
      </c>
      <c r="K538" s="2">
        <f t="shared" si="84"/>
        <v>40</v>
      </c>
      <c r="L538" s="2">
        <f t="shared" si="85"/>
        <v>0</v>
      </c>
      <c r="N538" s="4">
        <v>4.0999999999999996</v>
      </c>
      <c r="O538" s="5">
        <v>1055.75</v>
      </c>
      <c r="P538" s="6">
        <v>25.5</v>
      </c>
      <c r="Q538" s="5">
        <v>4806.75</v>
      </c>
      <c r="R538" s="7">
        <v>10.4</v>
      </c>
      <c r="S538" s="5">
        <v>951.6</v>
      </c>
      <c r="AP538" s="5" t="str">
        <f t="shared" si="86"/>
        <v/>
      </c>
      <c r="AR538" s="5" t="str">
        <f t="shared" si="87"/>
        <v/>
      </c>
      <c r="AT538" s="5" t="str">
        <f t="shared" si="88"/>
        <v/>
      </c>
      <c r="AW538" s="5">
        <f t="shared" si="89"/>
        <v>6814.1</v>
      </c>
      <c r="AX538" s="5">
        <f t="shared" si="90"/>
        <v>6459.7668000000003</v>
      </c>
      <c r="AY538" s="11">
        <f t="shared" si="92"/>
        <v>5.9496214681255037E-2</v>
      </c>
      <c r="AZ538" s="5">
        <f t="shared" si="93"/>
        <v>59.49621468125504</v>
      </c>
    </row>
    <row r="539" spans="1:52" x14ac:dyDescent="0.25">
      <c r="A539" s="1" t="s">
        <v>1478</v>
      </c>
      <c r="B539" s="1" t="s">
        <v>205</v>
      </c>
      <c r="C539" s="1" t="s">
        <v>206</v>
      </c>
      <c r="D539" s="1" t="s">
        <v>70</v>
      </c>
      <c r="E539" s="1" t="s">
        <v>82</v>
      </c>
      <c r="F539" s="1" t="s">
        <v>262</v>
      </c>
      <c r="G539" s="1" t="s">
        <v>63</v>
      </c>
      <c r="H539" s="1" t="s">
        <v>120</v>
      </c>
      <c r="I539" s="2">
        <v>320.37</v>
      </c>
      <c r="J539" s="2">
        <f t="shared" si="91"/>
        <v>38.71</v>
      </c>
      <c r="K539" s="2">
        <f t="shared" si="84"/>
        <v>38.71</v>
      </c>
      <c r="L539" s="2">
        <f t="shared" si="85"/>
        <v>0</v>
      </c>
      <c r="P539" s="6">
        <v>27.72</v>
      </c>
      <c r="Q539" s="5">
        <v>5225.2199999999993</v>
      </c>
      <c r="R539" s="7">
        <v>6.75</v>
      </c>
      <c r="S539" s="5">
        <v>617.625</v>
      </c>
      <c r="T539" s="8">
        <v>4.24</v>
      </c>
      <c r="U539" s="5">
        <v>116.6</v>
      </c>
      <c r="AP539" s="5" t="str">
        <f t="shared" si="86"/>
        <v/>
      </c>
      <c r="AR539" s="5" t="str">
        <f t="shared" si="87"/>
        <v/>
      </c>
      <c r="AT539" s="5" t="str">
        <f t="shared" si="88"/>
        <v/>
      </c>
      <c r="AW539" s="5">
        <f t="shared" si="89"/>
        <v>5959.4449999999997</v>
      </c>
      <c r="AX539" s="5">
        <f t="shared" si="90"/>
        <v>5649.55386</v>
      </c>
      <c r="AY539" s="11">
        <f t="shared" si="92"/>
        <v>5.2033932449058844E-2</v>
      </c>
      <c r="AZ539" s="5">
        <f t="shared" si="93"/>
        <v>52.033932449058845</v>
      </c>
    </row>
    <row r="540" spans="1:52" x14ac:dyDescent="0.25">
      <c r="A540" s="1" t="s">
        <v>1478</v>
      </c>
      <c r="B540" s="1" t="s">
        <v>205</v>
      </c>
      <c r="C540" s="1" t="s">
        <v>206</v>
      </c>
      <c r="D540" s="1" t="s">
        <v>70</v>
      </c>
      <c r="E540" s="1" t="s">
        <v>81</v>
      </c>
      <c r="F540" s="1" t="s">
        <v>262</v>
      </c>
      <c r="G540" s="1" t="s">
        <v>63</v>
      </c>
      <c r="H540" s="1" t="s">
        <v>120</v>
      </c>
      <c r="I540" s="2">
        <v>320.37</v>
      </c>
      <c r="J540" s="2">
        <f t="shared" si="91"/>
        <v>40</v>
      </c>
      <c r="K540" s="2">
        <f t="shared" si="84"/>
        <v>40</v>
      </c>
      <c r="L540" s="2">
        <f t="shared" si="85"/>
        <v>0</v>
      </c>
      <c r="N540" s="4">
        <v>4.74</v>
      </c>
      <c r="O540" s="5">
        <v>1220.55</v>
      </c>
      <c r="P540" s="6">
        <v>34.57</v>
      </c>
      <c r="Q540" s="5">
        <v>6516.4449999999997</v>
      </c>
      <c r="R540" s="7">
        <v>0.69</v>
      </c>
      <c r="S540" s="5">
        <v>63.134999999999998</v>
      </c>
      <c r="AP540" s="5" t="str">
        <f t="shared" si="86"/>
        <v/>
      </c>
      <c r="AR540" s="5" t="str">
        <f t="shared" si="87"/>
        <v/>
      </c>
      <c r="AT540" s="5" t="str">
        <f t="shared" si="88"/>
        <v/>
      </c>
      <c r="AW540" s="5">
        <f t="shared" si="89"/>
        <v>7800.13</v>
      </c>
      <c r="AX540" s="5">
        <f t="shared" si="90"/>
        <v>7394.5232400000004</v>
      </c>
      <c r="AY540" s="11">
        <f t="shared" si="92"/>
        <v>6.8105576528330644E-2</v>
      </c>
      <c r="AZ540" s="5">
        <f t="shared" si="93"/>
        <v>68.105576528330644</v>
      </c>
    </row>
    <row r="541" spans="1:52" x14ac:dyDescent="0.25">
      <c r="A541" s="1" t="s">
        <v>1479</v>
      </c>
      <c r="B541" s="1" t="s">
        <v>122</v>
      </c>
      <c r="C541" s="1" t="s">
        <v>123</v>
      </c>
      <c r="D541" s="1" t="s">
        <v>70</v>
      </c>
      <c r="E541" s="1" t="s">
        <v>61</v>
      </c>
      <c r="F541" s="1" t="s">
        <v>263</v>
      </c>
      <c r="G541" s="1" t="s">
        <v>63</v>
      </c>
      <c r="H541" s="1" t="s">
        <v>64</v>
      </c>
      <c r="I541" s="2">
        <v>10.39</v>
      </c>
      <c r="J541" s="2">
        <f t="shared" si="91"/>
        <v>1.75</v>
      </c>
      <c r="K541" s="2">
        <f t="shared" si="84"/>
        <v>1.75</v>
      </c>
      <c r="L541" s="2">
        <f t="shared" si="85"/>
        <v>0</v>
      </c>
      <c r="T541" s="8">
        <v>0.31</v>
      </c>
      <c r="U541" s="5">
        <v>8.5250000000000004</v>
      </c>
      <c r="AD541" s="9">
        <v>1.44</v>
      </c>
      <c r="AE541" s="5">
        <v>14.256</v>
      </c>
      <c r="AP541" s="5" t="str">
        <f t="shared" si="86"/>
        <v/>
      </c>
      <c r="AR541" s="5" t="str">
        <f t="shared" si="87"/>
        <v/>
      </c>
      <c r="AT541" s="5" t="str">
        <f t="shared" si="88"/>
        <v/>
      </c>
      <c r="AW541" s="5">
        <f t="shared" si="89"/>
        <v>22.780999999999999</v>
      </c>
      <c r="AX541" s="5">
        <f t="shared" si="90"/>
        <v>21.596388000000001</v>
      </c>
      <c r="AY541" s="11">
        <f t="shared" si="92"/>
        <v>1.9890862573981462E-4</v>
      </c>
      <c r="AZ541" s="5">
        <f t="shared" si="93"/>
        <v>0.19890862573981463</v>
      </c>
    </row>
    <row r="542" spans="1:52" x14ac:dyDescent="0.25">
      <c r="A542" s="1" t="s">
        <v>1479</v>
      </c>
      <c r="B542" s="1" t="s">
        <v>122</v>
      </c>
      <c r="C542" s="1" t="s">
        <v>123</v>
      </c>
      <c r="D542" s="1" t="s">
        <v>70</v>
      </c>
      <c r="E542" s="1" t="s">
        <v>129</v>
      </c>
      <c r="F542" s="1" t="s">
        <v>263</v>
      </c>
      <c r="G542" s="1" t="s">
        <v>63</v>
      </c>
      <c r="H542" s="1" t="s">
        <v>64</v>
      </c>
      <c r="I542" s="2">
        <v>10.39</v>
      </c>
      <c r="J542" s="2">
        <f t="shared" si="91"/>
        <v>8.4700000000000006</v>
      </c>
      <c r="K542" s="2">
        <f t="shared" si="84"/>
        <v>8.4700000000000006</v>
      </c>
      <c r="L542" s="2">
        <f t="shared" si="85"/>
        <v>0</v>
      </c>
      <c r="T542" s="8">
        <v>0.47</v>
      </c>
      <c r="U542" s="5">
        <v>12.925000000000001</v>
      </c>
      <c r="AD542" s="9">
        <v>8</v>
      </c>
      <c r="AE542" s="5">
        <v>79.2</v>
      </c>
      <c r="AP542" s="5" t="str">
        <f t="shared" si="86"/>
        <v/>
      </c>
      <c r="AR542" s="5" t="str">
        <f t="shared" si="87"/>
        <v/>
      </c>
      <c r="AT542" s="5" t="str">
        <f t="shared" si="88"/>
        <v/>
      </c>
      <c r="AW542" s="5">
        <f t="shared" si="89"/>
        <v>92.125</v>
      </c>
      <c r="AX542" s="5">
        <f t="shared" si="90"/>
        <v>87.334500000000006</v>
      </c>
      <c r="AY542" s="11">
        <f t="shared" si="92"/>
        <v>8.0437457294589457E-4</v>
      </c>
      <c r="AZ542" s="5">
        <f t="shared" si="93"/>
        <v>0.80437457294589454</v>
      </c>
    </row>
    <row r="543" spans="1:52" x14ac:dyDescent="0.25">
      <c r="A543" s="1" t="s">
        <v>1480</v>
      </c>
      <c r="B543" s="1" t="s">
        <v>205</v>
      </c>
      <c r="C543" s="1" t="s">
        <v>206</v>
      </c>
      <c r="D543" s="1" t="s">
        <v>70</v>
      </c>
      <c r="E543" s="1" t="s">
        <v>73</v>
      </c>
      <c r="F543" s="1" t="s">
        <v>263</v>
      </c>
      <c r="G543" s="1" t="s">
        <v>63</v>
      </c>
      <c r="H543" s="1" t="s">
        <v>64</v>
      </c>
      <c r="I543" s="2">
        <v>549.99</v>
      </c>
      <c r="J543" s="2">
        <f t="shared" si="91"/>
        <v>38.840000000000003</v>
      </c>
      <c r="K543" s="2">
        <f t="shared" si="84"/>
        <v>38.840000000000003</v>
      </c>
      <c r="L543" s="2">
        <f t="shared" si="85"/>
        <v>0</v>
      </c>
      <c r="N543" s="4">
        <v>0.32</v>
      </c>
      <c r="O543" s="5">
        <v>82.4</v>
      </c>
      <c r="T543" s="8">
        <v>38.520000000000003</v>
      </c>
      <c r="U543" s="5">
        <v>1059.3</v>
      </c>
      <c r="AP543" s="5" t="str">
        <f t="shared" si="86"/>
        <v/>
      </c>
      <c r="AR543" s="5" t="str">
        <f t="shared" si="87"/>
        <v/>
      </c>
      <c r="AT543" s="5" t="str">
        <f t="shared" si="88"/>
        <v/>
      </c>
      <c r="AW543" s="5">
        <f t="shared" si="89"/>
        <v>1141.7</v>
      </c>
      <c r="AX543" s="5">
        <f t="shared" si="90"/>
        <v>1082.3316</v>
      </c>
      <c r="AY543" s="11">
        <f t="shared" si="92"/>
        <v>9.9685693344079007E-3</v>
      </c>
      <c r="AZ543" s="5">
        <f t="shared" si="93"/>
        <v>9.9685693344079009</v>
      </c>
    </row>
    <row r="544" spans="1:52" x14ac:dyDescent="0.25">
      <c r="A544" s="1" t="s">
        <v>1480</v>
      </c>
      <c r="B544" s="1" t="s">
        <v>205</v>
      </c>
      <c r="C544" s="1" t="s">
        <v>206</v>
      </c>
      <c r="D544" s="1" t="s">
        <v>70</v>
      </c>
      <c r="E544" s="1" t="s">
        <v>72</v>
      </c>
      <c r="F544" s="1" t="s">
        <v>263</v>
      </c>
      <c r="G544" s="1" t="s">
        <v>63</v>
      </c>
      <c r="H544" s="1" t="s">
        <v>64</v>
      </c>
      <c r="I544" s="2">
        <v>549.99</v>
      </c>
      <c r="J544" s="2">
        <f t="shared" si="91"/>
        <v>38.78</v>
      </c>
      <c r="K544" s="2">
        <f t="shared" si="84"/>
        <v>38.78</v>
      </c>
      <c r="L544" s="2">
        <f t="shared" si="85"/>
        <v>0</v>
      </c>
      <c r="N544" s="4">
        <v>3.63</v>
      </c>
      <c r="O544" s="5">
        <v>934.72499999999991</v>
      </c>
      <c r="P544" s="6">
        <v>0.06</v>
      </c>
      <c r="Q544" s="5">
        <v>11.31</v>
      </c>
      <c r="T544" s="8">
        <v>35.090000000000003</v>
      </c>
      <c r="U544" s="5">
        <v>964.97500000000014</v>
      </c>
      <c r="AP544" s="5" t="str">
        <f t="shared" si="86"/>
        <v/>
      </c>
      <c r="AR544" s="5" t="str">
        <f t="shared" si="87"/>
        <v/>
      </c>
      <c r="AT544" s="5" t="str">
        <f t="shared" si="88"/>
        <v/>
      </c>
      <c r="AW544" s="5">
        <f t="shared" si="89"/>
        <v>1911.01</v>
      </c>
      <c r="AX544" s="5">
        <f t="shared" si="90"/>
        <v>1811.6374799999999</v>
      </c>
      <c r="AY544" s="11">
        <f t="shared" si="92"/>
        <v>1.6685675469691547E-2</v>
      </c>
      <c r="AZ544" s="5">
        <f t="shared" si="93"/>
        <v>16.685675469691549</v>
      </c>
    </row>
    <row r="545" spans="1:52" x14ac:dyDescent="0.25">
      <c r="A545" s="1" t="s">
        <v>1480</v>
      </c>
      <c r="B545" s="1" t="s">
        <v>205</v>
      </c>
      <c r="C545" s="1" t="s">
        <v>206</v>
      </c>
      <c r="D545" s="1" t="s">
        <v>70</v>
      </c>
      <c r="E545" s="1" t="s">
        <v>77</v>
      </c>
      <c r="F545" s="1" t="s">
        <v>263</v>
      </c>
      <c r="G545" s="1" t="s">
        <v>63</v>
      </c>
      <c r="H545" s="1" t="s">
        <v>64</v>
      </c>
      <c r="I545" s="2">
        <v>549.99</v>
      </c>
      <c r="J545" s="2">
        <f t="shared" si="91"/>
        <v>40</v>
      </c>
      <c r="K545" s="2">
        <f t="shared" si="84"/>
        <v>40</v>
      </c>
      <c r="L545" s="2">
        <f t="shared" si="85"/>
        <v>0</v>
      </c>
      <c r="T545" s="8">
        <v>40</v>
      </c>
      <c r="U545" s="5">
        <v>1100</v>
      </c>
      <c r="AP545" s="5" t="str">
        <f t="shared" si="86"/>
        <v/>
      </c>
      <c r="AR545" s="5" t="str">
        <f t="shared" si="87"/>
        <v/>
      </c>
      <c r="AT545" s="5" t="str">
        <f t="shared" si="88"/>
        <v/>
      </c>
      <c r="AW545" s="5">
        <f t="shared" si="89"/>
        <v>1100</v>
      </c>
      <c r="AX545" s="5">
        <f t="shared" si="90"/>
        <v>1042.8</v>
      </c>
      <c r="AY545" s="11">
        <f t="shared" si="92"/>
        <v>9.6044725127868002E-3</v>
      </c>
      <c r="AZ545" s="5">
        <f t="shared" si="93"/>
        <v>9.6044725127868009</v>
      </c>
    </row>
    <row r="546" spans="1:52" x14ac:dyDescent="0.25">
      <c r="A546" s="1" t="s">
        <v>1480</v>
      </c>
      <c r="B546" s="1" t="s">
        <v>205</v>
      </c>
      <c r="C546" s="1" t="s">
        <v>206</v>
      </c>
      <c r="D546" s="1" t="s">
        <v>70</v>
      </c>
      <c r="E546" s="1" t="s">
        <v>76</v>
      </c>
      <c r="F546" s="1" t="s">
        <v>263</v>
      </c>
      <c r="G546" s="1" t="s">
        <v>63</v>
      </c>
      <c r="H546" s="1" t="s">
        <v>64</v>
      </c>
      <c r="I546" s="2">
        <v>549.99</v>
      </c>
      <c r="J546" s="2">
        <f t="shared" si="91"/>
        <v>40</v>
      </c>
      <c r="K546" s="2">
        <f t="shared" si="84"/>
        <v>40</v>
      </c>
      <c r="L546" s="2">
        <f t="shared" si="85"/>
        <v>0</v>
      </c>
      <c r="T546" s="8">
        <v>40</v>
      </c>
      <c r="U546" s="5">
        <v>1100</v>
      </c>
      <c r="AP546" s="5" t="str">
        <f t="shared" si="86"/>
        <v/>
      </c>
      <c r="AR546" s="5" t="str">
        <f t="shared" si="87"/>
        <v/>
      </c>
      <c r="AT546" s="5" t="str">
        <f t="shared" si="88"/>
        <v/>
      </c>
      <c r="AW546" s="5">
        <f t="shared" si="89"/>
        <v>1100</v>
      </c>
      <c r="AX546" s="5">
        <f t="shared" si="90"/>
        <v>1042.8</v>
      </c>
      <c r="AY546" s="11">
        <f t="shared" si="92"/>
        <v>9.6044725127868002E-3</v>
      </c>
      <c r="AZ546" s="5">
        <f t="shared" si="93"/>
        <v>9.6044725127868009</v>
      </c>
    </row>
    <row r="547" spans="1:52" x14ac:dyDescent="0.25">
      <c r="A547" s="1" t="s">
        <v>1480</v>
      </c>
      <c r="B547" s="1" t="s">
        <v>205</v>
      </c>
      <c r="C547" s="1" t="s">
        <v>206</v>
      </c>
      <c r="D547" s="1" t="s">
        <v>70</v>
      </c>
      <c r="E547" s="1" t="s">
        <v>66</v>
      </c>
      <c r="F547" s="1" t="s">
        <v>263</v>
      </c>
      <c r="G547" s="1" t="s">
        <v>63</v>
      </c>
      <c r="H547" s="1" t="s">
        <v>64</v>
      </c>
      <c r="I547" s="2">
        <v>549.99</v>
      </c>
      <c r="J547" s="2">
        <f t="shared" si="91"/>
        <v>40</v>
      </c>
      <c r="K547" s="2">
        <f t="shared" si="84"/>
        <v>40</v>
      </c>
      <c r="L547" s="2">
        <f t="shared" si="85"/>
        <v>0</v>
      </c>
      <c r="T547" s="8">
        <v>40</v>
      </c>
      <c r="U547" s="5">
        <v>1100</v>
      </c>
      <c r="AP547" s="5" t="str">
        <f t="shared" si="86"/>
        <v/>
      </c>
      <c r="AR547" s="5" t="str">
        <f t="shared" si="87"/>
        <v/>
      </c>
      <c r="AT547" s="5" t="str">
        <f t="shared" si="88"/>
        <v/>
      </c>
      <c r="AW547" s="5">
        <f t="shared" si="89"/>
        <v>1100</v>
      </c>
      <c r="AX547" s="5">
        <f t="shared" si="90"/>
        <v>1042.8</v>
      </c>
      <c r="AY547" s="11">
        <f t="shared" si="92"/>
        <v>9.6044725127868002E-3</v>
      </c>
      <c r="AZ547" s="5">
        <f t="shared" si="93"/>
        <v>9.6044725127868009</v>
      </c>
    </row>
    <row r="548" spans="1:52" x14ac:dyDescent="0.25">
      <c r="A548" s="1" t="s">
        <v>1480</v>
      </c>
      <c r="B548" s="1" t="s">
        <v>205</v>
      </c>
      <c r="C548" s="1" t="s">
        <v>206</v>
      </c>
      <c r="D548" s="1" t="s">
        <v>70</v>
      </c>
      <c r="E548" s="1" t="s">
        <v>65</v>
      </c>
      <c r="F548" s="1" t="s">
        <v>263</v>
      </c>
      <c r="G548" s="1" t="s">
        <v>63</v>
      </c>
      <c r="H548" s="1" t="s">
        <v>64</v>
      </c>
      <c r="I548" s="2">
        <v>549.99</v>
      </c>
      <c r="J548" s="2">
        <f t="shared" si="91"/>
        <v>40</v>
      </c>
      <c r="K548" s="2">
        <f t="shared" si="84"/>
        <v>40</v>
      </c>
      <c r="L548" s="2">
        <f t="shared" si="85"/>
        <v>0</v>
      </c>
      <c r="T548" s="8">
        <v>40</v>
      </c>
      <c r="U548" s="5">
        <v>1100</v>
      </c>
      <c r="AP548" s="5" t="str">
        <f t="shared" si="86"/>
        <v/>
      </c>
      <c r="AR548" s="5" t="str">
        <f t="shared" si="87"/>
        <v/>
      </c>
      <c r="AT548" s="5" t="str">
        <f t="shared" si="88"/>
        <v/>
      </c>
      <c r="AW548" s="5">
        <f t="shared" si="89"/>
        <v>1100</v>
      </c>
      <c r="AX548" s="5">
        <f t="shared" si="90"/>
        <v>1042.8</v>
      </c>
      <c r="AY548" s="11">
        <f t="shared" si="92"/>
        <v>9.6044725127868002E-3</v>
      </c>
      <c r="AZ548" s="5">
        <f t="shared" si="93"/>
        <v>9.6044725127868009</v>
      </c>
    </row>
    <row r="549" spans="1:52" x14ac:dyDescent="0.25">
      <c r="A549" s="1" t="s">
        <v>1480</v>
      </c>
      <c r="B549" s="1" t="s">
        <v>205</v>
      </c>
      <c r="C549" s="1" t="s">
        <v>206</v>
      </c>
      <c r="D549" s="1" t="s">
        <v>70</v>
      </c>
      <c r="E549" s="1" t="s">
        <v>61</v>
      </c>
      <c r="F549" s="1" t="s">
        <v>263</v>
      </c>
      <c r="G549" s="1" t="s">
        <v>63</v>
      </c>
      <c r="H549" s="1" t="s">
        <v>64</v>
      </c>
      <c r="I549" s="2">
        <v>549.99</v>
      </c>
      <c r="J549" s="2">
        <f t="shared" si="91"/>
        <v>37.730000000000004</v>
      </c>
      <c r="K549" s="2">
        <f t="shared" si="84"/>
        <v>37.730000000000004</v>
      </c>
      <c r="L549" s="2">
        <f t="shared" si="85"/>
        <v>0</v>
      </c>
      <c r="T549" s="8">
        <v>35</v>
      </c>
      <c r="U549" s="5">
        <v>962.5</v>
      </c>
      <c r="V549" s="12">
        <v>0.1</v>
      </c>
      <c r="W549" s="5">
        <v>2.4750000000000001</v>
      </c>
      <c r="AD549" s="9">
        <v>2.63</v>
      </c>
      <c r="AE549" s="5">
        <v>26.036999999999999</v>
      </c>
      <c r="AP549" s="5" t="str">
        <f t="shared" si="86"/>
        <v/>
      </c>
      <c r="AR549" s="5" t="str">
        <f t="shared" si="87"/>
        <v/>
      </c>
      <c r="AT549" s="5" t="str">
        <f t="shared" si="88"/>
        <v/>
      </c>
      <c r="AW549" s="5">
        <f t="shared" si="89"/>
        <v>991.01200000000006</v>
      </c>
      <c r="AX549" s="5">
        <f t="shared" si="90"/>
        <v>939.479376</v>
      </c>
      <c r="AY549" s="11">
        <f t="shared" si="92"/>
        <v>8.6528613762198846E-3</v>
      </c>
      <c r="AZ549" s="5">
        <f t="shared" si="93"/>
        <v>8.6528613762198834</v>
      </c>
    </row>
    <row r="550" spans="1:52" x14ac:dyDescent="0.25">
      <c r="A550" s="1" t="s">
        <v>1480</v>
      </c>
      <c r="B550" s="1" t="s">
        <v>205</v>
      </c>
      <c r="C550" s="1" t="s">
        <v>206</v>
      </c>
      <c r="D550" s="1" t="s">
        <v>70</v>
      </c>
      <c r="E550" s="1" t="s">
        <v>132</v>
      </c>
      <c r="F550" s="1" t="s">
        <v>263</v>
      </c>
      <c r="G550" s="1" t="s">
        <v>63</v>
      </c>
      <c r="H550" s="1" t="s">
        <v>64</v>
      </c>
      <c r="I550" s="2">
        <v>549.99</v>
      </c>
      <c r="J550" s="2">
        <f t="shared" si="91"/>
        <v>39.549999999999997</v>
      </c>
      <c r="K550" s="2">
        <f t="shared" si="84"/>
        <v>39.549999999999997</v>
      </c>
      <c r="L550" s="2">
        <f t="shared" si="85"/>
        <v>0</v>
      </c>
      <c r="T550" s="8">
        <v>39.549999999999997</v>
      </c>
      <c r="U550" s="5">
        <v>1087.625</v>
      </c>
      <c r="AP550" s="5" t="str">
        <f t="shared" si="86"/>
        <v/>
      </c>
      <c r="AR550" s="5" t="str">
        <f t="shared" si="87"/>
        <v/>
      </c>
      <c r="AT550" s="5" t="str">
        <f t="shared" si="88"/>
        <v/>
      </c>
      <c r="AW550" s="5">
        <f t="shared" si="89"/>
        <v>1087.625</v>
      </c>
      <c r="AX550" s="5">
        <f t="shared" si="90"/>
        <v>1031.0684999999999</v>
      </c>
      <c r="AY550" s="11">
        <f t="shared" si="92"/>
        <v>9.496422197017948E-3</v>
      </c>
      <c r="AZ550" s="5">
        <f t="shared" si="93"/>
        <v>9.4964221970179477</v>
      </c>
    </row>
    <row r="551" spans="1:52" x14ac:dyDescent="0.25">
      <c r="A551" s="1" t="s">
        <v>1480</v>
      </c>
      <c r="B551" s="1" t="s">
        <v>205</v>
      </c>
      <c r="C551" s="1" t="s">
        <v>206</v>
      </c>
      <c r="D551" s="1" t="s">
        <v>70</v>
      </c>
      <c r="E551" s="1" t="s">
        <v>128</v>
      </c>
      <c r="F551" s="1" t="s">
        <v>263</v>
      </c>
      <c r="G551" s="1" t="s">
        <v>63</v>
      </c>
      <c r="H551" s="1" t="s">
        <v>64</v>
      </c>
      <c r="I551" s="2">
        <v>549.99</v>
      </c>
      <c r="J551" s="2">
        <f t="shared" si="91"/>
        <v>39.660000000000004</v>
      </c>
      <c r="K551" s="2">
        <f t="shared" si="84"/>
        <v>39.660000000000004</v>
      </c>
      <c r="L551" s="2">
        <f t="shared" si="85"/>
        <v>0</v>
      </c>
      <c r="T551" s="8">
        <v>39.53</v>
      </c>
      <c r="U551" s="5">
        <v>1087.075</v>
      </c>
      <c r="AD551" s="9">
        <v>0.13</v>
      </c>
      <c r="AE551" s="5">
        <v>1.2869999999999999</v>
      </c>
      <c r="AP551" s="5" t="str">
        <f t="shared" si="86"/>
        <v/>
      </c>
      <c r="AR551" s="5" t="str">
        <f t="shared" si="87"/>
        <v/>
      </c>
      <c r="AT551" s="5" t="str">
        <f t="shared" si="88"/>
        <v/>
      </c>
      <c r="AW551" s="5">
        <f t="shared" si="89"/>
        <v>1088.3620000000001</v>
      </c>
      <c r="AX551" s="5">
        <f t="shared" si="90"/>
        <v>1031.7671760000001</v>
      </c>
      <c r="AY551" s="11">
        <f t="shared" si="92"/>
        <v>9.5028571936015167E-3</v>
      </c>
      <c r="AZ551" s="5">
        <f t="shared" si="93"/>
        <v>9.5028571936015158</v>
      </c>
    </row>
    <row r="552" spans="1:52" x14ac:dyDescent="0.25">
      <c r="A552" s="1" t="s">
        <v>1480</v>
      </c>
      <c r="B552" s="1" t="s">
        <v>205</v>
      </c>
      <c r="C552" s="1" t="s">
        <v>206</v>
      </c>
      <c r="D552" s="1" t="s">
        <v>70</v>
      </c>
      <c r="E552" s="1" t="s">
        <v>129</v>
      </c>
      <c r="F552" s="1" t="s">
        <v>263</v>
      </c>
      <c r="G552" s="1" t="s">
        <v>63</v>
      </c>
      <c r="H552" s="1" t="s">
        <v>64</v>
      </c>
      <c r="I552" s="2">
        <v>549.99</v>
      </c>
      <c r="J552" s="2">
        <f t="shared" si="91"/>
        <v>29.75</v>
      </c>
      <c r="K552" s="2">
        <f t="shared" si="84"/>
        <v>29.75</v>
      </c>
      <c r="L552" s="2">
        <f t="shared" si="85"/>
        <v>0</v>
      </c>
      <c r="T552" s="8">
        <v>28.57</v>
      </c>
      <c r="U552" s="5">
        <v>785.67499999999995</v>
      </c>
      <c r="AD552" s="9">
        <v>1.18</v>
      </c>
      <c r="AE552" s="5">
        <v>11.682</v>
      </c>
      <c r="AP552" s="5" t="str">
        <f t="shared" si="86"/>
        <v/>
      </c>
      <c r="AR552" s="5" t="str">
        <f t="shared" si="87"/>
        <v/>
      </c>
      <c r="AT552" s="5" t="str">
        <f t="shared" si="88"/>
        <v/>
      </c>
      <c r="AW552" s="5">
        <f t="shared" si="89"/>
        <v>797.35699999999997</v>
      </c>
      <c r="AX552" s="5">
        <f t="shared" si="90"/>
        <v>755.89443599999993</v>
      </c>
      <c r="AY552" s="11">
        <f t="shared" si="92"/>
        <v>6.9619939903437667E-3</v>
      </c>
      <c r="AZ552" s="5">
        <f t="shared" si="93"/>
        <v>6.9619939903437675</v>
      </c>
    </row>
    <row r="553" spans="1:52" x14ac:dyDescent="0.25">
      <c r="A553" s="1" t="s">
        <v>1480</v>
      </c>
      <c r="B553" s="1" t="s">
        <v>205</v>
      </c>
      <c r="C553" s="1" t="s">
        <v>206</v>
      </c>
      <c r="D553" s="1" t="s">
        <v>70</v>
      </c>
      <c r="E553" s="1" t="s">
        <v>82</v>
      </c>
      <c r="F553" s="1" t="s">
        <v>263</v>
      </c>
      <c r="G553" s="1" t="s">
        <v>63</v>
      </c>
      <c r="H553" s="1" t="s">
        <v>120</v>
      </c>
      <c r="I553" s="2">
        <v>549.99</v>
      </c>
      <c r="J553" s="2">
        <f t="shared" si="91"/>
        <v>40</v>
      </c>
      <c r="K553" s="2">
        <f t="shared" si="84"/>
        <v>40</v>
      </c>
      <c r="L553" s="2">
        <f t="shared" si="85"/>
        <v>0</v>
      </c>
      <c r="T553" s="8">
        <v>40</v>
      </c>
      <c r="U553" s="5">
        <v>1100</v>
      </c>
      <c r="AP553" s="5" t="str">
        <f t="shared" si="86"/>
        <v/>
      </c>
      <c r="AR553" s="5" t="str">
        <f t="shared" si="87"/>
        <v/>
      </c>
      <c r="AT553" s="5" t="str">
        <f t="shared" si="88"/>
        <v/>
      </c>
      <c r="AW553" s="5">
        <f t="shared" si="89"/>
        <v>1100</v>
      </c>
      <c r="AX553" s="5">
        <f t="shared" si="90"/>
        <v>1042.8</v>
      </c>
      <c r="AY553" s="11">
        <f t="shared" si="92"/>
        <v>9.6044725127868002E-3</v>
      </c>
      <c r="AZ553" s="5">
        <f t="shared" si="93"/>
        <v>9.6044725127868009</v>
      </c>
    </row>
    <row r="554" spans="1:52" x14ac:dyDescent="0.25">
      <c r="A554" s="1" t="s">
        <v>1480</v>
      </c>
      <c r="B554" s="1" t="s">
        <v>205</v>
      </c>
      <c r="C554" s="1" t="s">
        <v>206</v>
      </c>
      <c r="D554" s="1" t="s">
        <v>70</v>
      </c>
      <c r="E554" s="1" t="s">
        <v>81</v>
      </c>
      <c r="F554" s="1" t="s">
        <v>263</v>
      </c>
      <c r="G554" s="1" t="s">
        <v>63</v>
      </c>
      <c r="H554" s="1" t="s">
        <v>120</v>
      </c>
      <c r="I554" s="2">
        <v>549.99</v>
      </c>
      <c r="J554" s="2">
        <f t="shared" si="91"/>
        <v>40</v>
      </c>
      <c r="K554" s="2">
        <f t="shared" si="84"/>
        <v>40</v>
      </c>
      <c r="L554" s="2">
        <f t="shared" si="85"/>
        <v>0</v>
      </c>
      <c r="T554" s="8">
        <v>40</v>
      </c>
      <c r="U554" s="5">
        <v>1100</v>
      </c>
      <c r="AP554" s="5" t="str">
        <f t="shared" si="86"/>
        <v/>
      </c>
      <c r="AR554" s="5" t="str">
        <f t="shared" si="87"/>
        <v/>
      </c>
      <c r="AT554" s="5" t="str">
        <f t="shared" si="88"/>
        <v/>
      </c>
      <c r="AW554" s="5">
        <f t="shared" si="89"/>
        <v>1100</v>
      </c>
      <c r="AX554" s="5">
        <f t="shared" si="90"/>
        <v>1042.8</v>
      </c>
      <c r="AY554" s="11">
        <f t="shared" si="92"/>
        <v>9.6044725127868002E-3</v>
      </c>
      <c r="AZ554" s="5">
        <f t="shared" si="93"/>
        <v>9.6044725127868009</v>
      </c>
    </row>
    <row r="555" spans="1:52" x14ac:dyDescent="0.25">
      <c r="A555" s="1" t="s">
        <v>1480</v>
      </c>
      <c r="B555" s="1" t="s">
        <v>205</v>
      </c>
      <c r="C555" s="1" t="s">
        <v>206</v>
      </c>
      <c r="D555" s="1" t="s">
        <v>70</v>
      </c>
      <c r="E555" s="1" t="s">
        <v>80</v>
      </c>
      <c r="F555" s="1" t="s">
        <v>263</v>
      </c>
      <c r="G555" s="1" t="s">
        <v>63</v>
      </c>
      <c r="H555" s="1" t="s">
        <v>120</v>
      </c>
      <c r="I555" s="2">
        <v>549.99</v>
      </c>
      <c r="J555" s="2">
        <f t="shared" si="91"/>
        <v>39.92</v>
      </c>
      <c r="K555" s="2">
        <f t="shared" si="84"/>
        <v>39.92</v>
      </c>
      <c r="L555" s="2">
        <f t="shared" si="85"/>
        <v>0</v>
      </c>
      <c r="T555" s="8">
        <v>39.92</v>
      </c>
      <c r="U555" s="5">
        <v>1097.8</v>
      </c>
      <c r="AP555" s="5" t="str">
        <f t="shared" si="86"/>
        <v/>
      </c>
      <c r="AR555" s="5" t="str">
        <f t="shared" si="87"/>
        <v/>
      </c>
      <c r="AT555" s="5" t="str">
        <f t="shared" si="88"/>
        <v/>
      </c>
      <c r="AW555" s="5">
        <f t="shared" si="89"/>
        <v>1097.8</v>
      </c>
      <c r="AX555" s="5">
        <f t="shared" si="90"/>
        <v>1040.7143999999998</v>
      </c>
      <c r="AY555" s="11">
        <f t="shared" si="92"/>
        <v>9.5852635677612253E-3</v>
      </c>
      <c r="AZ555" s="5">
        <f t="shared" si="93"/>
        <v>9.5852635677612241</v>
      </c>
    </row>
    <row r="556" spans="1:52" x14ac:dyDescent="0.25">
      <c r="A556" s="1" t="s">
        <v>1480</v>
      </c>
      <c r="B556" s="1" t="s">
        <v>205</v>
      </c>
      <c r="C556" s="1" t="s">
        <v>206</v>
      </c>
      <c r="D556" s="1" t="s">
        <v>70</v>
      </c>
      <c r="E556" s="1" t="s">
        <v>67</v>
      </c>
      <c r="F556" s="1" t="s">
        <v>263</v>
      </c>
      <c r="G556" s="1" t="s">
        <v>63</v>
      </c>
      <c r="H556" s="1" t="s">
        <v>120</v>
      </c>
      <c r="I556" s="2">
        <v>549.99</v>
      </c>
      <c r="J556" s="2">
        <f t="shared" si="91"/>
        <v>38.51</v>
      </c>
      <c r="K556" s="2">
        <f t="shared" si="84"/>
        <v>38.51</v>
      </c>
      <c r="L556" s="2">
        <f t="shared" si="85"/>
        <v>0</v>
      </c>
      <c r="T556" s="8">
        <v>38.51</v>
      </c>
      <c r="U556" s="5">
        <v>1059.0250000000001</v>
      </c>
      <c r="AP556" s="5" t="str">
        <f t="shared" si="86"/>
        <v/>
      </c>
      <c r="AR556" s="5" t="str">
        <f t="shared" si="87"/>
        <v/>
      </c>
      <c r="AT556" s="5" t="str">
        <f t="shared" si="88"/>
        <v/>
      </c>
      <c r="AW556" s="5">
        <f t="shared" si="89"/>
        <v>1059.0250000000001</v>
      </c>
      <c r="AX556" s="5">
        <f t="shared" si="90"/>
        <v>1003.9557</v>
      </c>
      <c r="AY556" s="11">
        <f t="shared" si="92"/>
        <v>9.2467059116854919E-3</v>
      </c>
      <c r="AZ556" s="5">
        <f t="shared" si="93"/>
        <v>9.2467059116854919</v>
      </c>
    </row>
    <row r="557" spans="1:52" x14ac:dyDescent="0.25">
      <c r="A557" s="1" t="s">
        <v>1481</v>
      </c>
      <c r="B557" s="1" t="s">
        <v>135</v>
      </c>
      <c r="C557" s="1" t="s">
        <v>136</v>
      </c>
      <c r="D557" s="1" t="s">
        <v>70</v>
      </c>
      <c r="E557" s="1" t="s">
        <v>71</v>
      </c>
      <c r="F557" s="1" t="s">
        <v>263</v>
      </c>
      <c r="G557" s="1" t="s">
        <v>63</v>
      </c>
      <c r="H557" s="1" t="s">
        <v>64</v>
      </c>
      <c r="I557" s="2">
        <v>80</v>
      </c>
      <c r="J557" s="2">
        <f t="shared" si="91"/>
        <v>37.47</v>
      </c>
      <c r="K557" s="2">
        <f t="shared" si="84"/>
        <v>37.47</v>
      </c>
      <c r="L557" s="2">
        <f t="shared" si="85"/>
        <v>0</v>
      </c>
      <c r="T557" s="8">
        <v>37.47</v>
      </c>
      <c r="U557" s="5">
        <v>1030.425</v>
      </c>
      <c r="AP557" s="5" t="str">
        <f t="shared" si="86"/>
        <v/>
      </c>
      <c r="AR557" s="5" t="str">
        <f t="shared" si="87"/>
        <v/>
      </c>
      <c r="AT557" s="5" t="str">
        <f t="shared" si="88"/>
        <v/>
      </c>
      <c r="AW557" s="5">
        <f t="shared" si="89"/>
        <v>1030.425</v>
      </c>
      <c r="AX557" s="5">
        <f t="shared" si="90"/>
        <v>976.84289999999987</v>
      </c>
      <c r="AY557" s="11">
        <f t="shared" si="92"/>
        <v>8.9969896263530341E-3</v>
      </c>
      <c r="AZ557" s="5">
        <f t="shared" si="93"/>
        <v>8.9969896263530345</v>
      </c>
    </row>
    <row r="558" spans="1:52" x14ac:dyDescent="0.25">
      <c r="A558" s="1" t="s">
        <v>1481</v>
      </c>
      <c r="B558" s="1" t="s">
        <v>135</v>
      </c>
      <c r="C558" s="1" t="s">
        <v>136</v>
      </c>
      <c r="D558" s="1" t="s">
        <v>70</v>
      </c>
      <c r="E558" s="1" t="s">
        <v>75</v>
      </c>
      <c r="F558" s="1" t="s">
        <v>263</v>
      </c>
      <c r="G558" s="1" t="s">
        <v>63</v>
      </c>
      <c r="H558" s="1" t="s">
        <v>64</v>
      </c>
      <c r="I558" s="2">
        <v>80</v>
      </c>
      <c r="J558" s="2">
        <f t="shared" si="91"/>
        <v>39.229999999999997</v>
      </c>
      <c r="K558" s="2">
        <f t="shared" si="84"/>
        <v>39.229999999999997</v>
      </c>
      <c r="L558" s="2">
        <f t="shared" si="85"/>
        <v>0</v>
      </c>
      <c r="T558" s="8">
        <v>39.229999999999997</v>
      </c>
      <c r="U558" s="5">
        <v>1078.825</v>
      </c>
      <c r="AP558" s="5" t="str">
        <f t="shared" si="86"/>
        <v/>
      </c>
      <c r="AR558" s="5" t="str">
        <f t="shared" si="87"/>
        <v/>
      </c>
      <c r="AT558" s="5" t="str">
        <f t="shared" si="88"/>
        <v/>
      </c>
      <c r="AW558" s="5">
        <f t="shared" si="89"/>
        <v>1078.825</v>
      </c>
      <c r="AX558" s="5">
        <f t="shared" si="90"/>
        <v>1022.7261</v>
      </c>
      <c r="AY558" s="11">
        <f t="shared" si="92"/>
        <v>9.4195864169156537E-3</v>
      </c>
      <c r="AZ558" s="5">
        <f t="shared" si="93"/>
        <v>9.4195864169156529</v>
      </c>
    </row>
    <row r="559" spans="1:52" x14ac:dyDescent="0.25">
      <c r="A559" s="1" t="s">
        <v>1482</v>
      </c>
      <c r="B559" s="1" t="s">
        <v>105</v>
      </c>
      <c r="C559" s="1" t="s">
        <v>106</v>
      </c>
      <c r="D559" s="1" t="s">
        <v>70</v>
      </c>
      <c r="E559" s="1" t="s">
        <v>61</v>
      </c>
      <c r="F559" s="1" t="s">
        <v>264</v>
      </c>
      <c r="G559" s="1" t="s">
        <v>63</v>
      </c>
      <c r="H559" s="1" t="s">
        <v>64</v>
      </c>
      <c r="I559" s="2">
        <v>160</v>
      </c>
      <c r="J559" s="2">
        <f t="shared" si="91"/>
        <v>38.72</v>
      </c>
      <c r="K559" s="2">
        <f t="shared" si="84"/>
        <v>38.72</v>
      </c>
      <c r="L559" s="2">
        <f t="shared" si="85"/>
        <v>0</v>
      </c>
      <c r="T559" s="8">
        <v>3.19</v>
      </c>
      <c r="U559" s="5">
        <v>87.724999999999994</v>
      </c>
      <c r="V559" s="12">
        <v>35.53</v>
      </c>
      <c r="W559" s="5">
        <v>879.36750000000006</v>
      </c>
      <c r="AP559" s="5" t="str">
        <f t="shared" si="86"/>
        <v/>
      </c>
      <c r="AR559" s="5" t="str">
        <f t="shared" si="87"/>
        <v/>
      </c>
      <c r="AT559" s="5" t="str">
        <f t="shared" si="88"/>
        <v/>
      </c>
      <c r="AW559" s="5">
        <f t="shared" si="89"/>
        <v>967.09250000000009</v>
      </c>
      <c r="AX559" s="5">
        <f t="shared" si="90"/>
        <v>916.80368999999996</v>
      </c>
      <c r="AY559" s="11">
        <f t="shared" si="92"/>
        <v>8.4440121214293343E-3</v>
      </c>
      <c r="AZ559" s="5">
        <f t="shared" si="93"/>
        <v>8.4440121214293349</v>
      </c>
    </row>
    <row r="560" spans="1:52" x14ac:dyDescent="0.25">
      <c r="A560" s="1" t="s">
        <v>1482</v>
      </c>
      <c r="B560" s="1" t="s">
        <v>105</v>
      </c>
      <c r="C560" s="1" t="s">
        <v>106</v>
      </c>
      <c r="D560" s="1" t="s">
        <v>70</v>
      </c>
      <c r="E560" s="1" t="s">
        <v>65</v>
      </c>
      <c r="F560" s="1" t="s">
        <v>264</v>
      </c>
      <c r="G560" s="1" t="s">
        <v>63</v>
      </c>
      <c r="H560" s="1" t="s">
        <v>64</v>
      </c>
      <c r="I560" s="2">
        <v>160</v>
      </c>
      <c r="J560" s="2">
        <f t="shared" si="91"/>
        <v>40</v>
      </c>
      <c r="K560" s="2">
        <f t="shared" si="84"/>
        <v>40</v>
      </c>
      <c r="L560" s="2">
        <f t="shared" si="85"/>
        <v>0</v>
      </c>
      <c r="T560" s="8">
        <v>7.07</v>
      </c>
      <c r="U560" s="5">
        <v>194.42500000000001</v>
      </c>
      <c r="V560" s="12">
        <v>32.93</v>
      </c>
      <c r="W560" s="5">
        <v>815.01750000000004</v>
      </c>
      <c r="AP560" s="5" t="str">
        <f t="shared" si="86"/>
        <v/>
      </c>
      <c r="AR560" s="5" t="str">
        <f t="shared" si="87"/>
        <v/>
      </c>
      <c r="AT560" s="5" t="str">
        <f t="shared" si="88"/>
        <v/>
      </c>
      <c r="AW560" s="5">
        <f t="shared" si="89"/>
        <v>1009.4425000000001</v>
      </c>
      <c r="AX560" s="5">
        <f t="shared" si="90"/>
        <v>956.95149000000004</v>
      </c>
      <c r="AY560" s="11">
        <f t="shared" si="92"/>
        <v>8.8137843131716274E-3</v>
      </c>
      <c r="AZ560" s="5">
        <f t="shared" si="93"/>
        <v>8.8137843131716274</v>
      </c>
    </row>
    <row r="561" spans="1:52" x14ac:dyDescent="0.25">
      <c r="A561" s="1" t="s">
        <v>1482</v>
      </c>
      <c r="B561" s="1" t="s">
        <v>105</v>
      </c>
      <c r="C561" s="1" t="s">
        <v>106</v>
      </c>
      <c r="D561" s="1" t="s">
        <v>70</v>
      </c>
      <c r="E561" s="1" t="s">
        <v>128</v>
      </c>
      <c r="F561" s="1" t="s">
        <v>264</v>
      </c>
      <c r="G561" s="1" t="s">
        <v>63</v>
      </c>
      <c r="H561" s="1" t="s">
        <v>64</v>
      </c>
      <c r="I561" s="2">
        <v>160</v>
      </c>
      <c r="J561" s="2">
        <f t="shared" si="91"/>
        <v>39.569999999999993</v>
      </c>
      <c r="K561" s="2">
        <f t="shared" si="84"/>
        <v>39.569999999999993</v>
      </c>
      <c r="L561" s="2">
        <f t="shared" si="85"/>
        <v>0</v>
      </c>
      <c r="T561" s="8">
        <v>34.049999999999997</v>
      </c>
      <c r="U561" s="5">
        <v>936.37499999999989</v>
      </c>
      <c r="V561" s="12">
        <v>5.52</v>
      </c>
      <c r="W561" s="5">
        <v>136.62</v>
      </c>
      <c r="AP561" s="5" t="str">
        <f t="shared" si="86"/>
        <v/>
      </c>
      <c r="AR561" s="5" t="str">
        <f t="shared" si="87"/>
        <v/>
      </c>
      <c r="AT561" s="5" t="str">
        <f t="shared" si="88"/>
        <v/>
      </c>
      <c r="AW561" s="5">
        <f t="shared" si="89"/>
        <v>1072.9949999999999</v>
      </c>
      <c r="AX561" s="5">
        <f t="shared" si="90"/>
        <v>1017.1992599999999</v>
      </c>
      <c r="AY561" s="11">
        <f t="shared" si="92"/>
        <v>9.3686827125978832E-3</v>
      </c>
      <c r="AZ561" s="5">
        <f t="shared" si="93"/>
        <v>9.3686827125978827</v>
      </c>
    </row>
    <row r="562" spans="1:52" x14ac:dyDescent="0.25">
      <c r="A562" s="1" t="s">
        <v>1482</v>
      </c>
      <c r="B562" s="1" t="s">
        <v>105</v>
      </c>
      <c r="C562" s="1" t="s">
        <v>106</v>
      </c>
      <c r="D562" s="1" t="s">
        <v>70</v>
      </c>
      <c r="E562" s="1" t="s">
        <v>129</v>
      </c>
      <c r="F562" s="1" t="s">
        <v>264</v>
      </c>
      <c r="G562" s="1" t="s">
        <v>63</v>
      </c>
      <c r="H562" s="1" t="s">
        <v>64</v>
      </c>
      <c r="I562" s="2">
        <v>160</v>
      </c>
      <c r="J562" s="2">
        <f t="shared" si="91"/>
        <v>38.129999999999995</v>
      </c>
      <c r="K562" s="2">
        <f t="shared" si="84"/>
        <v>38.129999999999995</v>
      </c>
      <c r="L562" s="2">
        <f t="shared" si="85"/>
        <v>0</v>
      </c>
      <c r="T562" s="8">
        <v>22.74</v>
      </c>
      <c r="U562" s="5">
        <v>625.34999999999991</v>
      </c>
      <c r="V562" s="12">
        <v>15.39</v>
      </c>
      <c r="W562" s="5">
        <v>380.90249999999997</v>
      </c>
      <c r="AP562" s="5" t="str">
        <f t="shared" si="86"/>
        <v/>
      </c>
      <c r="AR562" s="5" t="str">
        <f t="shared" si="87"/>
        <v/>
      </c>
      <c r="AT562" s="5" t="str">
        <f t="shared" si="88"/>
        <v/>
      </c>
      <c r="AW562" s="5">
        <f t="shared" si="89"/>
        <v>1006.2524999999998</v>
      </c>
      <c r="AX562" s="5">
        <f t="shared" si="90"/>
        <v>953.92736999999966</v>
      </c>
      <c r="AY562" s="11">
        <f t="shared" si="92"/>
        <v>8.7859313428845422E-3</v>
      </c>
      <c r="AZ562" s="5">
        <f t="shared" si="93"/>
        <v>8.7859313428845418</v>
      </c>
    </row>
    <row r="563" spans="1:52" x14ac:dyDescent="0.25">
      <c r="A563" s="1" t="s">
        <v>1483</v>
      </c>
      <c r="B563" s="1" t="s">
        <v>205</v>
      </c>
      <c r="C563" s="1" t="s">
        <v>206</v>
      </c>
      <c r="D563" s="1" t="s">
        <v>70</v>
      </c>
      <c r="E563" s="1" t="s">
        <v>66</v>
      </c>
      <c r="F563" s="1" t="s">
        <v>264</v>
      </c>
      <c r="G563" s="1" t="s">
        <v>63</v>
      </c>
      <c r="H563" s="1" t="s">
        <v>64</v>
      </c>
      <c r="I563" s="2">
        <v>160</v>
      </c>
      <c r="J563" s="2">
        <f t="shared" si="91"/>
        <v>40</v>
      </c>
      <c r="K563" s="2">
        <f t="shared" si="84"/>
        <v>40</v>
      </c>
      <c r="L563" s="2">
        <f t="shared" si="85"/>
        <v>0</v>
      </c>
      <c r="T563" s="8">
        <v>25.21</v>
      </c>
      <c r="U563" s="5">
        <v>693.27499999999998</v>
      </c>
      <c r="V563" s="12">
        <v>14.79</v>
      </c>
      <c r="W563" s="5">
        <v>366.05250000000001</v>
      </c>
      <c r="AP563" s="5" t="str">
        <f t="shared" si="86"/>
        <v/>
      </c>
      <c r="AR563" s="5" t="str">
        <f t="shared" si="87"/>
        <v/>
      </c>
      <c r="AT563" s="5" t="str">
        <f t="shared" si="88"/>
        <v/>
      </c>
      <c r="AW563" s="5">
        <f t="shared" si="89"/>
        <v>1059.3274999999999</v>
      </c>
      <c r="AX563" s="5">
        <f t="shared" si="90"/>
        <v>1004.2424699999999</v>
      </c>
      <c r="AY563" s="11">
        <f t="shared" si="92"/>
        <v>9.2493471416265072E-3</v>
      </c>
      <c r="AZ563" s="5">
        <f t="shared" si="93"/>
        <v>9.2493471416265063</v>
      </c>
    </row>
    <row r="564" spans="1:52" x14ac:dyDescent="0.25">
      <c r="A564" s="1" t="s">
        <v>1483</v>
      </c>
      <c r="B564" s="1" t="s">
        <v>205</v>
      </c>
      <c r="C564" s="1" t="s">
        <v>206</v>
      </c>
      <c r="D564" s="1" t="s">
        <v>70</v>
      </c>
      <c r="E564" s="1" t="s">
        <v>79</v>
      </c>
      <c r="F564" s="1" t="s">
        <v>264</v>
      </c>
      <c r="G564" s="1" t="s">
        <v>63</v>
      </c>
      <c r="H564" s="1" t="s">
        <v>64</v>
      </c>
      <c r="I564" s="2">
        <v>160</v>
      </c>
      <c r="J564" s="2">
        <f t="shared" si="91"/>
        <v>40</v>
      </c>
      <c r="K564" s="2">
        <f t="shared" si="84"/>
        <v>40</v>
      </c>
      <c r="L564" s="2">
        <f t="shared" si="85"/>
        <v>0</v>
      </c>
      <c r="T564" s="8">
        <v>36.21</v>
      </c>
      <c r="U564" s="5">
        <v>995.77499999999998</v>
      </c>
      <c r="V564" s="12">
        <v>0.78</v>
      </c>
      <c r="W564" s="5">
        <v>19.305</v>
      </c>
      <c r="AD564" s="9">
        <v>3.01</v>
      </c>
      <c r="AE564" s="5">
        <v>29.798999999999999</v>
      </c>
      <c r="AP564" s="5" t="str">
        <f t="shared" si="86"/>
        <v/>
      </c>
      <c r="AR564" s="5" t="str">
        <f t="shared" si="87"/>
        <v/>
      </c>
      <c r="AT564" s="5" t="str">
        <f t="shared" si="88"/>
        <v/>
      </c>
      <c r="AW564" s="5">
        <f t="shared" si="89"/>
        <v>1044.8790000000001</v>
      </c>
      <c r="AX564" s="5">
        <f t="shared" si="90"/>
        <v>990.54529200000013</v>
      </c>
      <c r="AY564" s="11">
        <f t="shared" si="92"/>
        <v>9.1231923951710543E-3</v>
      </c>
      <c r="AZ564" s="5">
        <f t="shared" si="93"/>
        <v>9.1231923951710545</v>
      </c>
    </row>
    <row r="565" spans="1:52" x14ac:dyDescent="0.25">
      <c r="A565" s="1" t="s">
        <v>1483</v>
      </c>
      <c r="B565" s="1" t="s">
        <v>205</v>
      </c>
      <c r="C565" s="1" t="s">
        <v>206</v>
      </c>
      <c r="D565" s="1" t="s">
        <v>70</v>
      </c>
      <c r="E565" s="1" t="s">
        <v>142</v>
      </c>
      <c r="F565" s="1" t="s">
        <v>264</v>
      </c>
      <c r="G565" s="1" t="s">
        <v>63</v>
      </c>
      <c r="H565" s="1" t="s">
        <v>64</v>
      </c>
      <c r="I565" s="2">
        <v>160</v>
      </c>
      <c r="J565" s="2">
        <f t="shared" si="91"/>
        <v>38.869999999999997</v>
      </c>
      <c r="K565" s="2">
        <f t="shared" si="84"/>
        <v>38.869999999999997</v>
      </c>
      <c r="L565" s="2">
        <f t="shared" si="85"/>
        <v>0</v>
      </c>
      <c r="T565" s="8">
        <v>38.67</v>
      </c>
      <c r="U565" s="5">
        <v>1063.425</v>
      </c>
      <c r="V565" s="12">
        <v>0.05</v>
      </c>
      <c r="W565" s="5">
        <v>1.2375</v>
      </c>
      <c r="AD565" s="9">
        <v>0.15</v>
      </c>
      <c r="AE565" s="5">
        <v>1.4850000000000001</v>
      </c>
      <c r="AP565" s="5" t="str">
        <f t="shared" si="86"/>
        <v/>
      </c>
      <c r="AR565" s="5" t="str">
        <f t="shared" si="87"/>
        <v/>
      </c>
      <c r="AT565" s="5" t="str">
        <f t="shared" si="88"/>
        <v/>
      </c>
      <c r="AW565" s="5">
        <f t="shared" si="89"/>
        <v>1066.1474999999998</v>
      </c>
      <c r="AX565" s="5">
        <f t="shared" si="90"/>
        <v>1010.7078299999998</v>
      </c>
      <c r="AY565" s="11">
        <f t="shared" si="92"/>
        <v>9.3088948712057844E-3</v>
      </c>
      <c r="AZ565" s="5">
        <f t="shared" si="93"/>
        <v>9.3088948712057853</v>
      </c>
    </row>
    <row r="566" spans="1:52" x14ac:dyDescent="0.25">
      <c r="A566" s="1" t="s">
        <v>1483</v>
      </c>
      <c r="B566" s="1" t="s">
        <v>205</v>
      </c>
      <c r="C566" s="1" t="s">
        <v>206</v>
      </c>
      <c r="D566" s="1" t="s">
        <v>70</v>
      </c>
      <c r="E566" s="1" t="s">
        <v>132</v>
      </c>
      <c r="F566" s="1" t="s">
        <v>264</v>
      </c>
      <c r="G566" s="1" t="s">
        <v>63</v>
      </c>
      <c r="H566" s="1" t="s">
        <v>64</v>
      </c>
      <c r="I566" s="2">
        <v>160</v>
      </c>
      <c r="J566" s="2">
        <f t="shared" si="91"/>
        <v>39.96</v>
      </c>
      <c r="K566" s="2">
        <f t="shared" si="84"/>
        <v>39.96</v>
      </c>
      <c r="L566" s="2">
        <f t="shared" si="85"/>
        <v>0</v>
      </c>
      <c r="T566" s="8">
        <v>33.840000000000003</v>
      </c>
      <c r="U566" s="5">
        <v>930.60000000000014</v>
      </c>
      <c r="V566" s="12">
        <v>6.12</v>
      </c>
      <c r="W566" s="5">
        <v>151.47</v>
      </c>
      <c r="AP566" s="5" t="str">
        <f t="shared" si="86"/>
        <v/>
      </c>
      <c r="AR566" s="5" t="str">
        <f t="shared" si="87"/>
        <v/>
      </c>
      <c r="AT566" s="5" t="str">
        <f t="shared" si="88"/>
        <v/>
      </c>
      <c r="AW566" s="5">
        <f t="shared" si="89"/>
        <v>1082.0700000000002</v>
      </c>
      <c r="AX566" s="5">
        <f t="shared" si="90"/>
        <v>1025.8023600000001</v>
      </c>
      <c r="AY566" s="11">
        <f t="shared" si="92"/>
        <v>9.4479196108283765E-3</v>
      </c>
      <c r="AZ566" s="5">
        <f t="shared" si="93"/>
        <v>9.4479196108283769</v>
      </c>
    </row>
    <row r="567" spans="1:52" x14ac:dyDescent="0.25">
      <c r="A567" s="1" t="s">
        <v>1484</v>
      </c>
      <c r="B567" s="1" t="s">
        <v>205</v>
      </c>
      <c r="C567" s="1" t="s">
        <v>206</v>
      </c>
      <c r="D567" s="1" t="s">
        <v>70</v>
      </c>
      <c r="E567" s="1" t="s">
        <v>73</v>
      </c>
      <c r="F567" s="1" t="s">
        <v>264</v>
      </c>
      <c r="G567" s="1" t="s">
        <v>63</v>
      </c>
      <c r="H567" s="1" t="s">
        <v>64</v>
      </c>
      <c r="I567" s="2">
        <v>80</v>
      </c>
      <c r="J567" s="2">
        <f t="shared" si="91"/>
        <v>38.799999999999997</v>
      </c>
      <c r="K567" s="2">
        <f t="shared" si="84"/>
        <v>38.799999999999997</v>
      </c>
      <c r="L567" s="2">
        <f t="shared" si="85"/>
        <v>0</v>
      </c>
      <c r="N567" s="4">
        <v>1.39</v>
      </c>
      <c r="O567" s="5">
        <v>357.92500000000001</v>
      </c>
      <c r="T567" s="8">
        <v>15.21</v>
      </c>
      <c r="U567" s="5">
        <v>418.27499999999998</v>
      </c>
      <c r="V567" s="12">
        <v>22.2</v>
      </c>
      <c r="W567" s="5">
        <v>549.44999999999993</v>
      </c>
      <c r="AP567" s="5" t="str">
        <f t="shared" si="86"/>
        <v/>
      </c>
      <c r="AR567" s="5" t="str">
        <f t="shared" si="87"/>
        <v/>
      </c>
      <c r="AT567" s="5" t="str">
        <f t="shared" si="88"/>
        <v/>
      </c>
      <c r="AW567" s="5">
        <f t="shared" si="89"/>
        <v>1325.65</v>
      </c>
      <c r="AX567" s="5">
        <f t="shared" si="90"/>
        <v>1256.7162000000001</v>
      </c>
      <c r="AY567" s="11">
        <f t="shared" si="92"/>
        <v>1.1574699078705293E-2</v>
      </c>
      <c r="AZ567" s="5">
        <f t="shared" si="93"/>
        <v>11.574699078705294</v>
      </c>
    </row>
    <row r="568" spans="1:52" x14ac:dyDescent="0.25">
      <c r="A568" s="1" t="s">
        <v>1484</v>
      </c>
      <c r="B568" s="1" t="s">
        <v>205</v>
      </c>
      <c r="C568" s="1" t="s">
        <v>206</v>
      </c>
      <c r="D568" s="1" t="s">
        <v>70</v>
      </c>
      <c r="E568" s="1" t="s">
        <v>77</v>
      </c>
      <c r="F568" s="1" t="s">
        <v>264</v>
      </c>
      <c r="G568" s="1" t="s">
        <v>63</v>
      </c>
      <c r="H568" s="1" t="s">
        <v>64</v>
      </c>
      <c r="I568" s="2">
        <v>80</v>
      </c>
      <c r="J568" s="2">
        <f t="shared" si="91"/>
        <v>41.2</v>
      </c>
      <c r="K568" s="2">
        <f t="shared" si="84"/>
        <v>41.2</v>
      </c>
      <c r="L568" s="2">
        <f t="shared" si="85"/>
        <v>0</v>
      </c>
      <c r="T568" s="8">
        <v>26.46</v>
      </c>
      <c r="U568" s="5">
        <v>727.65</v>
      </c>
      <c r="V568" s="12">
        <v>14.74</v>
      </c>
      <c r="W568" s="5">
        <v>364.815</v>
      </c>
      <c r="AP568" s="5" t="str">
        <f t="shared" si="86"/>
        <v/>
      </c>
      <c r="AR568" s="5" t="str">
        <f t="shared" si="87"/>
        <v/>
      </c>
      <c r="AT568" s="5" t="str">
        <f t="shared" si="88"/>
        <v/>
      </c>
      <c r="AW568" s="5">
        <f t="shared" si="89"/>
        <v>1092.4649999999999</v>
      </c>
      <c r="AX568" s="5">
        <f t="shared" si="90"/>
        <v>1035.6568199999999</v>
      </c>
      <c r="AY568" s="11">
        <f t="shared" si="92"/>
        <v>9.5386818760742099E-3</v>
      </c>
      <c r="AZ568" s="5">
        <f t="shared" si="93"/>
        <v>9.5386818760742109</v>
      </c>
    </row>
    <row r="569" spans="1:52" x14ac:dyDescent="0.25">
      <c r="A569" s="1" t="s">
        <v>1485</v>
      </c>
      <c r="B569" s="1" t="s">
        <v>265</v>
      </c>
      <c r="C569" s="1" t="s">
        <v>266</v>
      </c>
      <c r="D569" s="1" t="s">
        <v>162</v>
      </c>
      <c r="E569" s="1" t="s">
        <v>74</v>
      </c>
      <c r="F569" s="1" t="s">
        <v>264</v>
      </c>
      <c r="G569" s="1" t="s">
        <v>63</v>
      </c>
      <c r="H569" s="1" t="s">
        <v>64</v>
      </c>
      <c r="I569" s="2">
        <v>80</v>
      </c>
      <c r="J569" s="2">
        <f t="shared" si="91"/>
        <v>39.999999999999993</v>
      </c>
      <c r="K569" s="2">
        <f t="shared" si="84"/>
        <v>39.999999999999993</v>
      </c>
      <c r="L569" s="2">
        <f t="shared" si="85"/>
        <v>0</v>
      </c>
      <c r="N569" s="4">
        <v>1.3</v>
      </c>
      <c r="O569" s="5">
        <v>334.75</v>
      </c>
      <c r="T569" s="8">
        <v>37.79</v>
      </c>
      <c r="U569" s="5">
        <v>1039.2249999999999</v>
      </c>
      <c r="V569" s="12">
        <v>0.91</v>
      </c>
      <c r="W569" s="5">
        <v>22.522500000000001</v>
      </c>
      <c r="AP569" s="5" t="str">
        <f t="shared" si="86"/>
        <v/>
      </c>
      <c r="AR569" s="5" t="str">
        <f t="shared" si="87"/>
        <v/>
      </c>
      <c r="AT569" s="5" t="str">
        <f t="shared" si="88"/>
        <v/>
      </c>
      <c r="AW569" s="5">
        <f t="shared" si="89"/>
        <v>1396.4974999999999</v>
      </c>
      <c r="AX569" s="5">
        <f t="shared" si="90"/>
        <v>1323.8796299999999</v>
      </c>
      <c r="AY569" s="11">
        <f t="shared" si="92"/>
        <v>1.2193292593568621E-2</v>
      </c>
      <c r="AZ569" s="5">
        <f t="shared" si="93"/>
        <v>12.193292593568621</v>
      </c>
    </row>
    <row r="570" spans="1:52" x14ac:dyDescent="0.25">
      <c r="A570" s="1" t="s">
        <v>1485</v>
      </c>
      <c r="B570" s="1" t="s">
        <v>265</v>
      </c>
      <c r="C570" s="1" t="s">
        <v>266</v>
      </c>
      <c r="D570" s="1" t="s">
        <v>162</v>
      </c>
      <c r="E570" s="1" t="s">
        <v>78</v>
      </c>
      <c r="F570" s="1" t="s">
        <v>264</v>
      </c>
      <c r="G570" s="1" t="s">
        <v>63</v>
      </c>
      <c r="H570" s="1" t="s">
        <v>64</v>
      </c>
      <c r="I570" s="2">
        <v>80</v>
      </c>
      <c r="J570" s="2">
        <f t="shared" si="91"/>
        <v>40</v>
      </c>
      <c r="K570" s="2">
        <f t="shared" si="84"/>
        <v>40</v>
      </c>
      <c r="L570" s="2">
        <f t="shared" si="85"/>
        <v>0</v>
      </c>
      <c r="T570" s="8">
        <v>37.64</v>
      </c>
      <c r="U570" s="5">
        <v>1035.0999999999999</v>
      </c>
      <c r="V570" s="12">
        <v>2.36</v>
      </c>
      <c r="W570" s="5">
        <v>58.41</v>
      </c>
      <c r="AP570" s="5" t="str">
        <f t="shared" si="86"/>
        <v/>
      </c>
      <c r="AR570" s="5" t="str">
        <f t="shared" si="87"/>
        <v/>
      </c>
      <c r="AT570" s="5" t="str">
        <f t="shared" si="88"/>
        <v/>
      </c>
      <c r="AW570" s="5">
        <f t="shared" si="89"/>
        <v>1093.51</v>
      </c>
      <c r="AX570" s="5">
        <f t="shared" si="90"/>
        <v>1036.6474800000001</v>
      </c>
      <c r="AY570" s="11">
        <f t="shared" si="92"/>
        <v>9.5478061249613579E-3</v>
      </c>
      <c r="AZ570" s="5">
        <f t="shared" si="93"/>
        <v>9.5478061249613582</v>
      </c>
    </row>
    <row r="571" spans="1:52" x14ac:dyDescent="0.25">
      <c r="A571" s="1" t="s">
        <v>1486</v>
      </c>
      <c r="B571" s="1" t="s">
        <v>137</v>
      </c>
      <c r="C571" s="1" t="s">
        <v>138</v>
      </c>
      <c r="D571" s="1" t="s">
        <v>139</v>
      </c>
      <c r="E571" s="1" t="s">
        <v>71</v>
      </c>
      <c r="F571" s="1" t="s">
        <v>264</v>
      </c>
      <c r="G571" s="1" t="s">
        <v>63</v>
      </c>
      <c r="H571" s="1" t="s">
        <v>64</v>
      </c>
      <c r="I571" s="2">
        <v>160</v>
      </c>
      <c r="J571" s="2">
        <f t="shared" si="91"/>
        <v>35.729999999999997</v>
      </c>
      <c r="K571" s="2">
        <f t="shared" si="84"/>
        <v>35.729999999999997</v>
      </c>
      <c r="L571" s="2">
        <f t="shared" si="85"/>
        <v>0</v>
      </c>
      <c r="N571" s="4">
        <v>0.18</v>
      </c>
      <c r="O571" s="5">
        <v>46.35</v>
      </c>
      <c r="V571" s="12">
        <v>35.549999999999997</v>
      </c>
      <c r="W571" s="5">
        <v>879.86249999999995</v>
      </c>
      <c r="AP571" s="5" t="str">
        <f t="shared" si="86"/>
        <v/>
      </c>
      <c r="AR571" s="5" t="str">
        <f t="shared" si="87"/>
        <v/>
      </c>
      <c r="AT571" s="5" t="str">
        <f t="shared" si="88"/>
        <v/>
      </c>
      <c r="AW571" s="5">
        <f t="shared" si="89"/>
        <v>926.21249999999998</v>
      </c>
      <c r="AX571" s="5">
        <f t="shared" si="90"/>
        <v>878.04945000000009</v>
      </c>
      <c r="AY571" s="11">
        <f t="shared" si="92"/>
        <v>8.0870749974995861E-3</v>
      </c>
      <c r="AZ571" s="5">
        <f t="shared" si="93"/>
        <v>8.0870749974995864</v>
      </c>
    </row>
    <row r="572" spans="1:52" x14ac:dyDescent="0.25">
      <c r="A572" s="1" t="s">
        <v>1486</v>
      </c>
      <c r="B572" s="1" t="s">
        <v>137</v>
      </c>
      <c r="C572" s="1" t="s">
        <v>138</v>
      </c>
      <c r="D572" s="1" t="s">
        <v>139</v>
      </c>
      <c r="E572" s="1" t="s">
        <v>72</v>
      </c>
      <c r="F572" s="1" t="s">
        <v>264</v>
      </c>
      <c r="G572" s="1" t="s">
        <v>63</v>
      </c>
      <c r="H572" s="1" t="s">
        <v>64</v>
      </c>
      <c r="I572" s="2">
        <v>160</v>
      </c>
      <c r="J572" s="2">
        <f t="shared" si="91"/>
        <v>37.18</v>
      </c>
      <c r="K572" s="2">
        <f t="shared" si="84"/>
        <v>37.18</v>
      </c>
      <c r="L572" s="2">
        <f t="shared" si="85"/>
        <v>0</v>
      </c>
      <c r="V572" s="12">
        <v>37.18</v>
      </c>
      <c r="W572" s="5">
        <v>920.20500000000004</v>
      </c>
      <c r="AP572" s="5" t="str">
        <f t="shared" si="86"/>
        <v/>
      </c>
      <c r="AR572" s="5" t="str">
        <f t="shared" si="87"/>
        <v/>
      </c>
      <c r="AT572" s="5" t="str">
        <f t="shared" si="88"/>
        <v/>
      </c>
      <c r="AW572" s="5">
        <f t="shared" si="89"/>
        <v>920.20500000000004</v>
      </c>
      <c r="AX572" s="5">
        <f t="shared" si="90"/>
        <v>872.35433999999998</v>
      </c>
      <c r="AY572" s="11">
        <f t="shared" si="92"/>
        <v>8.0346214805717981E-3</v>
      </c>
      <c r="AZ572" s="5">
        <f t="shared" si="93"/>
        <v>8.034621480571797</v>
      </c>
    </row>
    <row r="573" spans="1:52" x14ac:dyDescent="0.25">
      <c r="A573" s="1" t="s">
        <v>1486</v>
      </c>
      <c r="B573" s="1" t="s">
        <v>137</v>
      </c>
      <c r="C573" s="1" t="s">
        <v>138</v>
      </c>
      <c r="D573" s="1" t="s">
        <v>139</v>
      </c>
      <c r="E573" s="1" t="s">
        <v>75</v>
      </c>
      <c r="F573" s="1" t="s">
        <v>264</v>
      </c>
      <c r="G573" s="1" t="s">
        <v>63</v>
      </c>
      <c r="H573" s="1" t="s">
        <v>64</v>
      </c>
      <c r="I573" s="2">
        <v>160</v>
      </c>
      <c r="J573" s="2">
        <f t="shared" si="91"/>
        <v>38.07</v>
      </c>
      <c r="K573" s="2">
        <f t="shared" si="84"/>
        <v>36.4</v>
      </c>
      <c r="L573" s="2">
        <f t="shared" si="85"/>
        <v>1.67</v>
      </c>
      <c r="V573" s="12">
        <v>36.4</v>
      </c>
      <c r="W573" s="5">
        <v>900.9</v>
      </c>
      <c r="AP573" s="5" t="str">
        <f t="shared" si="86"/>
        <v/>
      </c>
      <c r="AR573" s="5" t="str">
        <f t="shared" si="87"/>
        <v/>
      </c>
      <c r="AT573" s="5" t="str">
        <f t="shared" si="88"/>
        <v/>
      </c>
      <c r="AV573" s="2">
        <v>1.67</v>
      </c>
      <c r="AW573" s="5">
        <f t="shared" si="89"/>
        <v>900.9</v>
      </c>
      <c r="AX573" s="5">
        <f t="shared" si="90"/>
        <v>854.05319999999983</v>
      </c>
      <c r="AY573" s="11">
        <f t="shared" si="92"/>
        <v>7.866062987972388E-3</v>
      </c>
      <c r="AZ573" s="5">
        <f t="shared" si="93"/>
        <v>7.8660629879723878</v>
      </c>
    </row>
    <row r="574" spans="1:52" x14ac:dyDescent="0.25">
      <c r="A574" s="1" t="s">
        <v>1486</v>
      </c>
      <c r="B574" s="1" t="s">
        <v>137</v>
      </c>
      <c r="C574" s="1" t="s">
        <v>138</v>
      </c>
      <c r="D574" s="1" t="s">
        <v>139</v>
      </c>
      <c r="E574" s="1" t="s">
        <v>76</v>
      </c>
      <c r="F574" s="1" t="s">
        <v>264</v>
      </c>
      <c r="G574" s="1" t="s">
        <v>63</v>
      </c>
      <c r="H574" s="1" t="s">
        <v>64</v>
      </c>
      <c r="I574" s="2">
        <v>160</v>
      </c>
      <c r="J574" s="2">
        <f t="shared" si="91"/>
        <v>39.550000000000004</v>
      </c>
      <c r="K574" s="2">
        <f t="shared" si="84"/>
        <v>39.550000000000004</v>
      </c>
      <c r="L574" s="2">
        <f t="shared" si="85"/>
        <v>0</v>
      </c>
      <c r="T574" s="8">
        <v>3.38</v>
      </c>
      <c r="U574" s="5">
        <v>92.95</v>
      </c>
      <c r="V574" s="12">
        <v>36.17</v>
      </c>
      <c r="W574" s="5">
        <v>895.2075000000001</v>
      </c>
      <c r="AP574" s="5" t="str">
        <f t="shared" si="86"/>
        <v/>
      </c>
      <c r="AR574" s="5" t="str">
        <f t="shared" si="87"/>
        <v/>
      </c>
      <c r="AT574" s="5" t="str">
        <f t="shared" si="88"/>
        <v/>
      </c>
      <c r="AW574" s="5">
        <f t="shared" si="89"/>
        <v>988.15750000000014</v>
      </c>
      <c r="AX574" s="5">
        <f t="shared" si="90"/>
        <v>936.77331000000004</v>
      </c>
      <c r="AY574" s="11">
        <f t="shared" si="92"/>
        <v>8.6279377700492019E-3</v>
      </c>
      <c r="AZ574" s="5">
        <f t="shared" si="93"/>
        <v>8.6279377700492024</v>
      </c>
    </row>
    <row r="575" spans="1:52" x14ac:dyDescent="0.25">
      <c r="A575" s="1" t="s">
        <v>1487</v>
      </c>
      <c r="B575" s="1" t="s">
        <v>267</v>
      </c>
      <c r="C575" s="1" t="s">
        <v>268</v>
      </c>
      <c r="D575" s="1" t="s">
        <v>269</v>
      </c>
      <c r="E575" s="1" t="s">
        <v>61</v>
      </c>
      <c r="F575" s="1" t="s">
        <v>107</v>
      </c>
      <c r="G575" s="1" t="s">
        <v>63</v>
      </c>
      <c r="H575" s="1" t="s">
        <v>64</v>
      </c>
      <c r="I575" s="2">
        <v>160</v>
      </c>
      <c r="J575" s="2">
        <f t="shared" si="91"/>
        <v>39.130000000000003</v>
      </c>
      <c r="K575" s="2">
        <f t="shared" si="84"/>
        <v>37.020000000000003</v>
      </c>
      <c r="L575" s="2">
        <f t="shared" si="85"/>
        <v>2.11</v>
      </c>
      <c r="V575" s="12">
        <v>37.020000000000003</v>
      </c>
      <c r="W575" s="5">
        <v>916.24500000000012</v>
      </c>
      <c r="AP575" s="5" t="str">
        <f t="shared" si="86"/>
        <v/>
      </c>
      <c r="AR575" s="5" t="str">
        <f t="shared" si="87"/>
        <v/>
      </c>
      <c r="AT575" s="5" t="str">
        <f t="shared" si="88"/>
        <v/>
      </c>
      <c r="AV575" s="2">
        <v>2.11</v>
      </c>
      <c r="AW575" s="5">
        <f t="shared" si="89"/>
        <v>916.24500000000012</v>
      </c>
      <c r="AX575" s="5">
        <f t="shared" si="90"/>
        <v>868.60026000000005</v>
      </c>
      <c r="AY575" s="11">
        <f t="shared" si="92"/>
        <v>8.0000453795257657E-3</v>
      </c>
      <c r="AZ575" s="5">
        <f t="shared" si="93"/>
        <v>8.0000453795257656</v>
      </c>
    </row>
    <row r="576" spans="1:52" x14ac:dyDescent="0.25">
      <c r="A576" s="1" t="s">
        <v>1487</v>
      </c>
      <c r="B576" s="1" t="s">
        <v>267</v>
      </c>
      <c r="C576" s="1" t="s">
        <v>268</v>
      </c>
      <c r="D576" s="1" t="s">
        <v>269</v>
      </c>
      <c r="E576" s="1" t="s">
        <v>65</v>
      </c>
      <c r="F576" s="1" t="s">
        <v>107</v>
      </c>
      <c r="G576" s="1" t="s">
        <v>63</v>
      </c>
      <c r="H576" s="1" t="s">
        <v>64</v>
      </c>
      <c r="I576" s="2">
        <v>160</v>
      </c>
      <c r="J576" s="2">
        <f t="shared" si="91"/>
        <v>40</v>
      </c>
      <c r="K576" s="2">
        <f t="shared" si="84"/>
        <v>32.71</v>
      </c>
      <c r="L576" s="2">
        <f t="shared" si="85"/>
        <v>7.29</v>
      </c>
      <c r="V576" s="12">
        <v>32.71</v>
      </c>
      <c r="W576" s="5">
        <v>809.57249999999999</v>
      </c>
      <c r="AP576" s="5" t="str">
        <f t="shared" si="86"/>
        <v/>
      </c>
      <c r="AR576" s="5" t="str">
        <f t="shared" si="87"/>
        <v/>
      </c>
      <c r="AT576" s="5" t="str">
        <f t="shared" si="88"/>
        <v/>
      </c>
      <c r="AV576" s="2">
        <v>7.29</v>
      </c>
      <c r="AW576" s="5">
        <f t="shared" si="89"/>
        <v>809.57249999999999</v>
      </c>
      <c r="AX576" s="5">
        <f t="shared" si="90"/>
        <v>767.47473000000002</v>
      </c>
      <c r="AY576" s="11">
        <f t="shared" si="92"/>
        <v>7.0686516575982654E-3</v>
      </c>
      <c r="AZ576" s="5">
        <f t="shared" si="93"/>
        <v>7.0686516575982656</v>
      </c>
    </row>
    <row r="577" spans="1:52" x14ac:dyDescent="0.25">
      <c r="A577" s="1" t="s">
        <v>1487</v>
      </c>
      <c r="B577" s="1" t="s">
        <v>267</v>
      </c>
      <c r="C577" s="1" t="s">
        <v>268</v>
      </c>
      <c r="D577" s="1" t="s">
        <v>269</v>
      </c>
      <c r="E577" s="1" t="s">
        <v>129</v>
      </c>
      <c r="F577" s="1" t="s">
        <v>107</v>
      </c>
      <c r="G577" s="1" t="s">
        <v>63</v>
      </c>
      <c r="H577" s="1" t="s">
        <v>64</v>
      </c>
      <c r="I577" s="2">
        <v>160</v>
      </c>
      <c r="J577" s="2">
        <f t="shared" si="91"/>
        <v>38.32</v>
      </c>
      <c r="K577" s="2">
        <f t="shared" si="84"/>
        <v>38.32</v>
      </c>
      <c r="L577" s="2">
        <f t="shared" si="85"/>
        <v>0</v>
      </c>
      <c r="V577" s="12">
        <v>38.32</v>
      </c>
      <c r="W577" s="5">
        <v>948.42</v>
      </c>
      <c r="AP577" s="5" t="str">
        <f t="shared" si="86"/>
        <v/>
      </c>
      <c r="AR577" s="5" t="str">
        <f t="shared" si="87"/>
        <v/>
      </c>
      <c r="AT577" s="5" t="str">
        <f t="shared" si="88"/>
        <v/>
      </c>
      <c r="AW577" s="5">
        <f t="shared" si="89"/>
        <v>948.42</v>
      </c>
      <c r="AX577" s="5">
        <f t="shared" si="90"/>
        <v>899.10215999999991</v>
      </c>
      <c r="AY577" s="11">
        <f t="shared" si="92"/>
        <v>8.280976200524778E-3</v>
      </c>
      <c r="AZ577" s="5">
        <f t="shared" si="93"/>
        <v>8.280976200524778</v>
      </c>
    </row>
    <row r="578" spans="1:52" x14ac:dyDescent="0.25">
      <c r="A578" s="1" t="s">
        <v>1487</v>
      </c>
      <c r="B578" s="1" t="s">
        <v>267</v>
      </c>
      <c r="C578" s="1" t="s">
        <v>268</v>
      </c>
      <c r="D578" s="1" t="s">
        <v>269</v>
      </c>
      <c r="E578" s="1" t="s">
        <v>128</v>
      </c>
      <c r="F578" s="1" t="s">
        <v>107</v>
      </c>
      <c r="G578" s="1" t="s">
        <v>63</v>
      </c>
      <c r="H578" s="1" t="s">
        <v>64</v>
      </c>
      <c r="I578" s="2">
        <v>160</v>
      </c>
      <c r="J578" s="2">
        <f t="shared" si="91"/>
        <v>39.68</v>
      </c>
      <c r="K578" s="2">
        <f t="shared" si="84"/>
        <v>39.68</v>
      </c>
      <c r="L578" s="2">
        <f t="shared" si="85"/>
        <v>0</v>
      </c>
      <c r="V578" s="12">
        <v>39.68</v>
      </c>
      <c r="W578" s="5">
        <v>982.08</v>
      </c>
      <c r="AP578" s="5" t="str">
        <f t="shared" si="86"/>
        <v/>
      </c>
      <c r="AR578" s="5" t="str">
        <f t="shared" si="87"/>
        <v/>
      </c>
      <c r="AT578" s="5" t="str">
        <f t="shared" si="88"/>
        <v/>
      </c>
      <c r="AW578" s="5">
        <f t="shared" si="89"/>
        <v>982.08</v>
      </c>
      <c r="AX578" s="5">
        <f t="shared" si="90"/>
        <v>931.01184000000012</v>
      </c>
      <c r="AY578" s="11">
        <f t="shared" si="92"/>
        <v>8.5748730594160556E-3</v>
      </c>
      <c r="AZ578" s="5">
        <f t="shared" si="93"/>
        <v>8.5748730594160563</v>
      </c>
    </row>
    <row r="579" spans="1:52" x14ac:dyDescent="0.25">
      <c r="A579" s="1" t="s">
        <v>1488</v>
      </c>
      <c r="B579" s="1" t="s">
        <v>205</v>
      </c>
      <c r="C579" s="1" t="s">
        <v>206</v>
      </c>
      <c r="D579" s="1" t="s">
        <v>70</v>
      </c>
      <c r="E579" s="1" t="s">
        <v>66</v>
      </c>
      <c r="F579" s="1" t="s">
        <v>107</v>
      </c>
      <c r="G579" s="1" t="s">
        <v>63</v>
      </c>
      <c r="H579" s="1" t="s">
        <v>64</v>
      </c>
      <c r="I579" s="2">
        <v>160</v>
      </c>
      <c r="J579" s="2">
        <f t="shared" si="91"/>
        <v>40</v>
      </c>
      <c r="K579" s="2">
        <f t="shared" ref="K579:K642" si="94">SUM(N579,P579,R579,T579,Z579,AB579,AD579,AF579,AI579,AK579,AM579,V579,X579,BA579,BC579,BE579)</f>
        <v>39.89</v>
      </c>
      <c r="L579" s="2">
        <f t="shared" ref="L579:L642" si="95">SUM(M579,AH579,AO579,AQ579,AS579,AU579,AV579)</f>
        <v>0.11</v>
      </c>
      <c r="V579" s="12">
        <v>39.89</v>
      </c>
      <c r="W579" s="5">
        <v>987.27750000000003</v>
      </c>
      <c r="AP579" s="5" t="str">
        <f t="shared" ref="AP579:AP642" si="96">IF(AO579&gt;0,AO579*$AP$1,"")</f>
        <v/>
      </c>
      <c r="AR579" s="5" t="str">
        <f t="shared" ref="AR579:AR642" si="97">IF(AQ579&gt;0,AQ579*$AR$1,"")</f>
        <v/>
      </c>
      <c r="AT579" s="5" t="str">
        <f t="shared" ref="AT579:AT642" si="98">IF(AS579&gt;0,AS579*$AT$1,"")</f>
        <v/>
      </c>
      <c r="AV579" s="2">
        <v>0.11</v>
      </c>
      <c r="AW579" s="5">
        <f t="shared" ref="AW579:AW642" si="99">SUM(O579,Q579,S579,U579,AA579,AC579,AE579,AG579,AJ579,AL579,AN579,W579,Y579,BB579,BD579,BF579)</f>
        <v>987.27750000000003</v>
      </c>
      <c r="AX579" s="5">
        <f t="shared" ref="AX579:AX642" si="100">$AW$4421*(AY579/100)</f>
        <v>935.9390699999999</v>
      </c>
      <c r="AY579" s="11">
        <f t="shared" si="92"/>
        <v>8.6202541920389723E-3</v>
      </c>
      <c r="AZ579" s="5">
        <f t="shared" si="93"/>
        <v>8.6202541920389724</v>
      </c>
    </row>
    <row r="580" spans="1:52" x14ac:dyDescent="0.25">
      <c r="A580" s="1" t="s">
        <v>1488</v>
      </c>
      <c r="B580" s="1" t="s">
        <v>205</v>
      </c>
      <c r="C580" s="1" t="s">
        <v>206</v>
      </c>
      <c r="D580" s="1" t="s">
        <v>70</v>
      </c>
      <c r="E580" s="1" t="s">
        <v>79</v>
      </c>
      <c r="F580" s="1" t="s">
        <v>107</v>
      </c>
      <c r="G580" s="1" t="s">
        <v>63</v>
      </c>
      <c r="H580" s="1" t="s">
        <v>64</v>
      </c>
      <c r="I580" s="2">
        <v>160</v>
      </c>
      <c r="J580" s="2">
        <f t="shared" ref="J580:J643" si="101">SUM(K580,L580)</f>
        <v>40</v>
      </c>
      <c r="K580" s="2">
        <f t="shared" si="94"/>
        <v>40</v>
      </c>
      <c r="L580" s="2">
        <f t="shared" si="95"/>
        <v>0</v>
      </c>
      <c r="V580" s="12">
        <v>40</v>
      </c>
      <c r="W580" s="5">
        <v>990</v>
      </c>
      <c r="AP580" s="5" t="str">
        <f t="shared" si="96"/>
        <v/>
      </c>
      <c r="AR580" s="5" t="str">
        <f t="shared" si="97"/>
        <v/>
      </c>
      <c r="AT580" s="5" t="str">
        <f t="shared" si="98"/>
        <v/>
      </c>
      <c r="AW580" s="5">
        <f t="shared" si="99"/>
        <v>990</v>
      </c>
      <c r="AX580" s="5">
        <f t="shared" si="100"/>
        <v>938.52</v>
      </c>
      <c r="AY580" s="11">
        <f t="shared" ref="AY580:AY643" si="102">(AW580/$AW$4421)*(100-5.2)</f>
        <v>8.6440252615081203E-3</v>
      </c>
      <c r="AZ580" s="5">
        <f t="shared" si="93"/>
        <v>8.644025261508121</v>
      </c>
    </row>
    <row r="581" spans="1:52" x14ac:dyDescent="0.25">
      <c r="A581" s="1" t="s">
        <v>1488</v>
      </c>
      <c r="B581" s="1" t="s">
        <v>205</v>
      </c>
      <c r="C581" s="1" t="s">
        <v>206</v>
      </c>
      <c r="D581" s="1" t="s">
        <v>70</v>
      </c>
      <c r="E581" s="1" t="s">
        <v>132</v>
      </c>
      <c r="F581" s="1" t="s">
        <v>107</v>
      </c>
      <c r="G581" s="1" t="s">
        <v>63</v>
      </c>
      <c r="H581" s="1" t="s">
        <v>64</v>
      </c>
      <c r="I581" s="2">
        <v>160</v>
      </c>
      <c r="J581" s="2">
        <f t="shared" si="101"/>
        <v>40</v>
      </c>
      <c r="K581" s="2">
        <f t="shared" si="94"/>
        <v>40</v>
      </c>
      <c r="L581" s="2">
        <f t="shared" si="95"/>
        <v>0</v>
      </c>
      <c r="V581" s="12">
        <v>40</v>
      </c>
      <c r="W581" s="5">
        <v>990</v>
      </c>
      <c r="AP581" s="5" t="str">
        <f t="shared" si="96"/>
        <v/>
      </c>
      <c r="AR581" s="5" t="str">
        <f t="shared" si="97"/>
        <v/>
      </c>
      <c r="AT581" s="5" t="str">
        <f t="shared" si="98"/>
        <v/>
      </c>
      <c r="AW581" s="5">
        <f t="shared" si="99"/>
        <v>990</v>
      </c>
      <c r="AX581" s="5">
        <f t="shared" si="100"/>
        <v>938.52</v>
      </c>
      <c r="AY581" s="11">
        <f t="shared" si="102"/>
        <v>8.6440252615081203E-3</v>
      </c>
      <c r="AZ581" s="5">
        <f t="shared" si="93"/>
        <v>8.644025261508121</v>
      </c>
    </row>
    <row r="582" spans="1:52" x14ac:dyDescent="0.25">
      <c r="A582" s="1" t="s">
        <v>1488</v>
      </c>
      <c r="B582" s="1" t="s">
        <v>205</v>
      </c>
      <c r="C582" s="1" t="s">
        <v>206</v>
      </c>
      <c r="D582" s="1" t="s">
        <v>70</v>
      </c>
      <c r="E582" s="1" t="s">
        <v>142</v>
      </c>
      <c r="F582" s="1" t="s">
        <v>107</v>
      </c>
      <c r="G582" s="1" t="s">
        <v>63</v>
      </c>
      <c r="H582" s="1" t="s">
        <v>64</v>
      </c>
      <c r="I582" s="2">
        <v>160</v>
      </c>
      <c r="J582" s="2">
        <f t="shared" si="101"/>
        <v>38.770000000000003</v>
      </c>
      <c r="K582" s="2">
        <f t="shared" si="94"/>
        <v>38.770000000000003</v>
      </c>
      <c r="L582" s="2">
        <f t="shared" si="95"/>
        <v>0</v>
      </c>
      <c r="V582" s="12">
        <v>38.770000000000003</v>
      </c>
      <c r="W582" s="5">
        <v>959.55750000000012</v>
      </c>
      <c r="AP582" s="5" t="str">
        <f t="shared" si="96"/>
        <v/>
      </c>
      <c r="AR582" s="5" t="str">
        <f t="shared" si="97"/>
        <v/>
      </c>
      <c r="AT582" s="5" t="str">
        <f t="shared" si="98"/>
        <v/>
      </c>
      <c r="AW582" s="5">
        <f t="shared" si="99"/>
        <v>959.55750000000012</v>
      </c>
      <c r="AX582" s="5">
        <f t="shared" si="100"/>
        <v>909.66051000000004</v>
      </c>
      <c r="AY582" s="11">
        <f t="shared" si="102"/>
        <v>8.3782214847167458E-3</v>
      </c>
      <c r="AZ582" s="5">
        <f t="shared" si="93"/>
        <v>8.3782214847167467</v>
      </c>
    </row>
    <row r="583" spans="1:52" x14ac:dyDescent="0.25">
      <c r="A583" s="1" t="s">
        <v>1489</v>
      </c>
      <c r="B583" s="1" t="s">
        <v>135</v>
      </c>
      <c r="C583" s="1" t="s">
        <v>136</v>
      </c>
      <c r="D583" s="1" t="s">
        <v>70</v>
      </c>
      <c r="E583" s="1" t="s">
        <v>73</v>
      </c>
      <c r="F583" s="1" t="s">
        <v>107</v>
      </c>
      <c r="G583" s="1" t="s">
        <v>63</v>
      </c>
      <c r="H583" s="1" t="s">
        <v>64</v>
      </c>
      <c r="I583" s="2">
        <v>80</v>
      </c>
      <c r="J583" s="2">
        <f t="shared" si="101"/>
        <v>39.99</v>
      </c>
      <c r="K583" s="2">
        <f t="shared" si="94"/>
        <v>28.34</v>
      </c>
      <c r="L583" s="2">
        <f t="shared" si="95"/>
        <v>11.65</v>
      </c>
      <c r="N583" s="4">
        <v>2.88</v>
      </c>
      <c r="O583" s="5">
        <v>741.6</v>
      </c>
      <c r="P583" s="6">
        <v>2.62</v>
      </c>
      <c r="Q583" s="5">
        <v>493.87</v>
      </c>
      <c r="V583" s="12">
        <v>22.68</v>
      </c>
      <c r="W583" s="5">
        <v>561.32999999999993</v>
      </c>
      <c r="AD583" s="9">
        <v>0.16</v>
      </c>
      <c r="AE583" s="5">
        <v>1.5136000000000001</v>
      </c>
      <c r="AP583" s="5" t="str">
        <f t="shared" si="96"/>
        <v/>
      </c>
      <c r="AR583" s="5" t="str">
        <f t="shared" si="97"/>
        <v/>
      </c>
      <c r="AT583" s="5" t="str">
        <f t="shared" si="98"/>
        <v/>
      </c>
      <c r="AV583" s="2">
        <v>11.65</v>
      </c>
      <c r="AW583" s="5">
        <f t="shared" si="99"/>
        <v>1798.3136</v>
      </c>
      <c r="AX583" s="5">
        <f t="shared" si="100"/>
        <v>1704.8012927999998</v>
      </c>
      <c r="AY583" s="11">
        <f t="shared" si="102"/>
        <v>1.5701685036882431E-2</v>
      </c>
      <c r="AZ583" s="5">
        <f t="shared" si="93"/>
        <v>15.701685036882433</v>
      </c>
    </row>
    <row r="584" spans="1:52" x14ac:dyDescent="0.25">
      <c r="A584" s="1" t="s">
        <v>1489</v>
      </c>
      <c r="B584" s="1" t="s">
        <v>135</v>
      </c>
      <c r="C584" s="1" t="s">
        <v>136</v>
      </c>
      <c r="D584" s="1" t="s">
        <v>70</v>
      </c>
      <c r="E584" s="1" t="s">
        <v>74</v>
      </c>
      <c r="F584" s="1" t="s">
        <v>107</v>
      </c>
      <c r="G584" s="1" t="s">
        <v>63</v>
      </c>
      <c r="H584" s="1" t="s">
        <v>64</v>
      </c>
      <c r="I584" s="2">
        <v>80</v>
      </c>
      <c r="J584" s="2">
        <f t="shared" si="101"/>
        <v>39.86</v>
      </c>
      <c r="K584" s="2">
        <f t="shared" si="94"/>
        <v>39.86</v>
      </c>
      <c r="L584" s="2">
        <f t="shared" si="95"/>
        <v>0</v>
      </c>
      <c r="N584" s="4">
        <v>5.59</v>
      </c>
      <c r="O584" s="5">
        <v>1439.425</v>
      </c>
      <c r="P584" s="6">
        <v>0.52</v>
      </c>
      <c r="Q584" s="5">
        <v>98.02000000000001</v>
      </c>
      <c r="V584" s="12">
        <v>33.75</v>
      </c>
      <c r="W584" s="5">
        <v>835.3125</v>
      </c>
      <c r="AP584" s="5" t="str">
        <f t="shared" si="96"/>
        <v/>
      </c>
      <c r="AR584" s="5" t="str">
        <f t="shared" si="97"/>
        <v/>
      </c>
      <c r="AT584" s="5" t="str">
        <f t="shared" si="98"/>
        <v/>
      </c>
      <c r="AW584" s="5">
        <f t="shared" si="99"/>
        <v>2372.7574999999997</v>
      </c>
      <c r="AX584" s="5">
        <f t="shared" si="100"/>
        <v>2249.3741099999997</v>
      </c>
      <c r="AY584" s="11">
        <f t="shared" si="102"/>
        <v>2.0717349262053382E-2</v>
      </c>
      <c r="AZ584" s="5">
        <f t="shared" si="93"/>
        <v>20.717349262053382</v>
      </c>
    </row>
    <row r="585" spans="1:52" x14ac:dyDescent="0.25">
      <c r="A585" s="1" t="s">
        <v>1490</v>
      </c>
      <c r="B585" s="1" t="s">
        <v>109</v>
      </c>
      <c r="C585" s="1" t="s">
        <v>110</v>
      </c>
      <c r="D585" s="1" t="s">
        <v>70</v>
      </c>
      <c r="E585" s="1" t="s">
        <v>77</v>
      </c>
      <c r="F585" s="1" t="s">
        <v>107</v>
      </c>
      <c r="G585" s="1" t="s">
        <v>63</v>
      </c>
      <c r="H585" s="1" t="s">
        <v>64</v>
      </c>
      <c r="I585" s="2">
        <v>80</v>
      </c>
      <c r="J585" s="2">
        <f t="shared" si="101"/>
        <v>41.089999999999996</v>
      </c>
      <c r="K585" s="2">
        <f t="shared" si="94"/>
        <v>41.08</v>
      </c>
      <c r="L585" s="2">
        <f t="shared" si="95"/>
        <v>0.01</v>
      </c>
      <c r="V585" s="12">
        <v>41.08</v>
      </c>
      <c r="W585" s="5">
        <v>1016.73</v>
      </c>
      <c r="AP585" s="5" t="str">
        <f t="shared" si="96"/>
        <v/>
      </c>
      <c r="AR585" s="5" t="str">
        <f t="shared" si="97"/>
        <v/>
      </c>
      <c r="AT585" s="5" t="str">
        <f t="shared" si="98"/>
        <v/>
      </c>
      <c r="AV585" s="2">
        <v>0.01</v>
      </c>
      <c r="AW585" s="5">
        <f t="shared" si="99"/>
        <v>1016.73</v>
      </c>
      <c r="AX585" s="5">
        <f t="shared" si="100"/>
        <v>963.86004000000014</v>
      </c>
      <c r="AY585" s="11">
        <f t="shared" si="102"/>
        <v>8.87741394356884E-3</v>
      </c>
      <c r="AZ585" s="5">
        <f t="shared" si="93"/>
        <v>8.8774139435688397</v>
      </c>
    </row>
    <row r="586" spans="1:52" x14ac:dyDescent="0.25">
      <c r="A586" s="1" t="s">
        <v>1490</v>
      </c>
      <c r="B586" s="1" t="s">
        <v>109</v>
      </c>
      <c r="C586" s="1" t="s">
        <v>110</v>
      </c>
      <c r="D586" s="1" t="s">
        <v>70</v>
      </c>
      <c r="E586" s="1" t="s">
        <v>78</v>
      </c>
      <c r="F586" s="1" t="s">
        <v>107</v>
      </c>
      <c r="G586" s="1" t="s">
        <v>63</v>
      </c>
      <c r="H586" s="1" t="s">
        <v>64</v>
      </c>
      <c r="I586" s="2">
        <v>80</v>
      </c>
      <c r="J586" s="2">
        <f t="shared" si="101"/>
        <v>38.909999999999997</v>
      </c>
      <c r="K586" s="2">
        <f t="shared" si="94"/>
        <v>38.909999999999997</v>
      </c>
      <c r="L586" s="2">
        <f t="shared" si="95"/>
        <v>0</v>
      </c>
      <c r="V586" s="12">
        <v>38.909999999999997</v>
      </c>
      <c r="W586" s="5">
        <v>963.02249999999992</v>
      </c>
      <c r="AP586" s="5" t="str">
        <f t="shared" si="96"/>
        <v/>
      </c>
      <c r="AR586" s="5" t="str">
        <f t="shared" si="97"/>
        <v/>
      </c>
      <c r="AT586" s="5" t="str">
        <f t="shared" si="98"/>
        <v/>
      </c>
      <c r="AW586" s="5">
        <f t="shared" si="99"/>
        <v>963.02249999999992</v>
      </c>
      <c r="AX586" s="5">
        <f t="shared" si="100"/>
        <v>912.9453299999999</v>
      </c>
      <c r="AY586" s="11">
        <f t="shared" si="102"/>
        <v>8.4084755731320231E-3</v>
      </c>
      <c r="AZ586" s="5">
        <f t="shared" si="93"/>
        <v>8.4084755731320229</v>
      </c>
    </row>
    <row r="587" spans="1:52" x14ac:dyDescent="0.25">
      <c r="A587" s="1" t="s">
        <v>1491</v>
      </c>
      <c r="B587" s="1" t="s">
        <v>270</v>
      </c>
      <c r="C587" s="1" t="s">
        <v>271</v>
      </c>
      <c r="D587" s="1" t="s">
        <v>272</v>
      </c>
      <c r="E587" s="1" t="s">
        <v>75</v>
      </c>
      <c r="F587" s="1" t="s">
        <v>107</v>
      </c>
      <c r="G587" s="1" t="s">
        <v>63</v>
      </c>
      <c r="H587" s="1" t="s">
        <v>64</v>
      </c>
      <c r="I587" s="2">
        <v>35.25</v>
      </c>
      <c r="J587" s="2">
        <f t="shared" si="101"/>
        <v>34.42</v>
      </c>
      <c r="K587" s="2">
        <f t="shared" si="94"/>
        <v>22.64</v>
      </c>
      <c r="L587" s="2">
        <f t="shared" si="95"/>
        <v>11.78</v>
      </c>
      <c r="N587" s="4">
        <v>0.18</v>
      </c>
      <c r="O587" s="5">
        <v>46.35</v>
      </c>
      <c r="V587" s="12">
        <v>19.27</v>
      </c>
      <c r="W587" s="5">
        <v>476.9325</v>
      </c>
      <c r="AD587" s="9">
        <v>3.19</v>
      </c>
      <c r="AE587" s="5">
        <v>31.1509</v>
      </c>
      <c r="AP587" s="5" t="str">
        <f t="shared" si="96"/>
        <v/>
      </c>
      <c r="AR587" s="5" t="str">
        <f t="shared" si="97"/>
        <v/>
      </c>
      <c r="AT587" s="5" t="str">
        <f t="shared" si="98"/>
        <v/>
      </c>
      <c r="AV587" s="2">
        <v>11.78</v>
      </c>
      <c r="AW587" s="5">
        <f t="shared" si="99"/>
        <v>554.43340000000001</v>
      </c>
      <c r="AX587" s="5">
        <f t="shared" si="100"/>
        <v>525.6028632</v>
      </c>
      <c r="AY587" s="11">
        <f t="shared" si="102"/>
        <v>4.8409457731553897E-3</v>
      </c>
      <c r="AZ587" s="5">
        <f t="shared" si="93"/>
        <v>4.84094577315539</v>
      </c>
    </row>
    <row r="588" spans="1:52" x14ac:dyDescent="0.25">
      <c r="A588" s="1" t="s">
        <v>1492</v>
      </c>
      <c r="B588" s="1" t="s">
        <v>270</v>
      </c>
      <c r="C588" s="1" t="s">
        <v>271</v>
      </c>
      <c r="D588" s="1" t="s">
        <v>272</v>
      </c>
      <c r="E588" s="1" t="s">
        <v>75</v>
      </c>
      <c r="F588" s="1" t="s">
        <v>107</v>
      </c>
      <c r="G588" s="1" t="s">
        <v>63</v>
      </c>
      <c r="H588" s="1" t="s">
        <v>64</v>
      </c>
      <c r="I588" s="2">
        <v>4.75</v>
      </c>
      <c r="J588" s="2">
        <f t="shared" si="101"/>
        <v>4.33</v>
      </c>
      <c r="K588" s="2">
        <f t="shared" si="94"/>
        <v>1.98</v>
      </c>
      <c r="L588" s="2">
        <f t="shared" si="95"/>
        <v>2.35</v>
      </c>
      <c r="AD588" s="9">
        <v>1.98</v>
      </c>
      <c r="AE588" s="5">
        <v>17.6418</v>
      </c>
      <c r="AP588" s="5" t="str">
        <f t="shared" si="96"/>
        <v/>
      </c>
      <c r="AR588" s="5" t="str">
        <f t="shared" si="97"/>
        <v/>
      </c>
      <c r="AT588" s="5" t="str">
        <f t="shared" si="98"/>
        <v/>
      </c>
      <c r="AV588" s="2">
        <v>2.35</v>
      </c>
      <c r="AW588" s="5">
        <f t="shared" si="99"/>
        <v>17.6418</v>
      </c>
      <c r="AX588" s="5">
        <f t="shared" si="100"/>
        <v>16.724426399999999</v>
      </c>
      <c r="AY588" s="11">
        <f t="shared" si="102"/>
        <v>1.540365301600747E-4</v>
      </c>
      <c r="AZ588" s="5">
        <f t="shared" si="93"/>
        <v>0.15403653016007471</v>
      </c>
    </row>
    <row r="589" spans="1:52" x14ac:dyDescent="0.25">
      <c r="A589" s="1" t="s">
        <v>1493</v>
      </c>
      <c r="B589" s="1" t="s">
        <v>273</v>
      </c>
      <c r="C589" s="1" t="s">
        <v>274</v>
      </c>
      <c r="D589" s="1" t="s">
        <v>275</v>
      </c>
      <c r="E589" s="1" t="s">
        <v>71</v>
      </c>
      <c r="F589" s="1" t="s">
        <v>107</v>
      </c>
      <c r="G589" s="1" t="s">
        <v>63</v>
      </c>
      <c r="H589" s="1" t="s">
        <v>64</v>
      </c>
      <c r="I589" s="2">
        <v>120</v>
      </c>
      <c r="J589" s="2">
        <f t="shared" si="101"/>
        <v>37.03</v>
      </c>
      <c r="K589" s="2">
        <f t="shared" si="94"/>
        <v>37.03</v>
      </c>
      <c r="L589" s="2">
        <f t="shared" si="95"/>
        <v>0</v>
      </c>
      <c r="N589" s="4">
        <v>7.22</v>
      </c>
      <c r="O589" s="5">
        <v>1859.15</v>
      </c>
      <c r="V589" s="12">
        <v>29.81</v>
      </c>
      <c r="W589" s="5">
        <v>737.79750000000013</v>
      </c>
      <c r="AP589" s="5" t="str">
        <f t="shared" si="96"/>
        <v/>
      </c>
      <c r="AR589" s="5" t="str">
        <f t="shared" si="97"/>
        <v/>
      </c>
      <c r="AT589" s="5" t="str">
        <f t="shared" si="98"/>
        <v/>
      </c>
      <c r="AW589" s="5">
        <f t="shared" si="99"/>
        <v>2596.9475000000002</v>
      </c>
      <c r="AX589" s="5">
        <f t="shared" si="100"/>
        <v>2461.9062300000001</v>
      </c>
      <c r="AY589" s="11">
        <f t="shared" si="102"/>
        <v>2.2674828073545816E-2</v>
      </c>
      <c r="AZ589" s="5">
        <f t="shared" si="93"/>
        <v>22.674828073545815</v>
      </c>
    </row>
    <row r="590" spans="1:52" x14ac:dyDescent="0.25">
      <c r="A590" s="1" t="s">
        <v>1493</v>
      </c>
      <c r="B590" s="1" t="s">
        <v>273</v>
      </c>
      <c r="C590" s="1" t="s">
        <v>274</v>
      </c>
      <c r="D590" s="1" t="s">
        <v>275</v>
      </c>
      <c r="E590" s="1" t="s">
        <v>72</v>
      </c>
      <c r="F590" s="1" t="s">
        <v>107</v>
      </c>
      <c r="G590" s="1" t="s">
        <v>63</v>
      </c>
      <c r="H590" s="1" t="s">
        <v>64</v>
      </c>
      <c r="I590" s="2">
        <v>120</v>
      </c>
      <c r="J590" s="2">
        <f t="shared" si="101"/>
        <v>38.269999999999996</v>
      </c>
      <c r="K590" s="2">
        <f t="shared" si="94"/>
        <v>38.269999999999996</v>
      </c>
      <c r="L590" s="2">
        <f t="shared" si="95"/>
        <v>0</v>
      </c>
      <c r="N590" s="4">
        <v>1.83</v>
      </c>
      <c r="O590" s="5">
        <v>471.22500000000002</v>
      </c>
      <c r="V590" s="12">
        <v>36.44</v>
      </c>
      <c r="W590" s="5">
        <v>901.89</v>
      </c>
      <c r="AP590" s="5" t="str">
        <f t="shared" si="96"/>
        <v/>
      </c>
      <c r="AR590" s="5" t="str">
        <f t="shared" si="97"/>
        <v/>
      </c>
      <c r="AT590" s="5" t="str">
        <f t="shared" si="98"/>
        <v/>
      </c>
      <c r="AW590" s="5">
        <f t="shared" si="99"/>
        <v>1373.115</v>
      </c>
      <c r="AX590" s="5">
        <f t="shared" si="100"/>
        <v>1301.7130199999999</v>
      </c>
      <c r="AY590" s="11">
        <f t="shared" si="102"/>
        <v>1.1989132067632042E-2</v>
      </c>
      <c r="AZ590" s="5">
        <f t="shared" si="93"/>
        <v>11.989132067632042</v>
      </c>
    </row>
    <row r="591" spans="1:52" x14ac:dyDescent="0.25">
      <c r="A591" s="1" t="s">
        <v>1493</v>
      </c>
      <c r="B591" s="1" t="s">
        <v>273</v>
      </c>
      <c r="C591" s="1" t="s">
        <v>274</v>
      </c>
      <c r="D591" s="1" t="s">
        <v>275</v>
      </c>
      <c r="E591" s="1" t="s">
        <v>76</v>
      </c>
      <c r="F591" s="1" t="s">
        <v>107</v>
      </c>
      <c r="G591" s="1" t="s">
        <v>63</v>
      </c>
      <c r="H591" s="1" t="s">
        <v>64</v>
      </c>
      <c r="I591" s="2">
        <v>120</v>
      </c>
      <c r="J591" s="2">
        <f t="shared" si="101"/>
        <v>40</v>
      </c>
      <c r="K591" s="2">
        <f t="shared" si="94"/>
        <v>37.840000000000003</v>
      </c>
      <c r="L591" s="2">
        <f t="shared" si="95"/>
        <v>2.16</v>
      </c>
      <c r="V591" s="12">
        <v>37.840000000000003</v>
      </c>
      <c r="W591" s="5">
        <v>936.54000000000008</v>
      </c>
      <c r="AP591" s="5" t="str">
        <f t="shared" si="96"/>
        <v/>
      </c>
      <c r="AR591" s="5" t="str">
        <f t="shared" si="97"/>
        <v/>
      </c>
      <c r="AT591" s="5" t="str">
        <f t="shared" si="98"/>
        <v/>
      </c>
      <c r="AV591" s="2">
        <v>2.16</v>
      </c>
      <c r="AW591" s="5">
        <f t="shared" si="99"/>
        <v>936.54000000000008</v>
      </c>
      <c r="AX591" s="5">
        <f t="shared" si="100"/>
        <v>887.83992000000012</v>
      </c>
      <c r="AY591" s="11">
        <f t="shared" si="102"/>
        <v>8.1772478973866827E-3</v>
      </c>
      <c r="AZ591" s="5">
        <f t="shared" si="93"/>
        <v>8.1772478973866818</v>
      </c>
    </row>
    <row r="592" spans="1:52" x14ac:dyDescent="0.25">
      <c r="A592" s="1" t="s">
        <v>1494</v>
      </c>
      <c r="B592" s="1" t="s">
        <v>130</v>
      </c>
      <c r="C592" s="1" t="s">
        <v>131</v>
      </c>
      <c r="D592" s="1" t="s">
        <v>70</v>
      </c>
      <c r="E592" s="1" t="s">
        <v>61</v>
      </c>
      <c r="F592" s="1" t="s">
        <v>276</v>
      </c>
      <c r="G592" s="1" t="s">
        <v>63</v>
      </c>
      <c r="H592" s="1" t="s">
        <v>64</v>
      </c>
      <c r="I592" s="2">
        <v>160</v>
      </c>
      <c r="J592" s="2">
        <f t="shared" si="101"/>
        <v>39.21</v>
      </c>
      <c r="K592" s="2">
        <f t="shared" si="94"/>
        <v>39.21</v>
      </c>
      <c r="L592" s="2">
        <f t="shared" si="95"/>
        <v>0</v>
      </c>
      <c r="N592" s="4">
        <v>4.95</v>
      </c>
      <c r="O592" s="5">
        <v>1274.625</v>
      </c>
      <c r="P592" s="6">
        <v>1.7</v>
      </c>
      <c r="Q592" s="5">
        <v>320.45</v>
      </c>
      <c r="V592" s="12">
        <v>26.16</v>
      </c>
      <c r="W592" s="5">
        <v>647.46</v>
      </c>
      <c r="AD592" s="9">
        <v>6.3999999999999986</v>
      </c>
      <c r="AE592" s="5">
        <v>57.464000000000013</v>
      </c>
      <c r="AP592" s="5" t="str">
        <f t="shared" si="96"/>
        <v/>
      </c>
      <c r="AR592" s="5" t="str">
        <f t="shared" si="97"/>
        <v/>
      </c>
      <c r="AT592" s="5" t="str">
        <f t="shared" si="98"/>
        <v/>
      </c>
      <c r="AW592" s="5">
        <f t="shared" si="99"/>
        <v>2299.9989999999998</v>
      </c>
      <c r="AX592" s="5">
        <f t="shared" si="100"/>
        <v>2180.3990519999998</v>
      </c>
      <c r="AY592" s="11">
        <f t="shared" si="102"/>
        <v>2.0082070159033748E-2</v>
      </c>
      <c r="AZ592" s="5">
        <f t="shared" si="93"/>
        <v>20.082070159033748</v>
      </c>
    </row>
    <row r="593" spans="1:52" x14ac:dyDescent="0.25">
      <c r="A593" s="1" t="s">
        <v>1494</v>
      </c>
      <c r="B593" s="1" t="s">
        <v>130</v>
      </c>
      <c r="C593" s="1" t="s">
        <v>131</v>
      </c>
      <c r="D593" s="1" t="s">
        <v>70</v>
      </c>
      <c r="E593" s="1" t="s">
        <v>65</v>
      </c>
      <c r="F593" s="1" t="s">
        <v>276</v>
      </c>
      <c r="G593" s="1" t="s">
        <v>63</v>
      </c>
      <c r="H593" s="1" t="s">
        <v>64</v>
      </c>
      <c r="I593" s="2">
        <v>160</v>
      </c>
      <c r="J593" s="2">
        <f t="shared" si="101"/>
        <v>40</v>
      </c>
      <c r="K593" s="2">
        <f t="shared" si="94"/>
        <v>40</v>
      </c>
      <c r="L593" s="2">
        <f t="shared" si="95"/>
        <v>0</v>
      </c>
      <c r="V593" s="12">
        <v>40</v>
      </c>
      <c r="W593" s="5">
        <v>990</v>
      </c>
      <c r="AP593" s="5" t="str">
        <f t="shared" si="96"/>
        <v/>
      </c>
      <c r="AR593" s="5" t="str">
        <f t="shared" si="97"/>
        <v/>
      </c>
      <c r="AT593" s="5" t="str">
        <f t="shared" si="98"/>
        <v/>
      </c>
      <c r="AW593" s="5">
        <f t="shared" si="99"/>
        <v>990</v>
      </c>
      <c r="AX593" s="5">
        <f t="shared" si="100"/>
        <v>938.52</v>
      </c>
      <c r="AY593" s="11">
        <f t="shared" si="102"/>
        <v>8.6440252615081203E-3</v>
      </c>
      <c r="AZ593" s="5">
        <f t="shared" si="93"/>
        <v>8.644025261508121</v>
      </c>
    </row>
    <row r="594" spans="1:52" x14ac:dyDescent="0.25">
      <c r="A594" s="1" t="s">
        <v>1494</v>
      </c>
      <c r="B594" s="1" t="s">
        <v>130</v>
      </c>
      <c r="C594" s="1" t="s">
        <v>131</v>
      </c>
      <c r="D594" s="1" t="s">
        <v>70</v>
      </c>
      <c r="E594" s="1" t="s">
        <v>129</v>
      </c>
      <c r="F594" s="1" t="s">
        <v>276</v>
      </c>
      <c r="G594" s="1" t="s">
        <v>63</v>
      </c>
      <c r="H594" s="1" t="s">
        <v>64</v>
      </c>
      <c r="I594" s="2">
        <v>160</v>
      </c>
      <c r="J594" s="2">
        <f t="shared" si="101"/>
        <v>37.51</v>
      </c>
      <c r="K594" s="2">
        <f t="shared" si="94"/>
        <v>37.51</v>
      </c>
      <c r="L594" s="2">
        <f t="shared" si="95"/>
        <v>0</v>
      </c>
      <c r="N594" s="4">
        <v>6.18</v>
      </c>
      <c r="O594" s="5">
        <v>1591.35</v>
      </c>
      <c r="P594" s="6">
        <v>0.7</v>
      </c>
      <c r="Q594" s="5">
        <v>131.94999999999999</v>
      </c>
      <c r="V594" s="12">
        <v>30.63</v>
      </c>
      <c r="W594" s="5">
        <v>758.09249999999997</v>
      </c>
      <c r="AP594" s="5" t="str">
        <f t="shared" si="96"/>
        <v/>
      </c>
      <c r="AR594" s="5" t="str">
        <f t="shared" si="97"/>
        <v/>
      </c>
      <c r="AT594" s="5" t="str">
        <f t="shared" si="98"/>
        <v/>
      </c>
      <c r="AW594" s="5">
        <f t="shared" si="99"/>
        <v>2481.3924999999999</v>
      </c>
      <c r="AX594" s="5">
        <f t="shared" si="100"/>
        <v>2352.3600899999997</v>
      </c>
      <c r="AY594" s="11">
        <f t="shared" si="102"/>
        <v>2.166587823607756E-2</v>
      </c>
      <c r="AZ594" s="5">
        <f t="shared" si="93"/>
        <v>21.66587823607756</v>
      </c>
    </row>
    <row r="595" spans="1:52" x14ac:dyDescent="0.25">
      <c r="A595" s="1" t="s">
        <v>1494</v>
      </c>
      <c r="B595" s="1" t="s">
        <v>130</v>
      </c>
      <c r="C595" s="1" t="s">
        <v>131</v>
      </c>
      <c r="D595" s="1" t="s">
        <v>70</v>
      </c>
      <c r="E595" s="1" t="s">
        <v>128</v>
      </c>
      <c r="F595" s="1" t="s">
        <v>276</v>
      </c>
      <c r="G595" s="1" t="s">
        <v>63</v>
      </c>
      <c r="H595" s="1" t="s">
        <v>64</v>
      </c>
      <c r="I595" s="2">
        <v>160</v>
      </c>
      <c r="J595" s="2">
        <f t="shared" si="101"/>
        <v>39.369999999999997</v>
      </c>
      <c r="K595" s="2">
        <f t="shared" si="94"/>
        <v>39.369999999999997</v>
      </c>
      <c r="L595" s="2">
        <f t="shared" si="95"/>
        <v>0</v>
      </c>
      <c r="V595" s="12">
        <v>39.369999999999997</v>
      </c>
      <c r="W595" s="5">
        <v>974.40749999999991</v>
      </c>
      <c r="AP595" s="5" t="str">
        <f t="shared" si="96"/>
        <v/>
      </c>
      <c r="AR595" s="5" t="str">
        <f t="shared" si="97"/>
        <v/>
      </c>
      <c r="AT595" s="5" t="str">
        <f t="shared" si="98"/>
        <v/>
      </c>
      <c r="AW595" s="5">
        <f t="shared" si="99"/>
        <v>974.40749999999991</v>
      </c>
      <c r="AX595" s="5">
        <f t="shared" si="100"/>
        <v>923.73830999999996</v>
      </c>
      <c r="AY595" s="11">
        <f t="shared" si="102"/>
        <v>8.5078818636393667E-3</v>
      </c>
      <c r="AZ595" s="5">
        <f t="shared" si="93"/>
        <v>8.5078818636393674</v>
      </c>
    </row>
    <row r="596" spans="1:52" x14ac:dyDescent="0.25">
      <c r="A596" s="1" t="s">
        <v>1495</v>
      </c>
      <c r="B596" s="1" t="s">
        <v>277</v>
      </c>
      <c r="C596" s="1" t="s">
        <v>254</v>
      </c>
      <c r="D596" s="1" t="s">
        <v>70</v>
      </c>
      <c r="E596" s="1" t="s">
        <v>66</v>
      </c>
      <c r="F596" s="1" t="s">
        <v>276</v>
      </c>
      <c r="G596" s="1" t="s">
        <v>63</v>
      </c>
      <c r="H596" s="1" t="s">
        <v>64</v>
      </c>
      <c r="I596" s="2">
        <v>160</v>
      </c>
      <c r="J596" s="2">
        <f t="shared" si="101"/>
        <v>40</v>
      </c>
      <c r="K596" s="2">
        <f t="shared" si="94"/>
        <v>40</v>
      </c>
      <c r="L596" s="2">
        <f t="shared" si="95"/>
        <v>0</v>
      </c>
      <c r="V596" s="12">
        <v>40</v>
      </c>
      <c r="W596" s="5">
        <v>990</v>
      </c>
      <c r="AP596" s="5" t="str">
        <f t="shared" si="96"/>
        <v/>
      </c>
      <c r="AR596" s="5" t="str">
        <f t="shared" si="97"/>
        <v/>
      </c>
      <c r="AT596" s="5" t="str">
        <f t="shared" si="98"/>
        <v/>
      </c>
      <c r="AW596" s="5">
        <f t="shared" si="99"/>
        <v>990</v>
      </c>
      <c r="AX596" s="5">
        <f t="shared" si="100"/>
        <v>938.52</v>
      </c>
      <c r="AY596" s="11">
        <f t="shared" si="102"/>
        <v>8.6440252615081203E-3</v>
      </c>
      <c r="AZ596" s="5">
        <f t="shared" ref="AZ596:AZ659" si="103">(AY596/100)*$AZ$1</f>
        <v>8.644025261508121</v>
      </c>
    </row>
    <row r="597" spans="1:52" x14ac:dyDescent="0.25">
      <c r="A597" s="1" t="s">
        <v>1495</v>
      </c>
      <c r="B597" s="1" t="s">
        <v>277</v>
      </c>
      <c r="C597" s="1" t="s">
        <v>254</v>
      </c>
      <c r="D597" s="1" t="s">
        <v>70</v>
      </c>
      <c r="E597" s="1" t="s">
        <v>79</v>
      </c>
      <c r="F597" s="1" t="s">
        <v>276</v>
      </c>
      <c r="G597" s="1" t="s">
        <v>63</v>
      </c>
      <c r="H597" s="1" t="s">
        <v>64</v>
      </c>
      <c r="I597" s="2">
        <v>160</v>
      </c>
      <c r="J597" s="2">
        <f t="shared" si="101"/>
        <v>40</v>
      </c>
      <c r="K597" s="2">
        <f t="shared" si="94"/>
        <v>40</v>
      </c>
      <c r="L597" s="2">
        <f t="shared" si="95"/>
        <v>0</v>
      </c>
      <c r="V597" s="12">
        <v>40</v>
      </c>
      <c r="W597" s="5">
        <v>990</v>
      </c>
      <c r="AP597" s="5" t="str">
        <f t="shared" si="96"/>
        <v/>
      </c>
      <c r="AR597" s="5" t="str">
        <f t="shared" si="97"/>
        <v/>
      </c>
      <c r="AT597" s="5" t="str">
        <f t="shared" si="98"/>
        <v/>
      </c>
      <c r="AW597" s="5">
        <f t="shared" si="99"/>
        <v>990</v>
      </c>
      <c r="AX597" s="5">
        <f t="shared" si="100"/>
        <v>938.52</v>
      </c>
      <c r="AY597" s="11">
        <f t="shared" si="102"/>
        <v>8.6440252615081203E-3</v>
      </c>
      <c r="AZ597" s="5">
        <f t="shared" si="103"/>
        <v>8.644025261508121</v>
      </c>
    </row>
    <row r="598" spans="1:52" x14ac:dyDescent="0.25">
      <c r="A598" s="1" t="s">
        <v>1495</v>
      </c>
      <c r="B598" s="1" t="s">
        <v>277</v>
      </c>
      <c r="C598" s="1" t="s">
        <v>254</v>
      </c>
      <c r="D598" s="1" t="s">
        <v>70</v>
      </c>
      <c r="E598" s="1" t="s">
        <v>132</v>
      </c>
      <c r="F598" s="1" t="s">
        <v>276</v>
      </c>
      <c r="G598" s="1" t="s">
        <v>63</v>
      </c>
      <c r="H598" s="1" t="s">
        <v>64</v>
      </c>
      <c r="I598" s="2">
        <v>160</v>
      </c>
      <c r="J598" s="2">
        <f t="shared" si="101"/>
        <v>39.78</v>
      </c>
      <c r="K598" s="2">
        <f t="shared" si="94"/>
        <v>39.78</v>
      </c>
      <c r="L598" s="2">
        <f t="shared" si="95"/>
        <v>0</v>
      </c>
      <c r="V598" s="12">
        <v>39.78</v>
      </c>
      <c r="W598" s="5">
        <v>984.55500000000006</v>
      </c>
      <c r="AP598" s="5" t="str">
        <f t="shared" si="96"/>
        <v/>
      </c>
      <c r="AR598" s="5" t="str">
        <f t="shared" si="97"/>
        <v/>
      </c>
      <c r="AT598" s="5" t="str">
        <f t="shared" si="98"/>
        <v/>
      </c>
      <c r="AW598" s="5">
        <f t="shared" si="99"/>
        <v>984.55500000000006</v>
      </c>
      <c r="AX598" s="5">
        <f t="shared" si="100"/>
        <v>933.35814000000005</v>
      </c>
      <c r="AY598" s="11">
        <f t="shared" si="102"/>
        <v>8.5964831225698261E-3</v>
      </c>
      <c r="AZ598" s="5">
        <f t="shared" si="103"/>
        <v>8.5964831225698255</v>
      </c>
    </row>
    <row r="599" spans="1:52" x14ac:dyDescent="0.25">
      <c r="A599" s="1" t="s">
        <v>1495</v>
      </c>
      <c r="B599" s="1" t="s">
        <v>277</v>
      </c>
      <c r="C599" s="1" t="s">
        <v>254</v>
      </c>
      <c r="D599" s="1" t="s">
        <v>70</v>
      </c>
      <c r="E599" s="1" t="s">
        <v>142</v>
      </c>
      <c r="F599" s="1" t="s">
        <v>276</v>
      </c>
      <c r="G599" s="1" t="s">
        <v>63</v>
      </c>
      <c r="H599" s="1" t="s">
        <v>64</v>
      </c>
      <c r="I599" s="2">
        <v>160</v>
      </c>
      <c r="J599" s="2">
        <f t="shared" si="101"/>
        <v>39.17</v>
      </c>
      <c r="K599" s="2">
        <f t="shared" si="94"/>
        <v>39.17</v>
      </c>
      <c r="L599" s="2">
        <f t="shared" si="95"/>
        <v>0</v>
      </c>
      <c r="V599" s="12">
        <v>39.17</v>
      </c>
      <c r="W599" s="5">
        <v>969.4575000000001</v>
      </c>
      <c r="AP599" s="5" t="str">
        <f t="shared" si="96"/>
        <v/>
      </c>
      <c r="AR599" s="5" t="str">
        <f t="shared" si="97"/>
        <v/>
      </c>
      <c r="AT599" s="5" t="str">
        <f t="shared" si="98"/>
        <v/>
      </c>
      <c r="AW599" s="5">
        <f t="shared" si="99"/>
        <v>969.4575000000001</v>
      </c>
      <c r="AX599" s="5">
        <f t="shared" si="100"/>
        <v>919.04571000000021</v>
      </c>
      <c r="AY599" s="11">
        <f t="shared" si="102"/>
        <v>8.4646617373318276E-3</v>
      </c>
      <c r="AZ599" s="5">
        <f t="shared" si="103"/>
        <v>8.4646617373318289</v>
      </c>
    </row>
    <row r="600" spans="1:52" x14ac:dyDescent="0.25">
      <c r="A600" s="1" t="s">
        <v>1496</v>
      </c>
      <c r="B600" s="1" t="s">
        <v>150</v>
      </c>
      <c r="C600" s="1" t="s">
        <v>151</v>
      </c>
      <c r="D600" s="1" t="s">
        <v>70</v>
      </c>
      <c r="E600" s="1" t="s">
        <v>74</v>
      </c>
      <c r="F600" s="1" t="s">
        <v>276</v>
      </c>
      <c r="G600" s="1" t="s">
        <v>63</v>
      </c>
      <c r="H600" s="1" t="s">
        <v>64</v>
      </c>
      <c r="I600" s="2">
        <v>160</v>
      </c>
      <c r="J600" s="2">
        <f t="shared" si="101"/>
        <v>39.450000000000003</v>
      </c>
      <c r="K600" s="2">
        <f t="shared" si="94"/>
        <v>30</v>
      </c>
      <c r="L600" s="2">
        <f t="shared" si="95"/>
        <v>9.4499999999999993</v>
      </c>
      <c r="N600" s="4">
        <v>18.25</v>
      </c>
      <c r="O600" s="5">
        <v>4699.375</v>
      </c>
      <c r="P600" s="6">
        <v>7.61</v>
      </c>
      <c r="Q600" s="5">
        <v>1434.4849999999999</v>
      </c>
      <c r="V600" s="12">
        <v>4.1399999999999997</v>
      </c>
      <c r="W600" s="5">
        <v>102.465</v>
      </c>
      <c r="AP600" s="5" t="str">
        <f t="shared" si="96"/>
        <v/>
      </c>
      <c r="AR600" s="5" t="str">
        <f t="shared" si="97"/>
        <v/>
      </c>
      <c r="AT600" s="5" t="str">
        <f t="shared" si="98"/>
        <v/>
      </c>
      <c r="AV600" s="2">
        <v>9.4499999999999993</v>
      </c>
      <c r="AW600" s="5">
        <f t="shared" si="99"/>
        <v>6236.3249999999998</v>
      </c>
      <c r="AX600" s="5">
        <f t="shared" si="100"/>
        <v>5912.0360999999994</v>
      </c>
      <c r="AY600" s="11">
        <f t="shared" si="102"/>
        <v>5.4451465493913762E-2</v>
      </c>
      <c r="AZ600" s="5">
        <f t="shared" si="103"/>
        <v>54.451465493913759</v>
      </c>
    </row>
    <row r="601" spans="1:52" x14ac:dyDescent="0.25">
      <c r="A601" s="1" t="s">
        <v>1496</v>
      </c>
      <c r="B601" s="1" t="s">
        <v>150</v>
      </c>
      <c r="C601" s="1" t="s">
        <v>151</v>
      </c>
      <c r="D601" s="1" t="s">
        <v>70</v>
      </c>
      <c r="E601" s="1" t="s">
        <v>73</v>
      </c>
      <c r="F601" s="1" t="s">
        <v>276</v>
      </c>
      <c r="G601" s="1" t="s">
        <v>63</v>
      </c>
      <c r="H601" s="1" t="s">
        <v>64</v>
      </c>
      <c r="I601" s="2">
        <v>160</v>
      </c>
      <c r="J601" s="2">
        <f t="shared" si="101"/>
        <v>39.450000000000003</v>
      </c>
      <c r="K601" s="2">
        <f t="shared" si="94"/>
        <v>30.04</v>
      </c>
      <c r="L601" s="2">
        <f t="shared" si="95"/>
        <v>9.41</v>
      </c>
      <c r="N601" s="4">
        <v>2.13</v>
      </c>
      <c r="O601" s="5">
        <v>548.47500000000002</v>
      </c>
      <c r="P601" s="6">
        <v>9.34</v>
      </c>
      <c r="Q601" s="5">
        <v>1760.59</v>
      </c>
      <c r="R601" s="7">
        <v>3.51</v>
      </c>
      <c r="S601" s="5">
        <v>321.16500000000002</v>
      </c>
      <c r="V601" s="12">
        <v>15.06</v>
      </c>
      <c r="W601" s="5">
        <v>372.73500000000001</v>
      </c>
      <c r="AP601" s="5" t="str">
        <f t="shared" si="96"/>
        <v/>
      </c>
      <c r="AR601" s="5" t="str">
        <f t="shared" si="97"/>
        <v/>
      </c>
      <c r="AT601" s="5" t="str">
        <f t="shared" si="98"/>
        <v/>
      </c>
      <c r="AV601" s="2">
        <v>9.41</v>
      </c>
      <c r="AW601" s="5">
        <f t="shared" si="99"/>
        <v>3002.9650000000001</v>
      </c>
      <c r="AX601" s="5">
        <f t="shared" si="100"/>
        <v>2846.8108199999992</v>
      </c>
      <c r="AY601" s="11">
        <f t="shared" si="102"/>
        <v>2.6219904363055282E-2</v>
      </c>
      <c r="AZ601" s="5">
        <f t="shared" si="103"/>
        <v>26.219904363055281</v>
      </c>
    </row>
    <row r="602" spans="1:52" x14ac:dyDescent="0.25">
      <c r="A602" s="1" t="s">
        <v>1496</v>
      </c>
      <c r="B602" s="1" t="s">
        <v>150</v>
      </c>
      <c r="C602" s="1" t="s">
        <v>151</v>
      </c>
      <c r="D602" s="1" t="s">
        <v>70</v>
      </c>
      <c r="E602" s="1" t="s">
        <v>78</v>
      </c>
      <c r="F602" s="1" t="s">
        <v>276</v>
      </c>
      <c r="G602" s="1" t="s">
        <v>63</v>
      </c>
      <c r="H602" s="1" t="s">
        <v>64</v>
      </c>
      <c r="I602" s="2">
        <v>160</v>
      </c>
      <c r="J602" s="2">
        <f t="shared" si="101"/>
        <v>39.450000000000003</v>
      </c>
      <c r="K602" s="2">
        <f t="shared" si="94"/>
        <v>12.66</v>
      </c>
      <c r="L602" s="2">
        <f t="shared" si="95"/>
        <v>26.79</v>
      </c>
      <c r="V602" s="12">
        <v>12.66</v>
      </c>
      <c r="W602" s="5">
        <v>313.33499999999998</v>
      </c>
      <c r="AP602" s="5" t="str">
        <f t="shared" si="96"/>
        <v/>
      </c>
      <c r="AR602" s="5" t="str">
        <f t="shared" si="97"/>
        <v/>
      </c>
      <c r="AT602" s="5" t="str">
        <f t="shared" si="98"/>
        <v/>
      </c>
      <c r="AV602" s="2">
        <v>26.79</v>
      </c>
      <c r="AW602" s="5">
        <f t="shared" si="99"/>
        <v>313.33499999999998</v>
      </c>
      <c r="AX602" s="5">
        <f t="shared" si="100"/>
        <v>297.04157999999995</v>
      </c>
      <c r="AY602" s="11">
        <f t="shared" si="102"/>
        <v>2.7358339952673195E-3</v>
      </c>
      <c r="AZ602" s="5">
        <f t="shared" si="103"/>
        <v>2.7358339952673196</v>
      </c>
    </row>
    <row r="603" spans="1:52" x14ac:dyDescent="0.25">
      <c r="A603" s="1" t="s">
        <v>1496</v>
      </c>
      <c r="B603" s="1" t="s">
        <v>150</v>
      </c>
      <c r="C603" s="1" t="s">
        <v>151</v>
      </c>
      <c r="D603" s="1" t="s">
        <v>70</v>
      </c>
      <c r="E603" s="1" t="s">
        <v>77</v>
      </c>
      <c r="F603" s="1" t="s">
        <v>276</v>
      </c>
      <c r="G603" s="1" t="s">
        <v>63</v>
      </c>
      <c r="H603" s="1" t="s">
        <v>64</v>
      </c>
      <c r="I603" s="2">
        <v>160</v>
      </c>
      <c r="J603" s="2">
        <f t="shared" si="101"/>
        <v>41.65</v>
      </c>
      <c r="K603" s="2">
        <f t="shared" si="94"/>
        <v>35.96</v>
      </c>
      <c r="L603" s="2">
        <f t="shared" si="95"/>
        <v>5.69</v>
      </c>
      <c r="V603" s="12">
        <v>35.96</v>
      </c>
      <c r="W603" s="5">
        <v>890.01</v>
      </c>
      <c r="AP603" s="5" t="str">
        <f t="shared" si="96"/>
        <v/>
      </c>
      <c r="AR603" s="5" t="str">
        <f t="shared" si="97"/>
        <v/>
      </c>
      <c r="AT603" s="5" t="str">
        <f t="shared" si="98"/>
        <v/>
      </c>
      <c r="AV603" s="2">
        <v>5.69</v>
      </c>
      <c r="AW603" s="5">
        <f t="shared" si="99"/>
        <v>890.01</v>
      </c>
      <c r="AX603" s="5">
        <f t="shared" si="100"/>
        <v>843.72948000000008</v>
      </c>
      <c r="AY603" s="11">
        <f t="shared" si="102"/>
        <v>7.7709787100958003E-3</v>
      </c>
      <c r="AZ603" s="5">
        <f t="shared" si="103"/>
        <v>7.7709787100958003</v>
      </c>
    </row>
    <row r="604" spans="1:52" x14ac:dyDescent="0.25">
      <c r="A604" s="1" t="s">
        <v>1497</v>
      </c>
      <c r="B604" s="1" t="s">
        <v>150</v>
      </c>
      <c r="C604" s="1" t="s">
        <v>151</v>
      </c>
      <c r="D604" s="1" t="s">
        <v>70</v>
      </c>
      <c r="E604" s="1" t="s">
        <v>72</v>
      </c>
      <c r="F604" s="1" t="s">
        <v>276</v>
      </c>
      <c r="G604" s="1" t="s">
        <v>63</v>
      </c>
      <c r="H604" s="1" t="s">
        <v>64</v>
      </c>
      <c r="I604" s="2">
        <v>143.47</v>
      </c>
      <c r="J604" s="2">
        <f t="shared" si="101"/>
        <v>38.93</v>
      </c>
      <c r="K604" s="2">
        <f t="shared" si="94"/>
        <v>38.93</v>
      </c>
      <c r="L604" s="2">
        <f t="shared" si="95"/>
        <v>0</v>
      </c>
      <c r="N604" s="4">
        <v>1.87</v>
      </c>
      <c r="O604" s="5">
        <v>481.52499999999998</v>
      </c>
      <c r="V604" s="12">
        <v>37.06</v>
      </c>
      <c r="W604" s="5">
        <v>917.23500000000001</v>
      </c>
      <c r="AP604" s="5" t="str">
        <f t="shared" si="96"/>
        <v/>
      </c>
      <c r="AR604" s="5" t="str">
        <f t="shared" si="97"/>
        <v/>
      </c>
      <c r="AT604" s="5" t="str">
        <f t="shared" si="98"/>
        <v/>
      </c>
      <c r="AW604" s="5">
        <f t="shared" si="99"/>
        <v>1398.76</v>
      </c>
      <c r="AX604" s="5">
        <f t="shared" si="100"/>
        <v>1326.02448</v>
      </c>
      <c r="AY604" s="11">
        <f t="shared" si="102"/>
        <v>1.2213047247259695E-2</v>
      </c>
      <c r="AZ604" s="5">
        <f t="shared" si="103"/>
        <v>12.213047247259697</v>
      </c>
    </row>
    <row r="605" spans="1:52" x14ac:dyDescent="0.25">
      <c r="A605" s="1" t="s">
        <v>1497</v>
      </c>
      <c r="B605" s="1" t="s">
        <v>150</v>
      </c>
      <c r="C605" s="1" t="s">
        <v>151</v>
      </c>
      <c r="D605" s="1" t="s">
        <v>70</v>
      </c>
      <c r="E605" s="1" t="s">
        <v>71</v>
      </c>
      <c r="F605" s="1" t="s">
        <v>276</v>
      </c>
      <c r="G605" s="1" t="s">
        <v>63</v>
      </c>
      <c r="H605" s="1" t="s">
        <v>64</v>
      </c>
      <c r="I605" s="2">
        <v>143.47</v>
      </c>
      <c r="J605" s="2">
        <f t="shared" si="101"/>
        <v>37.15</v>
      </c>
      <c r="K605" s="2">
        <f t="shared" si="94"/>
        <v>31.71</v>
      </c>
      <c r="L605" s="2">
        <f t="shared" si="95"/>
        <v>5.44</v>
      </c>
      <c r="N605" s="4">
        <v>2.74</v>
      </c>
      <c r="O605" s="5">
        <v>705.55000000000007</v>
      </c>
      <c r="P605" s="6">
        <v>1.21</v>
      </c>
      <c r="Q605" s="5">
        <v>228.08500000000001</v>
      </c>
      <c r="V605" s="12">
        <v>17.14</v>
      </c>
      <c r="W605" s="5">
        <v>424.21499999999997</v>
      </c>
      <c r="AD605" s="9">
        <v>10.62</v>
      </c>
      <c r="AE605" s="5">
        <v>103.1437</v>
      </c>
      <c r="AP605" s="5" t="str">
        <f t="shared" si="96"/>
        <v/>
      </c>
      <c r="AR605" s="5" t="str">
        <f t="shared" si="97"/>
        <v/>
      </c>
      <c r="AT605" s="5" t="str">
        <f t="shared" si="98"/>
        <v/>
      </c>
      <c r="AV605" s="2">
        <v>5.44</v>
      </c>
      <c r="AW605" s="5">
        <f t="shared" si="99"/>
        <v>1460.9937</v>
      </c>
      <c r="AX605" s="5">
        <f t="shared" si="100"/>
        <v>1385.0220275999998</v>
      </c>
      <c r="AY605" s="11">
        <f t="shared" si="102"/>
        <v>1.2756430757276985E-2</v>
      </c>
      <c r="AZ605" s="5">
        <f t="shared" si="103"/>
        <v>12.756430757276984</v>
      </c>
    </row>
    <row r="606" spans="1:52" x14ac:dyDescent="0.25">
      <c r="A606" s="1" t="s">
        <v>1497</v>
      </c>
      <c r="B606" s="1" t="s">
        <v>150</v>
      </c>
      <c r="C606" s="1" t="s">
        <v>151</v>
      </c>
      <c r="D606" s="1" t="s">
        <v>70</v>
      </c>
      <c r="E606" s="1" t="s">
        <v>76</v>
      </c>
      <c r="F606" s="1" t="s">
        <v>276</v>
      </c>
      <c r="G606" s="1" t="s">
        <v>63</v>
      </c>
      <c r="H606" s="1" t="s">
        <v>64</v>
      </c>
      <c r="I606" s="2">
        <v>143.47</v>
      </c>
      <c r="J606" s="2">
        <f t="shared" si="101"/>
        <v>32.89</v>
      </c>
      <c r="K606" s="2">
        <f t="shared" si="94"/>
        <v>32.89</v>
      </c>
      <c r="L606" s="2">
        <f t="shared" si="95"/>
        <v>0</v>
      </c>
      <c r="V606" s="12">
        <v>32.89</v>
      </c>
      <c r="W606" s="5">
        <v>814.02750000000003</v>
      </c>
      <c r="AP606" s="5" t="str">
        <f t="shared" si="96"/>
        <v/>
      </c>
      <c r="AR606" s="5" t="str">
        <f t="shared" si="97"/>
        <v/>
      </c>
      <c r="AT606" s="5" t="str">
        <f t="shared" si="98"/>
        <v/>
      </c>
      <c r="AW606" s="5">
        <f t="shared" si="99"/>
        <v>814.02750000000003</v>
      </c>
      <c r="AX606" s="5">
        <f t="shared" si="100"/>
        <v>771.69807000000003</v>
      </c>
      <c r="AY606" s="11">
        <f t="shared" si="102"/>
        <v>7.107549771275052E-3</v>
      </c>
      <c r="AZ606" s="5">
        <f t="shared" si="103"/>
        <v>7.1075497712750524</v>
      </c>
    </row>
    <row r="607" spans="1:52" x14ac:dyDescent="0.25">
      <c r="A607" s="1" t="s">
        <v>1497</v>
      </c>
      <c r="B607" s="1" t="s">
        <v>150</v>
      </c>
      <c r="C607" s="1" t="s">
        <v>151</v>
      </c>
      <c r="D607" s="1" t="s">
        <v>70</v>
      </c>
      <c r="E607" s="1" t="s">
        <v>75</v>
      </c>
      <c r="F607" s="1" t="s">
        <v>276</v>
      </c>
      <c r="G607" s="1" t="s">
        <v>63</v>
      </c>
      <c r="H607" s="1" t="s">
        <v>64</v>
      </c>
      <c r="I607" s="2">
        <v>143.47</v>
      </c>
      <c r="J607" s="2">
        <f t="shared" si="101"/>
        <v>30.419999999999998</v>
      </c>
      <c r="K607" s="2">
        <f t="shared" si="94"/>
        <v>30.419999999999998</v>
      </c>
      <c r="L607" s="2">
        <f t="shared" si="95"/>
        <v>0</v>
      </c>
      <c r="N607" s="4">
        <v>3.59</v>
      </c>
      <c r="O607" s="5">
        <v>924.42499999999995</v>
      </c>
      <c r="P607" s="6">
        <v>0.79</v>
      </c>
      <c r="Q607" s="5">
        <v>148.91499999999999</v>
      </c>
      <c r="V607" s="12">
        <v>26.04</v>
      </c>
      <c r="W607" s="5">
        <v>644.49</v>
      </c>
      <c r="AP607" s="5" t="str">
        <f t="shared" si="96"/>
        <v/>
      </c>
      <c r="AR607" s="5" t="str">
        <f t="shared" si="97"/>
        <v/>
      </c>
      <c r="AT607" s="5" t="str">
        <f t="shared" si="98"/>
        <v/>
      </c>
      <c r="AW607" s="5">
        <f t="shared" si="99"/>
        <v>1717.83</v>
      </c>
      <c r="AX607" s="5">
        <f t="shared" si="100"/>
        <v>1628.5028399999997</v>
      </c>
      <c r="AY607" s="11">
        <f t="shared" si="102"/>
        <v>1.4998955469673224E-2</v>
      </c>
      <c r="AZ607" s="5">
        <f t="shared" si="103"/>
        <v>14.998955469673223</v>
      </c>
    </row>
    <row r="608" spans="1:52" x14ac:dyDescent="0.25">
      <c r="A608" s="1" t="s">
        <v>1498</v>
      </c>
      <c r="B608" s="1" t="s">
        <v>278</v>
      </c>
      <c r="C608" s="1" t="s">
        <v>279</v>
      </c>
      <c r="D608" s="1" t="s">
        <v>70</v>
      </c>
      <c r="E608" s="1" t="s">
        <v>76</v>
      </c>
      <c r="F608" s="1" t="s">
        <v>276</v>
      </c>
      <c r="G608" s="1" t="s">
        <v>63</v>
      </c>
      <c r="H608" s="1" t="s">
        <v>64</v>
      </c>
      <c r="I608" s="2">
        <v>16.53</v>
      </c>
      <c r="J608" s="2">
        <f t="shared" si="101"/>
        <v>7.62</v>
      </c>
      <c r="K608" s="2">
        <f t="shared" si="94"/>
        <v>7.62</v>
      </c>
      <c r="L608" s="2">
        <f t="shared" si="95"/>
        <v>0</v>
      </c>
      <c r="V608" s="12">
        <v>7.62</v>
      </c>
      <c r="W608" s="5">
        <v>188.595</v>
      </c>
      <c r="AP608" s="5" t="str">
        <f t="shared" si="96"/>
        <v/>
      </c>
      <c r="AR608" s="5" t="str">
        <f t="shared" si="97"/>
        <v/>
      </c>
      <c r="AT608" s="5" t="str">
        <f t="shared" si="98"/>
        <v/>
      </c>
      <c r="AW608" s="5">
        <f t="shared" si="99"/>
        <v>188.595</v>
      </c>
      <c r="AX608" s="5">
        <f t="shared" si="100"/>
        <v>178.78806</v>
      </c>
      <c r="AY608" s="11">
        <f t="shared" si="102"/>
        <v>1.6466868123172968E-3</v>
      </c>
      <c r="AZ608" s="5">
        <f t="shared" si="103"/>
        <v>1.6466868123172969</v>
      </c>
    </row>
    <row r="609" spans="1:52" x14ac:dyDescent="0.25">
      <c r="A609" s="1" t="s">
        <v>1498</v>
      </c>
      <c r="B609" s="1" t="s">
        <v>278</v>
      </c>
      <c r="C609" s="1" t="s">
        <v>279</v>
      </c>
      <c r="D609" s="1" t="s">
        <v>70</v>
      </c>
      <c r="E609" s="1" t="s">
        <v>75</v>
      </c>
      <c r="F609" s="1" t="s">
        <v>276</v>
      </c>
      <c r="G609" s="1" t="s">
        <v>63</v>
      </c>
      <c r="H609" s="1" t="s">
        <v>64</v>
      </c>
      <c r="I609" s="2">
        <v>16.53</v>
      </c>
      <c r="J609" s="2">
        <f t="shared" si="101"/>
        <v>8.620000000000001</v>
      </c>
      <c r="K609" s="2">
        <f t="shared" si="94"/>
        <v>8.620000000000001</v>
      </c>
      <c r="L609" s="2">
        <f t="shared" si="95"/>
        <v>0</v>
      </c>
      <c r="N609" s="4">
        <v>0.14000000000000001</v>
      </c>
      <c r="O609" s="5">
        <v>36.049999999999997</v>
      </c>
      <c r="V609" s="12">
        <v>5.96</v>
      </c>
      <c r="W609" s="5">
        <v>147.51</v>
      </c>
      <c r="AD609" s="9">
        <v>2.52</v>
      </c>
      <c r="AE609" s="5">
        <v>26.237200000000001</v>
      </c>
      <c r="AP609" s="5" t="str">
        <f t="shared" si="96"/>
        <v/>
      </c>
      <c r="AR609" s="5" t="str">
        <f t="shared" si="97"/>
        <v/>
      </c>
      <c r="AT609" s="5" t="str">
        <f t="shared" si="98"/>
        <v/>
      </c>
      <c r="AW609" s="5">
        <f t="shared" si="99"/>
        <v>209.79719999999998</v>
      </c>
      <c r="AX609" s="5">
        <f t="shared" si="100"/>
        <v>198.88774559999996</v>
      </c>
      <c r="AY609" s="11">
        <f t="shared" si="102"/>
        <v>1.8318104005996677E-3</v>
      </c>
      <c r="AZ609" s="5">
        <f t="shared" si="103"/>
        <v>1.8318104005996676</v>
      </c>
    </row>
    <row r="610" spans="1:52" x14ac:dyDescent="0.25">
      <c r="A610" s="1" t="s">
        <v>1499</v>
      </c>
      <c r="B610" s="1" t="s">
        <v>280</v>
      </c>
      <c r="C610" s="1" t="s">
        <v>281</v>
      </c>
      <c r="D610" s="1" t="s">
        <v>70</v>
      </c>
      <c r="E610" s="1" t="s">
        <v>61</v>
      </c>
      <c r="F610" s="1" t="s">
        <v>282</v>
      </c>
      <c r="G610" s="1" t="s">
        <v>63</v>
      </c>
      <c r="H610" s="1" t="s">
        <v>64</v>
      </c>
      <c r="I610" s="2">
        <v>80</v>
      </c>
      <c r="J610" s="2">
        <f t="shared" si="101"/>
        <v>40</v>
      </c>
      <c r="K610" s="2">
        <f t="shared" si="94"/>
        <v>40</v>
      </c>
      <c r="L610" s="2">
        <f t="shared" si="95"/>
        <v>0</v>
      </c>
      <c r="P610" s="6">
        <v>8.5</v>
      </c>
      <c r="Q610" s="5">
        <v>1602.25</v>
      </c>
      <c r="R610" s="7">
        <v>31.5</v>
      </c>
      <c r="S610" s="5">
        <v>2882.25</v>
      </c>
      <c r="AP610" s="5" t="str">
        <f t="shared" si="96"/>
        <v/>
      </c>
      <c r="AR610" s="5" t="str">
        <f t="shared" si="97"/>
        <v/>
      </c>
      <c r="AT610" s="5" t="str">
        <f t="shared" si="98"/>
        <v/>
      </c>
      <c r="AW610" s="5">
        <f t="shared" si="99"/>
        <v>4484.5</v>
      </c>
      <c r="AX610" s="5">
        <f t="shared" si="100"/>
        <v>4251.3059999999996</v>
      </c>
      <c r="AY610" s="11">
        <f t="shared" si="102"/>
        <v>3.9155688166902188E-2</v>
      </c>
      <c r="AZ610" s="5">
        <f t="shared" si="103"/>
        <v>39.155688166902188</v>
      </c>
    </row>
    <row r="611" spans="1:52" x14ac:dyDescent="0.25">
      <c r="A611" s="1" t="s">
        <v>1499</v>
      </c>
      <c r="B611" s="1" t="s">
        <v>280</v>
      </c>
      <c r="C611" s="1" t="s">
        <v>281</v>
      </c>
      <c r="D611" s="1" t="s">
        <v>70</v>
      </c>
      <c r="E611" s="1" t="s">
        <v>129</v>
      </c>
      <c r="F611" s="1" t="s">
        <v>282</v>
      </c>
      <c r="G611" s="1" t="s">
        <v>63</v>
      </c>
      <c r="H611" s="1" t="s">
        <v>64</v>
      </c>
      <c r="I611" s="2">
        <v>80</v>
      </c>
      <c r="J611" s="2">
        <f t="shared" si="101"/>
        <v>38.61</v>
      </c>
      <c r="K611" s="2">
        <f t="shared" si="94"/>
        <v>38.61</v>
      </c>
      <c r="L611" s="2">
        <f t="shared" si="95"/>
        <v>0</v>
      </c>
      <c r="N611" s="4">
        <v>2.65</v>
      </c>
      <c r="O611" s="5">
        <v>682.375</v>
      </c>
      <c r="P611" s="6">
        <v>34.78</v>
      </c>
      <c r="Q611" s="5">
        <v>6556.0300000000007</v>
      </c>
      <c r="R611" s="7">
        <v>1.18</v>
      </c>
      <c r="S611" s="5">
        <v>107.97</v>
      </c>
      <c r="AP611" s="5" t="str">
        <f t="shared" si="96"/>
        <v/>
      </c>
      <c r="AR611" s="5" t="str">
        <f t="shared" si="97"/>
        <v/>
      </c>
      <c r="AT611" s="5" t="str">
        <f t="shared" si="98"/>
        <v/>
      </c>
      <c r="AW611" s="5">
        <f t="shared" si="99"/>
        <v>7346.3750000000009</v>
      </c>
      <c r="AX611" s="5">
        <f t="shared" si="100"/>
        <v>6964.3635000000013</v>
      </c>
      <c r="AY611" s="11">
        <f t="shared" si="102"/>
        <v>6.4143687960112855E-2</v>
      </c>
      <c r="AZ611" s="5">
        <f t="shared" si="103"/>
        <v>64.143687960112857</v>
      </c>
    </row>
    <row r="612" spans="1:52" x14ac:dyDescent="0.25">
      <c r="A612" s="1" t="s">
        <v>1500</v>
      </c>
      <c r="B612" s="1" t="s">
        <v>283</v>
      </c>
      <c r="C612" s="1" t="s">
        <v>151</v>
      </c>
      <c r="D612" s="1" t="s">
        <v>70</v>
      </c>
      <c r="E612" s="1" t="s">
        <v>73</v>
      </c>
      <c r="F612" s="1" t="s">
        <v>282</v>
      </c>
      <c r="G612" s="1" t="s">
        <v>63</v>
      </c>
      <c r="H612" s="1" t="s">
        <v>64</v>
      </c>
      <c r="I612" s="2">
        <v>22.85</v>
      </c>
      <c r="J612" s="2">
        <f t="shared" si="101"/>
        <v>0.19</v>
      </c>
      <c r="K612" s="2">
        <f t="shared" si="94"/>
        <v>0.19</v>
      </c>
      <c r="L612" s="2">
        <f t="shared" si="95"/>
        <v>0</v>
      </c>
      <c r="P612" s="6">
        <v>0.19</v>
      </c>
      <c r="Q612" s="5">
        <v>35.814999999999998</v>
      </c>
      <c r="AP612" s="5" t="str">
        <f t="shared" si="96"/>
        <v/>
      </c>
      <c r="AR612" s="5" t="str">
        <f t="shared" si="97"/>
        <v/>
      </c>
      <c r="AT612" s="5" t="str">
        <f t="shared" si="98"/>
        <v/>
      </c>
      <c r="AW612" s="5">
        <f t="shared" si="99"/>
        <v>35.814999999999998</v>
      </c>
      <c r="AX612" s="5">
        <f t="shared" si="100"/>
        <v>33.952619999999996</v>
      </c>
      <c r="AY612" s="11">
        <f t="shared" si="102"/>
        <v>3.1271289367769021E-4</v>
      </c>
      <c r="AZ612" s="5">
        <f t="shared" si="103"/>
        <v>0.31271289367769023</v>
      </c>
    </row>
    <row r="613" spans="1:52" x14ac:dyDescent="0.25">
      <c r="A613" s="1" t="s">
        <v>1500</v>
      </c>
      <c r="B613" s="1" t="s">
        <v>283</v>
      </c>
      <c r="C613" s="1" t="s">
        <v>151</v>
      </c>
      <c r="D613" s="1" t="s">
        <v>70</v>
      </c>
      <c r="E613" s="1" t="s">
        <v>74</v>
      </c>
      <c r="F613" s="1" t="s">
        <v>282</v>
      </c>
      <c r="G613" s="1" t="s">
        <v>63</v>
      </c>
      <c r="H613" s="1" t="s">
        <v>64</v>
      </c>
      <c r="I613" s="2">
        <v>22.85</v>
      </c>
      <c r="J613" s="2">
        <f t="shared" si="101"/>
        <v>5.1999999999999993</v>
      </c>
      <c r="K613" s="2">
        <f t="shared" si="94"/>
        <v>3.4899999999999998</v>
      </c>
      <c r="L613" s="2">
        <f t="shared" si="95"/>
        <v>1.71</v>
      </c>
      <c r="N613" s="4">
        <v>3.07</v>
      </c>
      <c r="O613" s="5">
        <v>790.52499999999998</v>
      </c>
      <c r="P613" s="6">
        <v>0.17</v>
      </c>
      <c r="Q613" s="5">
        <v>32.045000000000002</v>
      </c>
      <c r="AD613" s="9">
        <v>0.25</v>
      </c>
      <c r="AE613" s="5">
        <v>3.1097000000000001</v>
      </c>
      <c r="AP613" s="5" t="str">
        <f t="shared" si="96"/>
        <v/>
      </c>
      <c r="AQ613" s="3">
        <v>0.06</v>
      </c>
      <c r="AR613" s="5">
        <f t="shared" si="97"/>
        <v>96.539999999999992</v>
      </c>
      <c r="AS613" s="2">
        <v>0.05</v>
      </c>
      <c r="AT613" s="5">
        <f t="shared" si="98"/>
        <v>0.05</v>
      </c>
      <c r="AU613" s="2">
        <v>0.09</v>
      </c>
      <c r="AV613" s="2">
        <v>1.51</v>
      </c>
      <c r="AW613" s="5">
        <f t="shared" si="99"/>
        <v>825.67969999999991</v>
      </c>
      <c r="AX613" s="5">
        <f t="shared" si="100"/>
        <v>782.74435559999984</v>
      </c>
      <c r="AY613" s="11">
        <f t="shared" si="102"/>
        <v>7.209289075469136E-3</v>
      </c>
      <c r="AZ613" s="5">
        <f t="shared" si="103"/>
        <v>7.2092890754691359</v>
      </c>
    </row>
    <row r="614" spans="1:52" x14ac:dyDescent="0.25">
      <c r="A614" s="1" t="s">
        <v>1500</v>
      </c>
      <c r="B614" s="1" t="s">
        <v>283</v>
      </c>
      <c r="C614" s="1" t="s">
        <v>151</v>
      </c>
      <c r="D614" s="1" t="s">
        <v>70</v>
      </c>
      <c r="E614" s="1" t="s">
        <v>77</v>
      </c>
      <c r="F614" s="1" t="s">
        <v>282</v>
      </c>
      <c r="G614" s="1" t="s">
        <v>63</v>
      </c>
      <c r="H614" s="1" t="s">
        <v>64</v>
      </c>
      <c r="I614" s="2">
        <v>22.85</v>
      </c>
      <c r="J614" s="2">
        <f t="shared" si="101"/>
        <v>1.92</v>
      </c>
      <c r="K614" s="2">
        <f t="shared" si="94"/>
        <v>1.92</v>
      </c>
      <c r="L614" s="2">
        <f t="shared" si="95"/>
        <v>0</v>
      </c>
      <c r="P614" s="6">
        <v>0.6</v>
      </c>
      <c r="Q614" s="5">
        <v>113.1</v>
      </c>
      <c r="AD614" s="9">
        <v>1.32</v>
      </c>
      <c r="AE614" s="5">
        <v>15.972</v>
      </c>
      <c r="AP614" s="5" t="str">
        <f t="shared" si="96"/>
        <v/>
      </c>
      <c r="AR614" s="5" t="str">
        <f t="shared" si="97"/>
        <v/>
      </c>
      <c r="AT614" s="5" t="str">
        <f t="shared" si="98"/>
        <v/>
      </c>
      <c r="AW614" s="5">
        <f t="shared" si="99"/>
        <v>129.072</v>
      </c>
      <c r="AX614" s="5">
        <f t="shared" si="100"/>
        <v>122.36025600000001</v>
      </c>
      <c r="AY614" s="11">
        <f t="shared" si="102"/>
        <v>1.1269713419731072E-3</v>
      </c>
      <c r="AZ614" s="5">
        <f t="shared" si="103"/>
        <v>1.1269713419731071</v>
      </c>
    </row>
    <row r="615" spans="1:52" x14ac:dyDescent="0.25">
      <c r="A615" s="1" t="s">
        <v>1500</v>
      </c>
      <c r="B615" s="1" t="s">
        <v>283</v>
      </c>
      <c r="C615" s="1" t="s">
        <v>151</v>
      </c>
      <c r="D615" s="1" t="s">
        <v>70</v>
      </c>
      <c r="E615" s="1" t="s">
        <v>78</v>
      </c>
      <c r="F615" s="1" t="s">
        <v>282</v>
      </c>
      <c r="G615" s="1" t="s">
        <v>63</v>
      </c>
      <c r="H615" s="1" t="s">
        <v>64</v>
      </c>
      <c r="I615" s="2">
        <v>22.85</v>
      </c>
      <c r="J615" s="2">
        <f t="shared" si="101"/>
        <v>13.900000000000002</v>
      </c>
      <c r="K615" s="2">
        <f t="shared" si="94"/>
        <v>11.270000000000001</v>
      </c>
      <c r="L615" s="2">
        <f t="shared" si="95"/>
        <v>2.63</v>
      </c>
      <c r="N615" s="4">
        <v>4.4000000000000004</v>
      </c>
      <c r="O615" s="5">
        <v>1133</v>
      </c>
      <c r="P615" s="6">
        <v>0.08</v>
      </c>
      <c r="Q615" s="5">
        <v>15.08</v>
      </c>
      <c r="AD615" s="9">
        <v>6.7900000000000009</v>
      </c>
      <c r="AE615" s="5">
        <v>87.531400000000005</v>
      </c>
      <c r="AO615" s="3">
        <v>0.02</v>
      </c>
      <c r="AP615" s="5">
        <f t="shared" si="96"/>
        <v>19.32</v>
      </c>
      <c r="AQ615" s="3">
        <v>0.13</v>
      </c>
      <c r="AR615" s="5">
        <f t="shared" si="97"/>
        <v>209.17000000000002</v>
      </c>
      <c r="AS615" s="2">
        <v>0.04</v>
      </c>
      <c r="AT615" s="5">
        <f t="shared" si="98"/>
        <v>0.04</v>
      </c>
      <c r="AU615" s="2">
        <v>0.16</v>
      </c>
      <c r="AV615" s="2">
        <v>2.2799999999999998</v>
      </c>
      <c r="AW615" s="5">
        <f t="shared" si="99"/>
        <v>1235.6114</v>
      </c>
      <c r="AX615" s="5">
        <f t="shared" si="100"/>
        <v>1171.3596071999998</v>
      </c>
      <c r="AY615" s="11">
        <f t="shared" si="102"/>
        <v>1.0788541570714559E-2</v>
      </c>
      <c r="AZ615" s="5">
        <f t="shared" si="103"/>
        <v>10.788541570714559</v>
      </c>
    </row>
    <row r="616" spans="1:52" x14ac:dyDescent="0.25">
      <c r="A616" s="1" t="s">
        <v>1501</v>
      </c>
      <c r="B616" s="1" t="s">
        <v>280</v>
      </c>
      <c r="C616" s="1" t="s">
        <v>281</v>
      </c>
      <c r="D616" s="1" t="s">
        <v>70</v>
      </c>
      <c r="E616" s="1" t="s">
        <v>71</v>
      </c>
      <c r="F616" s="1" t="s">
        <v>282</v>
      </c>
      <c r="G616" s="1" t="s">
        <v>63</v>
      </c>
      <c r="H616" s="1" t="s">
        <v>64</v>
      </c>
      <c r="I616" s="2">
        <v>528.65</v>
      </c>
      <c r="J616" s="2">
        <f t="shared" si="101"/>
        <v>40</v>
      </c>
      <c r="K616" s="2">
        <f t="shared" si="94"/>
        <v>40</v>
      </c>
      <c r="L616" s="2">
        <f t="shared" si="95"/>
        <v>0</v>
      </c>
      <c r="P616" s="6">
        <v>0.49</v>
      </c>
      <c r="Q616" s="5">
        <v>92.364999999999995</v>
      </c>
      <c r="R616" s="7">
        <v>39.51</v>
      </c>
      <c r="S616" s="5">
        <v>3615.165</v>
      </c>
      <c r="AP616" s="5" t="str">
        <f t="shared" si="96"/>
        <v/>
      </c>
      <c r="AR616" s="5" t="str">
        <f t="shared" si="97"/>
        <v/>
      </c>
      <c r="AT616" s="5" t="str">
        <f t="shared" si="98"/>
        <v/>
      </c>
      <c r="AW616" s="5">
        <f t="shared" si="99"/>
        <v>3707.5299999999997</v>
      </c>
      <c r="AX616" s="5">
        <f t="shared" si="100"/>
        <v>3514.7384399999992</v>
      </c>
      <c r="AY616" s="11">
        <f t="shared" si="102"/>
        <v>3.2371699977574941E-2</v>
      </c>
      <c r="AZ616" s="5">
        <f t="shared" si="103"/>
        <v>32.371699977574941</v>
      </c>
    </row>
    <row r="617" spans="1:52" x14ac:dyDescent="0.25">
      <c r="A617" s="1" t="s">
        <v>1501</v>
      </c>
      <c r="B617" s="1" t="s">
        <v>280</v>
      </c>
      <c r="C617" s="1" t="s">
        <v>281</v>
      </c>
      <c r="D617" s="1" t="s">
        <v>70</v>
      </c>
      <c r="E617" s="1" t="s">
        <v>72</v>
      </c>
      <c r="F617" s="1" t="s">
        <v>282</v>
      </c>
      <c r="G617" s="1" t="s">
        <v>63</v>
      </c>
      <c r="H617" s="1" t="s">
        <v>64</v>
      </c>
      <c r="I617" s="2">
        <v>528.65</v>
      </c>
      <c r="J617" s="2">
        <f t="shared" si="101"/>
        <v>40</v>
      </c>
      <c r="K617" s="2">
        <f t="shared" si="94"/>
        <v>40</v>
      </c>
      <c r="L617" s="2">
        <f t="shared" si="95"/>
        <v>0</v>
      </c>
      <c r="N617" s="4">
        <v>5.14</v>
      </c>
      <c r="O617" s="5">
        <v>1323.55</v>
      </c>
      <c r="P617" s="6">
        <v>9.36</v>
      </c>
      <c r="Q617" s="5">
        <v>1764.36</v>
      </c>
      <c r="R617" s="7">
        <v>25.5</v>
      </c>
      <c r="S617" s="5">
        <v>2333.25</v>
      </c>
      <c r="AP617" s="5" t="str">
        <f t="shared" si="96"/>
        <v/>
      </c>
      <c r="AR617" s="5" t="str">
        <f t="shared" si="97"/>
        <v/>
      </c>
      <c r="AT617" s="5" t="str">
        <f t="shared" si="98"/>
        <v/>
      </c>
      <c r="AW617" s="5">
        <f t="shared" si="99"/>
        <v>5421.16</v>
      </c>
      <c r="AX617" s="5">
        <f t="shared" si="100"/>
        <v>5139.2596800000001</v>
      </c>
      <c r="AY617" s="11">
        <f t="shared" si="102"/>
        <v>4.7333983824926623E-2</v>
      </c>
      <c r="AZ617" s="5">
        <f t="shared" si="103"/>
        <v>47.333983824926626</v>
      </c>
    </row>
    <row r="618" spans="1:52" x14ac:dyDescent="0.25">
      <c r="A618" s="1" t="s">
        <v>1501</v>
      </c>
      <c r="B618" s="1" t="s">
        <v>280</v>
      </c>
      <c r="C618" s="1" t="s">
        <v>281</v>
      </c>
      <c r="D618" s="1" t="s">
        <v>70</v>
      </c>
      <c r="E618" s="1" t="s">
        <v>73</v>
      </c>
      <c r="F618" s="1" t="s">
        <v>282</v>
      </c>
      <c r="G618" s="1" t="s">
        <v>63</v>
      </c>
      <c r="H618" s="1" t="s">
        <v>64</v>
      </c>
      <c r="I618" s="2">
        <v>528.65</v>
      </c>
      <c r="J618" s="2">
        <f t="shared" si="101"/>
        <v>35.739999999999995</v>
      </c>
      <c r="K618" s="2">
        <f t="shared" si="94"/>
        <v>35.739999999999995</v>
      </c>
      <c r="L618" s="2">
        <f t="shared" si="95"/>
        <v>0</v>
      </c>
      <c r="P618" s="6">
        <v>22.81</v>
      </c>
      <c r="Q618" s="5">
        <v>4299.6849999999986</v>
      </c>
      <c r="R618" s="7">
        <v>12.93</v>
      </c>
      <c r="S618" s="5">
        <v>1183.095</v>
      </c>
      <c r="AP618" s="5" t="str">
        <f t="shared" si="96"/>
        <v/>
      </c>
      <c r="AR618" s="5" t="str">
        <f t="shared" si="97"/>
        <v/>
      </c>
      <c r="AT618" s="5" t="str">
        <f t="shared" si="98"/>
        <v/>
      </c>
      <c r="AW618" s="5">
        <f t="shared" si="99"/>
        <v>5482.7799999999988</v>
      </c>
      <c r="AX618" s="5">
        <f t="shared" si="100"/>
        <v>5197.6754399999991</v>
      </c>
      <c r="AY618" s="11">
        <f t="shared" si="102"/>
        <v>4.7872008912415637E-2</v>
      </c>
      <c r="AZ618" s="5">
        <f t="shared" si="103"/>
        <v>47.872008912415637</v>
      </c>
    </row>
    <row r="619" spans="1:52" x14ac:dyDescent="0.25">
      <c r="A619" s="1" t="s">
        <v>1501</v>
      </c>
      <c r="B619" s="1" t="s">
        <v>280</v>
      </c>
      <c r="C619" s="1" t="s">
        <v>281</v>
      </c>
      <c r="D619" s="1" t="s">
        <v>70</v>
      </c>
      <c r="E619" s="1" t="s">
        <v>74</v>
      </c>
      <c r="F619" s="1" t="s">
        <v>282</v>
      </c>
      <c r="G619" s="1" t="s">
        <v>63</v>
      </c>
      <c r="H619" s="1" t="s">
        <v>64</v>
      </c>
      <c r="I619" s="2">
        <v>528.65</v>
      </c>
      <c r="J619" s="2">
        <f t="shared" si="101"/>
        <v>21.770000000000003</v>
      </c>
      <c r="K619" s="2">
        <f t="shared" si="94"/>
        <v>21.500000000000004</v>
      </c>
      <c r="L619" s="2">
        <f t="shared" si="95"/>
        <v>0.27</v>
      </c>
      <c r="N619" s="4">
        <v>8.5</v>
      </c>
      <c r="O619" s="5">
        <v>2188.75</v>
      </c>
      <c r="P619" s="6">
        <v>12.99</v>
      </c>
      <c r="Q619" s="5">
        <v>2448.6149999999998</v>
      </c>
      <c r="AD619" s="9">
        <v>0.01</v>
      </c>
      <c r="AE619" s="5">
        <v>0.1331</v>
      </c>
      <c r="AP619" s="5" t="str">
        <f t="shared" si="96"/>
        <v/>
      </c>
      <c r="AQ619" s="3">
        <v>0.15</v>
      </c>
      <c r="AR619" s="5">
        <f t="shared" si="97"/>
        <v>241.35</v>
      </c>
      <c r="AT619" s="5" t="str">
        <f t="shared" si="98"/>
        <v/>
      </c>
      <c r="AU619" s="2">
        <v>0.12</v>
      </c>
      <c r="AW619" s="5">
        <f t="shared" si="99"/>
        <v>4637.4980999999998</v>
      </c>
      <c r="AX619" s="5">
        <f t="shared" si="100"/>
        <v>4396.3481987999994</v>
      </c>
      <c r="AY619" s="11">
        <f t="shared" si="102"/>
        <v>4.0491566390500916E-2</v>
      </c>
      <c r="AZ619" s="5">
        <f t="shared" si="103"/>
        <v>40.491566390500914</v>
      </c>
    </row>
    <row r="620" spans="1:52" x14ac:dyDescent="0.25">
      <c r="A620" s="1" t="s">
        <v>1501</v>
      </c>
      <c r="B620" s="1" t="s">
        <v>280</v>
      </c>
      <c r="C620" s="1" t="s">
        <v>281</v>
      </c>
      <c r="D620" s="1" t="s">
        <v>70</v>
      </c>
      <c r="E620" s="1" t="s">
        <v>75</v>
      </c>
      <c r="F620" s="1" t="s">
        <v>282</v>
      </c>
      <c r="G620" s="1" t="s">
        <v>63</v>
      </c>
      <c r="H620" s="1" t="s">
        <v>64</v>
      </c>
      <c r="I620" s="2">
        <v>528.65</v>
      </c>
      <c r="J620" s="2">
        <f t="shared" si="101"/>
        <v>40</v>
      </c>
      <c r="K620" s="2">
        <f t="shared" si="94"/>
        <v>40</v>
      </c>
      <c r="L620" s="2">
        <f t="shared" si="95"/>
        <v>0</v>
      </c>
      <c r="R620" s="7">
        <v>28.26</v>
      </c>
      <c r="S620" s="5">
        <v>2585.79</v>
      </c>
      <c r="T620" s="8">
        <v>11.74</v>
      </c>
      <c r="U620" s="5">
        <v>322.85000000000002</v>
      </c>
      <c r="AP620" s="5" t="str">
        <f t="shared" si="96"/>
        <v/>
      </c>
      <c r="AR620" s="5" t="str">
        <f t="shared" si="97"/>
        <v/>
      </c>
      <c r="AT620" s="5" t="str">
        <f t="shared" si="98"/>
        <v/>
      </c>
      <c r="AW620" s="5">
        <f t="shared" si="99"/>
        <v>2908.64</v>
      </c>
      <c r="AX620" s="5">
        <f t="shared" si="100"/>
        <v>2757.3907199999999</v>
      </c>
      <c r="AY620" s="11">
        <f t="shared" si="102"/>
        <v>2.5396320845083815E-2</v>
      </c>
      <c r="AZ620" s="5">
        <f t="shared" si="103"/>
        <v>25.396320845083814</v>
      </c>
    </row>
    <row r="621" spans="1:52" x14ac:dyDescent="0.25">
      <c r="A621" s="1" t="s">
        <v>1501</v>
      </c>
      <c r="B621" s="1" t="s">
        <v>280</v>
      </c>
      <c r="C621" s="1" t="s">
        <v>281</v>
      </c>
      <c r="D621" s="1" t="s">
        <v>70</v>
      </c>
      <c r="E621" s="1" t="s">
        <v>76</v>
      </c>
      <c r="F621" s="1" t="s">
        <v>282</v>
      </c>
      <c r="G621" s="1" t="s">
        <v>63</v>
      </c>
      <c r="H621" s="1" t="s">
        <v>64</v>
      </c>
      <c r="I621" s="2">
        <v>528.65</v>
      </c>
      <c r="J621" s="2">
        <f t="shared" si="101"/>
        <v>42.42</v>
      </c>
      <c r="K621" s="2">
        <f t="shared" si="94"/>
        <v>42.42</v>
      </c>
      <c r="L621" s="2">
        <f t="shared" si="95"/>
        <v>0</v>
      </c>
      <c r="P621" s="6">
        <v>23.49</v>
      </c>
      <c r="Q621" s="5">
        <v>4427.8649999999998</v>
      </c>
      <c r="R621" s="7">
        <v>18.93</v>
      </c>
      <c r="S621" s="5">
        <v>1732.095</v>
      </c>
      <c r="AP621" s="5" t="str">
        <f t="shared" si="96"/>
        <v/>
      </c>
      <c r="AR621" s="5" t="str">
        <f t="shared" si="97"/>
        <v/>
      </c>
      <c r="AT621" s="5" t="str">
        <f t="shared" si="98"/>
        <v/>
      </c>
      <c r="AW621" s="5">
        <f t="shared" si="99"/>
        <v>6159.96</v>
      </c>
      <c r="AX621" s="5">
        <f t="shared" si="100"/>
        <v>5839.6420799999996</v>
      </c>
      <c r="AY621" s="11">
        <f t="shared" si="102"/>
        <v>5.3784696818060161E-2</v>
      </c>
      <c r="AZ621" s="5">
        <f t="shared" si="103"/>
        <v>53.784696818060155</v>
      </c>
    </row>
    <row r="622" spans="1:52" x14ac:dyDescent="0.25">
      <c r="A622" s="1" t="s">
        <v>1501</v>
      </c>
      <c r="B622" s="1" t="s">
        <v>280</v>
      </c>
      <c r="C622" s="1" t="s">
        <v>281</v>
      </c>
      <c r="D622" s="1" t="s">
        <v>70</v>
      </c>
      <c r="E622" s="1" t="s">
        <v>77</v>
      </c>
      <c r="F622" s="1" t="s">
        <v>282</v>
      </c>
      <c r="G622" s="1" t="s">
        <v>63</v>
      </c>
      <c r="H622" s="1" t="s">
        <v>64</v>
      </c>
      <c r="I622" s="2">
        <v>528.65</v>
      </c>
      <c r="J622" s="2">
        <f t="shared" si="101"/>
        <v>36.280000000000008</v>
      </c>
      <c r="K622" s="2">
        <f t="shared" si="94"/>
        <v>36.280000000000008</v>
      </c>
      <c r="L622" s="2">
        <f t="shared" si="95"/>
        <v>0</v>
      </c>
      <c r="N622" s="4">
        <v>0.95</v>
      </c>
      <c r="O622" s="5">
        <v>244.625</v>
      </c>
      <c r="P622" s="6">
        <v>31.78</v>
      </c>
      <c r="Q622" s="5">
        <v>5990.5300000000007</v>
      </c>
      <c r="R622" s="7">
        <v>3.53</v>
      </c>
      <c r="S622" s="5">
        <v>322.995</v>
      </c>
      <c r="AD622" s="9">
        <v>0.02</v>
      </c>
      <c r="AE622" s="5">
        <v>0.24199999999999999</v>
      </c>
      <c r="AP622" s="5" t="str">
        <f t="shared" si="96"/>
        <v/>
      </c>
      <c r="AR622" s="5" t="str">
        <f t="shared" si="97"/>
        <v/>
      </c>
      <c r="AT622" s="5" t="str">
        <f t="shared" si="98"/>
        <v/>
      </c>
      <c r="AW622" s="5">
        <f t="shared" si="99"/>
        <v>6558.3920000000007</v>
      </c>
      <c r="AX622" s="5">
        <f t="shared" si="100"/>
        <v>6217.3556160000016</v>
      </c>
      <c r="AY622" s="11">
        <f t="shared" si="102"/>
        <v>5.7263541538255323E-2</v>
      </c>
      <c r="AZ622" s="5">
        <f t="shared" si="103"/>
        <v>57.263541538255325</v>
      </c>
    </row>
    <row r="623" spans="1:52" x14ac:dyDescent="0.25">
      <c r="A623" s="1" t="s">
        <v>1501</v>
      </c>
      <c r="B623" s="1" t="s">
        <v>280</v>
      </c>
      <c r="C623" s="1" t="s">
        <v>281</v>
      </c>
      <c r="D623" s="1" t="s">
        <v>70</v>
      </c>
      <c r="E623" s="1" t="s">
        <v>78</v>
      </c>
      <c r="F623" s="1" t="s">
        <v>282</v>
      </c>
      <c r="G623" s="1" t="s">
        <v>63</v>
      </c>
      <c r="H623" s="1" t="s">
        <v>64</v>
      </c>
      <c r="I623" s="2">
        <v>528.65</v>
      </c>
      <c r="J623" s="2">
        <f t="shared" si="101"/>
        <v>21.709999999999997</v>
      </c>
      <c r="K623" s="2">
        <f t="shared" si="94"/>
        <v>21.33</v>
      </c>
      <c r="L623" s="2">
        <f t="shared" si="95"/>
        <v>0.38</v>
      </c>
      <c r="N623" s="4">
        <v>13.22</v>
      </c>
      <c r="O623" s="5">
        <v>3404.15</v>
      </c>
      <c r="P623" s="6">
        <v>8.11</v>
      </c>
      <c r="Q623" s="5">
        <v>1528.7349999999999</v>
      </c>
      <c r="AP623" s="5" t="str">
        <f t="shared" si="96"/>
        <v/>
      </c>
      <c r="AQ623" s="3">
        <v>0.3</v>
      </c>
      <c r="AR623" s="5">
        <f t="shared" si="97"/>
        <v>482.7</v>
      </c>
      <c r="AT623" s="5" t="str">
        <f t="shared" si="98"/>
        <v/>
      </c>
      <c r="AU623" s="2">
        <v>0.08</v>
      </c>
      <c r="AW623" s="5">
        <f t="shared" si="99"/>
        <v>4932.8850000000002</v>
      </c>
      <c r="AX623" s="5">
        <f t="shared" si="100"/>
        <v>4676.3749799999996</v>
      </c>
      <c r="AY623" s="11">
        <f t="shared" si="102"/>
        <v>4.3070689446580282E-2</v>
      </c>
      <c r="AZ623" s="5">
        <f t="shared" si="103"/>
        <v>43.070689446580282</v>
      </c>
    </row>
    <row r="624" spans="1:52" x14ac:dyDescent="0.25">
      <c r="A624" s="1" t="s">
        <v>1501</v>
      </c>
      <c r="B624" s="1" t="s">
        <v>280</v>
      </c>
      <c r="C624" s="1" t="s">
        <v>281</v>
      </c>
      <c r="D624" s="1" t="s">
        <v>70</v>
      </c>
      <c r="E624" s="1" t="s">
        <v>65</v>
      </c>
      <c r="F624" s="1" t="s">
        <v>282</v>
      </c>
      <c r="G624" s="1" t="s">
        <v>63</v>
      </c>
      <c r="H624" s="1" t="s">
        <v>64</v>
      </c>
      <c r="I624" s="2">
        <v>528.65</v>
      </c>
      <c r="J624" s="2">
        <f t="shared" si="101"/>
        <v>40</v>
      </c>
      <c r="K624" s="2">
        <f t="shared" si="94"/>
        <v>40</v>
      </c>
      <c r="L624" s="2">
        <f t="shared" si="95"/>
        <v>0</v>
      </c>
      <c r="P624" s="6">
        <v>5.57</v>
      </c>
      <c r="Q624" s="5">
        <v>1049.9449999999999</v>
      </c>
      <c r="R624" s="7">
        <v>34.43</v>
      </c>
      <c r="S624" s="5">
        <v>3150.3449999999998</v>
      </c>
      <c r="AP624" s="5" t="str">
        <f t="shared" si="96"/>
        <v/>
      </c>
      <c r="AR624" s="5" t="str">
        <f t="shared" si="97"/>
        <v/>
      </c>
      <c r="AT624" s="5" t="str">
        <f t="shared" si="98"/>
        <v/>
      </c>
      <c r="AW624" s="5">
        <f t="shared" si="99"/>
        <v>4200.29</v>
      </c>
      <c r="AX624" s="5">
        <f t="shared" si="100"/>
        <v>3981.8749199999993</v>
      </c>
      <c r="AY624" s="11">
        <f t="shared" si="102"/>
        <v>3.6674154409757513E-2</v>
      </c>
      <c r="AZ624" s="5">
        <f t="shared" si="103"/>
        <v>36.674154409757513</v>
      </c>
    </row>
    <row r="625" spans="1:52" x14ac:dyDescent="0.25">
      <c r="A625" s="1" t="s">
        <v>1501</v>
      </c>
      <c r="B625" s="1" t="s">
        <v>280</v>
      </c>
      <c r="C625" s="1" t="s">
        <v>281</v>
      </c>
      <c r="D625" s="1" t="s">
        <v>70</v>
      </c>
      <c r="E625" s="1" t="s">
        <v>66</v>
      </c>
      <c r="F625" s="1" t="s">
        <v>282</v>
      </c>
      <c r="G625" s="1" t="s">
        <v>63</v>
      </c>
      <c r="H625" s="1" t="s">
        <v>64</v>
      </c>
      <c r="I625" s="2">
        <v>528.65</v>
      </c>
      <c r="J625" s="2">
        <f t="shared" si="101"/>
        <v>39.029999999999994</v>
      </c>
      <c r="K625" s="2">
        <f t="shared" si="94"/>
        <v>35.769999999999996</v>
      </c>
      <c r="L625" s="2">
        <f t="shared" si="95"/>
        <v>3.26</v>
      </c>
      <c r="N625" s="4">
        <v>1.97</v>
      </c>
      <c r="O625" s="5">
        <v>507.27499999999998</v>
      </c>
      <c r="P625" s="6">
        <v>8.9</v>
      </c>
      <c r="Q625" s="5">
        <v>1677.65</v>
      </c>
      <c r="R625" s="7">
        <v>24.9</v>
      </c>
      <c r="S625" s="5">
        <v>2278.35</v>
      </c>
      <c r="AP625" s="5" t="str">
        <f t="shared" si="96"/>
        <v/>
      </c>
      <c r="AR625" s="5" t="str">
        <f t="shared" si="97"/>
        <v/>
      </c>
      <c r="AT625" s="5" t="str">
        <f t="shared" si="98"/>
        <v/>
      </c>
      <c r="AV625" s="2">
        <v>3.26</v>
      </c>
      <c r="AW625" s="5">
        <f t="shared" si="99"/>
        <v>4463.2749999999996</v>
      </c>
      <c r="AX625" s="5">
        <f t="shared" si="100"/>
        <v>4231.1846999999998</v>
      </c>
      <c r="AY625" s="11">
        <f t="shared" si="102"/>
        <v>3.8970365504098638E-2</v>
      </c>
      <c r="AZ625" s="5">
        <f t="shared" si="103"/>
        <v>38.970365504098638</v>
      </c>
    </row>
    <row r="626" spans="1:52" x14ac:dyDescent="0.25">
      <c r="A626" s="1" t="s">
        <v>1501</v>
      </c>
      <c r="B626" s="1" t="s">
        <v>280</v>
      </c>
      <c r="C626" s="1" t="s">
        <v>281</v>
      </c>
      <c r="D626" s="1" t="s">
        <v>70</v>
      </c>
      <c r="E626" s="1" t="s">
        <v>79</v>
      </c>
      <c r="F626" s="1" t="s">
        <v>282</v>
      </c>
      <c r="G626" s="1" t="s">
        <v>63</v>
      </c>
      <c r="H626" s="1" t="s">
        <v>64</v>
      </c>
      <c r="I626" s="2">
        <v>528.65</v>
      </c>
      <c r="J626" s="2">
        <f t="shared" si="101"/>
        <v>36.369999999999997</v>
      </c>
      <c r="K626" s="2">
        <f t="shared" si="94"/>
        <v>35.94</v>
      </c>
      <c r="L626" s="2">
        <f t="shared" si="95"/>
        <v>0.43</v>
      </c>
      <c r="N626" s="4">
        <v>11.78</v>
      </c>
      <c r="O626" s="5">
        <v>3033.35</v>
      </c>
      <c r="P626" s="6">
        <v>18.190000000000001</v>
      </c>
      <c r="Q626" s="5">
        <v>3428.8150000000001</v>
      </c>
      <c r="R626" s="7">
        <v>5.97</v>
      </c>
      <c r="S626" s="5">
        <v>546.255</v>
      </c>
      <c r="AP626" s="5" t="str">
        <f t="shared" si="96"/>
        <v/>
      </c>
      <c r="AQ626" s="3">
        <v>0.42</v>
      </c>
      <c r="AR626" s="5">
        <f t="shared" si="97"/>
        <v>675.78</v>
      </c>
      <c r="AT626" s="5" t="str">
        <f t="shared" si="98"/>
        <v/>
      </c>
      <c r="AU626" s="2">
        <v>0.01</v>
      </c>
      <c r="AW626" s="5">
        <f t="shared" si="99"/>
        <v>7008.42</v>
      </c>
      <c r="AX626" s="5">
        <f t="shared" si="100"/>
        <v>6643.9821599999996</v>
      </c>
      <c r="AY626" s="11">
        <f t="shared" si="102"/>
        <v>6.1192888407332058E-2</v>
      </c>
      <c r="AZ626" s="5">
        <f t="shared" si="103"/>
        <v>61.192888407332063</v>
      </c>
    </row>
    <row r="627" spans="1:52" x14ac:dyDescent="0.25">
      <c r="A627" s="1" t="s">
        <v>1501</v>
      </c>
      <c r="B627" s="1" t="s">
        <v>280</v>
      </c>
      <c r="C627" s="1" t="s">
        <v>281</v>
      </c>
      <c r="D627" s="1" t="s">
        <v>70</v>
      </c>
      <c r="E627" s="1" t="s">
        <v>128</v>
      </c>
      <c r="F627" s="1" t="s">
        <v>282</v>
      </c>
      <c r="G627" s="1" t="s">
        <v>63</v>
      </c>
      <c r="H627" s="1" t="s">
        <v>64</v>
      </c>
      <c r="I627" s="2">
        <v>528.65</v>
      </c>
      <c r="J627" s="2">
        <f t="shared" si="101"/>
        <v>39.730000000000004</v>
      </c>
      <c r="K627" s="2">
        <f t="shared" si="94"/>
        <v>39.730000000000004</v>
      </c>
      <c r="L627" s="2">
        <f t="shared" si="95"/>
        <v>0</v>
      </c>
      <c r="N627" s="4">
        <v>5.93</v>
      </c>
      <c r="O627" s="5">
        <v>1526.9749999999999</v>
      </c>
      <c r="P627" s="6">
        <v>28.38</v>
      </c>
      <c r="Q627" s="5">
        <v>5349.63</v>
      </c>
      <c r="R627" s="7">
        <v>5.42</v>
      </c>
      <c r="S627" s="5">
        <v>495.93</v>
      </c>
      <c r="AP627" s="5" t="str">
        <f t="shared" si="96"/>
        <v/>
      </c>
      <c r="AR627" s="5" t="str">
        <f t="shared" si="97"/>
        <v/>
      </c>
      <c r="AT627" s="5" t="str">
        <f t="shared" si="98"/>
        <v/>
      </c>
      <c r="AW627" s="5">
        <f t="shared" si="99"/>
        <v>7372.5349999999999</v>
      </c>
      <c r="AX627" s="5">
        <f t="shared" si="100"/>
        <v>6989.1631799999996</v>
      </c>
      <c r="AY627" s="11">
        <f t="shared" si="102"/>
        <v>6.437209977914421E-2</v>
      </c>
      <c r="AZ627" s="5">
        <f t="shared" si="103"/>
        <v>64.372099779144207</v>
      </c>
    </row>
    <row r="628" spans="1:52" x14ac:dyDescent="0.25">
      <c r="A628" s="1" t="s">
        <v>1501</v>
      </c>
      <c r="B628" s="1" t="s">
        <v>280</v>
      </c>
      <c r="C628" s="1" t="s">
        <v>281</v>
      </c>
      <c r="D628" s="1" t="s">
        <v>70</v>
      </c>
      <c r="E628" s="1" t="s">
        <v>132</v>
      </c>
      <c r="F628" s="1" t="s">
        <v>282</v>
      </c>
      <c r="G628" s="1" t="s">
        <v>63</v>
      </c>
      <c r="H628" s="1" t="s">
        <v>64</v>
      </c>
      <c r="I628" s="2">
        <v>528.65</v>
      </c>
      <c r="J628" s="2">
        <f t="shared" si="101"/>
        <v>38.909999999999997</v>
      </c>
      <c r="K628" s="2">
        <f t="shared" si="94"/>
        <v>38.909999999999997</v>
      </c>
      <c r="L628" s="2">
        <f t="shared" si="95"/>
        <v>0</v>
      </c>
      <c r="N628" s="4">
        <v>6.03</v>
      </c>
      <c r="O628" s="5">
        <v>1552.7249999999999</v>
      </c>
      <c r="P628" s="6">
        <v>32.08</v>
      </c>
      <c r="Q628" s="5">
        <v>6047.08</v>
      </c>
      <c r="R628" s="7">
        <v>0.8</v>
      </c>
      <c r="S628" s="5">
        <v>73.2</v>
      </c>
      <c r="AP628" s="5" t="str">
        <f t="shared" si="96"/>
        <v/>
      </c>
      <c r="AR628" s="5" t="str">
        <f t="shared" si="97"/>
        <v/>
      </c>
      <c r="AT628" s="5" t="str">
        <f t="shared" si="98"/>
        <v/>
      </c>
      <c r="AW628" s="5">
        <f t="shared" si="99"/>
        <v>7673.0050000000001</v>
      </c>
      <c r="AX628" s="5">
        <f t="shared" si="100"/>
        <v>7274.0087399999993</v>
      </c>
      <c r="AY628" s="11">
        <f t="shared" si="102"/>
        <v>6.6995605102705164E-2</v>
      </c>
      <c r="AZ628" s="5">
        <f t="shared" si="103"/>
        <v>66.995605102705156</v>
      </c>
    </row>
    <row r="629" spans="1:52" x14ac:dyDescent="0.25">
      <c r="A629" s="1" t="s">
        <v>1501</v>
      </c>
      <c r="B629" s="1" t="s">
        <v>280</v>
      </c>
      <c r="C629" s="1" t="s">
        <v>281</v>
      </c>
      <c r="D629" s="1" t="s">
        <v>70</v>
      </c>
      <c r="E629" s="1" t="s">
        <v>142</v>
      </c>
      <c r="F629" s="1" t="s">
        <v>282</v>
      </c>
      <c r="G629" s="1" t="s">
        <v>63</v>
      </c>
      <c r="H629" s="1" t="s">
        <v>64</v>
      </c>
      <c r="I629" s="2">
        <v>528.65</v>
      </c>
      <c r="J629" s="2">
        <f t="shared" si="101"/>
        <v>36.92</v>
      </c>
      <c r="K629" s="2">
        <f t="shared" si="94"/>
        <v>36.260000000000005</v>
      </c>
      <c r="L629" s="2">
        <f t="shared" si="95"/>
        <v>0.66</v>
      </c>
      <c r="N629" s="4">
        <v>17.34</v>
      </c>
      <c r="O629" s="5">
        <v>4465.05</v>
      </c>
      <c r="P629" s="6">
        <v>18.920000000000002</v>
      </c>
      <c r="Q629" s="5">
        <v>3566.420000000001</v>
      </c>
      <c r="AP629" s="5" t="str">
        <f t="shared" si="96"/>
        <v/>
      </c>
      <c r="AQ629" s="3">
        <v>0.49</v>
      </c>
      <c r="AR629" s="5">
        <f t="shared" si="97"/>
        <v>788.41</v>
      </c>
      <c r="AT629" s="5" t="str">
        <f t="shared" si="98"/>
        <v/>
      </c>
      <c r="AU629" s="2">
        <v>0.17</v>
      </c>
      <c r="AW629" s="5">
        <f t="shared" si="99"/>
        <v>8031.4700000000012</v>
      </c>
      <c r="AX629" s="5">
        <f t="shared" si="100"/>
        <v>7613.8335600000009</v>
      </c>
      <c r="AY629" s="11">
        <f t="shared" si="102"/>
        <v>7.0125484411156194E-2</v>
      </c>
      <c r="AZ629" s="5">
        <f t="shared" si="103"/>
        <v>70.125484411156194</v>
      </c>
    </row>
    <row r="630" spans="1:52" x14ac:dyDescent="0.25">
      <c r="A630" s="1" t="s">
        <v>1502</v>
      </c>
      <c r="B630" s="1" t="s">
        <v>284</v>
      </c>
      <c r="C630" s="1" t="s">
        <v>285</v>
      </c>
      <c r="D630" s="1" t="s">
        <v>70</v>
      </c>
      <c r="E630" s="1" t="s">
        <v>74</v>
      </c>
      <c r="F630" s="1" t="s">
        <v>282</v>
      </c>
      <c r="G630" s="1" t="s">
        <v>63</v>
      </c>
      <c r="H630" s="1" t="s">
        <v>64</v>
      </c>
      <c r="I630" s="2">
        <v>2.73</v>
      </c>
      <c r="J630" s="2">
        <f t="shared" si="101"/>
        <v>1.92</v>
      </c>
      <c r="K630" s="2">
        <f t="shared" si="94"/>
        <v>1.73</v>
      </c>
      <c r="L630" s="2">
        <f t="shared" si="95"/>
        <v>0.19</v>
      </c>
      <c r="AD630" s="9">
        <v>1.73</v>
      </c>
      <c r="AE630" s="5">
        <v>23.026299999999999</v>
      </c>
      <c r="AO630" s="3">
        <v>0.11</v>
      </c>
      <c r="AP630" s="5">
        <f t="shared" si="96"/>
        <v>106.26</v>
      </c>
      <c r="AR630" s="5" t="str">
        <f t="shared" si="97"/>
        <v/>
      </c>
      <c r="AT630" s="5" t="str">
        <f t="shared" si="98"/>
        <v/>
      </c>
      <c r="AU630" s="2">
        <v>0.08</v>
      </c>
      <c r="AW630" s="5">
        <f t="shared" si="99"/>
        <v>23.026299999999999</v>
      </c>
      <c r="AX630" s="5">
        <f t="shared" si="100"/>
        <v>21.828932399999992</v>
      </c>
      <c r="AY630" s="11">
        <f t="shared" si="102"/>
        <v>2.0105042311016605E-4</v>
      </c>
      <c r="AZ630" s="5">
        <f t="shared" si="103"/>
        <v>0.20105042311016602</v>
      </c>
    </row>
    <row r="631" spans="1:52" x14ac:dyDescent="0.25">
      <c r="A631" s="1" t="s">
        <v>1503</v>
      </c>
      <c r="B631" s="1" t="s">
        <v>283</v>
      </c>
      <c r="C631" s="1" t="s">
        <v>151</v>
      </c>
      <c r="D631" s="1" t="s">
        <v>70</v>
      </c>
      <c r="E631" s="1" t="s">
        <v>74</v>
      </c>
      <c r="F631" s="1" t="s">
        <v>282</v>
      </c>
      <c r="G631" s="1" t="s">
        <v>63</v>
      </c>
      <c r="H631" s="1" t="s">
        <v>64</v>
      </c>
      <c r="I631" s="2">
        <v>5.77</v>
      </c>
      <c r="J631" s="2">
        <f t="shared" si="101"/>
        <v>5.0599999999999996</v>
      </c>
      <c r="K631" s="2">
        <f t="shared" si="94"/>
        <v>4.8699999999999992</v>
      </c>
      <c r="L631" s="2">
        <f t="shared" si="95"/>
        <v>0.19</v>
      </c>
      <c r="N631" s="4">
        <v>2.0299999999999998</v>
      </c>
      <c r="O631" s="5">
        <v>522.72499999999991</v>
      </c>
      <c r="P631" s="6">
        <v>0.73</v>
      </c>
      <c r="Q631" s="5">
        <v>137.60499999999999</v>
      </c>
      <c r="AD631" s="9">
        <v>2.11</v>
      </c>
      <c r="AE631" s="5">
        <v>28.084099999999999</v>
      </c>
      <c r="AO631" s="3">
        <v>0.06</v>
      </c>
      <c r="AP631" s="5">
        <f t="shared" si="96"/>
        <v>57.96</v>
      </c>
      <c r="AQ631" s="3">
        <v>0.05</v>
      </c>
      <c r="AR631" s="5">
        <f t="shared" si="97"/>
        <v>80.45</v>
      </c>
      <c r="AT631" s="5" t="str">
        <f t="shared" si="98"/>
        <v/>
      </c>
      <c r="AU631" s="2">
        <v>0.08</v>
      </c>
      <c r="AW631" s="5">
        <f t="shared" si="99"/>
        <v>688.41409999999996</v>
      </c>
      <c r="AX631" s="5">
        <f t="shared" si="100"/>
        <v>652.61656679999987</v>
      </c>
      <c r="AY631" s="11">
        <f t="shared" si="102"/>
        <v>6.0107766371498752E-3</v>
      </c>
      <c r="AZ631" s="5">
        <f t="shared" si="103"/>
        <v>6.010776637149875</v>
      </c>
    </row>
    <row r="632" spans="1:52" x14ac:dyDescent="0.25">
      <c r="A632" s="1" t="s">
        <v>1504</v>
      </c>
      <c r="B632" s="1" t="s">
        <v>185</v>
      </c>
      <c r="C632" s="1" t="s">
        <v>186</v>
      </c>
      <c r="D632" s="1" t="s">
        <v>70</v>
      </c>
      <c r="E632" s="1" t="s">
        <v>61</v>
      </c>
      <c r="F632" s="1" t="s">
        <v>286</v>
      </c>
      <c r="G632" s="1" t="s">
        <v>63</v>
      </c>
      <c r="H632" s="1" t="s">
        <v>64</v>
      </c>
      <c r="I632" s="2">
        <v>142.54</v>
      </c>
      <c r="J632" s="2">
        <f t="shared" si="101"/>
        <v>23.52</v>
      </c>
      <c r="K632" s="2">
        <f t="shared" si="94"/>
        <v>21.71</v>
      </c>
      <c r="L632" s="2">
        <f t="shared" si="95"/>
        <v>1.81</v>
      </c>
      <c r="R632" s="7">
        <v>7.44</v>
      </c>
      <c r="S632" s="5">
        <v>680.76</v>
      </c>
      <c r="T632" s="8">
        <v>14.27</v>
      </c>
      <c r="U632" s="5">
        <v>392.42500000000001</v>
      </c>
      <c r="AP632" s="5" t="str">
        <f t="shared" si="96"/>
        <v/>
      </c>
      <c r="AR632" s="5" t="str">
        <f t="shared" si="97"/>
        <v/>
      </c>
      <c r="AT632" s="5" t="str">
        <f t="shared" si="98"/>
        <v/>
      </c>
      <c r="AV632" s="2">
        <v>1.81</v>
      </c>
      <c r="AW632" s="5">
        <f t="shared" si="99"/>
        <v>1073.1849999999999</v>
      </c>
      <c r="AX632" s="5">
        <f t="shared" si="100"/>
        <v>1017.37938</v>
      </c>
      <c r="AY632" s="11">
        <f t="shared" si="102"/>
        <v>9.3703416669410015E-3</v>
      </c>
      <c r="AZ632" s="5">
        <f t="shared" si="103"/>
        <v>9.3703416669410018</v>
      </c>
    </row>
    <row r="633" spans="1:52" x14ac:dyDescent="0.25">
      <c r="A633" s="1" t="s">
        <v>1504</v>
      </c>
      <c r="B633" s="1" t="s">
        <v>185</v>
      </c>
      <c r="C633" s="1" t="s">
        <v>186</v>
      </c>
      <c r="D633" s="1" t="s">
        <v>70</v>
      </c>
      <c r="E633" s="1" t="s">
        <v>65</v>
      </c>
      <c r="F633" s="1" t="s">
        <v>286</v>
      </c>
      <c r="G633" s="1" t="s">
        <v>63</v>
      </c>
      <c r="H633" s="1" t="s">
        <v>64</v>
      </c>
      <c r="I633" s="2">
        <v>142.54</v>
      </c>
      <c r="J633" s="2">
        <f t="shared" si="101"/>
        <v>39.99</v>
      </c>
      <c r="K633" s="2">
        <f t="shared" si="94"/>
        <v>38.89</v>
      </c>
      <c r="L633" s="2">
        <f t="shared" si="95"/>
        <v>1.1000000000000001</v>
      </c>
      <c r="R633" s="7">
        <v>15.67</v>
      </c>
      <c r="S633" s="5">
        <v>1433.8050000000001</v>
      </c>
      <c r="T633" s="8">
        <v>23.22</v>
      </c>
      <c r="U633" s="5">
        <v>638.54999999999995</v>
      </c>
      <c r="AP633" s="5" t="str">
        <f t="shared" si="96"/>
        <v/>
      </c>
      <c r="AR633" s="5" t="str">
        <f t="shared" si="97"/>
        <v/>
      </c>
      <c r="AT633" s="5" t="str">
        <f t="shared" si="98"/>
        <v/>
      </c>
      <c r="AV633" s="2">
        <v>1.1000000000000001</v>
      </c>
      <c r="AW633" s="5">
        <f t="shared" si="99"/>
        <v>2072.355</v>
      </c>
      <c r="AX633" s="5">
        <f t="shared" si="100"/>
        <v>1964.5925400000003</v>
      </c>
      <c r="AY633" s="11">
        <f t="shared" si="102"/>
        <v>1.8094433303851173E-2</v>
      </c>
      <c r="AZ633" s="5">
        <f t="shared" si="103"/>
        <v>18.094433303851176</v>
      </c>
    </row>
    <row r="634" spans="1:52" x14ac:dyDescent="0.25">
      <c r="A634" s="1" t="s">
        <v>1504</v>
      </c>
      <c r="B634" s="1" t="s">
        <v>185</v>
      </c>
      <c r="C634" s="1" t="s">
        <v>186</v>
      </c>
      <c r="D634" s="1" t="s">
        <v>70</v>
      </c>
      <c r="E634" s="1" t="s">
        <v>129</v>
      </c>
      <c r="F634" s="1" t="s">
        <v>286</v>
      </c>
      <c r="G634" s="1" t="s">
        <v>63</v>
      </c>
      <c r="H634" s="1" t="s">
        <v>64</v>
      </c>
      <c r="I634" s="2">
        <v>142.54</v>
      </c>
      <c r="J634" s="2">
        <f t="shared" si="101"/>
        <v>37.93</v>
      </c>
      <c r="K634" s="2">
        <f t="shared" si="94"/>
        <v>37.93</v>
      </c>
      <c r="L634" s="2">
        <f t="shared" si="95"/>
        <v>0</v>
      </c>
      <c r="N634" s="4">
        <v>0.08</v>
      </c>
      <c r="O634" s="5">
        <v>20.6</v>
      </c>
      <c r="R634" s="7">
        <v>30.48</v>
      </c>
      <c r="S634" s="5">
        <v>2788.92</v>
      </c>
      <c r="T634" s="8">
        <v>7.37</v>
      </c>
      <c r="U634" s="5">
        <v>202.67500000000001</v>
      </c>
      <c r="AP634" s="5" t="str">
        <f t="shared" si="96"/>
        <v/>
      </c>
      <c r="AR634" s="5" t="str">
        <f t="shared" si="97"/>
        <v/>
      </c>
      <c r="AT634" s="5" t="str">
        <f t="shared" si="98"/>
        <v/>
      </c>
      <c r="AW634" s="5">
        <f t="shared" si="99"/>
        <v>3012.1950000000002</v>
      </c>
      <c r="AX634" s="5">
        <f t="shared" si="100"/>
        <v>2855.56086</v>
      </c>
      <c r="AY634" s="11">
        <f t="shared" si="102"/>
        <v>2.6300494618776215E-2</v>
      </c>
      <c r="AZ634" s="5">
        <f t="shared" si="103"/>
        <v>26.300494618776217</v>
      </c>
    </row>
    <row r="635" spans="1:52" x14ac:dyDescent="0.25">
      <c r="A635" s="1" t="s">
        <v>1504</v>
      </c>
      <c r="B635" s="1" t="s">
        <v>185</v>
      </c>
      <c r="C635" s="1" t="s">
        <v>186</v>
      </c>
      <c r="D635" s="1" t="s">
        <v>70</v>
      </c>
      <c r="E635" s="1" t="s">
        <v>128</v>
      </c>
      <c r="F635" s="1" t="s">
        <v>286</v>
      </c>
      <c r="G635" s="1" t="s">
        <v>63</v>
      </c>
      <c r="H635" s="1" t="s">
        <v>64</v>
      </c>
      <c r="I635" s="2">
        <v>142.54</v>
      </c>
      <c r="J635" s="2">
        <f t="shared" si="101"/>
        <v>39.92</v>
      </c>
      <c r="K635" s="2">
        <f t="shared" si="94"/>
        <v>39.92</v>
      </c>
      <c r="L635" s="2">
        <f t="shared" si="95"/>
        <v>0</v>
      </c>
      <c r="R635" s="7">
        <v>31.6</v>
      </c>
      <c r="S635" s="5">
        <v>2891.4</v>
      </c>
      <c r="T635" s="8">
        <v>8.32</v>
      </c>
      <c r="U635" s="5">
        <v>228.8</v>
      </c>
      <c r="AP635" s="5" t="str">
        <f t="shared" si="96"/>
        <v/>
      </c>
      <c r="AR635" s="5" t="str">
        <f t="shared" si="97"/>
        <v/>
      </c>
      <c r="AT635" s="5" t="str">
        <f t="shared" si="98"/>
        <v/>
      </c>
      <c r="AW635" s="5">
        <f t="shared" si="99"/>
        <v>3120.2000000000003</v>
      </c>
      <c r="AX635" s="5">
        <f t="shared" si="100"/>
        <v>2957.9496000000004</v>
      </c>
      <c r="AY635" s="11">
        <f t="shared" si="102"/>
        <v>2.7243522849452161E-2</v>
      </c>
      <c r="AZ635" s="5">
        <f t="shared" si="103"/>
        <v>27.243522849452159</v>
      </c>
    </row>
    <row r="636" spans="1:52" x14ac:dyDescent="0.25">
      <c r="A636" s="1" t="s">
        <v>1505</v>
      </c>
      <c r="B636" s="1" t="s">
        <v>287</v>
      </c>
      <c r="C636" s="1" t="s">
        <v>288</v>
      </c>
      <c r="D636" s="1" t="s">
        <v>70</v>
      </c>
      <c r="E636" s="1" t="s">
        <v>61</v>
      </c>
      <c r="F636" s="1" t="s">
        <v>286</v>
      </c>
      <c r="G636" s="1" t="s">
        <v>63</v>
      </c>
      <c r="H636" s="1" t="s">
        <v>64</v>
      </c>
      <c r="I636" s="2">
        <v>17.46</v>
      </c>
      <c r="J636" s="2">
        <f t="shared" si="101"/>
        <v>15.73</v>
      </c>
      <c r="K636" s="2">
        <f t="shared" si="94"/>
        <v>3.06</v>
      </c>
      <c r="L636" s="2">
        <f t="shared" si="95"/>
        <v>12.67</v>
      </c>
      <c r="T636" s="8">
        <v>0.21</v>
      </c>
      <c r="U636" s="5">
        <v>5.7749999999999986</v>
      </c>
      <c r="AD636" s="9">
        <v>2.85</v>
      </c>
      <c r="AE636" s="5">
        <v>28.215</v>
      </c>
      <c r="AP636" s="5" t="str">
        <f t="shared" si="96"/>
        <v/>
      </c>
      <c r="AR636" s="5" t="str">
        <f t="shared" si="97"/>
        <v/>
      </c>
      <c r="AT636" s="5" t="str">
        <f t="shared" si="98"/>
        <v/>
      </c>
      <c r="AV636" s="2">
        <v>12.67</v>
      </c>
      <c r="AW636" s="5">
        <f t="shared" si="99"/>
        <v>33.989999999999995</v>
      </c>
      <c r="AX636" s="5">
        <f t="shared" si="100"/>
        <v>32.222519999999989</v>
      </c>
      <c r="AY636" s="11">
        <f t="shared" si="102"/>
        <v>2.9677820064511205E-4</v>
      </c>
      <c r="AZ636" s="5">
        <f t="shared" si="103"/>
        <v>0.29677820064511201</v>
      </c>
    </row>
    <row r="637" spans="1:52" x14ac:dyDescent="0.25">
      <c r="A637" s="1" t="s">
        <v>1505</v>
      </c>
      <c r="B637" s="1" t="s">
        <v>287</v>
      </c>
      <c r="C637" s="1" t="s">
        <v>288</v>
      </c>
      <c r="D637" s="1" t="s">
        <v>70</v>
      </c>
      <c r="E637" s="1" t="s">
        <v>65</v>
      </c>
      <c r="F637" s="1" t="s">
        <v>286</v>
      </c>
      <c r="G637" s="1" t="s">
        <v>63</v>
      </c>
      <c r="H637" s="1" t="s">
        <v>64</v>
      </c>
      <c r="I637" s="2">
        <v>17.46</v>
      </c>
      <c r="J637" s="2">
        <f t="shared" si="101"/>
        <v>0.39</v>
      </c>
      <c r="K637" s="2">
        <f t="shared" si="94"/>
        <v>0.21</v>
      </c>
      <c r="L637" s="2">
        <f t="shared" si="95"/>
        <v>0.18</v>
      </c>
      <c r="R637" s="7">
        <v>0.03</v>
      </c>
      <c r="S637" s="5">
        <v>2.7450000000000001</v>
      </c>
      <c r="T637" s="8">
        <v>0.18</v>
      </c>
      <c r="U637" s="5">
        <v>4.95</v>
      </c>
      <c r="AP637" s="5" t="str">
        <f t="shared" si="96"/>
        <v/>
      </c>
      <c r="AR637" s="5" t="str">
        <f t="shared" si="97"/>
        <v/>
      </c>
      <c r="AT637" s="5" t="str">
        <f t="shared" si="98"/>
        <v/>
      </c>
      <c r="AV637" s="2">
        <v>0.18</v>
      </c>
      <c r="AW637" s="5">
        <f t="shared" si="99"/>
        <v>7.6950000000000003</v>
      </c>
      <c r="AX637" s="5">
        <f t="shared" si="100"/>
        <v>7.2948600000000008</v>
      </c>
      <c r="AY637" s="11">
        <f t="shared" si="102"/>
        <v>6.7187650896267663E-5</v>
      </c>
      <c r="AZ637" s="5">
        <f t="shared" si="103"/>
        <v>6.7187650896267659E-2</v>
      </c>
    </row>
    <row r="638" spans="1:52" x14ac:dyDescent="0.25">
      <c r="A638" s="1" t="s">
        <v>1506</v>
      </c>
      <c r="B638" s="1" t="s">
        <v>289</v>
      </c>
      <c r="C638" s="1" t="s">
        <v>290</v>
      </c>
      <c r="D638" s="1" t="s">
        <v>70</v>
      </c>
      <c r="E638" s="1" t="s">
        <v>75</v>
      </c>
      <c r="F638" s="1" t="s">
        <v>286</v>
      </c>
      <c r="G638" s="1" t="s">
        <v>63</v>
      </c>
      <c r="H638" s="1" t="s">
        <v>64</v>
      </c>
      <c r="I638" s="2">
        <v>0.56000000000000005</v>
      </c>
      <c r="J638" s="2">
        <f t="shared" si="101"/>
        <v>0.56000000000000005</v>
      </c>
      <c r="K638" s="2">
        <f t="shared" si="94"/>
        <v>0</v>
      </c>
      <c r="L638" s="2">
        <f t="shared" si="95"/>
        <v>0.56000000000000005</v>
      </c>
      <c r="AP638" s="5" t="str">
        <f t="shared" si="96"/>
        <v/>
      </c>
      <c r="AR638" s="5" t="str">
        <f t="shared" si="97"/>
        <v/>
      </c>
      <c r="AT638" s="5" t="str">
        <f t="shared" si="98"/>
        <v/>
      </c>
      <c r="AV638" s="2">
        <v>0.56000000000000005</v>
      </c>
      <c r="AW638" s="5">
        <f t="shared" si="99"/>
        <v>0</v>
      </c>
      <c r="AX638" s="5">
        <f t="shared" si="100"/>
        <v>0</v>
      </c>
      <c r="AY638" s="11">
        <f t="shared" si="102"/>
        <v>0</v>
      </c>
      <c r="AZ638" s="5">
        <f t="shared" si="103"/>
        <v>0</v>
      </c>
    </row>
    <row r="639" spans="1:52" x14ac:dyDescent="0.25">
      <c r="A639" s="1" t="s">
        <v>1507</v>
      </c>
      <c r="B639" s="1" t="s">
        <v>291</v>
      </c>
      <c r="C639" s="1" t="s">
        <v>292</v>
      </c>
      <c r="D639" s="1" t="s">
        <v>70</v>
      </c>
      <c r="E639" s="1" t="s">
        <v>75</v>
      </c>
      <c r="F639" s="1" t="s">
        <v>286</v>
      </c>
      <c r="G639" s="1" t="s">
        <v>63</v>
      </c>
      <c r="H639" s="1" t="s">
        <v>64</v>
      </c>
      <c r="I639" s="2">
        <v>3.79</v>
      </c>
      <c r="J639" s="2">
        <f t="shared" si="101"/>
        <v>3.79</v>
      </c>
      <c r="K639" s="2">
        <f t="shared" si="94"/>
        <v>1.83</v>
      </c>
      <c r="L639" s="2">
        <f t="shared" si="95"/>
        <v>1.96</v>
      </c>
      <c r="AD639" s="9">
        <v>1.83</v>
      </c>
      <c r="AE639" s="5">
        <v>18.117000000000001</v>
      </c>
      <c r="AP639" s="5" t="str">
        <f t="shared" si="96"/>
        <v/>
      </c>
      <c r="AR639" s="5" t="str">
        <f t="shared" si="97"/>
        <v/>
      </c>
      <c r="AT639" s="5" t="str">
        <f t="shared" si="98"/>
        <v/>
      </c>
      <c r="AV639" s="2">
        <v>1.96</v>
      </c>
      <c r="AW639" s="5">
        <f t="shared" si="99"/>
        <v>18.117000000000001</v>
      </c>
      <c r="AX639" s="5">
        <f t="shared" si="100"/>
        <v>17.174916</v>
      </c>
      <c r="AY639" s="11">
        <f t="shared" si="102"/>
        <v>1.581856622855986E-4</v>
      </c>
      <c r="AZ639" s="5">
        <f t="shared" si="103"/>
        <v>0.15818566228559858</v>
      </c>
    </row>
    <row r="640" spans="1:52" x14ac:dyDescent="0.25">
      <c r="A640" s="1" t="s">
        <v>1508</v>
      </c>
      <c r="B640" s="1" t="s">
        <v>289</v>
      </c>
      <c r="C640" s="1" t="s">
        <v>290</v>
      </c>
      <c r="D640" s="1" t="s">
        <v>70</v>
      </c>
      <c r="E640" s="1" t="s">
        <v>75</v>
      </c>
      <c r="F640" s="1" t="s">
        <v>286</v>
      </c>
      <c r="G640" s="1" t="s">
        <v>63</v>
      </c>
      <c r="H640" s="1" t="s">
        <v>64</v>
      </c>
      <c r="I640" s="2">
        <v>18.5</v>
      </c>
      <c r="J640" s="2">
        <f t="shared" si="101"/>
        <v>18.5</v>
      </c>
      <c r="K640" s="2">
        <f t="shared" si="94"/>
        <v>0.04</v>
      </c>
      <c r="L640" s="2">
        <f t="shared" si="95"/>
        <v>18.46</v>
      </c>
      <c r="T640" s="8">
        <v>0.04</v>
      </c>
      <c r="U640" s="5">
        <v>1.1000000000000001</v>
      </c>
      <c r="AP640" s="5" t="str">
        <f t="shared" si="96"/>
        <v/>
      </c>
      <c r="AR640" s="5" t="str">
        <f t="shared" si="97"/>
        <v/>
      </c>
      <c r="AT640" s="5" t="str">
        <f t="shared" si="98"/>
        <v/>
      </c>
      <c r="AV640" s="2">
        <v>18.46</v>
      </c>
      <c r="AW640" s="5">
        <f t="shared" si="99"/>
        <v>1.1000000000000001</v>
      </c>
      <c r="AX640" s="5">
        <f t="shared" si="100"/>
        <v>1.0427999999999999</v>
      </c>
      <c r="AY640" s="11">
        <f t="shared" si="102"/>
        <v>9.6044725127867999E-6</v>
      </c>
      <c r="AZ640" s="5">
        <f t="shared" si="103"/>
        <v>9.6044725127868002E-3</v>
      </c>
    </row>
    <row r="641" spans="1:52" x14ac:dyDescent="0.25">
      <c r="A641" s="1" t="s">
        <v>1509</v>
      </c>
      <c r="B641" s="1" t="s">
        <v>293</v>
      </c>
      <c r="C641" s="1" t="s">
        <v>294</v>
      </c>
      <c r="D641" s="1" t="s">
        <v>70</v>
      </c>
      <c r="E641" s="1" t="s">
        <v>75</v>
      </c>
      <c r="F641" s="1" t="s">
        <v>286</v>
      </c>
      <c r="G641" s="1" t="s">
        <v>63</v>
      </c>
      <c r="H641" s="1" t="s">
        <v>64</v>
      </c>
      <c r="I641" s="2">
        <v>1</v>
      </c>
      <c r="J641" s="2">
        <f t="shared" si="101"/>
        <v>0.82000000000000006</v>
      </c>
      <c r="K641" s="2">
        <f t="shared" si="94"/>
        <v>0.28999999999999998</v>
      </c>
      <c r="L641" s="2">
        <f t="shared" si="95"/>
        <v>0.53</v>
      </c>
      <c r="AD641" s="9">
        <v>0.28999999999999998</v>
      </c>
      <c r="AE641" s="5">
        <v>2.871</v>
      </c>
      <c r="AP641" s="5" t="str">
        <f t="shared" si="96"/>
        <v/>
      </c>
      <c r="AR641" s="5" t="str">
        <f t="shared" si="97"/>
        <v/>
      </c>
      <c r="AT641" s="5" t="str">
        <f t="shared" si="98"/>
        <v/>
      </c>
      <c r="AV641" s="2">
        <v>0.53</v>
      </c>
      <c r="AW641" s="5">
        <f t="shared" si="99"/>
        <v>2.871</v>
      </c>
      <c r="AX641" s="5">
        <f t="shared" si="100"/>
        <v>2.721708</v>
      </c>
      <c r="AY641" s="11">
        <f t="shared" si="102"/>
        <v>2.5067673258373547E-5</v>
      </c>
      <c r="AZ641" s="5">
        <f t="shared" si="103"/>
        <v>2.5067673258373547E-2</v>
      </c>
    </row>
    <row r="642" spans="1:52" x14ac:dyDescent="0.25">
      <c r="A642" s="1" t="s">
        <v>1510</v>
      </c>
      <c r="B642" s="1" t="s">
        <v>295</v>
      </c>
      <c r="C642" s="1" t="s">
        <v>296</v>
      </c>
      <c r="D642" s="1" t="s">
        <v>70</v>
      </c>
      <c r="E642" s="1" t="s">
        <v>74</v>
      </c>
      <c r="F642" s="1" t="s">
        <v>286</v>
      </c>
      <c r="G642" s="1" t="s">
        <v>63</v>
      </c>
      <c r="H642" s="1" t="s">
        <v>64</v>
      </c>
      <c r="I642" s="2">
        <v>193.79</v>
      </c>
      <c r="J642" s="2">
        <f t="shared" si="101"/>
        <v>31.46</v>
      </c>
      <c r="K642" s="2">
        <f t="shared" si="94"/>
        <v>30.75</v>
      </c>
      <c r="L642" s="2">
        <f t="shared" si="95"/>
        <v>0.71</v>
      </c>
      <c r="R642" s="7">
        <v>30.75</v>
      </c>
      <c r="S642" s="5">
        <v>2813.625</v>
      </c>
      <c r="AP642" s="5" t="str">
        <f t="shared" si="96"/>
        <v/>
      </c>
      <c r="AR642" s="5" t="str">
        <f t="shared" si="97"/>
        <v/>
      </c>
      <c r="AT642" s="5" t="str">
        <f t="shared" si="98"/>
        <v/>
      </c>
      <c r="AV642" s="2">
        <v>0.71</v>
      </c>
      <c r="AW642" s="5">
        <f t="shared" si="99"/>
        <v>2813.625</v>
      </c>
      <c r="AX642" s="5">
        <f t="shared" si="100"/>
        <v>2667.3164999999995</v>
      </c>
      <c r="AY642" s="11">
        <f t="shared" si="102"/>
        <v>2.4566712703445234E-2</v>
      </c>
      <c r="AZ642" s="5">
        <f t="shared" si="103"/>
        <v>24.566712703445234</v>
      </c>
    </row>
    <row r="643" spans="1:52" x14ac:dyDescent="0.25">
      <c r="A643" s="1" t="s">
        <v>1510</v>
      </c>
      <c r="B643" s="1" t="s">
        <v>295</v>
      </c>
      <c r="C643" s="1" t="s">
        <v>296</v>
      </c>
      <c r="D643" s="1" t="s">
        <v>70</v>
      </c>
      <c r="E643" s="1" t="s">
        <v>76</v>
      </c>
      <c r="F643" s="1" t="s">
        <v>286</v>
      </c>
      <c r="G643" s="1" t="s">
        <v>63</v>
      </c>
      <c r="H643" s="1" t="s">
        <v>64</v>
      </c>
      <c r="I643" s="2">
        <v>193.79</v>
      </c>
      <c r="J643" s="2">
        <f t="shared" si="101"/>
        <v>40</v>
      </c>
      <c r="K643" s="2">
        <f t="shared" ref="K643:K706" si="104">SUM(N643,P643,R643,T643,Z643,AB643,AD643,AF643,AI643,AK643,AM643,V643,X643,BA643,BC643,BE643)</f>
        <v>5.92</v>
      </c>
      <c r="L643" s="2">
        <f t="shared" ref="L643:L706" si="105">SUM(M643,AH643,AO643,AQ643,AS643,AU643,AV643)</f>
        <v>34.08</v>
      </c>
      <c r="R643" s="7">
        <v>0.54</v>
      </c>
      <c r="S643" s="5">
        <v>49.41</v>
      </c>
      <c r="T643" s="8">
        <v>5.38</v>
      </c>
      <c r="U643" s="5">
        <v>147.94999999999999</v>
      </c>
      <c r="AP643" s="5" t="str">
        <f t="shared" ref="AP643:AP663" si="106">IF(AO643&gt;0,AO643*$AP$1,"")</f>
        <v/>
      </c>
      <c r="AR643" s="5" t="str">
        <f t="shared" ref="AR643:AR706" si="107">IF(AQ643&gt;0,AQ643*$AR$1,"")</f>
        <v/>
      </c>
      <c r="AT643" s="5" t="str">
        <f t="shared" ref="AT643:AT706" si="108">IF(AS643&gt;0,AS643*$AT$1,"")</f>
        <v/>
      </c>
      <c r="AV643" s="2">
        <v>34.08</v>
      </c>
      <c r="AW643" s="5">
        <f t="shared" ref="AW643:AW706" si="109">SUM(O643,Q643,S643,U643,AA643,AC643,AE643,AG643,AJ643,AL643,AN643,W643,Y643,BB643,BD643,BF643)</f>
        <v>197.35999999999999</v>
      </c>
      <c r="AX643" s="5">
        <f t="shared" ref="AX643:AX706" si="110">$AW$4421*(AY643/100)</f>
        <v>187.09727999999996</v>
      </c>
      <c r="AY643" s="11">
        <f t="shared" si="102"/>
        <v>1.7232169955669113E-3</v>
      </c>
      <c r="AZ643" s="5">
        <f t="shared" si="103"/>
        <v>1.7232169955669112</v>
      </c>
    </row>
    <row r="644" spans="1:52" x14ac:dyDescent="0.25">
      <c r="A644" s="1" t="s">
        <v>1510</v>
      </c>
      <c r="B644" s="1" t="s">
        <v>295</v>
      </c>
      <c r="C644" s="1" t="s">
        <v>296</v>
      </c>
      <c r="D644" s="1" t="s">
        <v>70</v>
      </c>
      <c r="E644" s="1" t="s">
        <v>78</v>
      </c>
      <c r="F644" s="1" t="s">
        <v>286</v>
      </c>
      <c r="G644" s="1" t="s">
        <v>63</v>
      </c>
      <c r="H644" s="1" t="s">
        <v>64</v>
      </c>
      <c r="I644" s="2">
        <v>193.79</v>
      </c>
      <c r="J644" s="2">
        <f t="shared" ref="J644:J707" si="111">SUM(K644,L644)</f>
        <v>38.49</v>
      </c>
      <c r="K644" s="2">
        <f t="shared" si="104"/>
        <v>38.49</v>
      </c>
      <c r="L644" s="2">
        <f t="shared" si="105"/>
        <v>0</v>
      </c>
      <c r="R644" s="7">
        <v>26.41</v>
      </c>
      <c r="S644" s="5">
        <v>2416.5149999999999</v>
      </c>
      <c r="T644" s="8">
        <v>12.08</v>
      </c>
      <c r="U644" s="5">
        <v>332.2</v>
      </c>
      <c r="AP644" s="5" t="str">
        <f t="shared" si="106"/>
        <v/>
      </c>
      <c r="AR644" s="5" t="str">
        <f t="shared" si="107"/>
        <v/>
      </c>
      <c r="AT644" s="5" t="str">
        <f t="shared" si="108"/>
        <v/>
      </c>
      <c r="AW644" s="5">
        <f t="shared" si="109"/>
        <v>2748.7149999999997</v>
      </c>
      <c r="AX644" s="5">
        <f t="shared" si="110"/>
        <v>2605.7818199999992</v>
      </c>
      <c r="AY644" s="11">
        <f t="shared" ref="AY644:AY707" si="112">(AW644/$AW$4421)*(100-5.2)</f>
        <v>2.3999961511804328E-2</v>
      </c>
      <c r="AZ644" s="5">
        <f t="shared" si="103"/>
        <v>23.999961511804326</v>
      </c>
    </row>
    <row r="645" spans="1:52" x14ac:dyDescent="0.25">
      <c r="A645" s="1" t="s">
        <v>1510</v>
      </c>
      <c r="B645" s="1" t="s">
        <v>295</v>
      </c>
      <c r="C645" s="1" t="s">
        <v>296</v>
      </c>
      <c r="D645" s="1" t="s">
        <v>70</v>
      </c>
      <c r="E645" s="1" t="s">
        <v>79</v>
      </c>
      <c r="F645" s="1" t="s">
        <v>286</v>
      </c>
      <c r="G645" s="1" t="s">
        <v>63</v>
      </c>
      <c r="H645" s="1" t="s">
        <v>64</v>
      </c>
      <c r="I645" s="2">
        <v>193.79</v>
      </c>
      <c r="J645" s="2">
        <f t="shared" si="111"/>
        <v>39.11</v>
      </c>
      <c r="K645" s="2">
        <f t="shared" si="104"/>
        <v>39.11</v>
      </c>
      <c r="L645" s="2">
        <f t="shared" si="105"/>
        <v>0</v>
      </c>
      <c r="R645" s="7">
        <v>31.48</v>
      </c>
      <c r="S645" s="5">
        <v>2880.42</v>
      </c>
      <c r="T645" s="8">
        <v>7.63</v>
      </c>
      <c r="U645" s="5">
        <v>209.82499999999999</v>
      </c>
      <c r="AP645" s="5" t="str">
        <f t="shared" si="106"/>
        <v/>
      </c>
      <c r="AR645" s="5" t="str">
        <f t="shared" si="107"/>
        <v/>
      </c>
      <c r="AT645" s="5" t="str">
        <f t="shared" si="108"/>
        <v/>
      </c>
      <c r="AW645" s="5">
        <f t="shared" si="109"/>
        <v>3090.2449999999999</v>
      </c>
      <c r="AX645" s="5">
        <f t="shared" si="110"/>
        <v>2929.5522599999995</v>
      </c>
      <c r="AY645" s="11">
        <f t="shared" si="112"/>
        <v>2.6981975600251677E-2</v>
      </c>
      <c r="AZ645" s="5">
        <f t="shared" si="103"/>
        <v>26.981975600251676</v>
      </c>
    </row>
    <row r="646" spans="1:52" x14ac:dyDescent="0.25">
      <c r="A646" s="1" t="s">
        <v>1510</v>
      </c>
      <c r="B646" s="1" t="s">
        <v>295</v>
      </c>
      <c r="C646" s="1" t="s">
        <v>296</v>
      </c>
      <c r="D646" s="1" t="s">
        <v>70</v>
      </c>
      <c r="E646" s="1" t="s">
        <v>142</v>
      </c>
      <c r="F646" s="1" t="s">
        <v>286</v>
      </c>
      <c r="G646" s="1" t="s">
        <v>63</v>
      </c>
      <c r="H646" s="1" t="s">
        <v>64</v>
      </c>
      <c r="I646" s="2">
        <v>193.79</v>
      </c>
      <c r="J646" s="2">
        <f t="shared" si="111"/>
        <v>38.78</v>
      </c>
      <c r="K646" s="2">
        <f t="shared" si="104"/>
        <v>38.78</v>
      </c>
      <c r="L646" s="2">
        <f t="shared" si="105"/>
        <v>0</v>
      </c>
      <c r="R646" s="7">
        <v>27.73</v>
      </c>
      <c r="S646" s="5">
        <v>2537.2950000000001</v>
      </c>
      <c r="AD646" s="9">
        <v>11.05</v>
      </c>
      <c r="AE646" s="5">
        <v>121.55</v>
      </c>
      <c r="AP646" s="5" t="str">
        <f t="shared" si="106"/>
        <v/>
      </c>
      <c r="AR646" s="5" t="str">
        <f t="shared" si="107"/>
        <v/>
      </c>
      <c r="AT646" s="5" t="str">
        <f t="shared" si="108"/>
        <v/>
      </c>
      <c r="AW646" s="5">
        <f t="shared" si="109"/>
        <v>2658.8450000000003</v>
      </c>
      <c r="AX646" s="5">
        <f t="shared" si="110"/>
        <v>2520.5850600000003</v>
      </c>
      <c r="AY646" s="11">
        <f t="shared" si="112"/>
        <v>2.3215276107509657E-2</v>
      </c>
      <c r="AZ646" s="5">
        <f t="shared" si="103"/>
        <v>23.215276107509656</v>
      </c>
    </row>
    <row r="647" spans="1:52" x14ac:dyDescent="0.25">
      <c r="A647" s="1" t="s">
        <v>1511</v>
      </c>
      <c r="B647" s="1" t="s">
        <v>297</v>
      </c>
      <c r="C647" s="1" t="s">
        <v>134</v>
      </c>
      <c r="D647" s="1" t="s">
        <v>70</v>
      </c>
      <c r="E647" s="1" t="s">
        <v>66</v>
      </c>
      <c r="F647" s="1" t="s">
        <v>286</v>
      </c>
      <c r="G647" s="1" t="s">
        <v>63</v>
      </c>
      <c r="H647" s="1" t="s">
        <v>64</v>
      </c>
      <c r="I647" s="2">
        <v>80</v>
      </c>
      <c r="J647" s="2">
        <f t="shared" si="111"/>
        <v>39.909999999999997</v>
      </c>
      <c r="K647" s="2">
        <f t="shared" si="104"/>
        <v>39.909999999999997</v>
      </c>
      <c r="L647" s="2">
        <f t="shared" si="105"/>
        <v>0</v>
      </c>
      <c r="R647" s="7">
        <v>21.61</v>
      </c>
      <c r="S647" s="5">
        <v>1977.3150000000001</v>
      </c>
      <c r="T647" s="8">
        <v>18.3</v>
      </c>
      <c r="U647" s="5">
        <v>503.25</v>
      </c>
      <c r="AP647" s="5" t="str">
        <f t="shared" si="106"/>
        <v/>
      </c>
      <c r="AR647" s="5" t="str">
        <f t="shared" si="107"/>
        <v/>
      </c>
      <c r="AT647" s="5" t="str">
        <f t="shared" si="108"/>
        <v/>
      </c>
      <c r="AW647" s="5">
        <f t="shared" si="109"/>
        <v>2480.5650000000001</v>
      </c>
      <c r="AX647" s="5">
        <f t="shared" si="110"/>
        <v>2351.5756200000001</v>
      </c>
      <c r="AY647" s="11">
        <f t="shared" si="112"/>
        <v>2.1658653053346355E-2</v>
      </c>
      <c r="AZ647" s="5">
        <f t="shared" si="103"/>
        <v>21.658653053346356</v>
      </c>
    </row>
    <row r="648" spans="1:52" x14ac:dyDescent="0.25">
      <c r="A648" s="1" t="s">
        <v>1511</v>
      </c>
      <c r="B648" s="1" t="s">
        <v>297</v>
      </c>
      <c r="C648" s="1" t="s">
        <v>134</v>
      </c>
      <c r="D648" s="1" t="s">
        <v>70</v>
      </c>
      <c r="E648" s="1" t="s">
        <v>132</v>
      </c>
      <c r="F648" s="1" t="s">
        <v>286</v>
      </c>
      <c r="G648" s="1" t="s">
        <v>63</v>
      </c>
      <c r="H648" s="1" t="s">
        <v>64</v>
      </c>
      <c r="I648" s="2">
        <v>80</v>
      </c>
      <c r="J648" s="2">
        <f t="shared" si="111"/>
        <v>39.449999999999996</v>
      </c>
      <c r="K648" s="2">
        <f t="shared" si="104"/>
        <v>39.449999999999996</v>
      </c>
      <c r="L648" s="2">
        <f t="shared" si="105"/>
        <v>0</v>
      </c>
      <c r="R648" s="7">
        <v>35.869999999999997</v>
      </c>
      <c r="S648" s="5">
        <v>3282.105</v>
      </c>
      <c r="T648" s="8">
        <v>3.58</v>
      </c>
      <c r="U648" s="5">
        <v>98.45</v>
      </c>
      <c r="AP648" s="5" t="str">
        <f t="shared" si="106"/>
        <v/>
      </c>
      <c r="AR648" s="5" t="str">
        <f t="shared" si="107"/>
        <v/>
      </c>
      <c r="AT648" s="5" t="str">
        <f t="shared" si="108"/>
        <v/>
      </c>
      <c r="AW648" s="5">
        <f t="shared" si="109"/>
        <v>3380.5549999999998</v>
      </c>
      <c r="AX648" s="5">
        <f t="shared" si="110"/>
        <v>3204.7661399999997</v>
      </c>
      <c r="AY648" s="11">
        <f t="shared" si="112"/>
        <v>2.951677052314907E-2</v>
      </c>
      <c r="AZ648" s="5">
        <f t="shared" si="103"/>
        <v>29.51677052314907</v>
      </c>
    </row>
    <row r="649" spans="1:52" x14ac:dyDescent="0.25">
      <c r="A649" s="1" t="s">
        <v>1512</v>
      </c>
      <c r="B649" s="1" t="s">
        <v>250</v>
      </c>
      <c r="C649" s="1" t="s">
        <v>134</v>
      </c>
      <c r="D649" s="1" t="s">
        <v>70</v>
      </c>
      <c r="E649" s="1" t="s">
        <v>73</v>
      </c>
      <c r="F649" s="1" t="s">
        <v>286</v>
      </c>
      <c r="G649" s="1" t="s">
        <v>63</v>
      </c>
      <c r="H649" s="1" t="s">
        <v>64</v>
      </c>
      <c r="I649" s="2">
        <v>31.7</v>
      </c>
      <c r="J649" s="2">
        <f t="shared" si="111"/>
        <v>13.53</v>
      </c>
      <c r="K649" s="2">
        <f t="shared" si="104"/>
        <v>5.24</v>
      </c>
      <c r="L649" s="2">
        <f t="shared" si="105"/>
        <v>8.2899999999999991</v>
      </c>
      <c r="R649" s="7">
        <v>0.1</v>
      </c>
      <c r="S649" s="5">
        <v>9.15</v>
      </c>
      <c r="T649" s="8">
        <v>0.02</v>
      </c>
      <c r="U649" s="5">
        <v>0.55000000000000004</v>
      </c>
      <c r="AD649" s="9">
        <v>5.12</v>
      </c>
      <c r="AE649" s="5">
        <v>50.82</v>
      </c>
      <c r="AP649" s="5" t="str">
        <f t="shared" si="106"/>
        <v/>
      </c>
      <c r="AR649" s="5" t="str">
        <f t="shared" si="107"/>
        <v/>
      </c>
      <c r="AT649" s="5" t="str">
        <f t="shared" si="108"/>
        <v/>
      </c>
      <c r="AV649" s="2">
        <v>8.2899999999999991</v>
      </c>
      <c r="AW649" s="5">
        <f t="shared" si="109"/>
        <v>60.52</v>
      </c>
      <c r="AX649" s="5">
        <f t="shared" si="110"/>
        <v>57.372960000000006</v>
      </c>
      <c r="AY649" s="11">
        <f t="shared" si="112"/>
        <v>5.2842061497623382E-4</v>
      </c>
      <c r="AZ649" s="5">
        <f t="shared" si="103"/>
        <v>0.52842061497623383</v>
      </c>
    </row>
    <row r="650" spans="1:52" x14ac:dyDescent="0.25">
      <c r="A650" s="1" t="s">
        <v>1512</v>
      </c>
      <c r="B650" s="1" t="s">
        <v>250</v>
      </c>
      <c r="C650" s="1" t="s">
        <v>134</v>
      </c>
      <c r="D650" s="1" t="s">
        <v>70</v>
      </c>
      <c r="E650" s="1" t="s">
        <v>72</v>
      </c>
      <c r="F650" s="1" t="s">
        <v>286</v>
      </c>
      <c r="G650" s="1" t="s">
        <v>63</v>
      </c>
      <c r="H650" s="1" t="s">
        <v>64</v>
      </c>
      <c r="I650" s="2">
        <v>31.7</v>
      </c>
      <c r="J650" s="2">
        <f t="shared" si="111"/>
        <v>13.92</v>
      </c>
      <c r="K650" s="2">
        <f t="shared" si="104"/>
        <v>0.31</v>
      </c>
      <c r="L650" s="2">
        <f t="shared" si="105"/>
        <v>13.61</v>
      </c>
      <c r="AD650" s="9">
        <v>0.31</v>
      </c>
      <c r="AE650" s="5">
        <v>3.069</v>
      </c>
      <c r="AP650" s="5" t="str">
        <f t="shared" si="106"/>
        <v/>
      </c>
      <c r="AR650" s="5" t="str">
        <f t="shared" si="107"/>
        <v/>
      </c>
      <c r="AT650" s="5" t="str">
        <f t="shared" si="108"/>
        <v/>
      </c>
      <c r="AV650" s="2">
        <v>13.61</v>
      </c>
      <c r="AW650" s="5">
        <f t="shared" si="109"/>
        <v>3.069</v>
      </c>
      <c r="AX650" s="5">
        <f t="shared" si="110"/>
        <v>2.9094120000000001</v>
      </c>
      <c r="AY650" s="11">
        <f t="shared" si="112"/>
        <v>2.6796478310675171E-5</v>
      </c>
      <c r="AZ650" s="5">
        <f t="shared" si="103"/>
        <v>2.6796478310675172E-2</v>
      </c>
    </row>
    <row r="651" spans="1:52" x14ac:dyDescent="0.25">
      <c r="A651" s="1" t="s">
        <v>1513</v>
      </c>
      <c r="B651" s="1" t="s">
        <v>250</v>
      </c>
      <c r="C651" s="1" t="s">
        <v>134</v>
      </c>
      <c r="D651" s="1" t="s">
        <v>70</v>
      </c>
      <c r="E651" s="1" t="s">
        <v>73</v>
      </c>
      <c r="F651" s="1" t="s">
        <v>286</v>
      </c>
      <c r="G651" s="1" t="s">
        <v>63</v>
      </c>
      <c r="H651" s="1" t="s">
        <v>64</v>
      </c>
      <c r="I651" s="2">
        <v>65.63</v>
      </c>
      <c r="J651" s="2">
        <f t="shared" si="111"/>
        <v>20.170000000000002</v>
      </c>
      <c r="K651" s="2">
        <f t="shared" si="104"/>
        <v>11.65</v>
      </c>
      <c r="L651" s="2">
        <f t="shared" si="105"/>
        <v>8.52</v>
      </c>
      <c r="R651" s="7">
        <v>6.93</v>
      </c>
      <c r="S651" s="5">
        <v>634.09500000000003</v>
      </c>
      <c r="T651" s="8">
        <v>3.24</v>
      </c>
      <c r="U651" s="5">
        <v>89.100000000000009</v>
      </c>
      <c r="AD651" s="9">
        <v>1.48</v>
      </c>
      <c r="AE651" s="5">
        <v>15.212999999999999</v>
      </c>
      <c r="AP651" s="5" t="str">
        <f t="shared" si="106"/>
        <v/>
      </c>
      <c r="AR651" s="5" t="str">
        <f t="shared" si="107"/>
        <v/>
      </c>
      <c r="AT651" s="5" t="str">
        <f t="shared" si="108"/>
        <v/>
      </c>
      <c r="AV651" s="2">
        <v>8.52</v>
      </c>
      <c r="AW651" s="5">
        <f t="shared" si="109"/>
        <v>738.40800000000002</v>
      </c>
      <c r="AX651" s="5">
        <f t="shared" si="110"/>
        <v>700.01078399999994</v>
      </c>
      <c r="AY651" s="11">
        <f t="shared" si="112"/>
        <v>6.4472903083835223E-3</v>
      </c>
      <c r="AZ651" s="5">
        <f t="shared" si="103"/>
        <v>6.4472903083835229</v>
      </c>
    </row>
    <row r="652" spans="1:52" x14ac:dyDescent="0.25">
      <c r="A652" s="1" t="s">
        <v>1513</v>
      </c>
      <c r="B652" s="1" t="s">
        <v>250</v>
      </c>
      <c r="C652" s="1" t="s">
        <v>134</v>
      </c>
      <c r="D652" s="1" t="s">
        <v>70</v>
      </c>
      <c r="E652" s="1" t="s">
        <v>72</v>
      </c>
      <c r="F652" s="1" t="s">
        <v>286</v>
      </c>
      <c r="G652" s="1" t="s">
        <v>63</v>
      </c>
      <c r="H652" s="1" t="s">
        <v>64</v>
      </c>
      <c r="I652" s="2">
        <v>65.63</v>
      </c>
      <c r="J652" s="2">
        <f t="shared" si="111"/>
        <v>5.14</v>
      </c>
      <c r="K652" s="2">
        <f t="shared" si="104"/>
        <v>0</v>
      </c>
      <c r="L652" s="2">
        <f t="shared" si="105"/>
        <v>5.14</v>
      </c>
      <c r="AP652" s="5" t="str">
        <f t="shared" si="106"/>
        <v/>
      </c>
      <c r="AR652" s="5" t="str">
        <f t="shared" si="107"/>
        <v/>
      </c>
      <c r="AT652" s="5" t="str">
        <f t="shared" si="108"/>
        <v/>
      </c>
      <c r="AV652" s="2">
        <v>5.14</v>
      </c>
      <c r="AW652" s="5">
        <f t="shared" si="109"/>
        <v>0</v>
      </c>
      <c r="AX652" s="5">
        <f t="shared" si="110"/>
        <v>0</v>
      </c>
      <c r="AY652" s="11">
        <f t="shared" si="112"/>
        <v>0</v>
      </c>
      <c r="AZ652" s="5">
        <f t="shared" si="103"/>
        <v>0</v>
      </c>
    </row>
    <row r="653" spans="1:52" x14ac:dyDescent="0.25">
      <c r="A653" s="1" t="s">
        <v>1513</v>
      </c>
      <c r="B653" s="1" t="s">
        <v>250</v>
      </c>
      <c r="C653" s="1" t="s">
        <v>134</v>
      </c>
      <c r="D653" s="1" t="s">
        <v>70</v>
      </c>
      <c r="E653" s="1" t="s">
        <v>76</v>
      </c>
      <c r="F653" s="1" t="s">
        <v>286</v>
      </c>
      <c r="G653" s="1" t="s">
        <v>63</v>
      </c>
      <c r="H653" s="1" t="s">
        <v>64</v>
      </c>
      <c r="I653" s="2">
        <v>65.63</v>
      </c>
      <c r="J653" s="2">
        <f t="shared" si="111"/>
        <v>0.05</v>
      </c>
      <c r="K653" s="2">
        <f t="shared" si="104"/>
        <v>0</v>
      </c>
      <c r="L653" s="2">
        <f t="shared" si="105"/>
        <v>0.05</v>
      </c>
      <c r="AP653" s="5" t="str">
        <f t="shared" si="106"/>
        <v/>
      </c>
      <c r="AR653" s="5" t="str">
        <f t="shared" si="107"/>
        <v/>
      </c>
      <c r="AT653" s="5" t="str">
        <f t="shared" si="108"/>
        <v/>
      </c>
      <c r="AV653" s="2">
        <v>0.05</v>
      </c>
      <c r="AW653" s="5">
        <f t="shared" si="109"/>
        <v>0</v>
      </c>
      <c r="AX653" s="5">
        <f t="shared" si="110"/>
        <v>0</v>
      </c>
      <c r="AY653" s="11">
        <f t="shared" si="112"/>
        <v>0</v>
      </c>
      <c r="AZ653" s="5">
        <f t="shared" si="103"/>
        <v>0</v>
      </c>
    </row>
    <row r="654" spans="1:52" x14ac:dyDescent="0.25">
      <c r="A654" s="1" t="s">
        <v>1513</v>
      </c>
      <c r="B654" s="1" t="s">
        <v>250</v>
      </c>
      <c r="C654" s="1" t="s">
        <v>134</v>
      </c>
      <c r="D654" s="1" t="s">
        <v>70</v>
      </c>
      <c r="E654" s="1" t="s">
        <v>77</v>
      </c>
      <c r="F654" s="1" t="s">
        <v>286</v>
      </c>
      <c r="G654" s="1" t="s">
        <v>63</v>
      </c>
      <c r="H654" s="1" t="s">
        <v>64</v>
      </c>
      <c r="I654" s="2">
        <v>65.63</v>
      </c>
      <c r="J654" s="2">
        <f t="shared" si="111"/>
        <v>39.19</v>
      </c>
      <c r="K654" s="2">
        <f t="shared" si="104"/>
        <v>39.18</v>
      </c>
      <c r="L654" s="2">
        <f t="shared" si="105"/>
        <v>0.01</v>
      </c>
      <c r="R654" s="7">
        <v>13.28</v>
      </c>
      <c r="S654" s="5">
        <v>1215.1199999999999</v>
      </c>
      <c r="T654" s="8">
        <v>25.9</v>
      </c>
      <c r="U654" s="5">
        <v>712.25</v>
      </c>
      <c r="AP654" s="5" t="str">
        <f t="shared" si="106"/>
        <v/>
      </c>
      <c r="AR654" s="5" t="str">
        <f t="shared" si="107"/>
        <v/>
      </c>
      <c r="AT654" s="5" t="str">
        <f t="shared" si="108"/>
        <v/>
      </c>
      <c r="AV654" s="2">
        <v>0.01</v>
      </c>
      <c r="AW654" s="5">
        <f t="shared" si="109"/>
        <v>1927.37</v>
      </c>
      <c r="AX654" s="5">
        <f t="shared" si="110"/>
        <v>1827.1467599999996</v>
      </c>
      <c r="AY654" s="11">
        <f t="shared" si="112"/>
        <v>1.6828520169972629E-2</v>
      </c>
      <c r="AZ654" s="5">
        <f t="shared" si="103"/>
        <v>16.828520169972627</v>
      </c>
    </row>
    <row r="655" spans="1:52" x14ac:dyDescent="0.25">
      <c r="A655" s="1" t="s">
        <v>1514</v>
      </c>
      <c r="B655" s="1" t="s">
        <v>298</v>
      </c>
      <c r="C655" s="1" t="s">
        <v>299</v>
      </c>
      <c r="D655" s="1" t="s">
        <v>70</v>
      </c>
      <c r="E655" s="1" t="s">
        <v>73</v>
      </c>
      <c r="F655" s="1" t="s">
        <v>286</v>
      </c>
      <c r="G655" s="1" t="s">
        <v>63</v>
      </c>
      <c r="H655" s="1" t="s">
        <v>64</v>
      </c>
      <c r="I655" s="2">
        <v>2.39</v>
      </c>
      <c r="J655" s="2">
        <f t="shared" si="111"/>
        <v>2.0699999999999998</v>
      </c>
      <c r="K655" s="2">
        <f t="shared" si="104"/>
        <v>1.41</v>
      </c>
      <c r="L655" s="2">
        <f t="shared" si="105"/>
        <v>0.66</v>
      </c>
      <c r="AD655" s="9">
        <v>1.41</v>
      </c>
      <c r="AE655" s="5">
        <v>13.959</v>
      </c>
      <c r="AP655" s="5" t="str">
        <f t="shared" si="106"/>
        <v/>
      </c>
      <c r="AR655" s="5" t="str">
        <f t="shared" si="107"/>
        <v/>
      </c>
      <c r="AT655" s="5" t="str">
        <f t="shared" si="108"/>
        <v/>
      </c>
      <c r="AV655" s="2">
        <v>0.66</v>
      </c>
      <c r="AW655" s="5">
        <f t="shared" si="109"/>
        <v>13.959</v>
      </c>
      <c r="AX655" s="5">
        <f t="shared" si="110"/>
        <v>13.233132000000001</v>
      </c>
      <c r="AY655" s="11">
        <f t="shared" si="112"/>
        <v>1.2188075618726449E-4</v>
      </c>
      <c r="AZ655" s="5">
        <f t="shared" si="103"/>
        <v>0.1218807561872645</v>
      </c>
    </row>
    <row r="656" spans="1:52" x14ac:dyDescent="0.25">
      <c r="A656" s="1" t="s">
        <v>1515</v>
      </c>
      <c r="B656" s="1" t="s">
        <v>300</v>
      </c>
      <c r="C656" s="1" t="s">
        <v>301</v>
      </c>
      <c r="D656" s="1" t="s">
        <v>302</v>
      </c>
      <c r="E656" s="1" t="s">
        <v>73</v>
      </c>
      <c r="F656" s="1" t="s">
        <v>286</v>
      </c>
      <c r="G656" s="1" t="s">
        <v>63</v>
      </c>
      <c r="H656" s="1" t="s">
        <v>64</v>
      </c>
      <c r="I656" s="2">
        <v>0.97</v>
      </c>
      <c r="J656" s="2">
        <f t="shared" si="111"/>
        <v>0.84</v>
      </c>
      <c r="K656" s="2">
        <f t="shared" si="104"/>
        <v>0</v>
      </c>
      <c r="L656" s="2">
        <f t="shared" si="105"/>
        <v>0.84</v>
      </c>
      <c r="AP656" s="5" t="str">
        <f t="shared" si="106"/>
        <v/>
      </c>
      <c r="AR656" s="5" t="str">
        <f t="shared" si="107"/>
        <v/>
      </c>
      <c r="AT656" s="5" t="str">
        <f t="shared" si="108"/>
        <v/>
      </c>
      <c r="AV656" s="2">
        <v>0.84</v>
      </c>
      <c r="AW656" s="5">
        <f t="shared" si="109"/>
        <v>0</v>
      </c>
      <c r="AX656" s="5">
        <f t="shared" si="110"/>
        <v>0</v>
      </c>
      <c r="AY656" s="11">
        <f t="shared" si="112"/>
        <v>0</v>
      </c>
      <c r="AZ656" s="5">
        <f t="shared" si="103"/>
        <v>0</v>
      </c>
    </row>
    <row r="657" spans="1:52" x14ac:dyDescent="0.25">
      <c r="A657" s="1" t="s">
        <v>1516</v>
      </c>
      <c r="B657" s="1" t="s">
        <v>300</v>
      </c>
      <c r="C657" s="1" t="s">
        <v>301</v>
      </c>
      <c r="D657" s="1" t="s">
        <v>302</v>
      </c>
      <c r="E657" s="1" t="s">
        <v>74</v>
      </c>
      <c r="F657" s="1" t="s">
        <v>286</v>
      </c>
      <c r="G657" s="1" t="s">
        <v>63</v>
      </c>
      <c r="H657" s="1" t="s">
        <v>64</v>
      </c>
      <c r="I657" s="2">
        <v>5.52</v>
      </c>
      <c r="J657" s="2">
        <f t="shared" si="111"/>
        <v>5.12</v>
      </c>
      <c r="K657" s="2">
        <f t="shared" si="104"/>
        <v>0.03</v>
      </c>
      <c r="L657" s="2">
        <f t="shared" si="105"/>
        <v>5.09</v>
      </c>
      <c r="R657" s="7">
        <v>0.03</v>
      </c>
      <c r="S657" s="5">
        <v>2.7450000000000001</v>
      </c>
      <c r="AP657" s="5" t="str">
        <f t="shared" si="106"/>
        <v/>
      </c>
      <c r="AR657" s="5" t="str">
        <f t="shared" si="107"/>
        <v/>
      </c>
      <c r="AT657" s="5" t="str">
        <f t="shared" si="108"/>
        <v/>
      </c>
      <c r="AV657" s="2">
        <v>5.09</v>
      </c>
      <c r="AW657" s="5">
        <f t="shared" si="109"/>
        <v>2.7450000000000001</v>
      </c>
      <c r="AX657" s="5">
        <f t="shared" si="110"/>
        <v>2.6022600000000002</v>
      </c>
      <c r="AY657" s="11">
        <f t="shared" si="112"/>
        <v>2.3967524588727061E-5</v>
      </c>
      <c r="AZ657" s="5">
        <f t="shared" si="103"/>
        <v>2.3967524588727061E-2</v>
      </c>
    </row>
    <row r="658" spans="1:52" x14ac:dyDescent="0.25">
      <c r="A658" s="1" t="s">
        <v>1517</v>
      </c>
      <c r="B658" s="1" t="s">
        <v>293</v>
      </c>
      <c r="C658" s="1" t="s">
        <v>294</v>
      </c>
      <c r="D658" s="1" t="s">
        <v>70</v>
      </c>
      <c r="E658" s="1" t="s">
        <v>71</v>
      </c>
      <c r="F658" s="1" t="s">
        <v>286</v>
      </c>
      <c r="G658" s="1" t="s">
        <v>63</v>
      </c>
      <c r="H658" s="1" t="s">
        <v>64</v>
      </c>
      <c r="I658" s="2">
        <v>0.62</v>
      </c>
      <c r="J658" s="2">
        <f t="shared" si="111"/>
        <v>0.62</v>
      </c>
      <c r="K658" s="2">
        <f t="shared" si="104"/>
        <v>0.08</v>
      </c>
      <c r="L658" s="2">
        <f t="shared" si="105"/>
        <v>0.54</v>
      </c>
      <c r="AD658" s="9">
        <v>0.08</v>
      </c>
      <c r="AE658" s="5">
        <v>0.79200000000000004</v>
      </c>
      <c r="AP658" s="5" t="str">
        <f t="shared" si="106"/>
        <v/>
      </c>
      <c r="AR658" s="5" t="str">
        <f t="shared" si="107"/>
        <v/>
      </c>
      <c r="AT658" s="5" t="str">
        <f t="shared" si="108"/>
        <v/>
      </c>
      <c r="AV658" s="2">
        <v>0.54</v>
      </c>
      <c r="AW658" s="5">
        <f t="shared" si="109"/>
        <v>0.79200000000000004</v>
      </c>
      <c r="AX658" s="5">
        <f t="shared" si="110"/>
        <v>0.75081600000000004</v>
      </c>
      <c r="AY658" s="11">
        <f t="shared" si="112"/>
        <v>6.9152202092064959E-6</v>
      </c>
      <c r="AZ658" s="5">
        <f t="shared" si="103"/>
        <v>6.9152202092064964E-3</v>
      </c>
    </row>
    <row r="659" spans="1:52" x14ac:dyDescent="0.25">
      <c r="A659" s="1" t="s">
        <v>1518</v>
      </c>
      <c r="B659" s="1" t="s">
        <v>289</v>
      </c>
      <c r="C659" s="1" t="s">
        <v>290</v>
      </c>
      <c r="D659" s="1" t="s">
        <v>70</v>
      </c>
      <c r="E659" s="1" t="s">
        <v>75</v>
      </c>
      <c r="F659" s="1" t="s">
        <v>286</v>
      </c>
      <c r="G659" s="1" t="s">
        <v>63</v>
      </c>
      <c r="H659" s="1" t="s">
        <v>64</v>
      </c>
      <c r="J659" s="2">
        <f t="shared" si="111"/>
        <v>0.61</v>
      </c>
      <c r="K659" s="2">
        <f t="shared" si="104"/>
        <v>0</v>
      </c>
      <c r="L659" s="2">
        <f t="shared" si="105"/>
        <v>0.61</v>
      </c>
      <c r="AP659" s="5" t="str">
        <f t="shared" si="106"/>
        <v/>
      </c>
      <c r="AR659" s="5" t="str">
        <f t="shared" si="107"/>
        <v/>
      </c>
      <c r="AT659" s="5" t="str">
        <f t="shared" si="108"/>
        <v/>
      </c>
      <c r="AV659" s="2">
        <v>0.61</v>
      </c>
      <c r="AW659" s="5">
        <f t="shared" si="109"/>
        <v>0</v>
      </c>
      <c r="AX659" s="5">
        <f t="shared" si="110"/>
        <v>0</v>
      </c>
      <c r="AY659" s="11">
        <f t="shared" si="112"/>
        <v>0</v>
      </c>
      <c r="AZ659" s="5">
        <f t="shared" si="103"/>
        <v>0</v>
      </c>
    </row>
    <row r="660" spans="1:52" x14ac:dyDescent="0.25">
      <c r="A660" s="1" t="s">
        <v>1519</v>
      </c>
      <c r="B660" s="1" t="s">
        <v>291</v>
      </c>
      <c r="C660" s="1" t="s">
        <v>292</v>
      </c>
      <c r="D660" s="1" t="s">
        <v>70</v>
      </c>
      <c r="E660" s="1" t="s">
        <v>75</v>
      </c>
      <c r="F660" s="1" t="s">
        <v>286</v>
      </c>
      <c r="G660" s="1" t="s">
        <v>63</v>
      </c>
      <c r="H660" s="1" t="s">
        <v>64</v>
      </c>
      <c r="J660" s="2">
        <f t="shared" si="111"/>
        <v>0.38</v>
      </c>
      <c r="K660" s="2">
        <f t="shared" si="104"/>
        <v>0.31</v>
      </c>
      <c r="L660" s="2">
        <f t="shared" si="105"/>
        <v>7.0000000000000007E-2</v>
      </c>
      <c r="AD660" s="9">
        <v>0.31</v>
      </c>
      <c r="AE660" s="5">
        <v>3.069</v>
      </c>
      <c r="AP660" s="5" t="str">
        <f t="shared" si="106"/>
        <v/>
      </c>
      <c r="AR660" s="5" t="str">
        <f t="shared" si="107"/>
        <v/>
      </c>
      <c r="AT660" s="5" t="str">
        <f t="shared" si="108"/>
        <v/>
      </c>
      <c r="AV660" s="2">
        <v>7.0000000000000007E-2</v>
      </c>
      <c r="AW660" s="5">
        <f t="shared" si="109"/>
        <v>3.069</v>
      </c>
      <c r="AX660" s="5">
        <f t="shared" si="110"/>
        <v>2.9094120000000001</v>
      </c>
      <c r="AY660" s="11">
        <f t="shared" si="112"/>
        <v>2.6796478310675171E-5</v>
      </c>
      <c r="AZ660" s="5">
        <f t="shared" ref="AZ660:AZ723" si="113">(AY660/100)*$AZ$1</f>
        <v>2.6796478310675172E-2</v>
      </c>
    </row>
    <row r="661" spans="1:52" x14ac:dyDescent="0.25">
      <c r="A661" s="1" t="s">
        <v>1520</v>
      </c>
      <c r="B661" s="1" t="s">
        <v>303</v>
      </c>
      <c r="C661" s="1" t="s">
        <v>304</v>
      </c>
      <c r="D661" s="1" t="s">
        <v>70</v>
      </c>
      <c r="E661" s="1" t="s">
        <v>75</v>
      </c>
      <c r="F661" s="1" t="s">
        <v>170</v>
      </c>
      <c r="G661" s="1" t="s">
        <v>63</v>
      </c>
      <c r="H661" s="1" t="s">
        <v>64</v>
      </c>
      <c r="I661" s="2">
        <v>2</v>
      </c>
      <c r="J661" s="2">
        <f t="shared" si="111"/>
        <v>0.86</v>
      </c>
      <c r="K661" s="2">
        <f t="shared" si="104"/>
        <v>0.1</v>
      </c>
      <c r="L661" s="2">
        <f t="shared" si="105"/>
        <v>0.76</v>
      </c>
      <c r="T661" s="8">
        <v>0.1</v>
      </c>
      <c r="U661" s="5">
        <v>2.75</v>
      </c>
      <c r="AP661" s="5" t="str">
        <f t="shared" si="106"/>
        <v/>
      </c>
      <c r="AR661" s="5" t="str">
        <f t="shared" si="107"/>
        <v/>
      </c>
      <c r="AT661" s="5" t="str">
        <f t="shared" si="108"/>
        <v/>
      </c>
      <c r="AV661" s="2">
        <v>0.76</v>
      </c>
      <c r="AW661" s="5">
        <f t="shared" si="109"/>
        <v>2.75</v>
      </c>
      <c r="AX661" s="5">
        <f t="shared" si="110"/>
        <v>2.6070000000000002</v>
      </c>
      <c r="AY661" s="11">
        <f t="shared" si="112"/>
        <v>2.4011181281967002E-5</v>
      </c>
      <c r="AZ661" s="5">
        <f t="shared" si="113"/>
        <v>2.4011181281967001E-2</v>
      </c>
    </row>
    <row r="662" spans="1:52" x14ac:dyDescent="0.25">
      <c r="A662" s="1" t="s">
        <v>1520</v>
      </c>
      <c r="B662" s="1" t="s">
        <v>303</v>
      </c>
      <c r="C662" s="1" t="s">
        <v>304</v>
      </c>
      <c r="D662" s="1" t="s">
        <v>70</v>
      </c>
      <c r="E662" s="1" t="s">
        <v>61</v>
      </c>
      <c r="F662" s="1" t="s">
        <v>170</v>
      </c>
      <c r="G662" s="1" t="s">
        <v>63</v>
      </c>
      <c r="H662" s="1" t="s">
        <v>64</v>
      </c>
      <c r="I662" s="2">
        <v>2</v>
      </c>
      <c r="J662" s="2">
        <f t="shared" si="111"/>
        <v>0.85000000000000009</v>
      </c>
      <c r="K662" s="2">
        <f t="shared" si="104"/>
        <v>0.51</v>
      </c>
      <c r="L662" s="2">
        <f t="shared" si="105"/>
        <v>0.34</v>
      </c>
      <c r="T662" s="8">
        <v>0.51</v>
      </c>
      <c r="U662" s="5">
        <v>14.025</v>
      </c>
      <c r="AP662" s="5" t="str">
        <f t="shared" si="106"/>
        <v/>
      </c>
      <c r="AR662" s="5" t="str">
        <f t="shared" si="107"/>
        <v/>
      </c>
      <c r="AT662" s="5" t="str">
        <f t="shared" si="108"/>
        <v/>
      </c>
      <c r="AV662" s="2">
        <v>0.34</v>
      </c>
      <c r="AW662" s="5">
        <f t="shared" si="109"/>
        <v>14.025</v>
      </c>
      <c r="AX662" s="5">
        <f t="shared" si="110"/>
        <v>13.2957</v>
      </c>
      <c r="AY662" s="11">
        <f t="shared" si="112"/>
        <v>1.2245702453803171E-4</v>
      </c>
      <c r="AZ662" s="5">
        <f t="shared" si="113"/>
        <v>0.1224570245380317</v>
      </c>
    </row>
    <row r="663" spans="1:52" x14ac:dyDescent="0.25">
      <c r="A663" s="1" t="s">
        <v>1521</v>
      </c>
      <c r="B663" s="1" t="s">
        <v>305</v>
      </c>
      <c r="C663" s="1" t="s">
        <v>306</v>
      </c>
      <c r="D663" s="1" t="s">
        <v>70</v>
      </c>
      <c r="E663" s="1" t="s">
        <v>142</v>
      </c>
      <c r="F663" s="1" t="s">
        <v>215</v>
      </c>
      <c r="G663" s="1" t="s">
        <v>63</v>
      </c>
      <c r="H663" s="1" t="s">
        <v>64</v>
      </c>
      <c r="I663" s="2">
        <v>7.78</v>
      </c>
      <c r="J663" s="2">
        <f t="shared" si="111"/>
        <v>7.04</v>
      </c>
      <c r="K663" s="2">
        <f t="shared" si="104"/>
        <v>7.04</v>
      </c>
      <c r="L663" s="2">
        <f t="shared" si="105"/>
        <v>0</v>
      </c>
      <c r="P663" s="6">
        <v>0.97</v>
      </c>
      <c r="Q663" s="5">
        <v>182.845</v>
      </c>
      <c r="R663" s="7">
        <v>4.53</v>
      </c>
      <c r="S663" s="5">
        <v>414.495</v>
      </c>
      <c r="AD663" s="9">
        <v>1.54</v>
      </c>
      <c r="AE663" s="5">
        <v>18.414000000000001</v>
      </c>
      <c r="AP663" s="5" t="str">
        <f t="shared" si="106"/>
        <v/>
      </c>
      <c r="AR663" s="5" t="str">
        <f t="shared" si="107"/>
        <v/>
      </c>
      <c r="AT663" s="5" t="str">
        <f t="shared" si="108"/>
        <v/>
      </c>
      <c r="AW663" s="5">
        <f t="shared" si="109"/>
        <v>615.75400000000002</v>
      </c>
      <c r="AX663" s="5">
        <f t="shared" si="110"/>
        <v>583.73479200000008</v>
      </c>
      <c r="AY663" s="11">
        <f t="shared" si="112"/>
        <v>5.3763566978532037E-3</v>
      </c>
      <c r="AZ663" s="5">
        <f t="shared" si="113"/>
        <v>5.3763566978532031</v>
      </c>
    </row>
    <row r="664" spans="1:52" x14ac:dyDescent="0.25">
      <c r="A664" s="1" t="s">
        <v>1522</v>
      </c>
      <c r="B664" s="1" t="s">
        <v>307</v>
      </c>
      <c r="C664" s="1" t="s">
        <v>134</v>
      </c>
      <c r="D664" s="1" t="s">
        <v>70</v>
      </c>
      <c r="E664" s="1" t="s">
        <v>129</v>
      </c>
      <c r="F664" s="1" t="s">
        <v>255</v>
      </c>
      <c r="G664" s="1" t="s">
        <v>63</v>
      </c>
      <c r="H664" s="1" t="s">
        <v>64</v>
      </c>
      <c r="I664" s="2">
        <v>1</v>
      </c>
      <c r="J664" s="2">
        <f t="shared" si="111"/>
        <v>0.52</v>
      </c>
      <c r="K664" s="2">
        <f t="shared" si="104"/>
        <v>0.52</v>
      </c>
      <c r="L664" s="2">
        <f t="shared" si="105"/>
        <v>0</v>
      </c>
      <c r="AD664" s="9">
        <v>0.52</v>
      </c>
      <c r="AE664" s="5">
        <v>6.9209523809523796</v>
      </c>
      <c r="AR664" s="5" t="str">
        <f t="shared" si="107"/>
        <v/>
      </c>
      <c r="AT664" s="5" t="str">
        <f t="shared" si="108"/>
        <v/>
      </c>
      <c r="AW664" s="5">
        <f t="shared" si="109"/>
        <v>6.9209523809523796</v>
      </c>
      <c r="AX664" s="5">
        <f t="shared" si="110"/>
        <v>6.561062857142856</v>
      </c>
      <c r="AY664" s="11">
        <f t="shared" si="112"/>
        <v>6.0429179004694077E-5</v>
      </c>
      <c r="AZ664" s="5">
        <f t="shared" si="113"/>
        <v>6.0429179004694085E-2</v>
      </c>
    </row>
    <row r="665" spans="1:52" x14ac:dyDescent="0.25">
      <c r="A665" s="1" t="s">
        <v>1523</v>
      </c>
      <c r="B665" s="1" t="s">
        <v>308</v>
      </c>
      <c r="C665" s="1" t="s">
        <v>309</v>
      </c>
      <c r="D665" s="1" t="s">
        <v>70</v>
      </c>
      <c r="E665" s="1" t="s">
        <v>79</v>
      </c>
      <c r="F665" s="1" t="s">
        <v>62</v>
      </c>
      <c r="G665" s="1" t="s">
        <v>310</v>
      </c>
      <c r="H665" s="1" t="s">
        <v>120</v>
      </c>
      <c r="I665" s="2">
        <v>250.12</v>
      </c>
      <c r="J665" s="2">
        <f t="shared" si="111"/>
        <v>31.330000000000002</v>
      </c>
      <c r="K665" s="2">
        <f t="shared" si="104"/>
        <v>31.330000000000002</v>
      </c>
      <c r="L665" s="2">
        <f t="shared" si="105"/>
        <v>0</v>
      </c>
      <c r="N665" s="4">
        <v>14.94</v>
      </c>
      <c r="O665" s="5">
        <v>3847.05</v>
      </c>
      <c r="P665" s="6">
        <v>15.66</v>
      </c>
      <c r="Q665" s="5">
        <v>2951.91</v>
      </c>
      <c r="R665" s="7">
        <v>0.73</v>
      </c>
      <c r="S665" s="5">
        <v>66.795000000000002</v>
      </c>
      <c r="AP665" s="5" t="str">
        <f t="shared" ref="AP665:AP706" si="114">IF(AO665&gt;0,AO665*$AP$1,"")</f>
        <v/>
      </c>
      <c r="AR665" s="5" t="str">
        <f t="shared" si="107"/>
        <v/>
      </c>
      <c r="AT665" s="5" t="str">
        <f t="shared" si="108"/>
        <v/>
      </c>
      <c r="AW665" s="5">
        <f t="shared" si="109"/>
        <v>6865.7550000000001</v>
      </c>
      <c r="AX665" s="5">
        <f t="shared" si="110"/>
        <v>6508.7357399999992</v>
      </c>
      <c r="AY665" s="11">
        <f t="shared" si="112"/>
        <v>5.9947231979116847E-2</v>
      </c>
      <c r="AZ665" s="5">
        <f t="shared" si="113"/>
        <v>59.947231979116843</v>
      </c>
    </row>
    <row r="666" spans="1:52" x14ac:dyDescent="0.25">
      <c r="A666" s="1" t="s">
        <v>1523</v>
      </c>
      <c r="B666" s="1" t="s">
        <v>308</v>
      </c>
      <c r="C666" s="1" t="s">
        <v>309</v>
      </c>
      <c r="D666" s="1" t="s">
        <v>70</v>
      </c>
      <c r="E666" s="1" t="s">
        <v>66</v>
      </c>
      <c r="F666" s="1" t="s">
        <v>62</v>
      </c>
      <c r="G666" s="1" t="s">
        <v>310</v>
      </c>
      <c r="H666" s="1" t="s">
        <v>120</v>
      </c>
      <c r="I666" s="2">
        <v>250.12</v>
      </c>
      <c r="J666" s="2">
        <f t="shared" si="111"/>
        <v>32.56</v>
      </c>
      <c r="K666" s="2">
        <f t="shared" si="104"/>
        <v>17.91</v>
      </c>
      <c r="L666" s="2">
        <f t="shared" si="105"/>
        <v>14.65</v>
      </c>
      <c r="N666" s="4">
        <v>0.93</v>
      </c>
      <c r="O666" s="5">
        <v>239.47499999999999</v>
      </c>
      <c r="P666" s="6">
        <v>15.53</v>
      </c>
      <c r="Q666" s="5">
        <v>2927.4050000000002</v>
      </c>
      <c r="R666" s="7">
        <v>1.45</v>
      </c>
      <c r="S666" s="5">
        <v>132.67500000000001</v>
      </c>
      <c r="AP666" s="5" t="str">
        <f t="shared" si="114"/>
        <v/>
      </c>
      <c r="AR666" s="5" t="str">
        <f t="shared" si="107"/>
        <v/>
      </c>
      <c r="AT666" s="5" t="str">
        <f t="shared" si="108"/>
        <v/>
      </c>
      <c r="AV666" s="2">
        <v>14.65</v>
      </c>
      <c r="AW666" s="5">
        <f t="shared" si="109"/>
        <v>3299.5550000000003</v>
      </c>
      <c r="AX666" s="5">
        <f t="shared" si="110"/>
        <v>3127.9781400000006</v>
      </c>
      <c r="AY666" s="11">
        <f t="shared" si="112"/>
        <v>2.8809532092662047E-2</v>
      </c>
      <c r="AZ666" s="5">
        <f t="shared" si="113"/>
        <v>28.80953209266205</v>
      </c>
    </row>
    <row r="667" spans="1:52" x14ac:dyDescent="0.25">
      <c r="A667" s="1" t="s">
        <v>1523</v>
      </c>
      <c r="B667" s="1" t="s">
        <v>308</v>
      </c>
      <c r="C667" s="1" t="s">
        <v>309</v>
      </c>
      <c r="D667" s="1" t="s">
        <v>70</v>
      </c>
      <c r="E667" s="1" t="s">
        <v>65</v>
      </c>
      <c r="F667" s="1" t="s">
        <v>62</v>
      </c>
      <c r="G667" s="1" t="s">
        <v>310</v>
      </c>
      <c r="H667" s="1" t="s">
        <v>120</v>
      </c>
      <c r="I667" s="2">
        <v>250.12</v>
      </c>
      <c r="J667" s="2">
        <f t="shared" si="111"/>
        <v>32.489999999999995</v>
      </c>
      <c r="K667" s="2">
        <f t="shared" si="104"/>
        <v>31.759999999999998</v>
      </c>
      <c r="L667" s="2">
        <f t="shared" si="105"/>
        <v>0.73</v>
      </c>
      <c r="N667" s="4">
        <v>0.86</v>
      </c>
      <c r="O667" s="5">
        <v>221.45</v>
      </c>
      <c r="P667" s="6">
        <v>29.97</v>
      </c>
      <c r="Q667" s="5">
        <v>5649.3449999999993</v>
      </c>
      <c r="R667" s="7">
        <v>0.93</v>
      </c>
      <c r="S667" s="5">
        <v>85.094999999999999</v>
      </c>
      <c r="AP667" s="5" t="str">
        <f t="shared" si="114"/>
        <v/>
      </c>
      <c r="AR667" s="5" t="str">
        <f t="shared" si="107"/>
        <v/>
      </c>
      <c r="AT667" s="5" t="str">
        <f t="shared" si="108"/>
        <v/>
      </c>
      <c r="AV667" s="2">
        <v>0.73</v>
      </c>
      <c r="AW667" s="5">
        <f t="shared" si="109"/>
        <v>5955.8899999999994</v>
      </c>
      <c r="AX667" s="5">
        <f t="shared" si="110"/>
        <v>5646.18372</v>
      </c>
      <c r="AY667" s="11">
        <f t="shared" si="112"/>
        <v>5.2002892540165248E-2</v>
      </c>
      <c r="AZ667" s="5">
        <f t="shared" si="113"/>
        <v>52.002892540165249</v>
      </c>
    </row>
    <row r="668" spans="1:52" x14ac:dyDescent="0.25">
      <c r="A668" s="1" t="s">
        <v>1523</v>
      </c>
      <c r="B668" s="1" t="s">
        <v>308</v>
      </c>
      <c r="C668" s="1" t="s">
        <v>309</v>
      </c>
      <c r="D668" s="1" t="s">
        <v>70</v>
      </c>
      <c r="E668" s="1" t="s">
        <v>61</v>
      </c>
      <c r="F668" s="1" t="s">
        <v>62</v>
      </c>
      <c r="G668" s="1" t="s">
        <v>310</v>
      </c>
      <c r="H668" s="1" t="s">
        <v>120</v>
      </c>
      <c r="I668" s="2">
        <v>250.12</v>
      </c>
      <c r="J668" s="2">
        <f t="shared" si="111"/>
        <v>31.54</v>
      </c>
      <c r="K668" s="2">
        <f t="shared" si="104"/>
        <v>31.54</v>
      </c>
      <c r="L668" s="2">
        <f t="shared" si="105"/>
        <v>0</v>
      </c>
      <c r="P668" s="6">
        <v>17.079999999999998</v>
      </c>
      <c r="Q668" s="5">
        <v>3219.579999999999</v>
      </c>
      <c r="R668" s="7">
        <v>14.46</v>
      </c>
      <c r="S668" s="5">
        <v>1323.09</v>
      </c>
      <c r="AP668" s="5" t="str">
        <f t="shared" si="114"/>
        <v/>
      </c>
      <c r="AR668" s="5" t="str">
        <f t="shared" si="107"/>
        <v/>
      </c>
      <c r="AT668" s="5" t="str">
        <f t="shared" si="108"/>
        <v/>
      </c>
      <c r="AW668" s="5">
        <f t="shared" si="109"/>
        <v>4542.6699999999992</v>
      </c>
      <c r="AX668" s="5">
        <f t="shared" si="110"/>
        <v>4306.4511599999987</v>
      </c>
      <c r="AY668" s="11">
        <f t="shared" si="112"/>
        <v>3.9663590136055638E-2</v>
      </c>
      <c r="AZ668" s="5">
        <f t="shared" si="113"/>
        <v>39.663590136055639</v>
      </c>
    </row>
    <row r="669" spans="1:52" x14ac:dyDescent="0.25">
      <c r="A669" s="1" t="s">
        <v>1523</v>
      </c>
      <c r="B669" s="1" t="s">
        <v>308</v>
      </c>
      <c r="C669" s="1" t="s">
        <v>309</v>
      </c>
      <c r="D669" s="1" t="s">
        <v>70</v>
      </c>
      <c r="E669" s="1" t="s">
        <v>82</v>
      </c>
      <c r="F669" s="1" t="s">
        <v>62</v>
      </c>
      <c r="G669" s="1" t="s">
        <v>63</v>
      </c>
      <c r="H669" s="1" t="s">
        <v>120</v>
      </c>
      <c r="I669" s="2">
        <v>250.12</v>
      </c>
      <c r="J669" s="2">
        <f t="shared" si="111"/>
        <v>28.759999999999998</v>
      </c>
      <c r="K669" s="2">
        <f t="shared" si="104"/>
        <v>27.54</v>
      </c>
      <c r="L669" s="2">
        <f t="shared" si="105"/>
        <v>1.22</v>
      </c>
      <c r="N669" s="4">
        <v>18.45</v>
      </c>
      <c r="O669" s="5">
        <v>4750.875</v>
      </c>
      <c r="P669" s="6">
        <v>9.09</v>
      </c>
      <c r="Q669" s="5">
        <v>1713.4649999999999</v>
      </c>
      <c r="AP669" s="5" t="str">
        <f t="shared" si="114"/>
        <v/>
      </c>
      <c r="AQ669" s="3">
        <v>0.48</v>
      </c>
      <c r="AR669" s="5">
        <f t="shared" si="107"/>
        <v>772.31999999999994</v>
      </c>
      <c r="AT669" s="5" t="str">
        <f t="shared" si="108"/>
        <v/>
      </c>
      <c r="AU669" s="2">
        <v>0.74</v>
      </c>
      <c r="AW669" s="5">
        <f t="shared" si="109"/>
        <v>6464.34</v>
      </c>
      <c r="AX669" s="5">
        <f t="shared" si="110"/>
        <v>6128.1943199999996</v>
      </c>
      <c r="AY669" s="11">
        <f t="shared" si="112"/>
        <v>5.6442341675734753E-2</v>
      </c>
      <c r="AZ669" s="5">
        <f t="shared" si="113"/>
        <v>56.442341675734745</v>
      </c>
    </row>
    <row r="670" spans="1:52" x14ac:dyDescent="0.25">
      <c r="A670" s="1" t="s">
        <v>1523</v>
      </c>
      <c r="B670" s="1" t="s">
        <v>308</v>
      </c>
      <c r="C670" s="1" t="s">
        <v>309</v>
      </c>
      <c r="D670" s="1" t="s">
        <v>70</v>
      </c>
      <c r="E670" s="1" t="s">
        <v>81</v>
      </c>
      <c r="F670" s="1" t="s">
        <v>62</v>
      </c>
      <c r="G670" s="1" t="s">
        <v>63</v>
      </c>
      <c r="H670" s="1" t="s">
        <v>120</v>
      </c>
      <c r="I670" s="2">
        <v>250.12</v>
      </c>
      <c r="J670" s="2">
        <f t="shared" si="111"/>
        <v>30.02</v>
      </c>
      <c r="K670" s="2">
        <f t="shared" si="104"/>
        <v>6.2700000000000005</v>
      </c>
      <c r="L670" s="2">
        <f t="shared" si="105"/>
        <v>23.75</v>
      </c>
      <c r="N670" s="4">
        <v>4.45</v>
      </c>
      <c r="O670" s="5">
        <v>1145.875</v>
      </c>
      <c r="P670" s="6">
        <v>1.82</v>
      </c>
      <c r="Q670" s="5">
        <v>343.07</v>
      </c>
      <c r="AP670" s="5" t="str">
        <f t="shared" si="114"/>
        <v/>
      </c>
      <c r="AQ670" s="3">
        <v>0.1</v>
      </c>
      <c r="AR670" s="5">
        <f t="shared" si="107"/>
        <v>160.9</v>
      </c>
      <c r="AS670" s="2">
        <v>0.41</v>
      </c>
      <c r="AT670" s="5">
        <f t="shared" si="108"/>
        <v>0.41</v>
      </c>
      <c r="AU670" s="2">
        <v>0.73</v>
      </c>
      <c r="AV670" s="2">
        <v>22.51</v>
      </c>
      <c r="AW670" s="5">
        <f t="shared" si="109"/>
        <v>1488.9449999999999</v>
      </c>
      <c r="AX670" s="5">
        <f t="shared" si="110"/>
        <v>1411.5198599999999</v>
      </c>
      <c r="AY670" s="11">
        <f t="shared" si="112"/>
        <v>1.3000483023228492E-2</v>
      </c>
      <c r="AZ670" s="5">
        <f t="shared" si="113"/>
        <v>13.00048302322849</v>
      </c>
    </row>
    <row r="671" spans="1:52" x14ac:dyDescent="0.25">
      <c r="A671" s="1" t="s">
        <v>1523</v>
      </c>
      <c r="B671" s="1" t="s">
        <v>308</v>
      </c>
      <c r="C671" s="1" t="s">
        <v>309</v>
      </c>
      <c r="D671" s="1" t="s">
        <v>70</v>
      </c>
      <c r="E671" s="1" t="s">
        <v>80</v>
      </c>
      <c r="F671" s="1" t="s">
        <v>62</v>
      </c>
      <c r="G671" s="1" t="s">
        <v>63</v>
      </c>
      <c r="H671" s="1" t="s">
        <v>120</v>
      </c>
      <c r="I671" s="2">
        <v>250.12</v>
      </c>
      <c r="J671" s="2">
        <f t="shared" si="111"/>
        <v>30.060000000000002</v>
      </c>
      <c r="K671" s="2">
        <f t="shared" si="104"/>
        <v>27.53</v>
      </c>
      <c r="L671" s="2">
        <f t="shared" si="105"/>
        <v>2.5300000000000002</v>
      </c>
      <c r="N671" s="4">
        <v>19.88</v>
      </c>
      <c r="O671" s="5">
        <v>5119.0999999999995</v>
      </c>
      <c r="P671" s="6">
        <v>7.65</v>
      </c>
      <c r="Q671" s="5">
        <v>1442.0250000000001</v>
      </c>
      <c r="AP671" s="5" t="str">
        <f t="shared" si="114"/>
        <v/>
      </c>
      <c r="AQ671" s="3">
        <v>0.49</v>
      </c>
      <c r="AR671" s="5">
        <f t="shared" si="107"/>
        <v>788.41</v>
      </c>
      <c r="AS671" s="2">
        <v>0.02</v>
      </c>
      <c r="AT671" s="5">
        <f t="shared" si="108"/>
        <v>0.02</v>
      </c>
      <c r="AU671" s="2">
        <v>0.78</v>
      </c>
      <c r="AV671" s="2">
        <v>1.24</v>
      </c>
      <c r="AW671" s="5">
        <f t="shared" si="109"/>
        <v>6561.125</v>
      </c>
      <c r="AX671" s="5">
        <f t="shared" si="110"/>
        <v>6219.9465</v>
      </c>
      <c r="AY671" s="11">
        <f t="shared" si="112"/>
        <v>5.7287404286780266E-2</v>
      </c>
      <c r="AZ671" s="5">
        <f t="shared" si="113"/>
        <v>57.287404286780266</v>
      </c>
    </row>
    <row r="672" spans="1:52" x14ac:dyDescent="0.25">
      <c r="A672" s="1" t="s">
        <v>1523</v>
      </c>
      <c r="B672" s="1" t="s">
        <v>308</v>
      </c>
      <c r="C672" s="1" t="s">
        <v>309</v>
      </c>
      <c r="D672" s="1" t="s">
        <v>70</v>
      </c>
      <c r="E672" s="1" t="s">
        <v>67</v>
      </c>
      <c r="F672" s="1" t="s">
        <v>62</v>
      </c>
      <c r="G672" s="1" t="s">
        <v>63</v>
      </c>
      <c r="H672" s="1" t="s">
        <v>120</v>
      </c>
      <c r="I672" s="2">
        <v>250.12</v>
      </c>
      <c r="J672" s="2">
        <f t="shared" si="111"/>
        <v>29.33</v>
      </c>
      <c r="K672" s="2">
        <f t="shared" si="104"/>
        <v>28.009999999999998</v>
      </c>
      <c r="L672" s="2">
        <f t="shared" si="105"/>
        <v>1.3199999999999998</v>
      </c>
      <c r="N672" s="4">
        <v>11.24</v>
      </c>
      <c r="O672" s="5">
        <v>2894.3</v>
      </c>
      <c r="P672" s="6">
        <v>16.77</v>
      </c>
      <c r="Q672" s="5">
        <v>3161.145</v>
      </c>
      <c r="AP672" s="5" t="str">
        <f t="shared" si="114"/>
        <v/>
      </c>
      <c r="AQ672" s="3">
        <v>0.49</v>
      </c>
      <c r="AR672" s="5">
        <f t="shared" si="107"/>
        <v>788.41</v>
      </c>
      <c r="AT672" s="5" t="str">
        <f t="shared" si="108"/>
        <v/>
      </c>
      <c r="AU672" s="2">
        <v>0.83</v>
      </c>
      <c r="AW672" s="5">
        <f t="shared" si="109"/>
        <v>6055.4449999999997</v>
      </c>
      <c r="AX672" s="5">
        <f t="shared" si="110"/>
        <v>5740.5618599999989</v>
      </c>
      <c r="AY672" s="11">
        <f t="shared" si="112"/>
        <v>5.2872140959265686E-2</v>
      </c>
      <c r="AZ672" s="5">
        <f t="shared" si="113"/>
        <v>52.872140959265693</v>
      </c>
    </row>
    <row r="673" spans="1:52" x14ac:dyDescent="0.25">
      <c r="A673" s="1" t="s">
        <v>1524</v>
      </c>
      <c r="B673" s="1" t="s">
        <v>89</v>
      </c>
      <c r="C673" s="1" t="s">
        <v>90</v>
      </c>
      <c r="D673" s="1" t="s">
        <v>70</v>
      </c>
      <c r="E673" s="1" t="s">
        <v>74</v>
      </c>
      <c r="F673" s="1" t="s">
        <v>62</v>
      </c>
      <c r="G673" s="1" t="s">
        <v>310</v>
      </c>
      <c r="H673" s="1" t="s">
        <v>120</v>
      </c>
      <c r="I673" s="2">
        <v>259.83999999999997</v>
      </c>
      <c r="J673" s="2">
        <f t="shared" si="111"/>
        <v>29.64</v>
      </c>
      <c r="K673" s="2">
        <f t="shared" si="104"/>
        <v>29.64</v>
      </c>
      <c r="L673" s="2">
        <f t="shared" si="105"/>
        <v>0</v>
      </c>
      <c r="N673" s="4">
        <v>5.16</v>
      </c>
      <c r="O673" s="5">
        <v>1328.7</v>
      </c>
      <c r="P673" s="6">
        <v>17.54</v>
      </c>
      <c r="Q673" s="5">
        <v>3306.29</v>
      </c>
      <c r="R673" s="7">
        <v>4.66</v>
      </c>
      <c r="S673" s="5">
        <v>426.39</v>
      </c>
      <c r="T673" s="8">
        <v>2.2799999999999998</v>
      </c>
      <c r="U673" s="5">
        <v>62.7</v>
      </c>
      <c r="AP673" s="5" t="str">
        <f t="shared" si="114"/>
        <v/>
      </c>
      <c r="AR673" s="5" t="str">
        <f t="shared" si="107"/>
        <v/>
      </c>
      <c r="AT673" s="5" t="str">
        <f t="shared" si="108"/>
        <v/>
      </c>
      <c r="AW673" s="5">
        <f t="shared" si="109"/>
        <v>5124.08</v>
      </c>
      <c r="AX673" s="5">
        <f t="shared" si="110"/>
        <v>4857.6278400000001</v>
      </c>
      <c r="AY673" s="11">
        <f t="shared" si="112"/>
        <v>4.474007773938235E-2</v>
      </c>
      <c r="AZ673" s="5">
        <f t="shared" si="113"/>
        <v>44.74007773938235</v>
      </c>
    </row>
    <row r="674" spans="1:52" x14ac:dyDescent="0.25">
      <c r="A674" s="1" t="s">
        <v>1524</v>
      </c>
      <c r="B674" s="1" t="s">
        <v>89</v>
      </c>
      <c r="C674" s="1" t="s">
        <v>90</v>
      </c>
      <c r="D674" s="1" t="s">
        <v>70</v>
      </c>
      <c r="E674" s="1" t="s">
        <v>73</v>
      </c>
      <c r="F674" s="1" t="s">
        <v>62</v>
      </c>
      <c r="G674" s="1" t="s">
        <v>310</v>
      </c>
      <c r="H674" s="1" t="s">
        <v>120</v>
      </c>
      <c r="I674" s="2">
        <v>259.83999999999997</v>
      </c>
      <c r="J674" s="2">
        <f t="shared" si="111"/>
        <v>30.729999999999997</v>
      </c>
      <c r="K674" s="2">
        <f t="shared" si="104"/>
        <v>30.729999999999997</v>
      </c>
      <c r="L674" s="2">
        <f t="shared" si="105"/>
        <v>0</v>
      </c>
      <c r="P674" s="6">
        <v>8.1300000000000008</v>
      </c>
      <c r="Q674" s="5">
        <v>1532.5050000000001</v>
      </c>
      <c r="R674" s="7">
        <v>15.02</v>
      </c>
      <c r="S674" s="5">
        <v>1374.33</v>
      </c>
      <c r="T674" s="8">
        <v>7.58</v>
      </c>
      <c r="U674" s="5">
        <v>208.45</v>
      </c>
      <c r="AP674" s="5" t="str">
        <f t="shared" si="114"/>
        <v/>
      </c>
      <c r="AR674" s="5" t="str">
        <f t="shared" si="107"/>
        <v/>
      </c>
      <c r="AT674" s="5" t="str">
        <f t="shared" si="108"/>
        <v/>
      </c>
      <c r="AW674" s="5">
        <f t="shared" si="109"/>
        <v>3115.2849999999999</v>
      </c>
      <c r="AX674" s="5">
        <f t="shared" si="110"/>
        <v>2953.2901800000004</v>
      </c>
      <c r="AY674" s="11">
        <f t="shared" si="112"/>
        <v>2.7200608319997297E-2</v>
      </c>
      <c r="AZ674" s="5">
        <f t="shared" si="113"/>
        <v>27.200608319997301</v>
      </c>
    </row>
    <row r="675" spans="1:52" x14ac:dyDescent="0.25">
      <c r="A675" s="1" t="s">
        <v>1524</v>
      </c>
      <c r="B675" s="1" t="s">
        <v>89</v>
      </c>
      <c r="C675" s="1" t="s">
        <v>90</v>
      </c>
      <c r="D675" s="1" t="s">
        <v>70</v>
      </c>
      <c r="E675" s="1" t="s">
        <v>72</v>
      </c>
      <c r="F675" s="1" t="s">
        <v>62</v>
      </c>
      <c r="G675" s="1" t="s">
        <v>310</v>
      </c>
      <c r="H675" s="1" t="s">
        <v>120</v>
      </c>
      <c r="I675" s="2">
        <v>259.83999999999997</v>
      </c>
      <c r="J675" s="2">
        <f t="shared" si="111"/>
        <v>30.599999999999998</v>
      </c>
      <c r="K675" s="2">
        <f t="shared" si="104"/>
        <v>30.599999999999998</v>
      </c>
      <c r="L675" s="2">
        <f t="shared" si="105"/>
        <v>0</v>
      </c>
      <c r="P675" s="6">
        <v>2.0699999999999998</v>
      </c>
      <c r="Q675" s="5">
        <v>390.19499999999999</v>
      </c>
      <c r="R675" s="7">
        <v>14.01</v>
      </c>
      <c r="S675" s="5">
        <v>1281.915</v>
      </c>
      <c r="T675" s="8">
        <v>14.52</v>
      </c>
      <c r="U675" s="5">
        <v>399.3</v>
      </c>
      <c r="AP675" s="5" t="str">
        <f t="shared" si="114"/>
        <v/>
      </c>
      <c r="AR675" s="5" t="str">
        <f t="shared" si="107"/>
        <v/>
      </c>
      <c r="AT675" s="5" t="str">
        <f t="shared" si="108"/>
        <v/>
      </c>
      <c r="AW675" s="5">
        <f t="shared" si="109"/>
        <v>2071.41</v>
      </c>
      <c r="AX675" s="5">
        <f t="shared" si="110"/>
        <v>1963.69668</v>
      </c>
      <c r="AY675" s="11">
        <f t="shared" si="112"/>
        <v>1.8086182188828823E-2</v>
      </c>
      <c r="AZ675" s="5">
        <f t="shared" si="113"/>
        <v>18.086182188828825</v>
      </c>
    </row>
    <row r="676" spans="1:52" x14ac:dyDescent="0.25">
      <c r="A676" s="1" t="s">
        <v>1524</v>
      </c>
      <c r="B676" s="1" t="s">
        <v>89</v>
      </c>
      <c r="C676" s="1" t="s">
        <v>90</v>
      </c>
      <c r="D676" s="1" t="s">
        <v>70</v>
      </c>
      <c r="E676" s="1" t="s">
        <v>71</v>
      </c>
      <c r="F676" s="1" t="s">
        <v>62</v>
      </c>
      <c r="G676" s="1" t="s">
        <v>310</v>
      </c>
      <c r="H676" s="1" t="s">
        <v>120</v>
      </c>
      <c r="I676" s="2">
        <v>259.83999999999997</v>
      </c>
      <c r="J676" s="2">
        <f t="shared" si="111"/>
        <v>29.5</v>
      </c>
      <c r="K676" s="2">
        <f t="shared" si="104"/>
        <v>29.5</v>
      </c>
      <c r="L676" s="2">
        <f t="shared" si="105"/>
        <v>0</v>
      </c>
      <c r="P676" s="6">
        <v>7.54</v>
      </c>
      <c r="Q676" s="5">
        <v>1421.29</v>
      </c>
      <c r="R676" s="7">
        <v>12.1</v>
      </c>
      <c r="S676" s="5">
        <v>1107.1500000000001</v>
      </c>
      <c r="T676" s="8">
        <v>9.86</v>
      </c>
      <c r="U676" s="5">
        <v>271.14999999999998</v>
      </c>
      <c r="AP676" s="5" t="str">
        <f t="shared" si="114"/>
        <v/>
      </c>
      <c r="AR676" s="5" t="str">
        <f t="shared" si="107"/>
        <v/>
      </c>
      <c r="AT676" s="5" t="str">
        <f t="shared" si="108"/>
        <v/>
      </c>
      <c r="AW676" s="5">
        <f t="shared" si="109"/>
        <v>2799.59</v>
      </c>
      <c r="AX676" s="5">
        <f t="shared" si="110"/>
        <v>2654.0113200000005</v>
      </c>
      <c r="AY676" s="11">
        <f t="shared" si="112"/>
        <v>2.4444168365520727E-2</v>
      </c>
      <c r="AZ676" s="5">
        <f t="shared" si="113"/>
        <v>24.444168365520728</v>
      </c>
    </row>
    <row r="677" spans="1:52" x14ac:dyDescent="0.25">
      <c r="A677" s="1" t="s">
        <v>1524</v>
      </c>
      <c r="B677" s="1" t="s">
        <v>89</v>
      </c>
      <c r="C677" s="1" t="s">
        <v>90</v>
      </c>
      <c r="D677" s="1" t="s">
        <v>70</v>
      </c>
      <c r="E677" s="1" t="s">
        <v>78</v>
      </c>
      <c r="F677" s="1" t="s">
        <v>62</v>
      </c>
      <c r="G677" s="1" t="s">
        <v>310</v>
      </c>
      <c r="H677" s="1" t="s">
        <v>120</v>
      </c>
      <c r="I677" s="2">
        <v>259.83999999999997</v>
      </c>
      <c r="J677" s="2">
        <f t="shared" si="111"/>
        <v>31.28</v>
      </c>
      <c r="K677" s="2">
        <f t="shared" si="104"/>
        <v>31.28</v>
      </c>
      <c r="L677" s="2">
        <f t="shared" si="105"/>
        <v>0</v>
      </c>
      <c r="N677" s="4">
        <v>14</v>
      </c>
      <c r="O677" s="5">
        <v>3605</v>
      </c>
      <c r="P677" s="6">
        <v>17.28</v>
      </c>
      <c r="Q677" s="5">
        <v>3257.28</v>
      </c>
      <c r="AP677" s="5" t="str">
        <f t="shared" si="114"/>
        <v/>
      </c>
      <c r="AR677" s="5" t="str">
        <f t="shared" si="107"/>
        <v/>
      </c>
      <c r="AT677" s="5" t="str">
        <f t="shared" si="108"/>
        <v/>
      </c>
      <c r="AW677" s="5">
        <f t="shared" si="109"/>
        <v>6862.2800000000007</v>
      </c>
      <c r="AX677" s="5">
        <f t="shared" si="110"/>
        <v>6505.4414399999996</v>
      </c>
      <c r="AY677" s="11">
        <f t="shared" si="112"/>
        <v>5.9916890577315092E-2</v>
      </c>
      <c r="AZ677" s="5">
        <f t="shared" si="113"/>
        <v>59.916890577315087</v>
      </c>
    </row>
    <row r="678" spans="1:52" x14ac:dyDescent="0.25">
      <c r="A678" s="1" t="s">
        <v>1524</v>
      </c>
      <c r="B678" s="1" t="s">
        <v>89</v>
      </c>
      <c r="C678" s="1" t="s">
        <v>90</v>
      </c>
      <c r="D678" s="1" t="s">
        <v>70</v>
      </c>
      <c r="E678" s="1" t="s">
        <v>77</v>
      </c>
      <c r="F678" s="1" t="s">
        <v>62</v>
      </c>
      <c r="G678" s="1" t="s">
        <v>310</v>
      </c>
      <c r="H678" s="1" t="s">
        <v>120</v>
      </c>
      <c r="I678" s="2">
        <v>259.83999999999997</v>
      </c>
      <c r="J678" s="2">
        <f t="shared" si="111"/>
        <v>32.5</v>
      </c>
      <c r="K678" s="2">
        <f t="shared" si="104"/>
        <v>32.5</v>
      </c>
      <c r="L678" s="2">
        <f t="shared" si="105"/>
        <v>0</v>
      </c>
      <c r="N678" s="4">
        <v>3.08</v>
      </c>
      <c r="O678" s="5">
        <v>793.1</v>
      </c>
      <c r="P678" s="6">
        <v>29.13</v>
      </c>
      <c r="Q678" s="5">
        <v>5491.0050000000001</v>
      </c>
      <c r="R678" s="7">
        <v>0.28999999999999998</v>
      </c>
      <c r="S678" s="5">
        <v>26.535</v>
      </c>
      <c r="AP678" s="5" t="str">
        <f t="shared" si="114"/>
        <v/>
      </c>
      <c r="AR678" s="5" t="str">
        <f t="shared" si="107"/>
        <v/>
      </c>
      <c r="AT678" s="5" t="str">
        <f t="shared" si="108"/>
        <v/>
      </c>
      <c r="AW678" s="5">
        <f t="shared" si="109"/>
        <v>6310.64</v>
      </c>
      <c r="AX678" s="5">
        <f t="shared" si="110"/>
        <v>5982.4867199999999</v>
      </c>
      <c r="AY678" s="11">
        <f t="shared" si="112"/>
        <v>5.5100334925538993E-2</v>
      </c>
      <c r="AZ678" s="5">
        <f t="shared" si="113"/>
        <v>55.100334925538988</v>
      </c>
    </row>
    <row r="679" spans="1:52" x14ac:dyDescent="0.25">
      <c r="A679" s="1" t="s">
        <v>1524</v>
      </c>
      <c r="B679" s="1" t="s">
        <v>89</v>
      </c>
      <c r="C679" s="1" t="s">
        <v>90</v>
      </c>
      <c r="D679" s="1" t="s">
        <v>70</v>
      </c>
      <c r="E679" s="1" t="s">
        <v>76</v>
      </c>
      <c r="F679" s="1" t="s">
        <v>62</v>
      </c>
      <c r="G679" s="1" t="s">
        <v>310</v>
      </c>
      <c r="H679" s="1" t="s">
        <v>120</v>
      </c>
      <c r="I679" s="2">
        <v>259.83999999999997</v>
      </c>
      <c r="J679" s="2">
        <f t="shared" si="111"/>
        <v>32.42</v>
      </c>
      <c r="K679" s="2">
        <f t="shared" si="104"/>
        <v>32.42</v>
      </c>
      <c r="L679" s="2">
        <f t="shared" si="105"/>
        <v>0</v>
      </c>
      <c r="P679" s="6">
        <v>26.21</v>
      </c>
      <c r="Q679" s="5">
        <v>4940.585</v>
      </c>
      <c r="R679" s="7">
        <v>6.21</v>
      </c>
      <c r="S679" s="5">
        <v>568.21500000000003</v>
      </c>
      <c r="AP679" s="5" t="str">
        <f t="shared" si="114"/>
        <v/>
      </c>
      <c r="AR679" s="5" t="str">
        <f t="shared" si="107"/>
        <v/>
      </c>
      <c r="AT679" s="5" t="str">
        <f t="shared" si="108"/>
        <v/>
      </c>
      <c r="AW679" s="5">
        <f t="shared" si="109"/>
        <v>5508.8</v>
      </c>
      <c r="AX679" s="5">
        <f t="shared" si="110"/>
        <v>5222.3423999999995</v>
      </c>
      <c r="AY679" s="11">
        <f t="shared" si="112"/>
        <v>4.8099198344036295E-2</v>
      </c>
      <c r="AZ679" s="5">
        <f t="shared" si="113"/>
        <v>48.099198344036296</v>
      </c>
    </row>
    <row r="680" spans="1:52" x14ac:dyDescent="0.25">
      <c r="A680" s="1" t="s">
        <v>1524</v>
      </c>
      <c r="B680" s="1" t="s">
        <v>89</v>
      </c>
      <c r="C680" s="1" t="s">
        <v>90</v>
      </c>
      <c r="D680" s="1" t="s">
        <v>70</v>
      </c>
      <c r="E680" s="1" t="s">
        <v>75</v>
      </c>
      <c r="F680" s="1" t="s">
        <v>62</v>
      </c>
      <c r="G680" s="1" t="s">
        <v>310</v>
      </c>
      <c r="H680" s="1" t="s">
        <v>120</v>
      </c>
      <c r="I680" s="2">
        <v>259.83999999999997</v>
      </c>
      <c r="J680" s="2">
        <f t="shared" si="111"/>
        <v>31.39</v>
      </c>
      <c r="K680" s="2">
        <f t="shared" si="104"/>
        <v>31.39</v>
      </c>
      <c r="L680" s="2">
        <f t="shared" si="105"/>
        <v>0</v>
      </c>
      <c r="P680" s="6">
        <v>24.25</v>
      </c>
      <c r="Q680" s="5">
        <v>4571.125</v>
      </c>
      <c r="R680" s="7">
        <v>7.14</v>
      </c>
      <c r="S680" s="5">
        <v>653.30999999999995</v>
      </c>
      <c r="AP680" s="5" t="str">
        <f t="shared" si="114"/>
        <v/>
      </c>
      <c r="AR680" s="5" t="str">
        <f t="shared" si="107"/>
        <v/>
      </c>
      <c r="AT680" s="5" t="str">
        <f t="shared" si="108"/>
        <v/>
      </c>
      <c r="AW680" s="5">
        <f t="shared" si="109"/>
        <v>5224.4349999999995</v>
      </c>
      <c r="AX680" s="5">
        <f t="shared" si="110"/>
        <v>4952.7643799999996</v>
      </c>
      <c r="AY680" s="11">
        <f t="shared" si="112"/>
        <v>4.5616311229401178E-2</v>
      </c>
      <c r="AZ680" s="5">
        <f t="shared" si="113"/>
        <v>45.616311229401184</v>
      </c>
    </row>
    <row r="681" spans="1:52" x14ac:dyDescent="0.25">
      <c r="A681" s="1" t="s">
        <v>1525</v>
      </c>
      <c r="B681" s="1" t="s">
        <v>311</v>
      </c>
      <c r="C681" s="1" t="s">
        <v>312</v>
      </c>
      <c r="D681" s="1" t="s">
        <v>70</v>
      </c>
      <c r="E681" s="1" t="s">
        <v>67</v>
      </c>
      <c r="F681" s="1" t="s">
        <v>86</v>
      </c>
      <c r="G681" s="1" t="s">
        <v>63</v>
      </c>
      <c r="H681" s="1" t="s">
        <v>120</v>
      </c>
      <c r="I681" s="2">
        <v>37.58</v>
      </c>
      <c r="J681" s="2">
        <f t="shared" si="111"/>
        <v>29.500000000000004</v>
      </c>
      <c r="K681" s="2">
        <f t="shared" si="104"/>
        <v>24.250000000000004</v>
      </c>
      <c r="L681" s="2">
        <f t="shared" si="105"/>
        <v>5.25</v>
      </c>
      <c r="N681" s="4">
        <v>8.74</v>
      </c>
      <c r="O681" s="5">
        <v>2250.5500000000002</v>
      </c>
      <c r="P681" s="6">
        <v>9.64</v>
      </c>
      <c r="Q681" s="5">
        <v>1817.14</v>
      </c>
      <c r="AD681" s="9">
        <v>5.87</v>
      </c>
      <c r="AE681" s="5">
        <v>77.948199999999986</v>
      </c>
      <c r="AP681" s="5" t="str">
        <f t="shared" si="114"/>
        <v/>
      </c>
      <c r="AQ681" s="3">
        <v>0.14000000000000001</v>
      </c>
      <c r="AR681" s="5">
        <f t="shared" si="107"/>
        <v>225.26000000000002</v>
      </c>
      <c r="AS681" s="2">
        <v>0.35</v>
      </c>
      <c r="AT681" s="5">
        <f t="shared" si="108"/>
        <v>0.35</v>
      </c>
      <c r="AU681" s="2">
        <v>0.84</v>
      </c>
      <c r="AV681" s="2">
        <v>3.92</v>
      </c>
      <c r="AW681" s="5">
        <f t="shared" si="109"/>
        <v>4145.6382000000003</v>
      </c>
      <c r="AX681" s="5">
        <f t="shared" si="110"/>
        <v>3930.0650136000008</v>
      </c>
      <c r="AY681" s="11">
        <f t="shared" si="112"/>
        <v>3.6196971036235412E-2</v>
      </c>
      <c r="AZ681" s="5">
        <f t="shared" si="113"/>
        <v>36.196971036235411</v>
      </c>
    </row>
    <row r="682" spans="1:52" x14ac:dyDescent="0.25">
      <c r="A682" s="1" t="s">
        <v>1526</v>
      </c>
      <c r="B682" s="1" t="s">
        <v>2578</v>
      </c>
      <c r="C682" s="1" t="s">
        <v>2580</v>
      </c>
      <c r="D682" s="1" t="s">
        <v>2579</v>
      </c>
      <c r="E682" s="1" t="s">
        <v>79</v>
      </c>
      <c r="F682" s="1" t="s">
        <v>86</v>
      </c>
      <c r="G682" s="1" t="s">
        <v>310</v>
      </c>
      <c r="H682" s="1" t="s">
        <v>120</v>
      </c>
      <c r="J682" s="2">
        <f t="shared" si="111"/>
        <v>34.629999999999995</v>
      </c>
      <c r="K682" s="2">
        <f t="shared" si="104"/>
        <v>34.629999999999995</v>
      </c>
      <c r="L682" s="2">
        <f t="shared" si="105"/>
        <v>0</v>
      </c>
      <c r="N682" s="4">
        <v>13.43</v>
      </c>
      <c r="O682" s="5">
        <v>3458.2249999999999</v>
      </c>
      <c r="P682" s="6">
        <v>21.2</v>
      </c>
      <c r="Q682" s="5">
        <v>3996.2</v>
      </c>
      <c r="AP682" s="5" t="str">
        <f t="shared" si="114"/>
        <v/>
      </c>
      <c r="AR682" s="5" t="str">
        <f t="shared" si="107"/>
        <v/>
      </c>
      <c r="AT682" s="5" t="str">
        <f t="shared" si="108"/>
        <v/>
      </c>
      <c r="AW682" s="5">
        <f t="shared" si="109"/>
        <v>7454.4249999999993</v>
      </c>
      <c r="AX682" s="5">
        <f t="shared" si="110"/>
        <v>7066.794899999999</v>
      </c>
      <c r="AY682" s="11">
        <f t="shared" si="112"/>
        <v>6.508710910102794E-2</v>
      </c>
      <c r="AZ682" s="5">
        <f t="shared" si="113"/>
        <v>65.087109101027934</v>
      </c>
    </row>
    <row r="683" spans="1:52" x14ac:dyDescent="0.25">
      <c r="A683" s="1" t="s">
        <v>1526</v>
      </c>
      <c r="B683" s="1" t="s">
        <v>2578</v>
      </c>
      <c r="C683" s="1" t="s">
        <v>2580</v>
      </c>
      <c r="D683" s="1" t="s">
        <v>2579</v>
      </c>
      <c r="E683" s="1" t="s">
        <v>66</v>
      </c>
      <c r="F683" s="1" t="s">
        <v>86</v>
      </c>
      <c r="G683" s="1" t="s">
        <v>310</v>
      </c>
      <c r="H683" s="1" t="s">
        <v>120</v>
      </c>
      <c r="J683" s="2">
        <f t="shared" si="111"/>
        <v>35.4</v>
      </c>
      <c r="K683" s="2">
        <f t="shared" si="104"/>
        <v>35.4</v>
      </c>
      <c r="L683" s="2">
        <f t="shared" si="105"/>
        <v>0</v>
      </c>
      <c r="N683" s="4">
        <v>1.56</v>
      </c>
      <c r="O683" s="5">
        <v>401.7</v>
      </c>
      <c r="P683" s="6">
        <v>21.31</v>
      </c>
      <c r="Q683" s="5">
        <v>4016.9349999999999</v>
      </c>
      <c r="R683" s="7">
        <v>12.53</v>
      </c>
      <c r="S683" s="5">
        <v>1146.4949999999999</v>
      </c>
      <c r="AP683" s="5" t="str">
        <f t="shared" si="114"/>
        <v/>
      </c>
      <c r="AR683" s="5" t="str">
        <f t="shared" si="107"/>
        <v/>
      </c>
      <c r="AT683" s="5" t="str">
        <f t="shared" si="108"/>
        <v/>
      </c>
      <c r="AW683" s="5">
        <f t="shared" si="109"/>
        <v>5565.13</v>
      </c>
      <c r="AX683" s="5">
        <f t="shared" si="110"/>
        <v>5275.7432400000007</v>
      </c>
      <c r="AY683" s="11">
        <f t="shared" si="112"/>
        <v>4.8591034650077462E-2</v>
      </c>
      <c r="AZ683" s="5">
        <f t="shared" si="113"/>
        <v>48.591034650077461</v>
      </c>
    </row>
    <row r="684" spans="1:52" x14ac:dyDescent="0.25">
      <c r="A684" s="1" t="s">
        <v>1526</v>
      </c>
      <c r="B684" s="1" t="s">
        <v>2578</v>
      </c>
      <c r="C684" s="1" t="s">
        <v>2580</v>
      </c>
      <c r="D684" s="1" t="s">
        <v>2579</v>
      </c>
      <c r="E684" s="1" t="s">
        <v>65</v>
      </c>
      <c r="F684" s="1" t="s">
        <v>86</v>
      </c>
      <c r="G684" s="1" t="s">
        <v>310</v>
      </c>
      <c r="H684" s="1" t="s">
        <v>120</v>
      </c>
      <c r="J684" s="2">
        <f t="shared" si="111"/>
        <v>34.119999999999997</v>
      </c>
      <c r="K684" s="2">
        <f t="shared" si="104"/>
        <v>34.119999999999997</v>
      </c>
      <c r="L684" s="2">
        <f t="shared" si="105"/>
        <v>0</v>
      </c>
      <c r="N684" s="4">
        <v>2.2400000000000002</v>
      </c>
      <c r="O684" s="5">
        <v>576.80000000000007</v>
      </c>
      <c r="P684" s="6">
        <v>31.88</v>
      </c>
      <c r="Q684" s="5">
        <v>6009.38</v>
      </c>
      <c r="AP684" s="5" t="str">
        <f t="shared" si="114"/>
        <v/>
      </c>
      <c r="AR684" s="5" t="str">
        <f t="shared" si="107"/>
        <v/>
      </c>
      <c r="AT684" s="5" t="str">
        <f t="shared" si="108"/>
        <v/>
      </c>
      <c r="AW684" s="5">
        <f t="shared" si="109"/>
        <v>6586.18</v>
      </c>
      <c r="AX684" s="5">
        <f t="shared" si="110"/>
        <v>6243.6986400000005</v>
      </c>
      <c r="AY684" s="11">
        <f t="shared" si="112"/>
        <v>5.7506167976605613E-2</v>
      </c>
      <c r="AZ684" s="5">
        <f t="shared" si="113"/>
        <v>57.50616797660561</v>
      </c>
    </row>
    <row r="685" spans="1:52" x14ac:dyDescent="0.25">
      <c r="A685" s="1" t="s">
        <v>1526</v>
      </c>
      <c r="B685" s="1" t="s">
        <v>2578</v>
      </c>
      <c r="C685" s="1" t="s">
        <v>2580</v>
      </c>
      <c r="D685" s="1" t="s">
        <v>2579</v>
      </c>
      <c r="E685" s="1" t="s">
        <v>61</v>
      </c>
      <c r="F685" s="1" t="s">
        <v>86</v>
      </c>
      <c r="G685" s="1" t="s">
        <v>310</v>
      </c>
      <c r="H685" s="1" t="s">
        <v>120</v>
      </c>
      <c r="J685" s="2">
        <f t="shared" si="111"/>
        <v>31.71</v>
      </c>
      <c r="K685" s="2">
        <f t="shared" si="104"/>
        <v>31.71</v>
      </c>
      <c r="L685" s="2">
        <f t="shared" si="105"/>
        <v>0</v>
      </c>
      <c r="N685" s="4">
        <v>1.1200000000000001</v>
      </c>
      <c r="O685" s="5">
        <v>288.39999999999998</v>
      </c>
      <c r="P685" s="6">
        <v>28.33</v>
      </c>
      <c r="Q685" s="5">
        <v>5340.2049999999999</v>
      </c>
      <c r="R685" s="7">
        <v>2.2599999999999998</v>
      </c>
      <c r="S685" s="5">
        <v>206.79</v>
      </c>
      <c r="AP685" s="5" t="str">
        <f t="shared" si="114"/>
        <v/>
      </c>
      <c r="AR685" s="5" t="str">
        <f t="shared" si="107"/>
        <v/>
      </c>
      <c r="AT685" s="5" t="str">
        <f t="shared" si="108"/>
        <v/>
      </c>
      <c r="AW685" s="5">
        <f t="shared" si="109"/>
        <v>5835.3949999999995</v>
      </c>
      <c r="AX685" s="5">
        <f t="shared" si="110"/>
        <v>5531.9544599999981</v>
      </c>
      <c r="AY685" s="11">
        <f t="shared" si="112"/>
        <v>5.0950809889775926E-2</v>
      </c>
      <c r="AZ685" s="5">
        <f t="shared" si="113"/>
        <v>50.950809889775925</v>
      </c>
    </row>
    <row r="686" spans="1:52" x14ac:dyDescent="0.25">
      <c r="A686" s="1" t="s">
        <v>1526</v>
      </c>
      <c r="B686" s="1" t="s">
        <v>2578</v>
      </c>
      <c r="C686" s="1" t="s">
        <v>2580</v>
      </c>
      <c r="D686" s="1" t="s">
        <v>2579</v>
      </c>
      <c r="E686" s="1" t="s">
        <v>82</v>
      </c>
      <c r="F686" s="1" t="s">
        <v>86</v>
      </c>
      <c r="G686" s="1" t="s">
        <v>63</v>
      </c>
      <c r="H686" s="1" t="s">
        <v>120</v>
      </c>
      <c r="J686" s="2">
        <f t="shared" si="111"/>
        <v>32.71</v>
      </c>
      <c r="K686" s="2">
        <f t="shared" si="104"/>
        <v>31.43</v>
      </c>
      <c r="L686" s="2">
        <f t="shared" si="105"/>
        <v>1.28</v>
      </c>
      <c r="N686" s="4">
        <v>26.11</v>
      </c>
      <c r="O686" s="5">
        <v>6723.3249999999998</v>
      </c>
      <c r="P686" s="6">
        <v>5.32</v>
      </c>
      <c r="Q686" s="5">
        <v>1002.82</v>
      </c>
      <c r="AP686" s="5" t="str">
        <f t="shared" si="114"/>
        <v/>
      </c>
      <c r="AQ686" s="3">
        <v>0.48</v>
      </c>
      <c r="AR686" s="5">
        <f t="shared" si="107"/>
        <v>772.31999999999994</v>
      </c>
      <c r="AT686" s="5" t="str">
        <f t="shared" si="108"/>
        <v/>
      </c>
      <c r="AU686" s="2">
        <v>0.8</v>
      </c>
      <c r="AW686" s="5">
        <f t="shared" si="109"/>
        <v>7726.1449999999995</v>
      </c>
      <c r="AX686" s="5">
        <f t="shared" si="110"/>
        <v>7324.3854599999995</v>
      </c>
      <c r="AY686" s="11">
        <f t="shared" si="112"/>
        <v>6.7459588438459242E-2</v>
      </c>
      <c r="AZ686" s="5">
        <f t="shared" si="113"/>
        <v>67.459588438459235</v>
      </c>
    </row>
    <row r="687" spans="1:52" x14ac:dyDescent="0.25">
      <c r="A687" s="1" t="s">
        <v>1526</v>
      </c>
      <c r="B687" s="1" t="s">
        <v>2578</v>
      </c>
      <c r="C687" s="1" t="s">
        <v>2580</v>
      </c>
      <c r="D687" s="1" t="s">
        <v>2579</v>
      </c>
      <c r="E687" s="1" t="s">
        <v>81</v>
      </c>
      <c r="F687" s="1" t="s">
        <v>86</v>
      </c>
      <c r="G687" s="1" t="s">
        <v>63</v>
      </c>
      <c r="H687" s="1" t="s">
        <v>120</v>
      </c>
      <c r="J687" s="2">
        <f t="shared" si="111"/>
        <v>33.190000000000005</v>
      </c>
      <c r="K687" s="2">
        <f t="shared" si="104"/>
        <v>31.900000000000002</v>
      </c>
      <c r="L687" s="2">
        <f t="shared" si="105"/>
        <v>1.29</v>
      </c>
      <c r="N687" s="4">
        <v>18.690000000000001</v>
      </c>
      <c r="O687" s="5">
        <v>4812.6750000000002</v>
      </c>
      <c r="P687" s="6">
        <v>13.21</v>
      </c>
      <c r="Q687" s="5">
        <v>2490.085</v>
      </c>
      <c r="AP687" s="5" t="str">
        <f t="shared" si="114"/>
        <v/>
      </c>
      <c r="AQ687" s="3">
        <v>0.5</v>
      </c>
      <c r="AR687" s="5">
        <f t="shared" si="107"/>
        <v>804.5</v>
      </c>
      <c r="AT687" s="5" t="str">
        <f t="shared" si="108"/>
        <v/>
      </c>
      <c r="AU687" s="2">
        <v>0.79</v>
      </c>
      <c r="AW687" s="5">
        <f t="shared" si="109"/>
        <v>7302.76</v>
      </c>
      <c r="AX687" s="5">
        <f t="shared" si="110"/>
        <v>6923.0164800000002</v>
      </c>
      <c r="AY687" s="11">
        <f t="shared" si="112"/>
        <v>6.3762870624980858E-2</v>
      </c>
      <c r="AZ687" s="5">
        <f t="shared" si="113"/>
        <v>63.762870624980856</v>
      </c>
    </row>
    <row r="688" spans="1:52" x14ac:dyDescent="0.25">
      <c r="A688" s="1" t="s">
        <v>1526</v>
      </c>
      <c r="B688" s="1" t="s">
        <v>2578</v>
      </c>
      <c r="C688" s="1" t="s">
        <v>2580</v>
      </c>
      <c r="D688" s="1" t="s">
        <v>2579</v>
      </c>
      <c r="E688" s="1" t="s">
        <v>80</v>
      </c>
      <c r="F688" s="1" t="s">
        <v>86</v>
      </c>
      <c r="G688" s="1" t="s">
        <v>63</v>
      </c>
      <c r="H688" s="1" t="s">
        <v>120</v>
      </c>
      <c r="J688" s="2">
        <f t="shared" si="111"/>
        <v>31.89</v>
      </c>
      <c r="K688" s="2">
        <f t="shared" si="104"/>
        <v>30.53</v>
      </c>
      <c r="L688" s="2">
        <f t="shared" si="105"/>
        <v>1.3599999999999999</v>
      </c>
      <c r="N688" s="4">
        <v>21.41</v>
      </c>
      <c r="O688" s="5">
        <v>5513.0749999999998</v>
      </c>
      <c r="P688" s="6">
        <v>9.1199999999999992</v>
      </c>
      <c r="Q688" s="5">
        <v>1719.12</v>
      </c>
      <c r="AP688" s="5" t="str">
        <f t="shared" si="114"/>
        <v/>
      </c>
      <c r="AQ688" s="3">
        <v>0.5</v>
      </c>
      <c r="AR688" s="5">
        <f t="shared" si="107"/>
        <v>804.5</v>
      </c>
      <c r="AT688" s="5" t="str">
        <f t="shared" si="108"/>
        <v/>
      </c>
      <c r="AU688" s="2">
        <v>0.86</v>
      </c>
      <c r="AW688" s="5">
        <f t="shared" si="109"/>
        <v>7232.1949999999997</v>
      </c>
      <c r="AX688" s="5">
        <f t="shared" si="110"/>
        <v>6856.12086</v>
      </c>
      <c r="AY688" s="11">
        <f t="shared" si="112"/>
        <v>6.3146743713285575E-2</v>
      </c>
      <c r="AZ688" s="5">
        <f t="shared" si="113"/>
        <v>63.146743713285574</v>
      </c>
    </row>
    <row r="689" spans="1:52" x14ac:dyDescent="0.25">
      <c r="A689" s="1" t="s">
        <v>1527</v>
      </c>
      <c r="B689" s="1" t="s">
        <v>89</v>
      </c>
      <c r="C689" s="1" t="s">
        <v>90</v>
      </c>
      <c r="D689" s="1" t="s">
        <v>70</v>
      </c>
      <c r="E689" s="1" t="s">
        <v>74</v>
      </c>
      <c r="F689" s="1" t="s">
        <v>86</v>
      </c>
      <c r="G689" s="1" t="s">
        <v>310</v>
      </c>
      <c r="H689" s="1" t="s">
        <v>120</v>
      </c>
      <c r="I689" s="2">
        <v>141</v>
      </c>
      <c r="J689" s="2">
        <f t="shared" si="111"/>
        <v>31.93</v>
      </c>
      <c r="K689" s="2">
        <f t="shared" si="104"/>
        <v>31.93</v>
      </c>
      <c r="L689" s="2">
        <f t="shared" si="105"/>
        <v>0</v>
      </c>
      <c r="P689" s="6">
        <v>7.41</v>
      </c>
      <c r="Q689" s="5">
        <v>1396.7850000000001</v>
      </c>
      <c r="R689" s="7">
        <v>24.52</v>
      </c>
      <c r="S689" s="5">
        <v>2243.58</v>
      </c>
      <c r="AP689" s="5" t="str">
        <f t="shared" si="114"/>
        <v/>
      </c>
      <c r="AR689" s="5" t="str">
        <f t="shared" si="107"/>
        <v/>
      </c>
      <c r="AT689" s="5" t="str">
        <f t="shared" si="108"/>
        <v/>
      </c>
      <c r="AW689" s="5">
        <f t="shared" si="109"/>
        <v>3640.3649999999998</v>
      </c>
      <c r="AX689" s="5">
        <f t="shared" si="110"/>
        <v>3451.0660199999993</v>
      </c>
      <c r="AY689" s="11">
        <f t="shared" si="112"/>
        <v>3.1785259617282832E-2</v>
      </c>
      <c r="AZ689" s="5">
        <f t="shared" si="113"/>
        <v>31.785259617282833</v>
      </c>
    </row>
    <row r="690" spans="1:52" x14ac:dyDescent="0.25">
      <c r="A690" s="1" t="s">
        <v>1527</v>
      </c>
      <c r="B690" s="1" t="s">
        <v>89</v>
      </c>
      <c r="C690" s="1" t="s">
        <v>90</v>
      </c>
      <c r="D690" s="1" t="s">
        <v>70</v>
      </c>
      <c r="E690" s="1" t="s">
        <v>73</v>
      </c>
      <c r="F690" s="1" t="s">
        <v>86</v>
      </c>
      <c r="G690" s="1" t="s">
        <v>310</v>
      </c>
      <c r="H690" s="1" t="s">
        <v>120</v>
      </c>
      <c r="I690" s="2">
        <v>141</v>
      </c>
      <c r="J690" s="2">
        <f t="shared" si="111"/>
        <v>31.65</v>
      </c>
      <c r="K690" s="2">
        <f t="shared" si="104"/>
        <v>31.65</v>
      </c>
      <c r="L690" s="2">
        <f t="shared" si="105"/>
        <v>0</v>
      </c>
      <c r="P690" s="6">
        <v>3.47</v>
      </c>
      <c r="Q690" s="5">
        <v>654.09500000000003</v>
      </c>
      <c r="R690" s="7">
        <v>28.18</v>
      </c>
      <c r="S690" s="5">
        <v>2578.4699999999998</v>
      </c>
      <c r="AP690" s="5" t="str">
        <f t="shared" si="114"/>
        <v/>
      </c>
      <c r="AR690" s="5" t="str">
        <f t="shared" si="107"/>
        <v/>
      </c>
      <c r="AT690" s="5" t="str">
        <f t="shared" si="108"/>
        <v/>
      </c>
      <c r="AW690" s="5">
        <f t="shared" si="109"/>
        <v>3232.5649999999996</v>
      </c>
      <c r="AX690" s="5">
        <f t="shared" si="110"/>
        <v>3064.4716199999998</v>
      </c>
      <c r="AY690" s="11">
        <f t="shared" si="112"/>
        <v>2.8224619716633325E-2</v>
      </c>
      <c r="AZ690" s="5">
        <f t="shared" si="113"/>
        <v>28.224619716633327</v>
      </c>
    </row>
    <row r="691" spans="1:52" x14ac:dyDescent="0.25">
      <c r="A691" s="1" t="s">
        <v>1527</v>
      </c>
      <c r="B691" s="1" t="s">
        <v>89</v>
      </c>
      <c r="C691" s="1" t="s">
        <v>90</v>
      </c>
      <c r="D691" s="1" t="s">
        <v>70</v>
      </c>
      <c r="E691" s="1" t="s">
        <v>78</v>
      </c>
      <c r="F691" s="1" t="s">
        <v>86</v>
      </c>
      <c r="G691" s="1" t="s">
        <v>310</v>
      </c>
      <c r="H691" s="1" t="s">
        <v>120</v>
      </c>
      <c r="I691" s="2">
        <v>141</v>
      </c>
      <c r="J691" s="2">
        <f t="shared" si="111"/>
        <v>34.370000000000005</v>
      </c>
      <c r="K691" s="2">
        <f t="shared" si="104"/>
        <v>34.370000000000005</v>
      </c>
      <c r="L691" s="2">
        <f t="shared" si="105"/>
        <v>0</v>
      </c>
      <c r="N691" s="4">
        <v>4.03</v>
      </c>
      <c r="O691" s="5">
        <v>1037.7249999999999</v>
      </c>
      <c r="P691" s="6">
        <v>19.48</v>
      </c>
      <c r="Q691" s="5">
        <v>3671.98</v>
      </c>
      <c r="R691" s="7">
        <v>10.86</v>
      </c>
      <c r="S691" s="5">
        <v>993.68999999999994</v>
      </c>
      <c r="AP691" s="5" t="str">
        <f t="shared" si="114"/>
        <v/>
      </c>
      <c r="AR691" s="5" t="str">
        <f t="shared" si="107"/>
        <v/>
      </c>
      <c r="AT691" s="5" t="str">
        <f t="shared" si="108"/>
        <v/>
      </c>
      <c r="AW691" s="5">
        <f t="shared" si="109"/>
        <v>5703.3949999999995</v>
      </c>
      <c r="AX691" s="5">
        <f t="shared" si="110"/>
        <v>5406.8184599999995</v>
      </c>
      <c r="AY691" s="11">
        <f t="shared" si="112"/>
        <v>4.9798273188241517E-2</v>
      </c>
      <c r="AZ691" s="5">
        <f t="shared" si="113"/>
        <v>49.798273188241517</v>
      </c>
    </row>
    <row r="692" spans="1:52" x14ac:dyDescent="0.25">
      <c r="A692" s="1" t="s">
        <v>1527</v>
      </c>
      <c r="B692" s="1" t="s">
        <v>89</v>
      </c>
      <c r="C692" s="1" t="s">
        <v>90</v>
      </c>
      <c r="D692" s="1" t="s">
        <v>70</v>
      </c>
      <c r="E692" s="1" t="s">
        <v>77</v>
      </c>
      <c r="F692" s="1" t="s">
        <v>86</v>
      </c>
      <c r="G692" s="1" t="s">
        <v>310</v>
      </c>
      <c r="H692" s="1" t="s">
        <v>120</v>
      </c>
      <c r="I692" s="2">
        <v>141</v>
      </c>
      <c r="J692" s="2">
        <f t="shared" si="111"/>
        <v>35.01</v>
      </c>
      <c r="K692" s="2">
        <f t="shared" si="104"/>
        <v>35.01</v>
      </c>
      <c r="L692" s="2">
        <f t="shared" si="105"/>
        <v>0</v>
      </c>
      <c r="N692" s="4">
        <v>3.61</v>
      </c>
      <c r="O692" s="5">
        <v>929.57499999999993</v>
      </c>
      <c r="P692" s="6">
        <v>24.53</v>
      </c>
      <c r="Q692" s="5">
        <v>4623.9050000000007</v>
      </c>
      <c r="R692" s="7">
        <v>6.87</v>
      </c>
      <c r="S692" s="5">
        <v>628.60500000000002</v>
      </c>
      <c r="AP692" s="5" t="str">
        <f t="shared" si="114"/>
        <v/>
      </c>
      <c r="AR692" s="5" t="str">
        <f t="shared" si="107"/>
        <v/>
      </c>
      <c r="AT692" s="5" t="str">
        <f t="shared" si="108"/>
        <v/>
      </c>
      <c r="AW692" s="5">
        <f t="shared" si="109"/>
        <v>6182.0850000000009</v>
      </c>
      <c r="AX692" s="5">
        <f t="shared" si="110"/>
        <v>5860.6165800000017</v>
      </c>
      <c r="AY692" s="11">
        <f t="shared" si="112"/>
        <v>5.3977877685646908E-2</v>
      </c>
      <c r="AZ692" s="5">
        <f t="shared" si="113"/>
        <v>53.977877685646909</v>
      </c>
    </row>
    <row r="693" spans="1:52" x14ac:dyDescent="0.25">
      <c r="A693" s="1" t="s">
        <v>1528</v>
      </c>
      <c r="B693" s="1" t="s">
        <v>313</v>
      </c>
      <c r="C693" s="1" t="s">
        <v>314</v>
      </c>
      <c r="D693" s="1" t="s">
        <v>70</v>
      </c>
      <c r="E693" s="1" t="s">
        <v>72</v>
      </c>
      <c r="F693" s="1" t="s">
        <v>86</v>
      </c>
      <c r="G693" s="1" t="s">
        <v>310</v>
      </c>
      <c r="H693" s="1" t="s">
        <v>120</v>
      </c>
      <c r="I693" s="2">
        <v>160</v>
      </c>
      <c r="J693" s="2">
        <f t="shared" si="111"/>
        <v>30.43</v>
      </c>
      <c r="K693" s="2">
        <f t="shared" si="104"/>
        <v>30.43</v>
      </c>
      <c r="L693" s="2">
        <f t="shared" si="105"/>
        <v>0</v>
      </c>
      <c r="P693" s="6">
        <v>5.87</v>
      </c>
      <c r="Q693" s="5">
        <v>1106.4949999999999</v>
      </c>
      <c r="R693" s="7">
        <v>24.56</v>
      </c>
      <c r="S693" s="5">
        <v>2247.2399999999998</v>
      </c>
      <c r="AP693" s="5" t="str">
        <f t="shared" si="114"/>
        <v/>
      </c>
      <c r="AR693" s="5" t="str">
        <f t="shared" si="107"/>
        <v/>
      </c>
      <c r="AT693" s="5" t="str">
        <f t="shared" si="108"/>
        <v/>
      </c>
      <c r="AW693" s="5">
        <f t="shared" si="109"/>
        <v>3353.7349999999997</v>
      </c>
      <c r="AX693" s="5">
        <f t="shared" si="110"/>
        <v>3179.3407799999995</v>
      </c>
      <c r="AY693" s="11">
        <f t="shared" si="112"/>
        <v>2.9282596020610032E-2</v>
      </c>
      <c r="AZ693" s="5">
        <f t="shared" si="113"/>
        <v>29.282596020610033</v>
      </c>
    </row>
    <row r="694" spans="1:52" x14ac:dyDescent="0.25">
      <c r="A694" s="1" t="s">
        <v>1528</v>
      </c>
      <c r="B694" s="1" t="s">
        <v>313</v>
      </c>
      <c r="C694" s="1" t="s">
        <v>314</v>
      </c>
      <c r="D694" s="1" t="s">
        <v>70</v>
      </c>
      <c r="E694" s="1" t="s">
        <v>71</v>
      </c>
      <c r="F694" s="1" t="s">
        <v>86</v>
      </c>
      <c r="G694" s="1" t="s">
        <v>310</v>
      </c>
      <c r="H694" s="1" t="s">
        <v>120</v>
      </c>
      <c r="I694" s="2">
        <v>160</v>
      </c>
      <c r="J694" s="2">
        <f t="shared" si="111"/>
        <v>28.830000000000002</v>
      </c>
      <c r="K694" s="2">
        <f t="shared" si="104"/>
        <v>28.830000000000002</v>
      </c>
      <c r="L694" s="2">
        <f t="shared" si="105"/>
        <v>0</v>
      </c>
      <c r="N694" s="4">
        <v>1.23</v>
      </c>
      <c r="O694" s="5">
        <v>316.72500000000002</v>
      </c>
      <c r="P694" s="6">
        <v>8.89</v>
      </c>
      <c r="Q694" s="5">
        <v>1675.7650000000001</v>
      </c>
      <c r="R694" s="7">
        <v>18.71</v>
      </c>
      <c r="S694" s="5">
        <v>1711.9649999999999</v>
      </c>
      <c r="AP694" s="5" t="str">
        <f t="shared" si="114"/>
        <v/>
      </c>
      <c r="AR694" s="5" t="str">
        <f t="shared" si="107"/>
        <v/>
      </c>
      <c r="AT694" s="5" t="str">
        <f t="shared" si="108"/>
        <v/>
      </c>
      <c r="AW694" s="5">
        <f t="shared" si="109"/>
        <v>3704.4549999999999</v>
      </c>
      <c r="AX694" s="5">
        <f t="shared" si="110"/>
        <v>3511.8233399999999</v>
      </c>
      <c r="AY694" s="11">
        <f t="shared" si="112"/>
        <v>3.2344851111232385E-2</v>
      </c>
      <c r="AZ694" s="5">
        <f t="shared" si="113"/>
        <v>32.344851111232387</v>
      </c>
    </row>
    <row r="695" spans="1:52" x14ac:dyDescent="0.25">
      <c r="A695" s="1" t="s">
        <v>1528</v>
      </c>
      <c r="B695" s="1" t="s">
        <v>313</v>
      </c>
      <c r="C695" s="1" t="s">
        <v>314</v>
      </c>
      <c r="D695" s="1" t="s">
        <v>70</v>
      </c>
      <c r="E695" s="1" t="s">
        <v>76</v>
      </c>
      <c r="F695" s="1" t="s">
        <v>86</v>
      </c>
      <c r="G695" s="1" t="s">
        <v>310</v>
      </c>
      <c r="H695" s="1" t="s">
        <v>120</v>
      </c>
      <c r="I695" s="2">
        <v>160</v>
      </c>
      <c r="J695" s="2">
        <f t="shared" si="111"/>
        <v>33.729999999999997</v>
      </c>
      <c r="K695" s="2">
        <f t="shared" si="104"/>
        <v>33.729999999999997</v>
      </c>
      <c r="L695" s="2">
        <f t="shared" si="105"/>
        <v>0</v>
      </c>
      <c r="N695" s="4">
        <v>0.51</v>
      </c>
      <c r="O695" s="5">
        <v>131.32499999999999</v>
      </c>
      <c r="P695" s="6">
        <v>32.15</v>
      </c>
      <c r="Q695" s="5">
        <v>6060.2749999999996</v>
      </c>
      <c r="R695" s="7">
        <v>1.07</v>
      </c>
      <c r="S695" s="5">
        <v>97.905000000000001</v>
      </c>
      <c r="AP695" s="5" t="str">
        <f t="shared" si="114"/>
        <v/>
      </c>
      <c r="AR695" s="5" t="str">
        <f t="shared" si="107"/>
        <v/>
      </c>
      <c r="AT695" s="5" t="str">
        <f t="shared" si="108"/>
        <v/>
      </c>
      <c r="AW695" s="5">
        <f t="shared" si="109"/>
        <v>6289.5049999999992</v>
      </c>
      <c r="AX695" s="5">
        <f t="shared" si="110"/>
        <v>5962.4507399999993</v>
      </c>
      <c r="AY695" s="11">
        <f t="shared" si="112"/>
        <v>5.4915798083213764E-2</v>
      </c>
      <c r="AZ695" s="5">
        <f t="shared" si="113"/>
        <v>54.915798083213758</v>
      </c>
    </row>
    <row r="696" spans="1:52" x14ac:dyDescent="0.25">
      <c r="A696" s="1" t="s">
        <v>1528</v>
      </c>
      <c r="B696" s="1" t="s">
        <v>313</v>
      </c>
      <c r="C696" s="1" t="s">
        <v>314</v>
      </c>
      <c r="D696" s="1" t="s">
        <v>70</v>
      </c>
      <c r="E696" s="1" t="s">
        <v>75</v>
      </c>
      <c r="F696" s="1" t="s">
        <v>86</v>
      </c>
      <c r="G696" s="1" t="s">
        <v>310</v>
      </c>
      <c r="H696" s="1" t="s">
        <v>120</v>
      </c>
      <c r="I696" s="2">
        <v>160</v>
      </c>
      <c r="J696" s="2">
        <f t="shared" si="111"/>
        <v>31.31</v>
      </c>
      <c r="K696" s="2">
        <f t="shared" si="104"/>
        <v>31.31</v>
      </c>
      <c r="L696" s="2">
        <f t="shared" si="105"/>
        <v>0</v>
      </c>
      <c r="N696" s="4">
        <v>1.56</v>
      </c>
      <c r="O696" s="5">
        <v>401.7</v>
      </c>
      <c r="P696" s="6">
        <v>26.7</v>
      </c>
      <c r="Q696" s="5">
        <v>5032.95</v>
      </c>
      <c r="R696" s="7">
        <v>3.05</v>
      </c>
      <c r="S696" s="5">
        <v>279.07499999999999</v>
      </c>
      <c r="AP696" s="5" t="str">
        <f t="shared" si="114"/>
        <v/>
      </c>
      <c r="AR696" s="5" t="str">
        <f t="shared" si="107"/>
        <v/>
      </c>
      <c r="AT696" s="5" t="str">
        <f t="shared" si="108"/>
        <v/>
      </c>
      <c r="AW696" s="5">
        <f t="shared" si="109"/>
        <v>5713.7249999999995</v>
      </c>
      <c r="AX696" s="5">
        <f t="shared" si="110"/>
        <v>5416.6112999999996</v>
      </c>
      <c r="AY696" s="11">
        <f t="shared" si="112"/>
        <v>4.9888467916475228E-2</v>
      </c>
      <c r="AZ696" s="5">
        <f t="shared" si="113"/>
        <v>49.888467916475236</v>
      </c>
    </row>
    <row r="697" spans="1:52" x14ac:dyDescent="0.25">
      <c r="A697" s="1" t="s">
        <v>1529</v>
      </c>
      <c r="B697" s="1" t="s">
        <v>315</v>
      </c>
      <c r="C697" s="1" t="s">
        <v>316</v>
      </c>
      <c r="D697" s="1" t="s">
        <v>70</v>
      </c>
      <c r="E697" s="1" t="s">
        <v>79</v>
      </c>
      <c r="F697" s="1" t="s">
        <v>96</v>
      </c>
      <c r="G697" s="1" t="s">
        <v>310</v>
      </c>
      <c r="H697" s="1" t="s">
        <v>120</v>
      </c>
      <c r="I697" s="2">
        <v>157.21</v>
      </c>
      <c r="J697" s="2">
        <f t="shared" si="111"/>
        <v>36.590000000000003</v>
      </c>
      <c r="K697" s="2">
        <f t="shared" si="104"/>
        <v>36.590000000000003</v>
      </c>
      <c r="L697" s="2">
        <f t="shared" si="105"/>
        <v>0</v>
      </c>
      <c r="N697" s="4">
        <v>6.06</v>
      </c>
      <c r="O697" s="5">
        <v>1560.45</v>
      </c>
      <c r="P697" s="6">
        <v>29.28</v>
      </c>
      <c r="Q697" s="5">
        <v>5519.2800000000007</v>
      </c>
      <c r="R697" s="7">
        <v>1.25</v>
      </c>
      <c r="S697" s="5">
        <v>114.375</v>
      </c>
      <c r="AP697" s="5" t="str">
        <f t="shared" si="114"/>
        <v/>
      </c>
      <c r="AR697" s="5" t="str">
        <f t="shared" si="107"/>
        <v/>
      </c>
      <c r="AT697" s="5" t="str">
        <f t="shared" si="108"/>
        <v/>
      </c>
      <c r="AW697" s="5">
        <f t="shared" si="109"/>
        <v>7194.1050000000005</v>
      </c>
      <c r="AX697" s="5">
        <f t="shared" si="110"/>
        <v>6820.0115399999995</v>
      </c>
      <c r="AY697" s="11">
        <f t="shared" si="112"/>
        <v>6.2814167024183715E-2</v>
      </c>
      <c r="AZ697" s="5">
        <f t="shared" si="113"/>
        <v>62.81416702418371</v>
      </c>
    </row>
    <row r="698" spans="1:52" x14ac:dyDescent="0.25">
      <c r="A698" s="1" t="s">
        <v>1529</v>
      </c>
      <c r="B698" s="1" t="s">
        <v>315</v>
      </c>
      <c r="C698" s="1" t="s">
        <v>316</v>
      </c>
      <c r="D698" s="1" t="s">
        <v>70</v>
      </c>
      <c r="E698" s="1" t="s">
        <v>66</v>
      </c>
      <c r="F698" s="1" t="s">
        <v>96</v>
      </c>
      <c r="G698" s="1" t="s">
        <v>310</v>
      </c>
      <c r="H698" s="1" t="s">
        <v>120</v>
      </c>
      <c r="I698" s="2">
        <v>157.21</v>
      </c>
      <c r="J698" s="2">
        <f t="shared" si="111"/>
        <v>37.190000000000005</v>
      </c>
      <c r="K698" s="2">
        <f t="shared" si="104"/>
        <v>37.190000000000005</v>
      </c>
      <c r="L698" s="2">
        <f t="shared" si="105"/>
        <v>0</v>
      </c>
      <c r="N698" s="4">
        <v>0.71</v>
      </c>
      <c r="O698" s="5">
        <v>182.82499999999999</v>
      </c>
      <c r="P698" s="6">
        <v>34.81</v>
      </c>
      <c r="Q698" s="5">
        <v>6561.6850000000004</v>
      </c>
      <c r="R698" s="7">
        <v>1.67</v>
      </c>
      <c r="S698" s="5">
        <v>152.80500000000001</v>
      </c>
      <c r="AP698" s="5" t="str">
        <f t="shared" si="114"/>
        <v/>
      </c>
      <c r="AR698" s="5" t="str">
        <f t="shared" si="107"/>
        <v/>
      </c>
      <c r="AT698" s="5" t="str">
        <f t="shared" si="108"/>
        <v/>
      </c>
      <c r="AW698" s="5">
        <f t="shared" si="109"/>
        <v>6897.3150000000005</v>
      </c>
      <c r="AX698" s="5">
        <f t="shared" si="110"/>
        <v>6538.6546200000003</v>
      </c>
      <c r="AY698" s="11">
        <f t="shared" si="112"/>
        <v>6.0222793026847354E-2</v>
      </c>
      <c r="AZ698" s="5">
        <f t="shared" si="113"/>
        <v>60.222793026847356</v>
      </c>
    </row>
    <row r="699" spans="1:52" x14ac:dyDescent="0.25">
      <c r="A699" s="1" t="s">
        <v>1529</v>
      </c>
      <c r="B699" s="1" t="s">
        <v>315</v>
      </c>
      <c r="C699" s="1" t="s">
        <v>316</v>
      </c>
      <c r="D699" s="1" t="s">
        <v>70</v>
      </c>
      <c r="E699" s="1" t="s">
        <v>82</v>
      </c>
      <c r="F699" s="1" t="s">
        <v>96</v>
      </c>
      <c r="G699" s="1" t="s">
        <v>63</v>
      </c>
      <c r="H699" s="1" t="s">
        <v>120</v>
      </c>
      <c r="I699" s="2">
        <v>157.21</v>
      </c>
      <c r="J699" s="2">
        <f t="shared" si="111"/>
        <v>34.82</v>
      </c>
      <c r="K699" s="2">
        <f t="shared" si="104"/>
        <v>33.369999999999997</v>
      </c>
      <c r="L699" s="2">
        <f t="shared" si="105"/>
        <v>1.45</v>
      </c>
      <c r="N699" s="4">
        <v>18.61</v>
      </c>
      <c r="O699" s="5">
        <v>4792.0749999999998</v>
      </c>
      <c r="P699" s="6">
        <v>14.76</v>
      </c>
      <c r="Q699" s="5">
        <v>2782.26</v>
      </c>
      <c r="AP699" s="5" t="str">
        <f t="shared" si="114"/>
        <v/>
      </c>
      <c r="AQ699" s="3">
        <v>0.48</v>
      </c>
      <c r="AR699" s="5">
        <f t="shared" si="107"/>
        <v>772.31999999999994</v>
      </c>
      <c r="AT699" s="5" t="str">
        <f t="shared" si="108"/>
        <v/>
      </c>
      <c r="AU699" s="2">
        <v>0.97</v>
      </c>
      <c r="AW699" s="5">
        <f t="shared" si="109"/>
        <v>7574.335</v>
      </c>
      <c r="AX699" s="5">
        <f t="shared" si="110"/>
        <v>7180.46958</v>
      </c>
      <c r="AY699" s="11">
        <f t="shared" si="112"/>
        <v>6.613408391830819E-2</v>
      </c>
      <c r="AZ699" s="5">
        <f t="shared" si="113"/>
        <v>66.134083918308193</v>
      </c>
    </row>
    <row r="700" spans="1:52" x14ac:dyDescent="0.25">
      <c r="A700" s="1" t="s">
        <v>1529</v>
      </c>
      <c r="B700" s="1" t="s">
        <v>315</v>
      </c>
      <c r="C700" s="1" t="s">
        <v>316</v>
      </c>
      <c r="D700" s="1" t="s">
        <v>70</v>
      </c>
      <c r="E700" s="1" t="s">
        <v>81</v>
      </c>
      <c r="F700" s="1" t="s">
        <v>96</v>
      </c>
      <c r="G700" s="1" t="s">
        <v>63</v>
      </c>
      <c r="H700" s="1" t="s">
        <v>120</v>
      </c>
      <c r="I700" s="2">
        <v>157.21</v>
      </c>
      <c r="J700" s="2">
        <f t="shared" si="111"/>
        <v>35.65</v>
      </c>
      <c r="K700" s="2">
        <f t="shared" si="104"/>
        <v>33.92</v>
      </c>
      <c r="L700" s="2">
        <f t="shared" si="105"/>
        <v>1.73</v>
      </c>
      <c r="N700" s="4">
        <v>19.989999999999998</v>
      </c>
      <c r="O700" s="5">
        <v>5147.4249999999993</v>
      </c>
      <c r="P700" s="6">
        <v>13.93</v>
      </c>
      <c r="Q700" s="5">
        <v>2625.8049999999998</v>
      </c>
      <c r="AP700" s="5" t="str">
        <f t="shared" si="114"/>
        <v/>
      </c>
      <c r="AQ700" s="3">
        <v>0.5</v>
      </c>
      <c r="AR700" s="5">
        <f t="shared" si="107"/>
        <v>804.5</v>
      </c>
      <c r="AT700" s="5" t="str">
        <f t="shared" si="108"/>
        <v/>
      </c>
      <c r="AU700" s="2">
        <v>1.23</v>
      </c>
      <c r="AW700" s="5">
        <f t="shared" si="109"/>
        <v>7773.23</v>
      </c>
      <c r="AX700" s="5">
        <f t="shared" si="110"/>
        <v>7369.0220399999998</v>
      </c>
      <c r="AY700" s="11">
        <f t="shared" si="112"/>
        <v>6.7870703518699754E-2</v>
      </c>
      <c r="AZ700" s="5">
        <f t="shared" si="113"/>
        <v>67.870703518699756</v>
      </c>
    </row>
    <row r="701" spans="1:52" x14ac:dyDescent="0.25">
      <c r="A701" s="1" t="s">
        <v>1530</v>
      </c>
      <c r="B701" s="1" t="s">
        <v>315</v>
      </c>
      <c r="C701" s="1" t="s">
        <v>316</v>
      </c>
      <c r="D701" s="1" t="s">
        <v>70</v>
      </c>
      <c r="E701" s="1" t="s">
        <v>74</v>
      </c>
      <c r="F701" s="1" t="s">
        <v>96</v>
      </c>
      <c r="G701" s="1" t="s">
        <v>310</v>
      </c>
      <c r="H701" s="1" t="s">
        <v>120</v>
      </c>
      <c r="I701" s="2">
        <v>30.3</v>
      </c>
      <c r="J701" s="2">
        <f t="shared" si="111"/>
        <v>12.74</v>
      </c>
      <c r="K701" s="2">
        <f t="shared" si="104"/>
        <v>12.74</v>
      </c>
      <c r="L701" s="2">
        <f t="shared" si="105"/>
        <v>0</v>
      </c>
      <c r="N701" s="4">
        <v>0.01</v>
      </c>
      <c r="O701" s="5">
        <v>2.5750000000000002</v>
      </c>
      <c r="R701" s="7">
        <v>9.08</v>
      </c>
      <c r="S701" s="5">
        <v>830.82</v>
      </c>
      <c r="AD701" s="9">
        <v>3.65</v>
      </c>
      <c r="AE701" s="5">
        <v>40.15</v>
      </c>
      <c r="AP701" s="5" t="str">
        <f t="shared" si="114"/>
        <v/>
      </c>
      <c r="AR701" s="5" t="str">
        <f t="shared" si="107"/>
        <v/>
      </c>
      <c r="AT701" s="5" t="str">
        <f t="shared" si="108"/>
        <v/>
      </c>
      <c r="AW701" s="5">
        <f t="shared" si="109"/>
        <v>873.54500000000007</v>
      </c>
      <c r="AX701" s="5">
        <f t="shared" si="110"/>
        <v>828.12066000000004</v>
      </c>
      <c r="AY701" s="11">
        <f t="shared" si="112"/>
        <v>7.6272172192566783E-3</v>
      </c>
      <c r="AZ701" s="5">
        <f t="shared" si="113"/>
        <v>7.6272172192566785</v>
      </c>
    </row>
    <row r="702" spans="1:52" x14ac:dyDescent="0.25">
      <c r="A702" s="1" t="s">
        <v>1530</v>
      </c>
      <c r="B702" s="1" t="s">
        <v>315</v>
      </c>
      <c r="C702" s="1" t="s">
        <v>316</v>
      </c>
      <c r="D702" s="1" t="s">
        <v>70</v>
      </c>
      <c r="E702" s="1" t="s">
        <v>78</v>
      </c>
      <c r="F702" s="1" t="s">
        <v>96</v>
      </c>
      <c r="G702" s="1" t="s">
        <v>310</v>
      </c>
      <c r="H702" s="1" t="s">
        <v>120</v>
      </c>
      <c r="I702" s="2">
        <v>30.3</v>
      </c>
      <c r="J702" s="2">
        <f t="shared" si="111"/>
        <v>13.530000000000001</v>
      </c>
      <c r="K702" s="2">
        <f t="shared" si="104"/>
        <v>13.530000000000001</v>
      </c>
      <c r="L702" s="2">
        <f t="shared" si="105"/>
        <v>0</v>
      </c>
      <c r="N702" s="4">
        <v>0.06</v>
      </c>
      <c r="O702" s="5">
        <v>15.45</v>
      </c>
      <c r="P702" s="6">
        <v>11.57</v>
      </c>
      <c r="Q702" s="5">
        <v>2180.9450000000002</v>
      </c>
      <c r="R702" s="7">
        <v>1.9</v>
      </c>
      <c r="S702" s="5">
        <v>173.85</v>
      </c>
      <c r="AP702" s="5" t="str">
        <f t="shared" si="114"/>
        <v/>
      </c>
      <c r="AR702" s="5" t="str">
        <f t="shared" si="107"/>
        <v/>
      </c>
      <c r="AT702" s="5" t="str">
        <f t="shared" si="108"/>
        <v/>
      </c>
      <c r="AW702" s="5">
        <f t="shared" si="109"/>
        <v>2370.2449999999999</v>
      </c>
      <c r="AX702" s="5">
        <f t="shared" si="110"/>
        <v>2246.99226</v>
      </c>
      <c r="AY702" s="11">
        <f t="shared" si="112"/>
        <v>2.0695411773700316E-2</v>
      </c>
      <c r="AZ702" s="5">
        <f t="shared" si="113"/>
        <v>20.695411773700318</v>
      </c>
    </row>
    <row r="703" spans="1:52" x14ac:dyDescent="0.25">
      <c r="A703" s="1" t="s">
        <v>1531</v>
      </c>
      <c r="B703" s="1" t="s">
        <v>317</v>
      </c>
      <c r="C703" s="1" t="s">
        <v>318</v>
      </c>
      <c r="D703" s="1" t="s">
        <v>70</v>
      </c>
      <c r="E703" s="1" t="s">
        <v>74</v>
      </c>
      <c r="F703" s="1" t="s">
        <v>96</v>
      </c>
      <c r="G703" s="1" t="s">
        <v>310</v>
      </c>
      <c r="H703" s="1" t="s">
        <v>120</v>
      </c>
      <c r="I703" s="2">
        <v>129.69999999999999</v>
      </c>
      <c r="J703" s="2">
        <f t="shared" si="111"/>
        <v>21.86</v>
      </c>
      <c r="K703" s="2">
        <f t="shared" si="104"/>
        <v>21.86</v>
      </c>
      <c r="L703" s="2">
        <f t="shared" si="105"/>
        <v>0</v>
      </c>
      <c r="R703" s="7">
        <v>14.1</v>
      </c>
      <c r="S703" s="5">
        <v>1290.1500000000001</v>
      </c>
      <c r="AD703" s="9">
        <v>7.76</v>
      </c>
      <c r="AE703" s="5">
        <v>85.36</v>
      </c>
      <c r="AP703" s="5" t="str">
        <f t="shared" si="114"/>
        <v/>
      </c>
      <c r="AR703" s="5" t="str">
        <f t="shared" si="107"/>
        <v/>
      </c>
      <c r="AT703" s="5" t="str">
        <f t="shared" si="108"/>
        <v/>
      </c>
      <c r="AW703" s="5">
        <f t="shared" si="109"/>
        <v>1375.51</v>
      </c>
      <c r="AX703" s="5">
        <f t="shared" si="110"/>
        <v>1303.9834799999999</v>
      </c>
      <c r="AY703" s="11">
        <f t="shared" si="112"/>
        <v>1.2010043623693973E-2</v>
      </c>
      <c r="AZ703" s="5">
        <f t="shared" si="113"/>
        <v>12.010043623693972</v>
      </c>
    </row>
    <row r="704" spans="1:52" x14ac:dyDescent="0.25">
      <c r="A704" s="1" t="s">
        <v>1531</v>
      </c>
      <c r="B704" s="1" t="s">
        <v>317</v>
      </c>
      <c r="C704" s="1" t="s">
        <v>318</v>
      </c>
      <c r="D704" s="1" t="s">
        <v>70</v>
      </c>
      <c r="E704" s="1" t="s">
        <v>73</v>
      </c>
      <c r="F704" s="1" t="s">
        <v>96</v>
      </c>
      <c r="G704" s="1" t="s">
        <v>310</v>
      </c>
      <c r="H704" s="1" t="s">
        <v>120</v>
      </c>
      <c r="I704" s="2">
        <v>129.69999999999999</v>
      </c>
      <c r="J704" s="2">
        <f t="shared" si="111"/>
        <v>35.28</v>
      </c>
      <c r="K704" s="2">
        <f t="shared" si="104"/>
        <v>35.28</v>
      </c>
      <c r="L704" s="2">
        <f t="shared" si="105"/>
        <v>0</v>
      </c>
      <c r="P704" s="6">
        <v>4.29</v>
      </c>
      <c r="Q704" s="5">
        <v>808.66499999999996</v>
      </c>
      <c r="R704" s="7">
        <v>30.99</v>
      </c>
      <c r="S704" s="5">
        <v>2835.585</v>
      </c>
      <c r="AP704" s="5" t="str">
        <f t="shared" si="114"/>
        <v/>
      </c>
      <c r="AR704" s="5" t="str">
        <f t="shared" si="107"/>
        <v/>
      </c>
      <c r="AT704" s="5" t="str">
        <f t="shared" si="108"/>
        <v/>
      </c>
      <c r="AW704" s="5">
        <f t="shared" si="109"/>
        <v>3644.25</v>
      </c>
      <c r="AX704" s="5">
        <f t="shared" si="110"/>
        <v>3454.7489999999998</v>
      </c>
      <c r="AY704" s="11">
        <f t="shared" si="112"/>
        <v>3.1819180867930265E-2</v>
      </c>
      <c r="AZ704" s="5">
        <f t="shared" si="113"/>
        <v>31.819180867930267</v>
      </c>
    </row>
    <row r="705" spans="1:52" x14ac:dyDescent="0.25">
      <c r="A705" s="1" t="s">
        <v>1531</v>
      </c>
      <c r="B705" s="1" t="s">
        <v>317</v>
      </c>
      <c r="C705" s="1" t="s">
        <v>318</v>
      </c>
      <c r="D705" s="1" t="s">
        <v>70</v>
      </c>
      <c r="E705" s="1" t="s">
        <v>78</v>
      </c>
      <c r="F705" s="1" t="s">
        <v>96</v>
      </c>
      <c r="G705" s="1" t="s">
        <v>310</v>
      </c>
      <c r="H705" s="1" t="s">
        <v>120</v>
      </c>
      <c r="I705" s="2">
        <v>129.69999999999999</v>
      </c>
      <c r="J705" s="2">
        <f t="shared" si="111"/>
        <v>22.96</v>
      </c>
      <c r="K705" s="2">
        <f t="shared" si="104"/>
        <v>22.96</v>
      </c>
      <c r="L705" s="2">
        <f t="shared" si="105"/>
        <v>0</v>
      </c>
      <c r="P705" s="6">
        <v>15.46</v>
      </c>
      <c r="Q705" s="5">
        <v>2914.21</v>
      </c>
      <c r="R705" s="7">
        <v>7.5</v>
      </c>
      <c r="S705" s="5">
        <v>686.25</v>
      </c>
      <c r="AP705" s="5" t="str">
        <f t="shared" si="114"/>
        <v/>
      </c>
      <c r="AR705" s="5" t="str">
        <f t="shared" si="107"/>
        <v/>
      </c>
      <c r="AT705" s="5" t="str">
        <f t="shared" si="108"/>
        <v/>
      </c>
      <c r="AW705" s="5">
        <f t="shared" si="109"/>
        <v>3600.46</v>
      </c>
      <c r="AX705" s="5">
        <f t="shared" si="110"/>
        <v>3413.2360799999997</v>
      </c>
      <c r="AY705" s="11">
        <f t="shared" si="112"/>
        <v>3.1436835548534874E-2</v>
      </c>
      <c r="AZ705" s="5">
        <f t="shared" si="113"/>
        <v>31.436835548534873</v>
      </c>
    </row>
    <row r="706" spans="1:52" x14ac:dyDescent="0.25">
      <c r="A706" s="1" t="s">
        <v>1531</v>
      </c>
      <c r="B706" s="1" t="s">
        <v>317</v>
      </c>
      <c r="C706" s="1" t="s">
        <v>318</v>
      </c>
      <c r="D706" s="1" t="s">
        <v>70</v>
      </c>
      <c r="E706" s="1" t="s">
        <v>77</v>
      </c>
      <c r="F706" s="1" t="s">
        <v>96</v>
      </c>
      <c r="G706" s="1" t="s">
        <v>310</v>
      </c>
      <c r="H706" s="1" t="s">
        <v>120</v>
      </c>
      <c r="I706" s="2">
        <v>129.69999999999999</v>
      </c>
      <c r="J706" s="2">
        <f t="shared" si="111"/>
        <v>37.17</v>
      </c>
      <c r="K706" s="2">
        <f t="shared" si="104"/>
        <v>37.17</v>
      </c>
      <c r="L706" s="2">
        <f t="shared" si="105"/>
        <v>0</v>
      </c>
      <c r="P706" s="6">
        <v>29.74</v>
      </c>
      <c r="Q706" s="5">
        <v>5605.99</v>
      </c>
      <c r="R706" s="7">
        <v>7.43</v>
      </c>
      <c r="S706" s="5">
        <v>679.84500000000003</v>
      </c>
      <c r="AP706" s="5" t="str">
        <f t="shared" si="114"/>
        <v/>
      </c>
      <c r="AR706" s="5" t="str">
        <f t="shared" si="107"/>
        <v/>
      </c>
      <c r="AT706" s="5" t="str">
        <f t="shared" si="108"/>
        <v/>
      </c>
      <c r="AW706" s="5">
        <f t="shared" si="109"/>
        <v>6285.835</v>
      </c>
      <c r="AX706" s="5">
        <f t="shared" si="110"/>
        <v>5958.9715799999994</v>
      </c>
      <c r="AY706" s="11">
        <f t="shared" si="112"/>
        <v>5.488375407037565E-2</v>
      </c>
      <c r="AZ706" s="5">
        <f t="shared" si="113"/>
        <v>54.883754070375645</v>
      </c>
    </row>
    <row r="707" spans="1:52" x14ac:dyDescent="0.25">
      <c r="A707" s="1" t="s">
        <v>1532</v>
      </c>
      <c r="B707" s="1" t="s">
        <v>319</v>
      </c>
      <c r="C707" s="1" t="s">
        <v>312</v>
      </c>
      <c r="D707" s="1" t="s">
        <v>70</v>
      </c>
      <c r="E707" s="1" t="s">
        <v>72</v>
      </c>
      <c r="F707" s="1" t="s">
        <v>96</v>
      </c>
      <c r="G707" s="1" t="s">
        <v>310</v>
      </c>
      <c r="H707" s="1" t="s">
        <v>120</v>
      </c>
      <c r="I707" s="2">
        <v>287.5</v>
      </c>
      <c r="J707" s="2">
        <f t="shared" si="111"/>
        <v>35.120000000000005</v>
      </c>
      <c r="K707" s="2">
        <f t="shared" ref="K707:K770" si="115">SUM(N707,P707,R707,T707,Z707,AB707,AD707,AF707,AI707,AK707,AM707,V707,X707,BA707,BC707,BE707)</f>
        <v>35.120000000000005</v>
      </c>
      <c r="L707" s="2">
        <f t="shared" ref="L707:L770" si="116">SUM(M707,AH707,AO707,AQ707,AS707,AU707,AV707)</f>
        <v>0</v>
      </c>
      <c r="P707" s="6">
        <v>2.92</v>
      </c>
      <c r="Q707" s="5">
        <v>550.41999999999996</v>
      </c>
      <c r="R707" s="7">
        <v>32.200000000000003</v>
      </c>
      <c r="S707" s="5">
        <v>2946.3</v>
      </c>
      <c r="AP707" s="5" t="str">
        <f t="shared" ref="AP707:AP770" si="117">IF(AO707&gt;0,AO707*$AP$1,"")</f>
        <v/>
      </c>
      <c r="AR707" s="5" t="str">
        <f t="shared" ref="AR707:AR770" si="118">IF(AQ707&gt;0,AQ707*$AR$1,"")</f>
        <v/>
      </c>
      <c r="AT707" s="5" t="str">
        <f t="shared" ref="AT707:AT770" si="119">IF(AS707&gt;0,AS707*$AT$1,"")</f>
        <v/>
      </c>
      <c r="AW707" s="5">
        <f t="shared" ref="AW707:AW770" si="120">SUM(O707,Q707,S707,U707,AA707,AC707,AE707,AG707,AJ707,AL707,AN707,W707,Y707,BB707,BD707,BF707)</f>
        <v>3496.7200000000003</v>
      </c>
      <c r="AX707" s="5">
        <f t="shared" ref="AX707:AX770" si="121">$AW$4421*(AY707/100)</f>
        <v>3314.8905600000003</v>
      </c>
      <c r="AY707" s="11">
        <f t="shared" si="112"/>
        <v>3.0531046477192601E-2</v>
      </c>
      <c r="AZ707" s="5">
        <f t="shared" si="113"/>
        <v>30.5310464771926</v>
      </c>
    </row>
    <row r="708" spans="1:52" x14ac:dyDescent="0.25">
      <c r="A708" s="1" t="s">
        <v>1532</v>
      </c>
      <c r="B708" s="1" t="s">
        <v>319</v>
      </c>
      <c r="C708" s="1" t="s">
        <v>312</v>
      </c>
      <c r="D708" s="1" t="s">
        <v>70</v>
      </c>
      <c r="E708" s="1" t="s">
        <v>71</v>
      </c>
      <c r="F708" s="1" t="s">
        <v>96</v>
      </c>
      <c r="G708" s="1" t="s">
        <v>310</v>
      </c>
      <c r="H708" s="1" t="s">
        <v>120</v>
      </c>
      <c r="I708" s="2">
        <v>287.5</v>
      </c>
      <c r="J708" s="2">
        <f t="shared" ref="J708:J771" si="122">SUM(K708,L708)</f>
        <v>32.94</v>
      </c>
      <c r="K708" s="2">
        <f t="shared" si="115"/>
        <v>32.94</v>
      </c>
      <c r="L708" s="2">
        <f t="shared" si="116"/>
        <v>0</v>
      </c>
      <c r="P708" s="6">
        <v>3.44</v>
      </c>
      <c r="Q708" s="5">
        <v>648.43999999999994</v>
      </c>
      <c r="R708" s="7">
        <v>29.5</v>
      </c>
      <c r="S708" s="5">
        <v>2699.25</v>
      </c>
      <c r="AP708" s="5" t="str">
        <f t="shared" si="117"/>
        <v/>
      </c>
      <c r="AR708" s="5" t="str">
        <f t="shared" si="118"/>
        <v/>
      </c>
      <c r="AT708" s="5" t="str">
        <f t="shared" si="119"/>
        <v/>
      </c>
      <c r="AW708" s="5">
        <f t="shared" si="120"/>
        <v>3347.69</v>
      </c>
      <c r="AX708" s="5">
        <f t="shared" si="121"/>
        <v>3173.6101199999998</v>
      </c>
      <c r="AY708" s="11">
        <f t="shared" ref="AY708:AY771" si="123">(AW708/$AW$4421)*(100-5.2)</f>
        <v>2.9229815078482945E-2</v>
      </c>
      <c r="AZ708" s="5">
        <f t="shared" si="113"/>
        <v>29.229815078482947</v>
      </c>
    </row>
    <row r="709" spans="1:52" x14ac:dyDescent="0.25">
      <c r="A709" s="1" t="s">
        <v>1532</v>
      </c>
      <c r="B709" s="1" t="s">
        <v>319</v>
      </c>
      <c r="C709" s="1" t="s">
        <v>312</v>
      </c>
      <c r="D709" s="1" t="s">
        <v>70</v>
      </c>
      <c r="E709" s="1" t="s">
        <v>76</v>
      </c>
      <c r="F709" s="1" t="s">
        <v>96</v>
      </c>
      <c r="G709" s="1" t="s">
        <v>310</v>
      </c>
      <c r="H709" s="1" t="s">
        <v>120</v>
      </c>
      <c r="I709" s="2">
        <v>287.5</v>
      </c>
      <c r="J709" s="2">
        <f t="shared" si="122"/>
        <v>37.15</v>
      </c>
      <c r="K709" s="2">
        <f t="shared" si="115"/>
        <v>37.15</v>
      </c>
      <c r="L709" s="2">
        <f t="shared" si="116"/>
        <v>0</v>
      </c>
      <c r="P709" s="6">
        <v>27.91</v>
      </c>
      <c r="Q709" s="5">
        <v>5261.0349999999999</v>
      </c>
      <c r="R709" s="7">
        <v>9.24</v>
      </c>
      <c r="S709" s="5">
        <v>845.46</v>
      </c>
      <c r="AP709" s="5" t="str">
        <f t="shared" si="117"/>
        <v/>
      </c>
      <c r="AR709" s="5" t="str">
        <f t="shared" si="118"/>
        <v/>
      </c>
      <c r="AT709" s="5" t="str">
        <f t="shared" si="119"/>
        <v/>
      </c>
      <c r="AW709" s="5">
        <f t="shared" si="120"/>
        <v>6106.4949999999999</v>
      </c>
      <c r="AX709" s="5">
        <f t="shared" si="121"/>
        <v>5788.9572600000001</v>
      </c>
      <c r="AY709" s="11">
        <f t="shared" si="123"/>
        <v>5.3317875797245486E-2</v>
      </c>
      <c r="AZ709" s="5">
        <f t="shared" si="113"/>
        <v>53.317875797245478</v>
      </c>
    </row>
    <row r="710" spans="1:52" x14ac:dyDescent="0.25">
      <c r="A710" s="1" t="s">
        <v>1532</v>
      </c>
      <c r="B710" s="1" t="s">
        <v>319</v>
      </c>
      <c r="C710" s="1" t="s">
        <v>312</v>
      </c>
      <c r="D710" s="1" t="s">
        <v>70</v>
      </c>
      <c r="E710" s="1" t="s">
        <v>75</v>
      </c>
      <c r="F710" s="1" t="s">
        <v>96</v>
      </c>
      <c r="G710" s="1" t="s">
        <v>310</v>
      </c>
      <c r="H710" s="1" t="s">
        <v>120</v>
      </c>
      <c r="I710" s="2">
        <v>287.5</v>
      </c>
      <c r="J710" s="2">
        <f t="shared" si="122"/>
        <v>35.28</v>
      </c>
      <c r="K710" s="2">
        <f t="shared" si="115"/>
        <v>31.290000000000003</v>
      </c>
      <c r="L710" s="2">
        <f t="shared" si="116"/>
        <v>3.99</v>
      </c>
      <c r="P710" s="6">
        <v>17.66</v>
      </c>
      <c r="Q710" s="5">
        <v>3328.91</v>
      </c>
      <c r="R710" s="7">
        <v>7.69</v>
      </c>
      <c r="S710" s="5">
        <v>703.63499999999999</v>
      </c>
      <c r="AD710" s="9">
        <v>5.94</v>
      </c>
      <c r="AE710" s="5">
        <v>69.37700000000001</v>
      </c>
      <c r="AP710" s="5" t="str">
        <f t="shared" si="117"/>
        <v/>
      </c>
      <c r="AR710" s="5" t="str">
        <f t="shared" si="118"/>
        <v/>
      </c>
      <c r="AT710" s="5" t="str">
        <f t="shared" si="119"/>
        <v/>
      </c>
      <c r="AV710" s="2">
        <v>3.99</v>
      </c>
      <c r="AW710" s="5">
        <f t="shared" si="120"/>
        <v>4101.9220000000005</v>
      </c>
      <c r="AX710" s="5">
        <f t="shared" si="121"/>
        <v>3888.6220560000002</v>
      </c>
      <c r="AY710" s="11">
        <f t="shared" si="123"/>
        <v>3.5815270089632235E-2</v>
      </c>
      <c r="AZ710" s="5">
        <f t="shared" si="113"/>
        <v>35.815270089632236</v>
      </c>
    </row>
    <row r="711" spans="1:52" x14ac:dyDescent="0.25">
      <c r="A711" s="1" t="s">
        <v>1532</v>
      </c>
      <c r="B711" s="1" t="s">
        <v>319</v>
      </c>
      <c r="C711" s="1" t="s">
        <v>312</v>
      </c>
      <c r="D711" s="1" t="s">
        <v>70</v>
      </c>
      <c r="E711" s="1" t="s">
        <v>65</v>
      </c>
      <c r="F711" s="1" t="s">
        <v>96</v>
      </c>
      <c r="G711" s="1" t="s">
        <v>310</v>
      </c>
      <c r="H711" s="1" t="s">
        <v>120</v>
      </c>
      <c r="I711" s="2">
        <v>287.5</v>
      </c>
      <c r="J711" s="2">
        <f t="shared" si="122"/>
        <v>37.169999999999995</v>
      </c>
      <c r="K711" s="2">
        <f t="shared" si="115"/>
        <v>37.169999999999995</v>
      </c>
      <c r="L711" s="2">
        <f t="shared" si="116"/>
        <v>0</v>
      </c>
      <c r="N711" s="4">
        <v>4.87</v>
      </c>
      <c r="O711" s="5">
        <v>1254.0250000000001</v>
      </c>
      <c r="P711" s="6">
        <v>32.299999999999997</v>
      </c>
      <c r="Q711" s="5">
        <v>6088.5499999999993</v>
      </c>
      <c r="AP711" s="5" t="str">
        <f t="shared" si="117"/>
        <v/>
      </c>
      <c r="AR711" s="5" t="str">
        <f t="shared" si="118"/>
        <v/>
      </c>
      <c r="AT711" s="5" t="str">
        <f t="shared" si="119"/>
        <v/>
      </c>
      <c r="AW711" s="5">
        <f t="shared" si="120"/>
        <v>7342.5749999999989</v>
      </c>
      <c r="AX711" s="5">
        <f t="shared" si="121"/>
        <v>6960.7610999999997</v>
      </c>
      <c r="AY711" s="11">
        <f t="shared" si="123"/>
        <v>6.4110508873250482E-2</v>
      </c>
      <c r="AZ711" s="5">
        <f t="shared" si="113"/>
        <v>64.110508873250481</v>
      </c>
    </row>
    <row r="712" spans="1:52" x14ac:dyDescent="0.25">
      <c r="A712" s="1" t="s">
        <v>1532</v>
      </c>
      <c r="B712" s="1" t="s">
        <v>319</v>
      </c>
      <c r="C712" s="1" t="s">
        <v>312</v>
      </c>
      <c r="D712" s="1" t="s">
        <v>70</v>
      </c>
      <c r="E712" s="1" t="s">
        <v>61</v>
      </c>
      <c r="F712" s="1" t="s">
        <v>96</v>
      </c>
      <c r="G712" s="1" t="s">
        <v>310</v>
      </c>
      <c r="H712" s="1" t="s">
        <v>120</v>
      </c>
      <c r="I712" s="2">
        <v>287.5</v>
      </c>
      <c r="J712" s="2">
        <f t="shared" si="122"/>
        <v>35.459999999999994</v>
      </c>
      <c r="K712" s="2">
        <f t="shared" si="115"/>
        <v>33.909999999999997</v>
      </c>
      <c r="L712" s="2">
        <f t="shared" si="116"/>
        <v>1.55</v>
      </c>
      <c r="N712" s="4">
        <v>0.87</v>
      </c>
      <c r="O712" s="5">
        <v>224.02500000000001</v>
      </c>
      <c r="P712" s="6">
        <v>25.36</v>
      </c>
      <c r="Q712" s="5">
        <v>4780.3599999999997</v>
      </c>
      <c r="R712" s="7">
        <v>7.68</v>
      </c>
      <c r="S712" s="5">
        <v>702.72</v>
      </c>
      <c r="AP712" s="5" t="str">
        <f t="shared" si="117"/>
        <v/>
      </c>
      <c r="AR712" s="5" t="str">
        <f t="shared" si="118"/>
        <v/>
      </c>
      <c r="AT712" s="5" t="str">
        <f t="shared" si="119"/>
        <v/>
      </c>
      <c r="AV712" s="2">
        <v>1.55</v>
      </c>
      <c r="AW712" s="5">
        <f t="shared" si="120"/>
        <v>5707.1049999999996</v>
      </c>
      <c r="AX712" s="5">
        <f t="shared" si="121"/>
        <v>5410.3355399999991</v>
      </c>
      <c r="AY712" s="11">
        <f t="shared" si="123"/>
        <v>4.9830666454625548E-2</v>
      </c>
      <c r="AZ712" s="5">
        <f t="shared" si="113"/>
        <v>49.83066645462555</v>
      </c>
    </row>
    <row r="713" spans="1:52" x14ac:dyDescent="0.25">
      <c r="A713" s="1" t="s">
        <v>1532</v>
      </c>
      <c r="B713" s="1" t="s">
        <v>319</v>
      </c>
      <c r="C713" s="1" t="s">
        <v>312</v>
      </c>
      <c r="D713" s="1" t="s">
        <v>70</v>
      </c>
      <c r="E713" s="1" t="s">
        <v>80</v>
      </c>
      <c r="F713" s="1" t="s">
        <v>96</v>
      </c>
      <c r="G713" s="1" t="s">
        <v>63</v>
      </c>
      <c r="H713" s="1" t="s">
        <v>120</v>
      </c>
      <c r="I713" s="2">
        <v>287.5</v>
      </c>
      <c r="J713" s="2">
        <f t="shared" si="122"/>
        <v>35.03</v>
      </c>
      <c r="K713" s="2">
        <f t="shared" si="115"/>
        <v>33.75</v>
      </c>
      <c r="L713" s="2">
        <f t="shared" si="116"/>
        <v>1.28</v>
      </c>
      <c r="N713" s="4">
        <v>22.26</v>
      </c>
      <c r="O713" s="5">
        <v>5731.9500000000007</v>
      </c>
      <c r="P713" s="6">
        <v>11.49</v>
      </c>
      <c r="Q713" s="5">
        <v>2165.8649999999998</v>
      </c>
      <c r="AP713" s="5" t="str">
        <f t="shared" si="117"/>
        <v/>
      </c>
      <c r="AQ713" s="3">
        <v>0.5</v>
      </c>
      <c r="AR713" s="5">
        <f t="shared" si="118"/>
        <v>804.5</v>
      </c>
      <c r="AT713" s="5" t="str">
        <f t="shared" si="119"/>
        <v/>
      </c>
      <c r="AU713" s="2">
        <v>0.78</v>
      </c>
      <c r="AW713" s="5">
        <f t="shared" si="120"/>
        <v>7897.8150000000005</v>
      </c>
      <c r="AX713" s="5">
        <f t="shared" si="121"/>
        <v>7487.1286199999995</v>
      </c>
      <c r="AY713" s="11">
        <f t="shared" si="123"/>
        <v>6.8958497344159347E-2</v>
      </c>
      <c r="AZ713" s="5">
        <f t="shared" si="113"/>
        <v>68.958497344159341</v>
      </c>
    </row>
    <row r="714" spans="1:52" x14ac:dyDescent="0.25">
      <c r="A714" s="1" t="s">
        <v>1532</v>
      </c>
      <c r="B714" s="1" t="s">
        <v>319</v>
      </c>
      <c r="C714" s="1" t="s">
        <v>312</v>
      </c>
      <c r="D714" s="1" t="s">
        <v>70</v>
      </c>
      <c r="E714" s="1" t="s">
        <v>67</v>
      </c>
      <c r="F714" s="1" t="s">
        <v>96</v>
      </c>
      <c r="G714" s="1" t="s">
        <v>63</v>
      </c>
      <c r="H714" s="1" t="s">
        <v>120</v>
      </c>
      <c r="I714" s="2">
        <v>287.5</v>
      </c>
      <c r="J714" s="2">
        <f t="shared" si="122"/>
        <v>33.270000000000003</v>
      </c>
      <c r="K714" s="2">
        <f t="shared" si="115"/>
        <v>32.03</v>
      </c>
      <c r="L714" s="2">
        <f t="shared" si="116"/>
        <v>1.24</v>
      </c>
      <c r="N714" s="4">
        <v>13.72</v>
      </c>
      <c r="O714" s="5">
        <v>3532.9</v>
      </c>
      <c r="P714" s="6">
        <v>18.05</v>
      </c>
      <c r="Q714" s="5">
        <v>3402.4250000000002</v>
      </c>
      <c r="R714" s="7">
        <v>0.26</v>
      </c>
      <c r="S714" s="5">
        <v>23.79</v>
      </c>
      <c r="AP714" s="5" t="str">
        <f t="shared" si="117"/>
        <v/>
      </c>
      <c r="AQ714" s="3">
        <v>0.47</v>
      </c>
      <c r="AR714" s="5">
        <f t="shared" si="118"/>
        <v>756.2299999999999</v>
      </c>
      <c r="AT714" s="5" t="str">
        <f t="shared" si="119"/>
        <v/>
      </c>
      <c r="AU714" s="2">
        <v>0.77</v>
      </c>
      <c r="AW714" s="5">
        <f t="shared" si="120"/>
        <v>6959.1150000000007</v>
      </c>
      <c r="AX714" s="5">
        <f t="shared" si="121"/>
        <v>6597.2410200000004</v>
      </c>
      <c r="AY714" s="11">
        <f t="shared" si="123"/>
        <v>6.0762389755293016E-2</v>
      </c>
      <c r="AZ714" s="5">
        <f t="shared" si="113"/>
        <v>60.762389755293015</v>
      </c>
    </row>
    <row r="715" spans="1:52" x14ac:dyDescent="0.25">
      <c r="A715" s="1" t="s">
        <v>1533</v>
      </c>
      <c r="B715" s="1" t="s">
        <v>320</v>
      </c>
      <c r="C715" s="1" t="s">
        <v>321</v>
      </c>
      <c r="D715" s="1" t="s">
        <v>70</v>
      </c>
      <c r="E715" s="1" t="s">
        <v>61</v>
      </c>
      <c r="F715" s="1" t="s">
        <v>108</v>
      </c>
      <c r="G715" s="1" t="s">
        <v>310</v>
      </c>
      <c r="H715" s="1" t="s">
        <v>120</v>
      </c>
      <c r="I715" s="2">
        <v>135.44999999999999</v>
      </c>
      <c r="J715" s="2">
        <f t="shared" si="122"/>
        <v>33.92</v>
      </c>
      <c r="K715" s="2">
        <f t="shared" si="115"/>
        <v>21.93</v>
      </c>
      <c r="L715" s="2">
        <f t="shared" si="116"/>
        <v>11.99</v>
      </c>
      <c r="N715" s="4">
        <v>2.76</v>
      </c>
      <c r="O715" s="5">
        <v>710.69999999999993</v>
      </c>
      <c r="P715" s="6">
        <v>9.6</v>
      </c>
      <c r="Q715" s="5">
        <v>1809.6</v>
      </c>
      <c r="AD715" s="9">
        <v>9.57</v>
      </c>
      <c r="AE715" s="5">
        <v>122.7424</v>
      </c>
      <c r="AP715" s="5" t="str">
        <f t="shared" si="117"/>
        <v/>
      </c>
      <c r="AR715" s="5" t="str">
        <f t="shared" si="118"/>
        <v/>
      </c>
      <c r="AT715" s="5" t="str">
        <f t="shared" si="119"/>
        <v/>
      </c>
      <c r="AV715" s="2">
        <v>11.99</v>
      </c>
      <c r="AW715" s="5">
        <f t="shared" si="120"/>
        <v>2643.0423999999998</v>
      </c>
      <c r="AX715" s="5">
        <f t="shared" si="121"/>
        <v>2505.6041952</v>
      </c>
      <c r="AY715" s="11">
        <f t="shared" si="123"/>
        <v>2.3077298255390958E-2</v>
      </c>
      <c r="AZ715" s="5">
        <f t="shared" si="113"/>
        <v>23.077298255390961</v>
      </c>
    </row>
    <row r="716" spans="1:52" x14ac:dyDescent="0.25">
      <c r="A716" s="1" t="s">
        <v>1533</v>
      </c>
      <c r="B716" s="1" t="s">
        <v>320</v>
      </c>
      <c r="C716" s="1" t="s">
        <v>321</v>
      </c>
      <c r="D716" s="1" t="s">
        <v>70</v>
      </c>
      <c r="E716" s="1" t="s">
        <v>65</v>
      </c>
      <c r="F716" s="1" t="s">
        <v>108</v>
      </c>
      <c r="G716" s="1" t="s">
        <v>310</v>
      </c>
      <c r="H716" s="1" t="s">
        <v>120</v>
      </c>
      <c r="I716" s="2">
        <v>135.44999999999999</v>
      </c>
      <c r="J716" s="2">
        <f t="shared" si="122"/>
        <v>35.199999999999996</v>
      </c>
      <c r="K716" s="2">
        <f t="shared" si="115"/>
        <v>35.199999999999996</v>
      </c>
      <c r="L716" s="2">
        <f t="shared" si="116"/>
        <v>0</v>
      </c>
      <c r="N716" s="4">
        <v>7.59</v>
      </c>
      <c r="O716" s="5">
        <v>1954.425</v>
      </c>
      <c r="P716" s="6">
        <v>25.96</v>
      </c>
      <c r="Q716" s="5">
        <v>4893.46</v>
      </c>
      <c r="R716" s="7">
        <v>1.65</v>
      </c>
      <c r="S716" s="5">
        <v>150.97499999999999</v>
      </c>
      <c r="AP716" s="5" t="str">
        <f t="shared" si="117"/>
        <v/>
      </c>
      <c r="AR716" s="5" t="str">
        <f t="shared" si="118"/>
        <v/>
      </c>
      <c r="AT716" s="5" t="str">
        <f t="shared" si="119"/>
        <v/>
      </c>
      <c r="AW716" s="5">
        <f t="shared" si="120"/>
        <v>6998.8600000000006</v>
      </c>
      <c r="AX716" s="5">
        <f t="shared" si="121"/>
        <v>6634.9192799999992</v>
      </c>
      <c r="AY716" s="11">
        <f t="shared" si="123"/>
        <v>6.1109416809857292E-2</v>
      </c>
      <c r="AZ716" s="5">
        <f t="shared" si="113"/>
        <v>61.109416809857287</v>
      </c>
    </row>
    <row r="717" spans="1:52" x14ac:dyDescent="0.25">
      <c r="A717" s="1" t="s">
        <v>1533</v>
      </c>
      <c r="B717" s="1" t="s">
        <v>320</v>
      </c>
      <c r="C717" s="1" t="s">
        <v>321</v>
      </c>
      <c r="D717" s="1" t="s">
        <v>70</v>
      </c>
      <c r="E717" s="1" t="s">
        <v>67</v>
      </c>
      <c r="F717" s="1" t="s">
        <v>108</v>
      </c>
      <c r="G717" s="1" t="s">
        <v>63</v>
      </c>
      <c r="H717" s="1" t="s">
        <v>120</v>
      </c>
      <c r="I717" s="2">
        <v>135.44999999999999</v>
      </c>
      <c r="J717" s="2">
        <f t="shared" si="122"/>
        <v>32.540000000000006</v>
      </c>
      <c r="K717" s="2">
        <f t="shared" si="115"/>
        <v>31.270000000000003</v>
      </c>
      <c r="L717" s="2">
        <f t="shared" si="116"/>
        <v>1.27</v>
      </c>
      <c r="N717" s="4">
        <v>19.940000000000001</v>
      </c>
      <c r="O717" s="5">
        <v>5134.55</v>
      </c>
      <c r="P717" s="6">
        <v>11.33</v>
      </c>
      <c r="Q717" s="5">
        <v>2135.7049999999999</v>
      </c>
      <c r="AP717" s="5" t="str">
        <f t="shared" si="117"/>
        <v/>
      </c>
      <c r="AQ717" s="3">
        <v>0.45</v>
      </c>
      <c r="AR717" s="5">
        <f t="shared" si="118"/>
        <v>724.05000000000007</v>
      </c>
      <c r="AT717" s="5" t="str">
        <f t="shared" si="119"/>
        <v/>
      </c>
      <c r="AU717" s="2">
        <v>0.82</v>
      </c>
      <c r="AW717" s="5">
        <f t="shared" si="120"/>
        <v>7270.2550000000001</v>
      </c>
      <c r="AX717" s="5">
        <f t="shared" si="121"/>
        <v>6892.2017399999995</v>
      </c>
      <c r="AY717" s="11">
        <f t="shared" si="123"/>
        <v>6.3479058462227997E-2</v>
      </c>
      <c r="AZ717" s="5">
        <f t="shared" si="113"/>
        <v>63.479058462227997</v>
      </c>
    </row>
    <row r="718" spans="1:52" x14ac:dyDescent="0.25">
      <c r="A718" s="1" t="s">
        <v>1533</v>
      </c>
      <c r="B718" s="1" t="s">
        <v>320</v>
      </c>
      <c r="C718" s="1" t="s">
        <v>321</v>
      </c>
      <c r="D718" s="1" t="s">
        <v>70</v>
      </c>
      <c r="E718" s="1" t="s">
        <v>80</v>
      </c>
      <c r="F718" s="1" t="s">
        <v>108</v>
      </c>
      <c r="G718" s="1" t="s">
        <v>63</v>
      </c>
      <c r="H718" s="1" t="s">
        <v>120</v>
      </c>
      <c r="I718" s="2">
        <v>135.44999999999999</v>
      </c>
      <c r="J718" s="2">
        <f t="shared" si="122"/>
        <v>33.779999999999994</v>
      </c>
      <c r="K718" s="2">
        <f t="shared" si="115"/>
        <v>32.409999999999997</v>
      </c>
      <c r="L718" s="2">
        <f t="shared" si="116"/>
        <v>1.37</v>
      </c>
      <c r="N718" s="4">
        <v>21.23</v>
      </c>
      <c r="O718" s="5">
        <v>5466.7250000000004</v>
      </c>
      <c r="P718" s="6">
        <v>11.18</v>
      </c>
      <c r="Q718" s="5">
        <v>2107.4299999999998</v>
      </c>
      <c r="AP718" s="5" t="str">
        <f t="shared" si="117"/>
        <v/>
      </c>
      <c r="AQ718" s="3">
        <v>0.46</v>
      </c>
      <c r="AR718" s="5">
        <f t="shared" si="118"/>
        <v>740.14</v>
      </c>
      <c r="AT718" s="5" t="str">
        <f t="shared" si="119"/>
        <v/>
      </c>
      <c r="AU718" s="2">
        <v>0.91</v>
      </c>
      <c r="AW718" s="5">
        <f t="shared" si="120"/>
        <v>7574.1550000000007</v>
      </c>
      <c r="AX718" s="5">
        <f t="shared" si="121"/>
        <v>7180.2989399999997</v>
      </c>
      <c r="AY718" s="11">
        <f t="shared" si="123"/>
        <v>6.6132512277351549E-2</v>
      </c>
      <c r="AZ718" s="5">
        <f t="shared" si="113"/>
        <v>66.132512277351552</v>
      </c>
    </row>
    <row r="719" spans="1:52" x14ac:dyDescent="0.25">
      <c r="A719" s="1" t="s">
        <v>1534</v>
      </c>
      <c r="B719" s="1" t="s">
        <v>322</v>
      </c>
      <c r="C719" s="1" t="s">
        <v>323</v>
      </c>
      <c r="D719" s="1" t="s">
        <v>70</v>
      </c>
      <c r="E719" s="1" t="s">
        <v>66</v>
      </c>
      <c r="F719" s="1" t="s">
        <v>108</v>
      </c>
      <c r="G719" s="1" t="s">
        <v>310</v>
      </c>
      <c r="H719" s="1" t="s">
        <v>120</v>
      </c>
      <c r="I719" s="2">
        <v>103.7</v>
      </c>
      <c r="J719" s="2">
        <f t="shared" si="122"/>
        <v>21.35</v>
      </c>
      <c r="K719" s="2">
        <f t="shared" si="115"/>
        <v>21.35</v>
      </c>
      <c r="L719" s="2">
        <f t="shared" si="116"/>
        <v>0</v>
      </c>
      <c r="P719" s="6">
        <v>20.96</v>
      </c>
      <c r="Q719" s="5">
        <v>3950.96</v>
      </c>
      <c r="R719" s="7">
        <v>0.39</v>
      </c>
      <c r="S719" s="5">
        <v>35.685000000000002</v>
      </c>
      <c r="AP719" s="5" t="str">
        <f t="shared" si="117"/>
        <v/>
      </c>
      <c r="AR719" s="5" t="str">
        <f t="shared" si="118"/>
        <v/>
      </c>
      <c r="AT719" s="5" t="str">
        <f t="shared" si="119"/>
        <v/>
      </c>
      <c r="AW719" s="5">
        <f t="shared" si="120"/>
        <v>3986.645</v>
      </c>
      <c r="AX719" s="5">
        <f t="shared" si="121"/>
        <v>3779.3394599999997</v>
      </c>
      <c r="AY719" s="11">
        <f t="shared" si="123"/>
        <v>3.4808747564308122E-2</v>
      </c>
      <c r="AZ719" s="5">
        <f t="shared" si="113"/>
        <v>34.808747564308121</v>
      </c>
    </row>
    <row r="720" spans="1:52" x14ac:dyDescent="0.25">
      <c r="A720" s="1" t="s">
        <v>1534</v>
      </c>
      <c r="B720" s="1" t="s">
        <v>322</v>
      </c>
      <c r="C720" s="1" t="s">
        <v>323</v>
      </c>
      <c r="D720" s="1" t="s">
        <v>70</v>
      </c>
      <c r="E720" s="1" t="s">
        <v>81</v>
      </c>
      <c r="F720" s="1" t="s">
        <v>108</v>
      </c>
      <c r="G720" s="1" t="s">
        <v>63</v>
      </c>
      <c r="H720" s="1" t="s">
        <v>120</v>
      </c>
      <c r="I720" s="2">
        <v>103.7</v>
      </c>
      <c r="J720" s="2">
        <f t="shared" si="122"/>
        <v>34.729999999999997</v>
      </c>
      <c r="K720" s="2">
        <f t="shared" si="115"/>
        <v>33.15</v>
      </c>
      <c r="L720" s="2">
        <f t="shared" si="116"/>
        <v>1.58</v>
      </c>
      <c r="N720" s="4">
        <v>15.47</v>
      </c>
      <c r="O720" s="5">
        <v>3983.5250000000001</v>
      </c>
      <c r="P720" s="6">
        <v>17.68</v>
      </c>
      <c r="Q720" s="5">
        <v>3332.68</v>
      </c>
      <c r="AP720" s="5" t="str">
        <f t="shared" si="117"/>
        <v/>
      </c>
      <c r="AQ720" s="3">
        <v>0.47</v>
      </c>
      <c r="AR720" s="5">
        <f t="shared" si="118"/>
        <v>756.2299999999999</v>
      </c>
      <c r="AT720" s="5" t="str">
        <f t="shared" si="119"/>
        <v/>
      </c>
      <c r="AU720" s="2">
        <v>1.1100000000000001</v>
      </c>
      <c r="AW720" s="5">
        <f t="shared" si="120"/>
        <v>7316.2049999999999</v>
      </c>
      <c r="AX720" s="5">
        <f t="shared" si="121"/>
        <v>6935.7623399999993</v>
      </c>
      <c r="AY720" s="11">
        <f t="shared" si="123"/>
        <v>6.3880263473103036E-2</v>
      </c>
      <c r="AZ720" s="5">
        <f t="shared" si="113"/>
        <v>63.880263473103035</v>
      </c>
    </row>
    <row r="721" spans="1:52" x14ac:dyDescent="0.25">
      <c r="A721" s="1" t="s">
        <v>1534</v>
      </c>
      <c r="B721" s="1" t="s">
        <v>322</v>
      </c>
      <c r="C721" s="1" t="s">
        <v>323</v>
      </c>
      <c r="D721" s="1" t="s">
        <v>70</v>
      </c>
      <c r="E721" s="1" t="s">
        <v>82</v>
      </c>
      <c r="F721" s="1" t="s">
        <v>108</v>
      </c>
      <c r="G721" s="1" t="s">
        <v>63</v>
      </c>
      <c r="H721" s="1" t="s">
        <v>120</v>
      </c>
      <c r="I721" s="2">
        <v>103.7</v>
      </c>
      <c r="J721" s="2">
        <f t="shared" si="122"/>
        <v>33.85</v>
      </c>
      <c r="K721" s="2">
        <f t="shared" si="115"/>
        <v>32.35</v>
      </c>
      <c r="L721" s="2">
        <f t="shared" si="116"/>
        <v>1.5</v>
      </c>
      <c r="N721" s="4">
        <v>21.21</v>
      </c>
      <c r="O721" s="5">
        <v>5461.5749999999998</v>
      </c>
      <c r="P721" s="6">
        <v>11.14</v>
      </c>
      <c r="Q721" s="5">
        <v>2099.89</v>
      </c>
      <c r="AP721" s="5" t="str">
        <f t="shared" si="117"/>
        <v/>
      </c>
      <c r="AQ721" s="3">
        <v>0.46</v>
      </c>
      <c r="AR721" s="5">
        <f t="shared" si="118"/>
        <v>740.14</v>
      </c>
      <c r="AT721" s="5" t="str">
        <f t="shared" si="119"/>
        <v/>
      </c>
      <c r="AU721" s="2">
        <v>1</v>
      </c>
      <c r="AV721" s="2">
        <v>0.04</v>
      </c>
      <c r="AW721" s="5">
        <f t="shared" si="120"/>
        <v>7561.4650000000001</v>
      </c>
      <c r="AX721" s="5">
        <f t="shared" si="121"/>
        <v>7168.2688200000011</v>
      </c>
      <c r="AY721" s="11">
        <f t="shared" si="123"/>
        <v>6.6021711589908591E-2</v>
      </c>
      <c r="AZ721" s="5">
        <f t="shared" si="113"/>
        <v>66.021711589908591</v>
      </c>
    </row>
    <row r="722" spans="1:52" x14ac:dyDescent="0.25">
      <c r="A722" s="1" t="s">
        <v>1535</v>
      </c>
      <c r="B722" s="1" t="s">
        <v>324</v>
      </c>
      <c r="C722" s="1" t="s">
        <v>323</v>
      </c>
      <c r="D722" s="1" t="s">
        <v>70</v>
      </c>
      <c r="E722" s="1" t="s">
        <v>79</v>
      </c>
      <c r="F722" s="1" t="s">
        <v>108</v>
      </c>
      <c r="G722" s="1" t="s">
        <v>310</v>
      </c>
      <c r="H722" s="1" t="s">
        <v>120</v>
      </c>
      <c r="I722" s="2">
        <v>2.65</v>
      </c>
      <c r="J722" s="2">
        <f t="shared" si="122"/>
        <v>2.35</v>
      </c>
      <c r="K722" s="2">
        <f t="shared" si="115"/>
        <v>1.62</v>
      </c>
      <c r="L722" s="2">
        <f t="shared" si="116"/>
        <v>0.73</v>
      </c>
      <c r="AD722" s="9">
        <v>1.62</v>
      </c>
      <c r="AE722" s="5">
        <v>21.562200000000001</v>
      </c>
      <c r="AP722" s="5" t="str">
        <f t="shared" si="117"/>
        <v/>
      </c>
      <c r="AR722" s="5" t="str">
        <f t="shared" si="118"/>
        <v/>
      </c>
      <c r="AT722" s="5" t="str">
        <f t="shared" si="119"/>
        <v/>
      </c>
      <c r="AV722" s="2">
        <v>0.73</v>
      </c>
      <c r="AW722" s="5">
        <f t="shared" si="120"/>
        <v>21.562200000000001</v>
      </c>
      <c r="AX722" s="5">
        <f t="shared" si="121"/>
        <v>20.440965600000002</v>
      </c>
      <c r="AY722" s="11">
        <f t="shared" si="123"/>
        <v>1.8826687019564688E-4</v>
      </c>
      <c r="AZ722" s="5">
        <f t="shared" si="113"/>
        <v>0.18826687019564689</v>
      </c>
    </row>
    <row r="723" spans="1:52" x14ac:dyDescent="0.25">
      <c r="A723" s="1" t="s">
        <v>1536</v>
      </c>
      <c r="B723" s="1" t="s">
        <v>325</v>
      </c>
      <c r="C723" s="1" t="s">
        <v>326</v>
      </c>
      <c r="D723" s="1" t="s">
        <v>70</v>
      </c>
      <c r="E723" s="1" t="s">
        <v>66</v>
      </c>
      <c r="F723" s="1" t="s">
        <v>108</v>
      </c>
      <c r="G723" s="1" t="s">
        <v>310</v>
      </c>
      <c r="H723" s="1" t="s">
        <v>120</v>
      </c>
      <c r="I723" s="2">
        <v>27.79</v>
      </c>
      <c r="J723" s="2">
        <f t="shared" si="122"/>
        <v>14.58</v>
      </c>
      <c r="K723" s="2">
        <f t="shared" si="115"/>
        <v>14.58</v>
      </c>
      <c r="L723" s="2">
        <f t="shared" si="116"/>
        <v>0</v>
      </c>
      <c r="N723" s="4">
        <v>0.22</v>
      </c>
      <c r="O723" s="5">
        <v>56.65</v>
      </c>
      <c r="P723" s="6">
        <v>14.35</v>
      </c>
      <c r="Q723" s="5">
        <v>2704.9749999999999</v>
      </c>
      <c r="R723" s="7">
        <v>0.01</v>
      </c>
      <c r="S723" s="5">
        <v>0.91500000000000004</v>
      </c>
      <c r="AP723" s="5" t="str">
        <f t="shared" si="117"/>
        <v/>
      </c>
      <c r="AR723" s="5" t="str">
        <f t="shared" si="118"/>
        <v/>
      </c>
      <c r="AT723" s="5" t="str">
        <f t="shared" si="119"/>
        <v/>
      </c>
      <c r="AW723" s="5">
        <f t="shared" si="120"/>
        <v>2762.54</v>
      </c>
      <c r="AX723" s="5">
        <f t="shared" si="121"/>
        <v>2618.8879200000001</v>
      </c>
      <c r="AY723" s="11">
        <f t="shared" si="123"/>
        <v>2.412067226861277E-2</v>
      </c>
      <c r="AZ723" s="5">
        <f t="shared" si="113"/>
        <v>24.120672268612772</v>
      </c>
    </row>
    <row r="724" spans="1:52" x14ac:dyDescent="0.25">
      <c r="A724" s="1" t="s">
        <v>1536</v>
      </c>
      <c r="B724" s="1" t="s">
        <v>325</v>
      </c>
      <c r="C724" s="1" t="s">
        <v>326</v>
      </c>
      <c r="D724" s="1" t="s">
        <v>70</v>
      </c>
      <c r="E724" s="1" t="s">
        <v>79</v>
      </c>
      <c r="F724" s="1" t="s">
        <v>108</v>
      </c>
      <c r="G724" s="1" t="s">
        <v>310</v>
      </c>
      <c r="H724" s="1" t="s">
        <v>120</v>
      </c>
      <c r="I724" s="2">
        <v>27.79</v>
      </c>
      <c r="J724" s="2">
        <f t="shared" si="122"/>
        <v>10.98</v>
      </c>
      <c r="K724" s="2">
        <f t="shared" si="115"/>
        <v>10.98</v>
      </c>
      <c r="L724" s="2">
        <f t="shared" si="116"/>
        <v>0</v>
      </c>
      <c r="N724" s="4">
        <v>2.02</v>
      </c>
      <c r="O724" s="5">
        <v>520.15</v>
      </c>
      <c r="P724" s="6">
        <v>2</v>
      </c>
      <c r="Q724" s="5">
        <v>377</v>
      </c>
      <c r="AD724" s="9">
        <v>6.96</v>
      </c>
      <c r="AE724" s="5">
        <v>92.637599999999992</v>
      </c>
      <c r="AP724" s="5" t="str">
        <f t="shared" si="117"/>
        <v/>
      </c>
      <c r="AR724" s="5" t="str">
        <f t="shared" si="118"/>
        <v/>
      </c>
      <c r="AT724" s="5" t="str">
        <f t="shared" si="119"/>
        <v/>
      </c>
      <c r="AW724" s="5">
        <f t="shared" si="120"/>
        <v>989.7876</v>
      </c>
      <c r="AX724" s="5">
        <f t="shared" si="121"/>
        <v>938.31864480000002</v>
      </c>
      <c r="AY724" s="11">
        <f t="shared" si="123"/>
        <v>8.6421707251792875E-3</v>
      </c>
      <c r="AZ724" s="5">
        <f t="shared" ref="AZ724:AZ787" si="124">(AY724/100)*$AZ$1</f>
        <v>8.6421707251792874</v>
      </c>
    </row>
    <row r="725" spans="1:52" x14ac:dyDescent="0.25">
      <c r="A725" s="1" t="s">
        <v>1537</v>
      </c>
      <c r="B725" s="1" t="s">
        <v>322</v>
      </c>
      <c r="C725" s="1" t="s">
        <v>323</v>
      </c>
      <c r="D725" s="1" t="s">
        <v>70</v>
      </c>
      <c r="E725" s="1" t="s">
        <v>79</v>
      </c>
      <c r="F725" s="1" t="s">
        <v>108</v>
      </c>
      <c r="G725" s="1" t="s">
        <v>310</v>
      </c>
      <c r="H725" s="1" t="s">
        <v>120</v>
      </c>
      <c r="I725" s="2">
        <v>22.08</v>
      </c>
      <c r="J725" s="2">
        <f t="shared" si="122"/>
        <v>18.920000000000002</v>
      </c>
      <c r="K725" s="2">
        <f t="shared" si="115"/>
        <v>16.28</v>
      </c>
      <c r="L725" s="2">
        <f t="shared" si="116"/>
        <v>2.64</v>
      </c>
      <c r="N725" s="4">
        <v>4.41</v>
      </c>
      <c r="O725" s="5">
        <v>1135.575</v>
      </c>
      <c r="P725" s="6">
        <v>8.8699999999999992</v>
      </c>
      <c r="Q725" s="5">
        <v>1671.9949999999999</v>
      </c>
      <c r="AD725" s="9">
        <v>3</v>
      </c>
      <c r="AE725" s="5">
        <v>39.929999999999993</v>
      </c>
      <c r="AP725" s="5" t="str">
        <f t="shared" si="117"/>
        <v/>
      </c>
      <c r="AR725" s="5" t="str">
        <f t="shared" si="118"/>
        <v/>
      </c>
      <c r="AT725" s="5" t="str">
        <f t="shared" si="119"/>
        <v/>
      </c>
      <c r="AV725" s="2">
        <v>2.64</v>
      </c>
      <c r="AW725" s="5">
        <f t="shared" si="120"/>
        <v>2847.4999999999995</v>
      </c>
      <c r="AX725" s="5">
        <f t="shared" si="121"/>
        <v>2699.4299999999989</v>
      </c>
      <c r="AY725" s="11">
        <f t="shared" si="123"/>
        <v>2.4862486800145824E-2</v>
      </c>
      <c r="AZ725" s="5">
        <f t="shared" si="124"/>
        <v>24.862486800145824</v>
      </c>
    </row>
    <row r="726" spans="1:52" x14ac:dyDescent="0.25">
      <c r="A726" s="1" t="s">
        <v>1538</v>
      </c>
      <c r="B726" s="1" t="s">
        <v>125</v>
      </c>
      <c r="C726" s="1" t="s">
        <v>126</v>
      </c>
      <c r="D726" s="1" t="s">
        <v>70</v>
      </c>
      <c r="E726" s="1" t="s">
        <v>78</v>
      </c>
      <c r="F726" s="1" t="s">
        <v>108</v>
      </c>
      <c r="G726" s="1" t="s">
        <v>310</v>
      </c>
      <c r="H726" s="1" t="s">
        <v>120</v>
      </c>
      <c r="I726" s="2">
        <v>39.75</v>
      </c>
      <c r="J726" s="2">
        <f t="shared" si="122"/>
        <v>35.260000000000005</v>
      </c>
      <c r="K726" s="2">
        <f t="shared" si="115"/>
        <v>35.260000000000005</v>
      </c>
      <c r="L726" s="2">
        <f t="shared" si="116"/>
        <v>0</v>
      </c>
      <c r="N726" s="4">
        <v>10.9</v>
      </c>
      <c r="O726" s="5">
        <v>2806.75</v>
      </c>
      <c r="P726" s="6">
        <v>22.23</v>
      </c>
      <c r="Q726" s="5">
        <v>4190.3549999999996</v>
      </c>
      <c r="R726" s="7">
        <v>7.0000000000000007E-2</v>
      </c>
      <c r="S726" s="5">
        <v>6.4050000000000002</v>
      </c>
      <c r="AD726" s="9">
        <v>2.06</v>
      </c>
      <c r="AE726" s="5">
        <v>27.225000000000001</v>
      </c>
      <c r="AP726" s="5" t="str">
        <f t="shared" si="117"/>
        <v/>
      </c>
      <c r="AR726" s="5" t="str">
        <f t="shared" si="118"/>
        <v/>
      </c>
      <c r="AT726" s="5" t="str">
        <f t="shared" si="119"/>
        <v/>
      </c>
      <c r="AW726" s="5">
        <f t="shared" si="120"/>
        <v>7030.7349999999997</v>
      </c>
      <c r="AX726" s="5">
        <f t="shared" si="121"/>
        <v>6665.1367799999989</v>
      </c>
      <c r="AY726" s="11">
        <f t="shared" si="123"/>
        <v>6.1387728229261911E-2</v>
      </c>
      <c r="AZ726" s="5">
        <f t="shared" si="124"/>
        <v>61.387728229261903</v>
      </c>
    </row>
    <row r="727" spans="1:52" x14ac:dyDescent="0.25">
      <c r="A727" s="1" t="s">
        <v>1538</v>
      </c>
      <c r="B727" s="1" t="s">
        <v>125</v>
      </c>
      <c r="C727" s="1" t="s">
        <v>126</v>
      </c>
      <c r="D727" s="1" t="s">
        <v>70</v>
      </c>
      <c r="E727" s="1" t="s">
        <v>79</v>
      </c>
      <c r="F727" s="1" t="s">
        <v>108</v>
      </c>
      <c r="G727" s="1" t="s">
        <v>310</v>
      </c>
      <c r="H727" s="1" t="s">
        <v>120</v>
      </c>
      <c r="I727" s="2">
        <v>39.75</v>
      </c>
      <c r="J727" s="2">
        <f t="shared" si="122"/>
        <v>2.63</v>
      </c>
      <c r="K727" s="2">
        <f t="shared" si="115"/>
        <v>2.63</v>
      </c>
      <c r="L727" s="2">
        <f t="shared" si="116"/>
        <v>0</v>
      </c>
      <c r="AD727" s="9">
        <v>2.63</v>
      </c>
      <c r="AE727" s="5">
        <v>35.005299999999998</v>
      </c>
      <c r="AP727" s="5" t="str">
        <f t="shared" si="117"/>
        <v/>
      </c>
      <c r="AR727" s="5" t="str">
        <f t="shared" si="118"/>
        <v/>
      </c>
      <c r="AT727" s="5" t="str">
        <f t="shared" si="119"/>
        <v/>
      </c>
      <c r="AW727" s="5">
        <f t="shared" si="120"/>
        <v>35.005299999999998</v>
      </c>
      <c r="AX727" s="5">
        <f t="shared" si="121"/>
        <v>33.185024399999996</v>
      </c>
      <c r="AY727" s="11">
        <f t="shared" si="123"/>
        <v>3.0564312877441428E-4</v>
      </c>
      <c r="AZ727" s="5">
        <f t="shared" si="124"/>
        <v>0.3056431287744143</v>
      </c>
    </row>
    <row r="728" spans="1:52" x14ac:dyDescent="0.25">
      <c r="A728" s="1" t="s">
        <v>1539</v>
      </c>
      <c r="B728" s="1" t="s">
        <v>315</v>
      </c>
      <c r="C728" s="1" t="s">
        <v>316</v>
      </c>
      <c r="D728" s="1" t="s">
        <v>70</v>
      </c>
      <c r="E728" s="1" t="s">
        <v>71</v>
      </c>
      <c r="F728" s="1" t="s">
        <v>108</v>
      </c>
      <c r="G728" s="1" t="s">
        <v>310</v>
      </c>
      <c r="H728" s="1" t="s">
        <v>120</v>
      </c>
      <c r="I728" s="2">
        <v>160</v>
      </c>
      <c r="J728" s="2">
        <f t="shared" si="122"/>
        <v>33.629999999999995</v>
      </c>
      <c r="K728" s="2">
        <f t="shared" si="115"/>
        <v>33.629999999999995</v>
      </c>
      <c r="L728" s="2">
        <f t="shared" si="116"/>
        <v>0</v>
      </c>
      <c r="N728" s="4">
        <v>6.54</v>
      </c>
      <c r="O728" s="5">
        <v>1684.05</v>
      </c>
      <c r="P728" s="6">
        <v>22.13</v>
      </c>
      <c r="Q728" s="5">
        <v>4171.5050000000001</v>
      </c>
      <c r="R728" s="7">
        <v>4.96</v>
      </c>
      <c r="S728" s="5">
        <v>453.84</v>
      </c>
      <c r="AP728" s="5" t="str">
        <f t="shared" si="117"/>
        <v/>
      </c>
      <c r="AR728" s="5" t="str">
        <f t="shared" si="118"/>
        <v/>
      </c>
      <c r="AT728" s="5" t="str">
        <f t="shared" si="119"/>
        <v/>
      </c>
      <c r="AW728" s="5">
        <f t="shared" si="120"/>
        <v>6309.3950000000004</v>
      </c>
      <c r="AX728" s="5">
        <f t="shared" si="121"/>
        <v>5981.3064600000007</v>
      </c>
      <c r="AY728" s="11">
        <f t="shared" si="123"/>
        <v>5.5089464408922255E-2</v>
      </c>
      <c r="AZ728" s="5">
        <f t="shared" si="124"/>
        <v>55.089464408922254</v>
      </c>
    </row>
    <row r="729" spans="1:52" x14ac:dyDescent="0.25">
      <c r="A729" s="1" t="s">
        <v>1539</v>
      </c>
      <c r="B729" s="1" t="s">
        <v>315</v>
      </c>
      <c r="C729" s="1" t="s">
        <v>316</v>
      </c>
      <c r="D729" s="1" t="s">
        <v>70</v>
      </c>
      <c r="E729" s="1" t="s">
        <v>72</v>
      </c>
      <c r="F729" s="1" t="s">
        <v>108</v>
      </c>
      <c r="G729" s="1" t="s">
        <v>310</v>
      </c>
      <c r="H729" s="1" t="s">
        <v>120</v>
      </c>
      <c r="I729" s="2">
        <v>160</v>
      </c>
      <c r="J729" s="2">
        <f t="shared" si="122"/>
        <v>35.269999999999996</v>
      </c>
      <c r="K729" s="2">
        <f t="shared" si="115"/>
        <v>35.269999999999996</v>
      </c>
      <c r="L729" s="2">
        <f t="shared" si="116"/>
        <v>0</v>
      </c>
      <c r="P729" s="6">
        <v>16.21</v>
      </c>
      <c r="Q729" s="5">
        <v>3055.585</v>
      </c>
      <c r="R729" s="7">
        <v>19.059999999999999</v>
      </c>
      <c r="S729" s="5">
        <v>1743.99</v>
      </c>
      <c r="AP729" s="5" t="str">
        <f t="shared" si="117"/>
        <v/>
      </c>
      <c r="AR729" s="5" t="str">
        <f t="shared" si="118"/>
        <v/>
      </c>
      <c r="AT729" s="5" t="str">
        <f t="shared" si="119"/>
        <v/>
      </c>
      <c r="AW729" s="5">
        <f t="shared" si="120"/>
        <v>4799.5749999999998</v>
      </c>
      <c r="AX729" s="5">
        <f t="shared" si="121"/>
        <v>4549.9970999999996</v>
      </c>
      <c r="AY729" s="11">
        <f t="shared" si="123"/>
        <v>4.1906714691417005E-2</v>
      </c>
      <c r="AZ729" s="5">
        <f t="shared" si="124"/>
        <v>41.906714691417001</v>
      </c>
    </row>
    <row r="730" spans="1:52" x14ac:dyDescent="0.25">
      <c r="A730" s="1" t="s">
        <v>1539</v>
      </c>
      <c r="B730" s="1" t="s">
        <v>315</v>
      </c>
      <c r="C730" s="1" t="s">
        <v>316</v>
      </c>
      <c r="D730" s="1" t="s">
        <v>70</v>
      </c>
      <c r="E730" s="1" t="s">
        <v>75</v>
      </c>
      <c r="F730" s="1" t="s">
        <v>108</v>
      </c>
      <c r="G730" s="1" t="s">
        <v>310</v>
      </c>
      <c r="H730" s="1" t="s">
        <v>120</v>
      </c>
      <c r="I730" s="2">
        <v>160</v>
      </c>
      <c r="J730" s="2">
        <f t="shared" si="122"/>
        <v>34.85</v>
      </c>
      <c r="K730" s="2">
        <f t="shared" si="115"/>
        <v>34.85</v>
      </c>
      <c r="L730" s="2">
        <f t="shared" si="116"/>
        <v>0</v>
      </c>
      <c r="N730" s="4">
        <v>7.21</v>
      </c>
      <c r="O730" s="5">
        <v>1856.575</v>
      </c>
      <c r="P730" s="6">
        <v>26.53</v>
      </c>
      <c r="Q730" s="5">
        <v>5000.9050000000007</v>
      </c>
      <c r="R730" s="7">
        <v>1.1100000000000001</v>
      </c>
      <c r="S730" s="5">
        <v>101.565</v>
      </c>
      <c r="AP730" s="5" t="str">
        <f t="shared" si="117"/>
        <v/>
      </c>
      <c r="AR730" s="5" t="str">
        <f t="shared" si="118"/>
        <v/>
      </c>
      <c r="AT730" s="5" t="str">
        <f t="shared" si="119"/>
        <v/>
      </c>
      <c r="AW730" s="5">
        <f t="shared" si="120"/>
        <v>6959.0450000000001</v>
      </c>
      <c r="AX730" s="5">
        <f t="shared" si="121"/>
        <v>6597.1746599999997</v>
      </c>
      <c r="AY730" s="11">
        <f t="shared" si="123"/>
        <v>6.0761778561587647E-2</v>
      </c>
      <c r="AZ730" s="5">
        <f t="shared" si="124"/>
        <v>60.761778561587647</v>
      </c>
    </row>
    <row r="731" spans="1:52" x14ac:dyDescent="0.25">
      <c r="A731" s="1" t="s">
        <v>1539</v>
      </c>
      <c r="B731" s="1" t="s">
        <v>315</v>
      </c>
      <c r="C731" s="1" t="s">
        <v>316</v>
      </c>
      <c r="D731" s="1" t="s">
        <v>70</v>
      </c>
      <c r="E731" s="1" t="s">
        <v>76</v>
      </c>
      <c r="F731" s="1" t="s">
        <v>108</v>
      </c>
      <c r="G731" s="1" t="s">
        <v>310</v>
      </c>
      <c r="H731" s="1" t="s">
        <v>120</v>
      </c>
      <c r="I731" s="2">
        <v>160</v>
      </c>
      <c r="J731" s="2">
        <f t="shared" si="122"/>
        <v>36.04</v>
      </c>
      <c r="K731" s="2">
        <f t="shared" si="115"/>
        <v>36.04</v>
      </c>
      <c r="L731" s="2">
        <f t="shared" si="116"/>
        <v>0</v>
      </c>
      <c r="P731" s="6">
        <v>16.399999999999999</v>
      </c>
      <c r="Q731" s="5">
        <v>3091.4</v>
      </c>
      <c r="R731" s="7">
        <v>19.64</v>
      </c>
      <c r="S731" s="5">
        <v>1797.06</v>
      </c>
      <c r="AP731" s="5" t="str">
        <f t="shared" si="117"/>
        <v/>
      </c>
      <c r="AR731" s="5" t="str">
        <f t="shared" si="118"/>
        <v/>
      </c>
      <c r="AT731" s="5" t="str">
        <f t="shared" si="119"/>
        <v/>
      </c>
      <c r="AW731" s="5">
        <f t="shared" si="120"/>
        <v>4888.46</v>
      </c>
      <c r="AX731" s="5">
        <f t="shared" si="121"/>
        <v>4634.26008</v>
      </c>
      <c r="AY731" s="11">
        <f t="shared" si="123"/>
        <v>4.2682799727143422E-2</v>
      </c>
      <c r="AZ731" s="5">
        <f t="shared" si="124"/>
        <v>42.682799727143426</v>
      </c>
    </row>
    <row r="732" spans="1:52" x14ac:dyDescent="0.25">
      <c r="A732" s="1" t="s">
        <v>1540</v>
      </c>
      <c r="B732" s="1" t="s">
        <v>125</v>
      </c>
      <c r="C732" s="1" t="s">
        <v>126</v>
      </c>
      <c r="D732" s="1" t="s">
        <v>70</v>
      </c>
      <c r="E732" s="1" t="s">
        <v>73</v>
      </c>
      <c r="F732" s="1" t="s">
        <v>108</v>
      </c>
      <c r="G732" s="1" t="s">
        <v>310</v>
      </c>
      <c r="H732" s="1" t="s">
        <v>120</v>
      </c>
      <c r="I732" s="2">
        <v>110</v>
      </c>
      <c r="J732" s="2">
        <f t="shared" si="122"/>
        <v>35.42</v>
      </c>
      <c r="K732" s="2">
        <f t="shared" si="115"/>
        <v>35.42</v>
      </c>
      <c r="L732" s="2">
        <f t="shared" si="116"/>
        <v>0</v>
      </c>
      <c r="P732" s="6">
        <v>35.200000000000003</v>
      </c>
      <c r="Q732" s="5">
        <v>6635.2000000000007</v>
      </c>
      <c r="R732" s="7">
        <v>0.22</v>
      </c>
      <c r="S732" s="5">
        <v>20.13</v>
      </c>
      <c r="AP732" s="5" t="str">
        <f t="shared" si="117"/>
        <v/>
      </c>
      <c r="AR732" s="5" t="str">
        <f t="shared" si="118"/>
        <v/>
      </c>
      <c r="AT732" s="5" t="str">
        <f t="shared" si="119"/>
        <v/>
      </c>
      <c r="AW732" s="5">
        <f t="shared" si="120"/>
        <v>6655.3300000000008</v>
      </c>
      <c r="AX732" s="5">
        <f t="shared" si="121"/>
        <v>6309.252840000001</v>
      </c>
      <c r="AY732" s="11">
        <f t="shared" si="123"/>
        <v>5.8109940044113982E-2</v>
      </c>
      <c r="AZ732" s="5">
        <f t="shared" si="124"/>
        <v>58.109940044113984</v>
      </c>
    </row>
    <row r="733" spans="1:52" x14ac:dyDescent="0.25">
      <c r="A733" s="1" t="s">
        <v>1540</v>
      </c>
      <c r="B733" s="1" t="s">
        <v>125</v>
      </c>
      <c r="C733" s="1" t="s">
        <v>126</v>
      </c>
      <c r="D733" s="1" t="s">
        <v>70</v>
      </c>
      <c r="E733" s="1" t="s">
        <v>74</v>
      </c>
      <c r="F733" s="1" t="s">
        <v>108</v>
      </c>
      <c r="G733" s="1" t="s">
        <v>310</v>
      </c>
      <c r="H733" s="1" t="s">
        <v>120</v>
      </c>
      <c r="I733" s="2">
        <v>110</v>
      </c>
      <c r="J733" s="2">
        <f t="shared" si="122"/>
        <v>33.92</v>
      </c>
      <c r="K733" s="2">
        <f t="shared" si="115"/>
        <v>33.92</v>
      </c>
      <c r="L733" s="2">
        <f t="shared" si="116"/>
        <v>0</v>
      </c>
      <c r="N733" s="4">
        <v>11.82</v>
      </c>
      <c r="O733" s="5">
        <v>3043.65</v>
      </c>
      <c r="P733" s="6">
        <v>17</v>
      </c>
      <c r="Q733" s="5">
        <v>3204.5</v>
      </c>
      <c r="R733" s="7">
        <v>5.0999999999999996</v>
      </c>
      <c r="S733" s="5">
        <v>466.65</v>
      </c>
      <c r="AP733" s="5" t="str">
        <f t="shared" si="117"/>
        <v/>
      </c>
      <c r="AR733" s="5" t="str">
        <f t="shared" si="118"/>
        <v/>
      </c>
      <c r="AT733" s="5" t="str">
        <f t="shared" si="119"/>
        <v/>
      </c>
      <c r="AW733" s="5">
        <f t="shared" si="120"/>
        <v>6714.7999999999993</v>
      </c>
      <c r="AX733" s="5">
        <f t="shared" si="121"/>
        <v>6365.6303999999991</v>
      </c>
      <c r="AY733" s="11">
        <f t="shared" si="123"/>
        <v>5.8629192753509821E-2</v>
      </c>
      <c r="AZ733" s="5">
        <f t="shared" si="124"/>
        <v>58.62919275350982</v>
      </c>
    </row>
    <row r="734" spans="1:52" x14ac:dyDescent="0.25">
      <c r="A734" s="1" t="s">
        <v>1540</v>
      </c>
      <c r="B734" s="1" t="s">
        <v>125</v>
      </c>
      <c r="C734" s="1" t="s">
        <v>126</v>
      </c>
      <c r="D734" s="1" t="s">
        <v>70</v>
      </c>
      <c r="E734" s="1" t="s">
        <v>77</v>
      </c>
      <c r="F734" s="1" t="s">
        <v>108</v>
      </c>
      <c r="G734" s="1" t="s">
        <v>310</v>
      </c>
      <c r="H734" s="1" t="s">
        <v>120</v>
      </c>
      <c r="I734" s="2">
        <v>110</v>
      </c>
      <c r="J734" s="2">
        <f t="shared" si="122"/>
        <v>36.07</v>
      </c>
      <c r="K734" s="2">
        <f t="shared" si="115"/>
        <v>36.07</v>
      </c>
      <c r="L734" s="2">
        <f t="shared" si="116"/>
        <v>0</v>
      </c>
      <c r="P734" s="6">
        <v>30.81</v>
      </c>
      <c r="Q734" s="5">
        <v>5807.6849999999986</v>
      </c>
      <c r="R734" s="7">
        <v>5.26</v>
      </c>
      <c r="S734" s="5">
        <v>481.29</v>
      </c>
      <c r="AP734" s="5" t="str">
        <f t="shared" si="117"/>
        <v/>
      </c>
      <c r="AR734" s="5" t="str">
        <f t="shared" si="118"/>
        <v/>
      </c>
      <c r="AT734" s="5" t="str">
        <f t="shared" si="119"/>
        <v/>
      </c>
      <c r="AW734" s="5">
        <f t="shared" si="120"/>
        <v>6288.9749999999985</v>
      </c>
      <c r="AX734" s="5">
        <f t="shared" si="121"/>
        <v>5961.9482999999991</v>
      </c>
      <c r="AY734" s="11">
        <f t="shared" si="123"/>
        <v>5.4911170473730321E-2</v>
      </c>
      <c r="AZ734" s="5">
        <f t="shared" si="124"/>
        <v>54.911170473730323</v>
      </c>
    </row>
    <row r="735" spans="1:52" x14ac:dyDescent="0.25">
      <c r="A735" s="1" t="s">
        <v>1541</v>
      </c>
      <c r="B735" s="1" t="s">
        <v>125</v>
      </c>
      <c r="C735" s="1" t="s">
        <v>126</v>
      </c>
      <c r="D735" s="1" t="s">
        <v>70</v>
      </c>
      <c r="E735" s="1" t="s">
        <v>65</v>
      </c>
      <c r="F735" s="1" t="s">
        <v>113</v>
      </c>
      <c r="G735" s="1" t="s">
        <v>310</v>
      </c>
      <c r="H735" s="1" t="s">
        <v>120</v>
      </c>
      <c r="I735" s="2">
        <v>143</v>
      </c>
      <c r="J735" s="2">
        <f t="shared" si="122"/>
        <v>36.799999999999997</v>
      </c>
      <c r="K735" s="2">
        <f t="shared" si="115"/>
        <v>36.799999999999997</v>
      </c>
      <c r="L735" s="2">
        <f t="shared" si="116"/>
        <v>0</v>
      </c>
      <c r="N735" s="4">
        <v>6.91</v>
      </c>
      <c r="O735" s="5">
        <v>1779.325</v>
      </c>
      <c r="P735" s="6">
        <v>29.89</v>
      </c>
      <c r="Q735" s="5">
        <v>5634.2650000000003</v>
      </c>
      <c r="AP735" s="5" t="str">
        <f t="shared" si="117"/>
        <v/>
      </c>
      <c r="AR735" s="5" t="str">
        <f t="shared" si="118"/>
        <v/>
      </c>
      <c r="AT735" s="5" t="str">
        <f t="shared" si="119"/>
        <v/>
      </c>
      <c r="AW735" s="5">
        <f t="shared" si="120"/>
        <v>7413.59</v>
      </c>
      <c r="AX735" s="5">
        <f t="shared" si="121"/>
        <v>7028.0833199999997</v>
      </c>
      <c r="AY735" s="11">
        <f t="shared" si="123"/>
        <v>6.4730564887337361E-2</v>
      </c>
      <c r="AZ735" s="5">
        <f t="shared" si="124"/>
        <v>64.730564887337351</v>
      </c>
    </row>
    <row r="736" spans="1:52" x14ac:dyDescent="0.25">
      <c r="A736" s="1" t="s">
        <v>1541</v>
      </c>
      <c r="B736" s="1" t="s">
        <v>125</v>
      </c>
      <c r="C736" s="1" t="s">
        <v>126</v>
      </c>
      <c r="D736" s="1" t="s">
        <v>70</v>
      </c>
      <c r="E736" s="1" t="s">
        <v>61</v>
      </c>
      <c r="F736" s="1" t="s">
        <v>113</v>
      </c>
      <c r="G736" s="1" t="s">
        <v>310</v>
      </c>
      <c r="H736" s="1" t="s">
        <v>120</v>
      </c>
      <c r="I736" s="2">
        <v>143</v>
      </c>
      <c r="J736" s="2">
        <f t="shared" si="122"/>
        <v>35.9</v>
      </c>
      <c r="K736" s="2">
        <f t="shared" si="115"/>
        <v>35.9</v>
      </c>
      <c r="L736" s="2">
        <f t="shared" si="116"/>
        <v>0</v>
      </c>
      <c r="N736" s="4">
        <v>7.47</v>
      </c>
      <c r="O736" s="5">
        <v>1923.5250000000001</v>
      </c>
      <c r="P736" s="6">
        <v>22.54</v>
      </c>
      <c r="Q736" s="5">
        <v>4248.79</v>
      </c>
      <c r="R736" s="7">
        <v>5.89</v>
      </c>
      <c r="S736" s="5">
        <v>538.93499999999995</v>
      </c>
      <c r="AP736" s="5" t="str">
        <f t="shared" si="117"/>
        <v/>
      </c>
      <c r="AR736" s="5" t="str">
        <f t="shared" si="118"/>
        <v/>
      </c>
      <c r="AT736" s="5" t="str">
        <f t="shared" si="119"/>
        <v/>
      </c>
      <c r="AW736" s="5">
        <f t="shared" si="120"/>
        <v>6711.25</v>
      </c>
      <c r="AX736" s="5">
        <f t="shared" si="121"/>
        <v>6362.2649999999994</v>
      </c>
      <c r="AY736" s="11">
        <f t="shared" si="123"/>
        <v>5.8598196501309457E-2</v>
      </c>
      <c r="AZ736" s="5">
        <f t="shared" si="124"/>
        <v>58.598196501309459</v>
      </c>
    </row>
    <row r="737" spans="1:58" x14ac:dyDescent="0.25">
      <c r="A737" s="1" t="s">
        <v>1541</v>
      </c>
      <c r="B737" s="1" t="s">
        <v>125</v>
      </c>
      <c r="C737" s="1" t="s">
        <v>126</v>
      </c>
      <c r="D737" s="1" t="s">
        <v>70</v>
      </c>
      <c r="E737" s="1" t="s">
        <v>80</v>
      </c>
      <c r="F737" s="1" t="s">
        <v>113</v>
      </c>
      <c r="G737" s="1" t="s">
        <v>63</v>
      </c>
      <c r="H737" s="1" t="s">
        <v>120</v>
      </c>
      <c r="I737" s="2">
        <v>143</v>
      </c>
      <c r="J737" s="2">
        <f t="shared" si="122"/>
        <v>35.82</v>
      </c>
      <c r="K737" s="2">
        <f t="shared" si="115"/>
        <v>34.5</v>
      </c>
      <c r="L737" s="2">
        <f t="shared" si="116"/>
        <v>1.3199999999999998</v>
      </c>
      <c r="N737" s="4">
        <v>23.85</v>
      </c>
      <c r="O737" s="5">
        <v>6141.375</v>
      </c>
      <c r="P737" s="6">
        <v>10.65</v>
      </c>
      <c r="Q737" s="5">
        <v>2007.5250000000001</v>
      </c>
      <c r="AP737" s="5" t="str">
        <f t="shared" si="117"/>
        <v/>
      </c>
      <c r="AQ737" s="3">
        <v>0.49</v>
      </c>
      <c r="AR737" s="5">
        <f t="shared" si="118"/>
        <v>788.41</v>
      </c>
      <c r="AT737" s="5" t="str">
        <f t="shared" si="119"/>
        <v/>
      </c>
      <c r="AU737" s="2">
        <v>0.83</v>
      </c>
      <c r="AW737" s="5">
        <f t="shared" si="120"/>
        <v>8148.9</v>
      </c>
      <c r="AX737" s="5">
        <f t="shared" si="121"/>
        <v>7725.1571999999996</v>
      </c>
      <c r="AY737" s="11">
        <f t="shared" si="123"/>
        <v>7.1150805508589404E-2</v>
      </c>
      <c r="AZ737" s="5">
        <f t="shared" si="124"/>
        <v>71.150805508589414</v>
      </c>
    </row>
    <row r="738" spans="1:58" x14ac:dyDescent="0.25">
      <c r="A738" s="1" t="s">
        <v>1541</v>
      </c>
      <c r="B738" s="1" t="s">
        <v>125</v>
      </c>
      <c r="C738" s="1" t="s">
        <v>126</v>
      </c>
      <c r="D738" s="1" t="s">
        <v>70</v>
      </c>
      <c r="E738" s="1" t="s">
        <v>67</v>
      </c>
      <c r="F738" s="1" t="s">
        <v>113</v>
      </c>
      <c r="G738" s="1" t="s">
        <v>63</v>
      </c>
      <c r="H738" s="1" t="s">
        <v>120</v>
      </c>
      <c r="I738" s="2">
        <v>143</v>
      </c>
      <c r="J738" s="2">
        <f t="shared" si="122"/>
        <v>34.479999999999997</v>
      </c>
      <c r="K738" s="2">
        <f t="shared" si="115"/>
        <v>33.239999999999995</v>
      </c>
      <c r="L738" s="2">
        <f t="shared" si="116"/>
        <v>1.24</v>
      </c>
      <c r="N738" s="4">
        <v>18.149999999999999</v>
      </c>
      <c r="O738" s="5">
        <v>4673.625</v>
      </c>
      <c r="P738" s="6">
        <v>15.09</v>
      </c>
      <c r="Q738" s="5">
        <v>2844.4650000000001</v>
      </c>
      <c r="AP738" s="5" t="str">
        <f t="shared" si="117"/>
        <v/>
      </c>
      <c r="AQ738" s="3">
        <v>0.47</v>
      </c>
      <c r="AR738" s="5">
        <f t="shared" si="118"/>
        <v>756.2299999999999</v>
      </c>
      <c r="AT738" s="5" t="str">
        <f t="shared" si="119"/>
        <v/>
      </c>
      <c r="AU738" s="2">
        <v>0.77</v>
      </c>
      <c r="AW738" s="5">
        <f t="shared" si="120"/>
        <v>7518.09</v>
      </c>
      <c r="AX738" s="5">
        <f t="shared" si="121"/>
        <v>7127.1493200000014</v>
      </c>
      <c r="AY738" s="11">
        <f t="shared" si="123"/>
        <v>6.564298977605211E-2</v>
      </c>
      <c r="AZ738" s="5">
        <f t="shared" si="124"/>
        <v>65.642989776052119</v>
      </c>
    </row>
    <row r="739" spans="1:58" x14ac:dyDescent="0.25">
      <c r="A739" s="1" t="s">
        <v>1542</v>
      </c>
      <c r="B739" s="1" t="s">
        <v>327</v>
      </c>
      <c r="C739" s="1" t="s">
        <v>328</v>
      </c>
      <c r="D739" s="1" t="s">
        <v>70</v>
      </c>
      <c r="E739" s="1" t="s">
        <v>74</v>
      </c>
      <c r="F739" s="1" t="s">
        <v>113</v>
      </c>
      <c r="G739" s="1" t="s">
        <v>310</v>
      </c>
      <c r="H739" s="1" t="s">
        <v>120</v>
      </c>
      <c r="I739" s="2">
        <v>295.08999999999997</v>
      </c>
      <c r="J739" s="2">
        <f t="shared" si="122"/>
        <v>35.619999999999997</v>
      </c>
      <c r="K739" s="2">
        <f t="shared" si="115"/>
        <v>35.619999999999997</v>
      </c>
      <c r="L739" s="2">
        <f t="shared" si="116"/>
        <v>0</v>
      </c>
      <c r="R739" s="7">
        <v>7.4</v>
      </c>
      <c r="S739" s="5">
        <v>677.1</v>
      </c>
      <c r="T739" s="8">
        <v>28.22</v>
      </c>
      <c r="U739" s="5">
        <v>776.05</v>
      </c>
      <c r="AP739" s="5" t="str">
        <f t="shared" si="117"/>
        <v/>
      </c>
      <c r="AR739" s="5" t="str">
        <f t="shared" si="118"/>
        <v/>
      </c>
      <c r="AT739" s="5" t="str">
        <f t="shared" si="119"/>
        <v/>
      </c>
      <c r="AW739" s="5">
        <f t="shared" si="120"/>
        <v>1453.15</v>
      </c>
      <c r="AX739" s="5">
        <f t="shared" si="121"/>
        <v>1377.5862</v>
      </c>
      <c r="AY739" s="11">
        <f t="shared" si="123"/>
        <v>1.2687944756323764E-2</v>
      </c>
      <c r="AZ739" s="5">
        <f t="shared" si="124"/>
        <v>12.687944756323763</v>
      </c>
    </row>
    <row r="740" spans="1:58" x14ac:dyDescent="0.25">
      <c r="A740" s="1" t="s">
        <v>1542</v>
      </c>
      <c r="B740" s="1" t="s">
        <v>327</v>
      </c>
      <c r="C740" s="1" t="s">
        <v>328</v>
      </c>
      <c r="D740" s="1" t="s">
        <v>70</v>
      </c>
      <c r="E740" s="1" t="s">
        <v>73</v>
      </c>
      <c r="F740" s="1" t="s">
        <v>113</v>
      </c>
      <c r="G740" s="1" t="s">
        <v>310</v>
      </c>
      <c r="H740" s="1" t="s">
        <v>120</v>
      </c>
      <c r="I740" s="2">
        <v>295.08999999999997</v>
      </c>
      <c r="J740" s="2">
        <f t="shared" si="122"/>
        <v>35.29</v>
      </c>
      <c r="K740" s="2">
        <f t="shared" si="115"/>
        <v>35.29</v>
      </c>
      <c r="L740" s="2">
        <f t="shared" si="116"/>
        <v>0</v>
      </c>
      <c r="P740" s="6">
        <v>0.3</v>
      </c>
      <c r="Q740" s="5">
        <v>56.55</v>
      </c>
      <c r="R740" s="7">
        <v>25.75</v>
      </c>
      <c r="S740" s="5">
        <v>2356.125</v>
      </c>
      <c r="T740" s="8">
        <v>9.24</v>
      </c>
      <c r="U740" s="5">
        <v>254.1</v>
      </c>
      <c r="AP740" s="5" t="str">
        <f t="shared" si="117"/>
        <v/>
      </c>
      <c r="AR740" s="5" t="str">
        <f t="shared" si="118"/>
        <v/>
      </c>
      <c r="AT740" s="5" t="str">
        <f t="shared" si="119"/>
        <v/>
      </c>
      <c r="AW740" s="5">
        <f t="shared" si="120"/>
        <v>2666.7750000000001</v>
      </c>
      <c r="AX740" s="5">
        <f t="shared" si="121"/>
        <v>2528.1026999999999</v>
      </c>
      <c r="AY740" s="11">
        <f t="shared" si="123"/>
        <v>2.3284515622988198E-2</v>
      </c>
      <c r="AZ740" s="5">
        <f t="shared" si="124"/>
        <v>23.284515622988199</v>
      </c>
    </row>
    <row r="741" spans="1:58" x14ac:dyDescent="0.25">
      <c r="A741" s="1" t="s">
        <v>1542</v>
      </c>
      <c r="B741" s="1" t="s">
        <v>327</v>
      </c>
      <c r="C741" s="1" t="s">
        <v>328</v>
      </c>
      <c r="D741" s="1" t="s">
        <v>70</v>
      </c>
      <c r="E741" s="1" t="s">
        <v>78</v>
      </c>
      <c r="F741" s="1" t="s">
        <v>113</v>
      </c>
      <c r="G741" s="1" t="s">
        <v>310</v>
      </c>
      <c r="H741" s="1" t="s">
        <v>120</v>
      </c>
      <c r="I741" s="2">
        <v>295.08999999999997</v>
      </c>
      <c r="J741" s="2">
        <f t="shared" si="122"/>
        <v>37.67</v>
      </c>
      <c r="K741" s="2">
        <f t="shared" si="115"/>
        <v>37.67</v>
      </c>
      <c r="L741" s="2">
        <f t="shared" si="116"/>
        <v>0</v>
      </c>
      <c r="N741" s="4">
        <v>0.25</v>
      </c>
      <c r="O741" s="5">
        <v>64.375</v>
      </c>
      <c r="P741" s="6">
        <v>23.8</v>
      </c>
      <c r="Q741" s="5">
        <v>4486.3</v>
      </c>
      <c r="R741" s="7">
        <v>8.1</v>
      </c>
      <c r="S741" s="5">
        <v>741.15</v>
      </c>
      <c r="T741" s="8">
        <v>5.52</v>
      </c>
      <c r="U741" s="5">
        <v>151.80000000000001</v>
      </c>
      <c r="AP741" s="5" t="str">
        <f t="shared" si="117"/>
        <v/>
      </c>
      <c r="AR741" s="5" t="str">
        <f t="shared" si="118"/>
        <v/>
      </c>
      <c r="AT741" s="5" t="str">
        <f t="shared" si="119"/>
        <v/>
      </c>
      <c r="AW741" s="5">
        <f t="shared" si="120"/>
        <v>5443.625</v>
      </c>
      <c r="AX741" s="5">
        <f t="shared" si="121"/>
        <v>5160.5564999999997</v>
      </c>
      <c r="AY741" s="11">
        <f t="shared" si="123"/>
        <v>4.7530133347653679E-2</v>
      </c>
      <c r="AZ741" s="5">
        <f t="shared" si="124"/>
        <v>47.530133347653674</v>
      </c>
    </row>
    <row r="742" spans="1:58" x14ac:dyDescent="0.25">
      <c r="A742" s="1" t="s">
        <v>1542</v>
      </c>
      <c r="B742" s="1" t="s">
        <v>327</v>
      </c>
      <c r="C742" s="1" t="s">
        <v>328</v>
      </c>
      <c r="D742" s="1" t="s">
        <v>70</v>
      </c>
      <c r="E742" s="1" t="s">
        <v>77</v>
      </c>
      <c r="F742" s="1" t="s">
        <v>113</v>
      </c>
      <c r="G742" s="1" t="s">
        <v>310</v>
      </c>
      <c r="H742" s="1" t="s">
        <v>120</v>
      </c>
      <c r="I742" s="2">
        <v>295.08999999999997</v>
      </c>
      <c r="J742" s="2">
        <f t="shared" si="122"/>
        <v>37.54</v>
      </c>
      <c r="K742" s="2">
        <f t="shared" si="115"/>
        <v>37.54</v>
      </c>
      <c r="L742" s="2">
        <f t="shared" si="116"/>
        <v>0</v>
      </c>
      <c r="N742" s="4">
        <v>0.01</v>
      </c>
      <c r="O742" s="5">
        <v>2.5750000000000002</v>
      </c>
      <c r="P742" s="6">
        <v>13.19</v>
      </c>
      <c r="Q742" s="5">
        <v>2486.3150000000001</v>
      </c>
      <c r="R742" s="7">
        <v>24.34</v>
      </c>
      <c r="S742" s="5">
        <v>2227.11</v>
      </c>
      <c r="AP742" s="5" t="str">
        <f t="shared" si="117"/>
        <v/>
      </c>
      <c r="AR742" s="5" t="str">
        <f t="shared" si="118"/>
        <v/>
      </c>
      <c r="AT742" s="5" t="str">
        <f t="shared" si="119"/>
        <v/>
      </c>
      <c r="AW742" s="5">
        <f t="shared" si="120"/>
        <v>4716</v>
      </c>
      <c r="AX742" s="5">
        <f t="shared" si="121"/>
        <v>4470.7679999999991</v>
      </c>
      <c r="AY742" s="11">
        <f t="shared" si="123"/>
        <v>4.1176993063911406E-2</v>
      </c>
      <c r="AZ742" s="5">
        <f t="shared" si="124"/>
        <v>41.176993063911404</v>
      </c>
    </row>
    <row r="743" spans="1:58" x14ac:dyDescent="0.25">
      <c r="A743" s="1" t="s">
        <v>1542</v>
      </c>
      <c r="B743" s="1" t="s">
        <v>327</v>
      </c>
      <c r="C743" s="1" t="s">
        <v>328</v>
      </c>
      <c r="D743" s="1" t="s">
        <v>70</v>
      </c>
      <c r="E743" s="1" t="s">
        <v>79</v>
      </c>
      <c r="F743" s="1" t="s">
        <v>113</v>
      </c>
      <c r="G743" s="1" t="s">
        <v>310</v>
      </c>
      <c r="H743" s="1" t="s">
        <v>120</v>
      </c>
      <c r="I743" s="2">
        <v>295.08999999999997</v>
      </c>
      <c r="J743" s="2">
        <f t="shared" si="122"/>
        <v>37.68</v>
      </c>
      <c r="K743" s="2">
        <f t="shared" si="115"/>
        <v>37.68</v>
      </c>
      <c r="L743" s="2">
        <f t="shared" si="116"/>
        <v>0</v>
      </c>
      <c r="N743" s="4">
        <v>8.17</v>
      </c>
      <c r="O743" s="5">
        <v>2103.7750000000001</v>
      </c>
      <c r="P743" s="6">
        <v>27.91</v>
      </c>
      <c r="Q743" s="5">
        <v>5261.0349999999999</v>
      </c>
      <c r="R743" s="7">
        <v>1.6</v>
      </c>
      <c r="S743" s="5">
        <v>146.4</v>
      </c>
      <c r="AP743" s="5" t="str">
        <f t="shared" si="117"/>
        <v/>
      </c>
      <c r="AR743" s="5" t="str">
        <f t="shared" si="118"/>
        <v/>
      </c>
      <c r="AT743" s="5" t="str">
        <f t="shared" si="119"/>
        <v/>
      </c>
      <c r="AW743" s="5">
        <f t="shared" si="120"/>
        <v>7511.2099999999991</v>
      </c>
      <c r="AX743" s="5">
        <f t="shared" si="121"/>
        <v>7120.6270800000002</v>
      </c>
      <c r="AY743" s="11">
        <f t="shared" si="123"/>
        <v>6.5582918166153942E-2</v>
      </c>
      <c r="AZ743" s="5">
        <f t="shared" si="124"/>
        <v>65.582918166153945</v>
      </c>
    </row>
    <row r="744" spans="1:58" x14ac:dyDescent="0.25">
      <c r="A744" s="1" t="s">
        <v>1542</v>
      </c>
      <c r="B744" s="1" t="s">
        <v>327</v>
      </c>
      <c r="C744" s="1" t="s">
        <v>328</v>
      </c>
      <c r="D744" s="1" t="s">
        <v>70</v>
      </c>
      <c r="E744" s="1" t="s">
        <v>66</v>
      </c>
      <c r="F744" s="1" t="s">
        <v>113</v>
      </c>
      <c r="G744" s="1" t="s">
        <v>310</v>
      </c>
      <c r="H744" s="1" t="s">
        <v>120</v>
      </c>
      <c r="I744" s="2">
        <v>295.08999999999997</v>
      </c>
      <c r="J744" s="2">
        <f t="shared" si="122"/>
        <v>37.54</v>
      </c>
      <c r="K744" s="2">
        <f t="shared" si="115"/>
        <v>37.54</v>
      </c>
      <c r="L744" s="2">
        <f t="shared" si="116"/>
        <v>0</v>
      </c>
      <c r="N744" s="4">
        <v>2.91</v>
      </c>
      <c r="O744" s="5">
        <v>749.32500000000005</v>
      </c>
      <c r="P744" s="6">
        <v>23.64</v>
      </c>
      <c r="Q744" s="5">
        <v>4456.1400000000003</v>
      </c>
      <c r="R744" s="7">
        <v>10.99</v>
      </c>
      <c r="S744" s="5">
        <v>1005.585</v>
      </c>
      <c r="AP744" s="5" t="str">
        <f t="shared" si="117"/>
        <v/>
      </c>
      <c r="AR744" s="5" t="str">
        <f t="shared" si="118"/>
        <v/>
      </c>
      <c r="AT744" s="5" t="str">
        <f t="shared" si="119"/>
        <v/>
      </c>
      <c r="AW744" s="5">
        <f t="shared" si="120"/>
        <v>6211.05</v>
      </c>
      <c r="AX744" s="5">
        <f t="shared" si="121"/>
        <v>5888.0753999999997</v>
      </c>
      <c r="AY744" s="11">
        <f t="shared" si="123"/>
        <v>5.4230780909585871E-2</v>
      </c>
      <c r="AZ744" s="5">
        <f t="shared" si="124"/>
        <v>54.230780909585867</v>
      </c>
    </row>
    <row r="745" spans="1:58" x14ac:dyDescent="0.25">
      <c r="A745" s="1" t="s">
        <v>1542</v>
      </c>
      <c r="B745" s="1" t="s">
        <v>327</v>
      </c>
      <c r="C745" s="1" t="s">
        <v>328</v>
      </c>
      <c r="D745" s="1" t="s">
        <v>70</v>
      </c>
      <c r="E745" s="1" t="s">
        <v>81</v>
      </c>
      <c r="F745" s="1" t="s">
        <v>113</v>
      </c>
      <c r="G745" s="1" t="s">
        <v>63</v>
      </c>
      <c r="H745" s="1" t="s">
        <v>120</v>
      </c>
      <c r="I745" s="2">
        <v>295.08999999999997</v>
      </c>
      <c r="J745" s="2">
        <f t="shared" si="122"/>
        <v>36.739999999999995</v>
      </c>
      <c r="K745" s="2">
        <f t="shared" si="115"/>
        <v>35.299999999999997</v>
      </c>
      <c r="L745" s="2">
        <f t="shared" si="116"/>
        <v>1.44</v>
      </c>
      <c r="N745" s="4">
        <v>15.53</v>
      </c>
      <c r="O745" s="5">
        <v>3998.9749999999999</v>
      </c>
      <c r="P745" s="6">
        <v>19.77</v>
      </c>
      <c r="Q745" s="5">
        <v>3726.645</v>
      </c>
      <c r="AP745" s="5" t="str">
        <f t="shared" si="117"/>
        <v/>
      </c>
      <c r="AQ745" s="3">
        <v>0.5</v>
      </c>
      <c r="AR745" s="5">
        <f t="shared" si="118"/>
        <v>804.5</v>
      </c>
      <c r="AT745" s="5" t="str">
        <f t="shared" si="119"/>
        <v/>
      </c>
      <c r="AU745" s="2">
        <v>0.94</v>
      </c>
      <c r="AW745" s="5">
        <f t="shared" si="120"/>
        <v>7725.62</v>
      </c>
      <c r="AX745" s="5">
        <f t="shared" si="121"/>
        <v>7323.8877599999987</v>
      </c>
      <c r="AY745" s="11">
        <f t="shared" si="123"/>
        <v>6.7455004485669046E-2</v>
      </c>
      <c r="AZ745" s="5">
        <f t="shared" si="124"/>
        <v>67.455004485669036</v>
      </c>
    </row>
    <row r="746" spans="1:58" x14ac:dyDescent="0.25">
      <c r="A746" s="1" t="s">
        <v>1542</v>
      </c>
      <c r="B746" s="1" t="s">
        <v>327</v>
      </c>
      <c r="C746" s="1" t="s">
        <v>328</v>
      </c>
      <c r="D746" s="1" t="s">
        <v>70</v>
      </c>
      <c r="E746" s="1" t="s">
        <v>82</v>
      </c>
      <c r="F746" s="1" t="s">
        <v>113</v>
      </c>
      <c r="G746" s="1" t="s">
        <v>63</v>
      </c>
      <c r="H746" s="1" t="s">
        <v>120</v>
      </c>
      <c r="I746" s="2">
        <v>295.08999999999997</v>
      </c>
      <c r="J746" s="2">
        <f t="shared" si="122"/>
        <v>37.01</v>
      </c>
      <c r="K746" s="2">
        <f t="shared" si="115"/>
        <v>35.46</v>
      </c>
      <c r="L746" s="2">
        <f t="shared" si="116"/>
        <v>1.55</v>
      </c>
      <c r="N746" s="4">
        <v>26.33</v>
      </c>
      <c r="O746" s="5">
        <v>6779.9749999999995</v>
      </c>
      <c r="P746" s="6">
        <v>9.1300000000000008</v>
      </c>
      <c r="Q746" s="5">
        <v>1721.0050000000001</v>
      </c>
      <c r="AP746" s="5" t="str">
        <f t="shared" si="117"/>
        <v/>
      </c>
      <c r="AQ746" s="3">
        <v>0.5</v>
      </c>
      <c r="AR746" s="5">
        <f t="shared" si="118"/>
        <v>804.5</v>
      </c>
      <c r="AT746" s="5" t="str">
        <f t="shared" si="119"/>
        <v/>
      </c>
      <c r="AU746" s="2">
        <v>1.05</v>
      </c>
      <c r="AW746" s="5">
        <f t="shared" si="120"/>
        <v>8500.98</v>
      </c>
      <c r="AX746" s="5">
        <f t="shared" si="121"/>
        <v>8058.9290399999991</v>
      </c>
      <c r="AY746" s="11">
        <f t="shared" si="123"/>
        <v>7.4224935219773025E-2</v>
      </c>
      <c r="AZ746" s="5">
        <f t="shared" si="124"/>
        <v>74.22493521977303</v>
      </c>
    </row>
    <row r="747" spans="1:58" x14ac:dyDescent="0.25">
      <c r="A747" s="1" t="s">
        <v>1543</v>
      </c>
      <c r="B747" s="1" t="s">
        <v>125</v>
      </c>
      <c r="C747" s="1" t="s">
        <v>126</v>
      </c>
      <c r="D747" s="1" t="s">
        <v>70</v>
      </c>
      <c r="E747" s="1" t="s">
        <v>72</v>
      </c>
      <c r="F747" s="1" t="s">
        <v>113</v>
      </c>
      <c r="G747" s="1" t="s">
        <v>310</v>
      </c>
      <c r="H747" s="1" t="s">
        <v>120</v>
      </c>
      <c r="I747" s="2">
        <v>150</v>
      </c>
      <c r="J747" s="2">
        <f t="shared" si="122"/>
        <v>35.54</v>
      </c>
      <c r="K747" s="2">
        <f t="shared" si="115"/>
        <v>35.54</v>
      </c>
      <c r="L747" s="2">
        <f t="shared" si="116"/>
        <v>0</v>
      </c>
      <c r="P747" s="6">
        <v>22.68</v>
      </c>
      <c r="Q747" s="5">
        <v>4275.18</v>
      </c>
      <c r="R747" s="7">
        <v>4.25</v>
      </c>
      <c r="S747" s="5">
        <v>388.875</v>
      </c>
      <c r="T747" s="8">
        <v>8.61</v>
      </c>
      <c r="U747" s="5">
        <v>236.77500000000001</v>
      </c>
      <c r="AP747" s="5" t="str">
        <f t="shared" si="117"/>
        <v/>
      </c>
      <c r="AR747" s="5" t="str">
        <f t="shared" si="118"/>
        <v/>
      </c>
      <c r="AT747" s="5" t="str">
        <f t="shared" si="119"/>
        <v/>
      </c>
      <c r="AW747" s="5">
        <f t="shared" si="120"/>
        <v>4900.83</v>
      </c>
      <c r="AX747" s="5">
        <f t="shared" si="121"/>
        <v>4645.9868399999996</v>
      </c>
      <c r="AY747" s="11">
        <f t="shared" si="123"/>
        <v>4.279080638621903E-2</v>
      </c>
      <c r="AZ747" s="5">
        <f t="shared" si="124"/>
        <v>42.790806386219032</v>
      </c>
    </row>
    <row r="748" spans="1:58" x14ac:dyDescent="0.25">
      <c r="A748" s="1" t="s">
        <v>1543</v>
      </c>
      <c r="B748" s="1" t="s">
        <v>125</v>
      </c>
      <c r="C748" s="1" t="s">
        <v>126</v>
      </c>
      <c r="D748" s="1" t="s">
        <v>70</v>
      </c>
      <c r="E748" s="1" t="s">
        <v>71</v>
      </c>
      <c r="F748" s="1" t="s">
        <v>113</v>
      </c>
      <c r="G748" s="1" t="s">
        <v>310</v>
      </c>
      <c r="H748" s="1" t="s">
        <v>120</v>
      </c>
      <c r="I748" s="2">
        <v>150</v>
      </c>
      <c r="J748" s="2">
        <f t="shared" si="122"/>
        <v>34.619999999999997</v>
      </c>
      <c r="K748" s="2">
        <f t="shared" si="115"/>
        <v>34.619999999999997</v>
      </c>
      <c r="L748" s="2">
        <f t="shared" si="116"/>
        <v>0</v>
      </c>
      <c r="N748" s="4">
        <v>4.68</v>
      </c>
      <c r="O748" s="5">
        <v>1205.0999999999999</v>
      </c>
      <c r="P748" s="6">
        <v>10.220000000000001</v>
      </c>
      <c r="Q748" s="5">
        <v>1926.47</v>
      </c>
      <c r="R748" s="7">
        <v>13.29</v>
      </c>
      <c r="S748" s="5">
        <v>1216.0350000000001</v>
      </c>
      <c r="T748" s="8">
        <v>6.43</v>
      </c>
      <c r="U748" s="5">
        <v>176.82499999999999</v>
      </c>
      <c r="AP748" s="5" t="str">
        <f t="shared" si="117"/>
        <v/>
      </c>
      <c r="AR748" s="5" t="str">
        <f t="shared" si="118"/>
        <v/>
      </c>
      <c r="AT748" s="5" t="str">
        <f t="shared" si="119"/>
        <v/>
      </c>
      <c r="AW748" s="5">
        <f t="shared" si="120"/>
        <v>4524.4299999999994</v>
      </c>
      <c r="AX748" s="5">
        <f t="shared" si="121"/>
        <v>4289.1596399999989</v>
      </c>
      <c r="AY748" s="11">
        <f t="shared" si="123"/>
        <v>3.9504330519116337E-2</v>
      </c>
      <c r="AZ748" s="5">
        <f t="shared" si="124"/>
        <v>39.504330519116337</v>
      </c>
    </row>
    <row r="749" spans="1:58" x14ac:dyDescent="0.25">
      <c r="A749" s="1" t="s">
        <v>1543</v>
      </c>
      <c r="B749" s="1" t="s">
        <v>125</v>
      </c>
      <c r="C749" s="1" t="s">
        <v>126</v>
      </c>
      <c r="D749" s="1" t="s">
        <v>70</v>
      </c>
      <c r="E749" s="1" t="s">
        <v>76</v>
      </c>
      <c r="F749" s="1" t="s">
        <v>113</v>
      </c>
      <c r="G749" s="1" t="s">
        <v>310</v>
      </c>
      <c r="H749" s="1" t="s">
        <v>120</v>
      </c>
      <c r="I749" s="2">
        <v>150</v>
      </c>
      <c r="J749" s="2">
        <f t="shared" si="122"/>
        <v>37.709999999999994</v>
      </c>
      <c r="K749" s="2">
        <f t="shared" si="115"/>
        <v>37.709999999999994</v>
      </c>
      <c r="L749" s="2">
        <f t="shared" si="116"/>
        <v>0</v>
      </c>
      <c r="N749" s="4">
        <v>0.23</v>
      </c>
      <c r="O749" s="5">
        <v>59.225000000000001</v>
      </c>
      <c r="P749" s="6">
        <v>35.369999999999997</v>
      </c>
      <c r="Q749" s="5">
        <v>6667.2449999999999</v>
      </c>
      <c r="R749" s="7">
        <v>2.11</v>
      </c>
      <c r="S749" s="5">
        <v>193.065</v>
      </c>
      <c r="AP749" s="5" t="str">
        <f t="shared" si="117"/>
        <v/>
      </c>
      <c r="AR749" s="5" t="str">
        <f t="shared" si="118"/>
        <v/>
      </c>
      <c r="AT749" s="5" t="str">
        <f t="shared" si="119"/>
        <v/>
      </c>
      <c r="AW749" s="5">
        <f t="shared" si="120"/>
        <v>6919.5349999999999</v>
      </c>
      <c r="AX749" s="5">
        <f t="shared" si="121"/>
        <v>6559.7191800000001</v>
      </c>
      <c r="AY749" s="11">
        <f t="shared" si="123"/>
        <v>6.0416803371605647E-2</v>
      </c>
      <c r="AZ749" s="5">
        <f t="shared" si="124"/>
        <v>60.416803371605653</v>
      </c>
    </row>
    <row r="750" spans="1:58" x14ac:dyDescent="0.25">
      <c r="A750" s="1" t="s">
        <v>1543</v>
      </c>
      <c r="B750" s="1" t="s">
        <v>125</v>
      </c>
      <c r="C750" s="1" t="s">
        <v>126</v>
      </c>
      <c r="D750" s="1" t="s">
        <v>70</v>
      </c>
      <c r="E750" s="1" t="s">
        <v>75</v>
      </c>
      <c r="F750" s="1" t="s">
        <v>113</v>
      </c>
      <c r="G750" s="1" t="s">
        <v>310</v>
      </c>
      <c r="H750" s="1" t="s">
        <v>120</v>
      </c>
      <c r="I750" s="2">
        <v>150</v>
      </c>
      <c r="J750" s="2">
        <f t="shared" si="122"/>
        <v>36.56</v>
      </c>
      <c r="K750" s="2">
        <f t="shared" si="115"/>
        <v>36.56</v>
      </c>
      <c r="L750" s="2">
        <f t="shared" si="116"/>
        <v>0</v>
      </c>
      <c r="N750" s="4">
        <v>7.09</v>
      </c>
      <c r="O750" s="5">
        <v>1825.675</v>
      </c>
      <c r="P750" s="6">
        <v>18.350000000000001</v>
      </c>
      <c r="Q750" s="5">
        <v>3458.9749999999999</v>
      </c>
      <c r="R750" s="7">
        <v>11.12</v>
      </c>
      <c r="S750" s="5">
        <v>1017.48</v>
      </c>
      <c r="AP750" s="5" t="str">
        <f t="shared" si="117"/>
        <v/>
      </c>
      <c r="AR750" s="5" t="str">
        <f t="shared" si="118"/>
        <v/>
      </c>
      <c r="AT750" s="5" t="str">
        <f t="shared" si="119"/>
        <v/>
      </c>
      <c r="AW750" s="5">
        <f t="shared" si="120"/>
        <v>6302.1299999999992</v>
      </c>
      <c r="AX750" s="5">
        <f t="shared" si="121"/>
        <v>5974.4192399999993</v>
      </c>
      <c r="AY750" s="11">
        <f t="shared" si="123"/>
        <v>5.5026031233644607E-2</v>
      </c>
      <c r="AZ750" s="5">
        <f t="shared" si="124"/>
        <v>55.026031233644609</v>
      </c>
    </row>
    <row r="751" spans="1:58" s="57" customFormat="1" x14ac:dyDescent="0.25">
      <c r="A751" s="43" t="s">
        <v>1544</v>
      </c>
      <c r="B751" s="43" t="s">
        <v>320</v>
      </c>
      <c r="C751" s="43" t="s">
        <v>321</v>
      </c>
      <c r="D751" s="43" t="s">
        <v>70</v>
      </c>
      <c r="E751" s="43" t="s">
        <v>65</v>
      </c>
      <c r="F751" s="43" t="s">
        <v>118</v>
      </c>
      <c r="G751" s="43" t="s">
        <v>310</v>
      </c>
      <c r="H751" s="43" t="s">
        <v>120</v>
      </c>
      <c r="I751" s="58">
        <v>146.80000000000001</v>
      </c>
      <c r="J751" s="2">
        <f t="shared" si="122"/>
        <v>40</v>
      </c>
      <c r="K751" s="44">
        <f t="shared" si="115"/>
        <v>28.45</v>
      </c>
      <c r="L751" s="44">
        <f t="shared" si="116"/>
        <v>11.55</v>
      </c>
      <c r="M751" s="45"/>
      <c r="N751" s="46">
        <v>0.84</v>
      </c>
      <c r="O751" s="47">
        <v>216.3</v>
      </c>
      <c r="P751" s="48">
        <v>14.82</v>
      </c>
      <c r="Q751" s="47">
        <v>2793.57</v>
      </c>
      <c r="R751" s="49">
        <v>12.57</v>
      </c>
      <c r="S751" s="47">
        <v>1150.155</v>
      </c>
      <c r="T751" s="50">
        <v>0.22</v>
      </c>
      <c r="U751" s="47">
        <v>6.05</v>
      </c>
      <c r="V751" s="51"/>
      <c r="W751" s="47"/>
      <c r="X751" s="52"/>
      <c r="Y751" s="47"/>
      <c r="Z751" s="44"/>
      <c r="AA751" s="47"/>
      <c r="AB751" s="44"/>
      <c r="AC751" s="47"/>
      <c r="AD751" s="53"/>
      <c r="AE751" s="47"/>
      <c r="AF751" s="54"/>
      <c r="AG751" s="47"/>
      <c r="AH751" s="44"/>
      <c r="AI751" s="44"/>
      <c r="AJ751" s="47"/>
      <c r="AK751" s="53"/>
      <c r="AL751" s="47"/>
      <c r="AM751" s="44"/>
      <c r="AN751" s="47"/>
      <c r="AO751" s="45"/>
      <c r="AP751" s="47" t="str">
        <f t="shared" si="117"/>
        <v/>
      </c>
      <c r="AQ751" s="45"/>
      <c r="AR751" s="47" t="str">
        <f t="shared" si="118"/>
        <v/>
      </c>
      <c r="AS751" s="44"/>
      <c r="AT751" s="47" t="str">
        <f t="shared" si="119"/>
        <v/>
      </c>
      <c r="AU751" s="44"/>
      <c r="AV751" s="44">
        <v>11.55</v>
      </c>
      <c r="AW751" s="5">
        <f t="shared" si="120"/>
        <v>4166.0750000000007</v>
      </c>
      <c r="AX751" s="5">
        <f t="shared" si="121"/>
        <v>3949.4391000000005</v>
      </c>
      <c r="AY751" s="11">
        <f t="shared" si="123"/>
        <v>3.6375411657916613E-2</v>
      </c>
      <c r="AZ751" s="5">
        <f t="shared" si="124"/>
        <v>36.375411657916615</v>
      </c>
      <c r="BA751" s="55"/>
      <c r="BB751" s="47"/>
      <c r="BC751" s="56"/>
      <c r="BD751" s="47"/>
      <c r="BE751" s="44"/>
      <c r="BF751" s="47"/>
    </row>
    <row r="752" spans="1:58" s="57" customFormat="1" x14ac:dyDescent="0.25">
      <c r="A752" s="43" t="s">
        <v>1544</v>
      </c>
      <c r="B752" s="43" t="s">
        <v>320</v>
      </c>
      <c r="C752" s="43" t="s">
        <v>321</v>
      </c>
      <c r="D752" s="43" t="s">
        <v>70</v>
      </c>
      <c r="E752" s="43" t="s">
        <v>61</v>
      </c>
      <c r="F752" s="43" t="s">
        <v>118</v>
      </c>
      <c r="G752" s="43" t="s">
        <v>310</v>
      </c>
      <c r="H752" s="43" t="s">
        <v>120</v>
      </c>
      <c r="I752" s="58">
        <v>146.80000000000001</v>
      </c>
      <c r="J752" s="2">
        <f t="shared" si="122"/>
        <v>40</v>
      </c>
      <c r="K752" s="44">
        <f t="shared" si="115"/>
        <v>40</v>
      </c>
      <c r="L752" s="44">
        <f t="shared" si="116"/>
        <v>0</v>
      </c>
      <c r="M752" s="45"/>
      <c r="N752" s="46">
        <v>15.34</v>
      </c>
      <c r="O752" s="47">
        <v>3950.05</v>
      </c>
      <c r="P752" s="48">
        <v>24.66</v>
      </c>
      <c r="Q752" s="47">
        <v>4648.41</v>
      </c>
      <c r="R752" s="49"/>
      <c r="S752" s="47"/>
      <c r="T752" s="50"/>
      <c r="U752" s="47"/>
      <c r="V752" s="51"/>
      <c r="W752" s="47"/>
      <c r="X752" s="52"/>
      <c r="Y752" s="47"/>
      <c r="Z752" s="44"/>
      <c r="AA752" s="47"/>
      <c r="AB752" s="44"/>
      <c r="AC752" s="47"/>
      <c r="AD752" s="53"/>
      <c r="AE752" s="47"/>
      <c r="AF752" s="54"/>
      <c r="AG752" s="47"/>
      <c r="AH752" s="44"/>
      <c r="AI752" s="44"/>
      <c r="AJ752" s="47"/>
      <c r="AK752" s="53"/>
      <c r="AL752" s="47"/>
      <c r="AM752" s="44"/>
      <c r="AN752" s="47"/>
      <c r="AO752" s="45"/>
      <c r="AP752" s="47" t="str">
        <f t="shared" si="117"/>
        <v/>
      </c>
      <c r="AQ752" s="45"/>
      <c r="AR752" s="47" t="str">
        <f t="shared" si="118"/>
        <v/>
      </c>
      <c r="AS752" s="44"/>
      <c r="AT752" s="47" t="str">
        <f t="shared" si="119"/>
        <v/>
      </c>
      <c r="AU752" s="44"/>
      <c r="AV752" s="44"/>
      <c r="AW752" s="5">
        <f t="shared" si="120"/>
        <v>8598.4599999999991</v>
      </c>
      <c r="AX752" s="5">
        <f t="shared" si="121"/>
        <v>8151.3400799999981</v>
      </c>
      <c r="AY752" s="11">
        <f t="shared" si="123"/>
        <v>7.5076066111178882E-2</v>
      </c>
      <c r="AZ752" s="5">
        <f t="shared" si="124"/>
        <v>75.076066111178889</v>
      </c>
      <c r="BA752" s="55"/>
      <c r="BB752" s="47"/>
      <c r="BC752" s="56"/>
      <c r="BD752" s="47"/>
      <c r="BE752" s="44"/>
      <c r="BF752" s="47"/>
    </row>
    <row r="753" spans="1:58" s="57" customFormat="1" x14ac:dyDescent="0.25">
      <c r="A753" s="43" t="s">
        <v>1544</v>
      </c>
      <c r="B753" s="43" t="s">
        <v>320</v>
      </c>
      <c r="C753" s="43" t="s">
        <v>321</v>
      </c>
      <c r="D753" s="43" t="s">
        <v>70</v>
      </c>
      <c r="E753" s="43" t="s">
        <v>67</v>
      </c>
      <c r="F753" s="43" t="s">
        <v>118</v>
      </c>
      <c r="G753" s="43" t="s">
        <v>63</v>
      </c>
      <c r="H753" s="43" t="s">
        <v>120</v>
      </c>
      <c r="I753" s="58">
        <v>146.80000000000001</v>
      </c>
      <c r="J753" s="2">
        <f t="shared" si="122"/>
        <v>40</v>
      </c>
      <c r="K753" s="44">
        <f t="shared" si="115"/>
        <v>38.4</v>
      </c>
      <c r="L753" s="44">
        <f t="shared" si="116"/>
        <v>1.6</v>
      </c>
      <c r="M753" s="45"/>
      <c r="N753" s="46">
        <v>27.68</v>
      </c>
      <c r="O753" s="47">
        <v>7127.6</v>
      </c>
      <c r="P753" s="48">
        <v>10.72</v>
      </c>
      <c r="Q753" s="47">
        <v>2020.72</v>
      </c>
      <c r="R753" s="49"/>
      <c r="S753" s="47"/>
      <c r="T753" s="50"/>
      <c r="U753" s="47"/>
      <c r="V753" s="51"/>
      <c r="W753" s="47"/>
      <c r="X753" s="52"/>
      <c r="Y753" s="47"/>
      <c r="Z753" s="44"/>
      <c r="AA753" s="47"/>
      <c r="AB753" s="44"/>
      <c r="AC753" s="47"/>
      <c r="AD753" s="53"/>
      <c r="AE753" s="47"/>
      <c r="AF753" s="54"/>
      <c r="AG753" s="47"/>
      <c r="AH753" s="44"/>
      <c r="AI753" s="44"/>
      <c r="AJ753" s="47"/>
      <c r="AK753" s="53"/>
      <c r="AL753" s="47"/>
      <c r="AM753" s="44"/>
      <c r="AN753" s="47"/>
      <c r="AO753" s="45"/>
      <c r="AP753" s="47" t="str">
        <f t="shared" si="117"/>
        <v/>
      </c>
      <c r="AQ753" s="45">
        <v>0.54</v>
      </c>
      <c r="AR753" s="47">
        <f t="shared" si="118"/>
        <v>868.86</v>
      </c>
      <c r="AS753" s="44"/>
      <c r="AT753" s="47" t="str">
        <f t="shared" si="119"/>
        <v/>
      </c>
      <c r="AU753" s="44">
        <v>1.06</v>
      </c>
      <c r="AV753" s="44"/>
      <c r="AW753" s="5">
        <f t="shared" si="120"/>
        <v>9148.32</v>
      </c>
      <c r="AX753" s="5">
        <f t="shared" si="121"/>
        <v>8672.60736</v>
      </c>
      <c r="AY753" s="11">
        <f t="shared" si="123"/>
        <v>7.9877079980161581E-2</v>
      </c>
      <c r="AZ753" s="5">
        <f t="shared" si="124"/>
        <v>79.877079980161582</v>
      </c>
      <c r="BA753" s="55"/>
      <c r="BB753" s="47"/>
      <c r="BC753" s="56"/>
      <c r="BD753" s="47"/>
      <c r="BE753" s="44"/>
      <c r="BF753" s="47"/>
    </row>
    <row r="754" spans="1:58" s="57" customFormat="1" x14ac:dyDescent="0.25">
      <c r="A754" s="43" t="s">
        <v>1544</v>
      </c>
      <c r="B754" s="43" t="s">
        <v>320</v>
      </c>
      <c r="C754" s="43" t="s">
        <v>321</v>
      </c>
      <c r="D754" s="43" t="s">
        <v>70</v>
      </c>
      <c r="E754" s="43" t="s">
        <v>80</v>
      </c>
      <c r="F754" s="43" t="s">
        <v>118</v>
      </c>
      <c r="G754" s="43" t="s">
        <v>63</v>
      </c>
      <c r="H754" s="43" t="s">
        <v>120</v>
      </c>
      <c r="I754" s="58">
        <v>146.80000000000001</v>
      </c>
      <c r="J754" s="2">
        <f t="shared" si="122"/>
        <v>40</v>
      </c>
      <c r="K754" s="44">
        <f t="shared" si="115"/>
        <v>22.61</v>
      </c>
      <c r="L754" s="44">
        <f t="shared" si="116"/>
        <v>17.39</v>
      </c>
      <c r="M754" s="45"/>
      <c r="N754" s="46">
        <v>11.93</v>
      </c>
      <c r="O754" s="47">
        <v>3071.9749999999999</v>
      </c>
      <c r="P754" s="48">
        <v>10.68</v>
      </c>
      <c r="Q754" s="47">
        <v>2013.18</v>
      </c>
      <c r="R754" s="49"/>
      <c r="S754" s="47"/>
      <c r="T754" s="50"/>
      <c r="U754" s="47"/>
      <c r="V754" s="51"/>
      <c r="W754" s="47"/>
      <c r="X754" s="52"/>
      <c r="Y754" s="47"/>
      <c r="Z754" s="44"/>
      <c r="AA754" s="47"/>
      <c r="AB754" s="44"/>
      <c r="AC754" s="47"/>
      <c r="AD754" s="53"/>
      <c r="AE754" s="47"/>
      <c r="AF754" s="54"/>
      <c r="AG754" s="47"/>
      <c r="AH754" s="44"/>
      <c r="AI754" s="44"/>
      <c r="AJ754" s="47"/>
      <c r="AK754" s="53"/>
      <c r="AL754" s="47"/>
      <c r="AM754" s="44"/>
      <c r="AN754" s="47"/>
      <c r="AO754" s="45"/>
      <c r="AP754" s="47" t="str">
        <f t="shared" si="117"/>
        <v/>
      </c>
      <c r="AQ754" s="45">
        <v>0.3</v>
      </c>
      <c r="AR754" s="47">
        <f t="shared" si="118"/>
        <v>482.7</v>
      </c>
      <c r="AS754" s="44">
        <v>0.23</v>
      </c>
      <c r="AT754" s="47">
        <f t="shared" si="119"/>
        <v>0.23</v>
      </c>
      <c r="AU754" s="44">
        <v>1</v>
      </c>
      <c r="AV754" s="44">
        <v>15.86</v>
      </c>
      <c r="AW754" s="5">
        <f t="shared" si="120"/>
        <v>5085.1549999999997</v>
      </c>
      <c r="AX754" s="5">
        <f t="shared" si="121"/>
        <v>4820.7269399999996</v>
      </c>
      <c r="AY754" s="11">
        <f t="shared" si="123"/>
        <v>4.4400210382509415E-2</v>
      </c>
      <c r="AZ754" s="5">
        <f t="shared" si="124"/>
        <v>44.400210382509421</v>
      </c>
      <c r="BA754" s="55"/>
      <c r="BB754" s="47"/>
      <c r="BC754" s="56"/>
      <c r="BD754" s="47"/>
      <c r="BE754" s="44"/>
      <c r="BF754" s="47"/>
    </row>
    <row r="755" spans="1:58" s="57" customFormat="1" x14ac:dyDescent="0.25">
      <c r="A755" s="43" t="s">
        <v>1545</v>
      </c>
      <c r="B755" s="43" t="s">
        <v>329</v>
      </c>
      <c r="C755" s="43" t="s">
        <v>330</v>
      </c>
      <c r="D755" s="43" t="s">
        <v>331</v>
      </c>
      <c r="E755" s="43" t="s">
        <v>81</v>
      </c>
      <c r="F755" s="43" t="s">
        <v>118</v>
      </c>
      <c r="G755" s="43" t="s">
        <v>63</v>
      </c>
      <c r="H755" s="43" t="s">
        <v>120</v>
      </c>
      <c r="I755" s="58">
        <v>33.4</v>
      </c>
      <c r="J755" s="2">
        <f t="shared" si="122"/>
        <v>40</v>
      </c>
      <c r="K755" s="44">
        <f t="shared" si="115"/>
        <v>0</v>
      </c>
      <c r="L755" s="44">
        <f t="shared" si="116"/>
        <v>40</v>
      </c>
      <c r="M755" s="45"/>
      <c r="N755" s="46"/>
      <c r="O755" s="47"/>
      <c r="P755" s="48"/>
      <c r="Q755" s="47"/>
      <c r="R755" s="49"/>
      <c r="S755" s="47"/>
      <c r="T755" s="50"/>
      <c r="U755" s="47"/>
      <c r="V755" s="51"/>
      <c r="W755" s="47"/>
      <c r="X755" s="52"/>
      <c r="Y755" s="47"/>
      <c r="Z755" s="44"/>
      <c r="AA755" s="47"/>
      <c r="AB755" s="44"/>
      <c r="AC755" s="47"/>
      <c r="AD755" s="53"/>
      <c r="AE755" s="47"/>
      <c r="AF755" s="54"/>
      <c r="AG755" s="47"/>
      <c r="AH755" s="44"/>
      <c r="AI755" s="44"/>
      <c r="AJ755" s="47"/>
      <c r="AK755" s="53"/>
      <c r="AL755" s="47"/>
      <c r="AM755" s="44"/>
      <c r="AN755" s="47"/>
      <c r="AO755" s="45"/>
      <c r="AP755" s="47" t="str">
        <f t="shared" si="117"/>
        <v/>
      </c>
      <c r="AQ755" s="45"/>
      <c r="AR755" s="47" t="str">
        <f t="shared" si="118"/>
        <v/>
      </c>
      <c r="AS755" s="44">
        <v>0.53</v>
      </c>
      <c r="AT755" s="47">
        <f t="shared" si="119"/>
        <v>0.53</v>
      </c>
      <c r="AU755" s="44">
        <v>1.05</v>
      </c>
      <c r="AV755" s="44">
        <v>38.42</v>
      </c>
      <c r="AW755" s="5">
        <f t="shared" si="120"/>
        <v>0</v>
      </c>
      <c r="AX755" s="5">
        <f t="shared" si="121"/>
        <v>0</v>
      </c>
      <c r="AY755" s="11">
        <f t="shared" si="123"/>
        <v>0</v>
      </c>
      <c r="AZ755" s="5">
        <f t="shared" si="124"/>
        <v>0</v>
      </c>
      <c r="BA755" s="55"/>
      <c r="BB755" s="47"/>
      <c r="BC755" s="56"/>
      <c r="BD755" s="47"/>
      <c r="BE755" s="44"/>
      <c r="BF755" s="47"/>
    </row>
    <row r="756" spans="1:58" x14ac:dyDescent="0.25">
      <c r="A756" s="1" t="s">
        <v>1546</v>
      </c>
      <c r="B756" s="1" t="s">
        <v>332</v>
      </c>
      <c r="C756" s="1" t="s">
        <v>333</v>
      </c>
      <c r="D756" s="1" t="s">
        <v>269</v>
      </c>
      <c r="E756" s="1" t="s">
        <v>121</v>
      </c>
      <c r="F756" s="1" t="s">
        <v>118</v>
      </c>
      <c r="G756" s="1" t="s">
        <v>310</v>
      </c>
      <c r="H756" s="1" t="s">
        <v>120</v>
      </c>
      <c r="I756" s="2">
        <v>49.94</v>
      </c>
      <c r="J756" s="2">
        <f t="shared" si="122"/>
        <v>23.18</v>
      </c>
      <c r="K756" s="2">
        <f t="shared" si="115"/>
        <v>0</v>
      </c>
      <c r="L756" s="2">
        <f t="shared" si="116"/>
        <v>23.18</v>
      </c>
      <c r="AP756" s="5" t="str">
        <f t="shared" si="117"/>
        <v/>
      </c>
      <c r="AR756" s="5" t="str">
        <f t="shared" si="118"/>
        <v/>
      </c>
      <c r="AT756" s="5" t="str">
        <f t="shared" si="119"/>
        <v/>
      </c>
      <c r="AV756" s="2">
        <v>23.18</v>
      </c>
      <c r="AW756" s="5">
        <f t="shared" si="120"/>
        <v>0</v>
      </c>
      <c r="AX756" s="5">
        <f t="shared" si="121"/>
        <v>0</v>
      </c>
      <c r="AY756" s="11">
        <f t="shared" si="123"/>
        <v>0</v>
      </c>
      <c r="AZ756" s="5">
        <f t="shared" si="124"/>
        <v>0</v>
      </c>
    </row>
    <row r="757" spans="1:58" x14ac:dyDescent="0.25">
      <c r="A757" s="1" t="s">
        <v>1546</v>
      </c>
      <c r="B757" s="1" t="s">
        <v>332</v>
      </c>
      <c r="C757" s="1" t="s">
        <v>333</v>
      </c>
      <c r="D757" s="1" t="s">
        <v>269</v>
      </c>
      <c r="E757" s="1" t="s">
        <v>82</v>
      </c>
      <c r="F757" s="1" t="s">
        <v>118</v>
      </c>
      <c r="G757" s="1" t="s">
        <v>63</v>
      </c>
      <c r="H757" s="1" t="s">
        <v>120</v>
      </c>
      <c r="I757" s="2">
        <v>49.94</v>
      </c>
      <c r="J757" s="2">
        <f t="shared" si="122"/>
        <v>19.73</v>
      </c>
      <c r="K757" s="2">
        <f t="shared" si="115"/>
        <v>0</v>
      </c>
      <c r="L757" s="2">
        <f t="shared" si="116"/>
        <v>19.73</v>
      </c>
      <c r="AP757" s="5" t="str">
        <f t="shared" si="117"/>
        <v/>
      </c>
      <c r="AR757" s="5" t="str">
        <f t="shared" si="118"/>
        <v/>
      </c>
      <c r="AS757" s="2">
        <v>0.23</v>
      </c>
      <c r="AT757" s="5">
        <f t="shared" si="119"/>
        <v>0.23</v>
      </c>
      <c r="AU757" s="2">
        <v>0.5</v>
      </c>
      <c r="AV757" s="2">
        <v>19</v>
      </c>
      <c r="AW757" s="5">
        <f t="shared" si="120"/>
        <v>0</v>
      </c>
      <c r="AX757" s="5">
        <f t="shared" si="121"/>
        <v>0</v>
      </c>
      <c r="AY757" s="11">
        <f t="shared" si="123"/>
        <v>0</v>
      </c>
      <c r="AZ757" s="5">
        <f t="shared" si="124"/>
        <v>0</v>
      </c>
    </row>
    <row r="758" spans="1:58" x14ac:dyDescent="0.25">
      <c r="A758" s="1" t="s">
        <v>1547</v>
      </c>
      <c r="B758" s="1" t="s">
        <v>334</v>
      </c>
      <c r="C758" s="1" t="s">
        <v>335</v>
      </c>
      <c r="D758" s="1" t="s">
        <v>70</v>
      </c>
      <c r="E758" s="1" t="s">
        <v>119</v>
      </c>
      <c r="F758" s="1" t="s">
        <v>118</v>
      </c>
      <c r="G758" s="1" t="s">
        <v>310</v>
      </c>
      <c r="H758" s="1" t="s">
        <v>120</v>
      </c>
      <c r="I758" s="2">
        <v>27.1</v>
      </c>
      <c r="J758" s="2">
        <f t="shared" si="122"/>
        <v>25.200000000000003</v>
      </c>
      <c r="K758" s="2">
        <f t="shared" si="115"/>
        <v>4.08</v>
      </c>
      <c r="L758" s="2">
        <f t="shared" si="116"/>
        <v>21.12</v>
      </c>
      <c r="R758" s="7">
        <v>4.08</v>
      </c>
      <c r="S758" s="5">
        <v>373.32</v>
      </c>
      <c r="AP758" s="5" t="str">
        <f t="shared" si="117"/>
        <v/>
      </c>
      <c r="AR758" s="5" t="str">
        <f t="shared" si="118"/>
        <v/>
      </c>
      <c r="AT758" s="5" t="str">
        <f t="shared" si="119"/>
        <v/>
      </c>
      <c r="AV758" s="2">
        <v>21.12</v>
      </c>
      <c r="AW758" s="5">
        <f t="shared" si="120"/>
        <v>373.32</v>
      </c>
      <c r="AX758" s="5">
        <f t="shared" si="121"/>
        <v>353.90735999999993</v>
      </c>
      <c r="AY758" s="11">
        <f t="shared" si="123"/>
        <v>3.2595833440668799E-3</v>
      </c>
      <c r="AZ758" s="5">
        <f t="shared" si="124"/>
        <v>3.2595833440668796</v>
      </c>
    </row>
    <row r="759" spans="1:58" x14ac:dyDescent="0.25">
      <c r="A759" s="1" t="s">
        <v>1548</v>
      </c>
      <c r="B759" s="1" t="s">
        <v>329</v>
      </c>
      <c r="C759" s="1" t="s">
        <v>330</v>
      </c>
      <c r="D759" s="1" t="s">
        <v>331</v>
      </c>
      <c r="E759" s="1" t="s">
        <v>77</v>
      </c>
      <c r="F759" s="1" t="s">
        <v>118</v>
      </c>
      <c r="G759" s="1" t="s">
        <v>310</v>
      </c>
      <c r="H759" s="1" t="s">
        <v>120</v>
      </c>
      <c r="I759" s="2">
        <v>40</v>
      </c>
      <c r="J759" s="2">
        <f t="shared" si="122"/>
        <v>40</v>
      </c>
      <c r="K759" s="2">
        <f t="shared" si="115"/>
        <v>2.0099999999999998</v>
      </c>
      <c r="L759" s="2">
        <f t="shared" si="116"/>
        <v>37.99</v>
      </c>
      <c r="R759" s="7">
        <v>2.0099999999999998</v>
      </c>
      <c r="S759" s="5">
        <v>183.91499999999999</v>
      </c>
      <c r="AP759" s="5" t="str">
        <f t="shared" si="117"/>
        <v/>
      </c>
      <c r="AR759" s="5" t="str">
        <f t="shared" si="118"/>
        <v/>
      </c>
      <c r="AT759" s="5" t="str">
        <f t="shared" si="119"/>
        <v/>
      </c>
      <c r="AV759" s="2">
        <v>37.99</v>
      </c>
      <c r="AW759" s="5">
        <f t="shared" si="120"/>
        <v>183.91499999999999</v>
      </c>
      <c r="AX759" s="5">
        <f t="shared" si="121"/>
        <v>174.35141999999999</v>
      </c>
      <c r="AY759" s="11">
        <f t="shared" si="123"/>
        <v>1.605824147444713E-3</v>
      </c>
      <c r="AZ759" s="5">
        <f t="shared" si="124"/>
        <v>1.6058241474447128</v>
      </c>
    </row>
    <row r="760" spans="1:58" x14ac:dyDescent="0.25">
      <c r="A760" s="1" t="s">
        <v>1549</v>
      </c>
      <c r="B760" s="1" t="s">
        <v>334</v>
      </c>
      <c r="C760" s="1" t="s">
        <v>335</v>
      </c>
      <c r="D760" s="1" t="s">
        <v>70</v>
      </c>
      <c r="E760" s="1" t="s">
        <v>82</v>
      </c>
      <c r="F760" s="1" t="s">
        <v>118</v>
      </c>
      <c r="G760" s="1" t="s">
        <v>63</v>
      </c>
      <c r="H760" s="1" t="s">
        <v>120</v>
      </c>
      <c r="I760" s="2">
        <v>4.0199999999999996</v>
      </c>
      <c r="J760" s="2">
        <f t="shared" si="122"/>
        <v>0.84</v>
      </c>
      <c r="K760" s="2">
        <f t="shared" si="115"/>
        <v>0</v>
      </c>
      <c r="L760" s="2">
        <f t="shared" si="116"/>
        <v>0.84</v>
      </c>
      <c r="AP760" s="5" t="str">
        <f t="shared" si="117"/>
        <v/>
      </c>
      <c r="AR760" s="5" t="str">
        <f t="shared" si="118"/>
        <v/>
      </c>
      <c r="AS760" s="2">
        <v>0.03</v>
      </c>
      <c r="AT760" s="5">
        <f t="shared" si="119"/>
        <v>0.03</v>
      </c>
      <c r="AU760" s="2">
        <v>0.06</v>
      </c>
      <c r="AV760" s="2">
        <v>0.75</v>
      </c>
      <c r="AW760" s="5">
        <f t="shared" si="120"/>
        <v>0</v>
      </c>
      <c r="AX760" s="5">
        <f t="shared" si="121"/>
        <v>0</v>
      </c>
      <c r="AY760" s="11">
        <f t="shared" si="123"/>
        <v>0</v>
      </c>
      <c r="AZ760" s="5">
        <f t="shared" si="124"/>
        <v>0</v>
      </c>
    </row>
    <row r="761" spans="1:58" x14ac:dyDescent="0.25">
      <c r="A761" s="1" t="s">
        <v>1550</v>
      </c>
      <c r="B761" s="1" t="s">
        <v>327</v>
      </c>
      <c r="C761" s="1" t="s">
        <v>328</v>
      </c>
      <c r="D761" s="1" t="s">
        <v>70</v>
      </c>
      <c r="E761" s="1" t="s">
        <v>72</v>
      </c>
      <c r="F761" s="1" t="s">
        <v>118</v>
      </c>
      <c r="G761" s="1" t="s">
        <v>310</v>
      </c>
      <c r="H761" s="1" t="s">
        <v>120</v>
      </c>
      <c r="I761" s="2">
        <v>175</v>
      </c>
      <c r="J761" s="2">
        <f t="shared" si="122"/>
        <v>38.620000000000005</v>
      </c>
      <c r="K761" s="2">
        <f t="shared" si="115"/>
        <v>28.07</v>
      </c>
      <c r="L761" s="2">
        <f t="shared" si="116"/>
        <v>10.55</v>
      </c>
      <c r="R761" s="7">
        <v>8.06</v>
      </c>
      <c r="S761" s="5">
        <v>737.49</v>
      </c>
      <c r="T761" s="8">
        <v>15.51</v>
      </c>
      <c r="U761" s="5">
        <v>426.52499999999998</v>
      </c>
      <c r="AD761" s="9">
        <v>4.5</v>
      </c>
      <c r="AE761" s="5">
        <v>46.034999999999997</v>
      </c>
      <c r="AP761" s="5" t="str">
        <f t="shared" si="117"/>
        <v/>
      </c>
      <c r="AR761" s="5" t="str">
        <f t="shared" si="118"/>
        <v/>
      </c>
      <c r="AT761" s="5" t="str">
        <f t="shared" si="119"/>
        <v/>
      </c>
      <c r="AV761" s="2">
        <v>10.55</v>
      </c>
      <c r="AW761" s="5">
        <f t="shared" si="120"/>
        <v>1210.05</v>
      </c>
      <c r="AX761" s="5">
        <f t="shared" si="121"/>
        <v>1147.1273999999999</v>
      </c>
      <c r="AY761" s="11">
        <f t="shared" si="123"/>
        <v>1.0565356330997878E-2</v>
      </c>
      <c r="AZ761" s="5">
        <f t="shared" si="124"/>
        <v>10.565356330997878</v>
      </c>
    </row>
    <row r="762" spans="1:58" x14ac:dyDescent="0.25">
      <c r="A762" s="1" t="s">
        <v>1550</v>
      </c>
      <c r="B762" s="1" t="s">
        <v>327</v>
      </c>
      <c r="C762" s="1" t="s">
        <v>328</v>
      </c>
      <c r="D762" s="1" t="s">
        <v>70</v>
      </c>
      <c r="E762" s="1" t="s">
        <v>71</v>
      </c>
      <c r="F762" s="1" t="s">
        <v>118</v>
      </c>
      <c r="G762" s="1" t="s">
        <v>310</v>
      </c>
      <c r="H762" s="1" t="s">
        <v>120</v>
      </c>
      <c r="I762" s="2">
        <v>175</v>
      </c>
      <c r="J762" s="2">
        <f t="shared" si="122"/>
        <v>38.43</v>
      </c>
      <c r="K762" s="2">
        <f t="shared" si="115"/>
        <v>37.06</v>
      </c>
      <c r="L762" s="2">
        <f t="shared" si="116"/>
        <v>1.37</v>
      </c>
      <c r="R762" s="7">
        <v>25.52</v>
      </c>
      <c r="S762" s="5">
        <v>2335.08</v>
      </c>
      <c r="T762" s="8">
        <v>9.94</v>
      </c>
      <c r="U762" s="5">
        <v>273.35000000000002</v>
      </c>
      <c r="AD762" s="9">
        <v>1.6</v>
      </c>
      <c r="AE762" s="5">
        <v>17.236999999999998</v>
      </c>
      <c r="AP762" s="5" t="str">
        <f t="shared" si="117"/>
        <v/>
      </c>
      <c r="AR762" s="5" t="str">
        <f t="shared" si="118"/>
        <v/>
      </c>
      <c r="AT762" s="5" t="str">
        <f t="shared" si="119"/>
        <v/>
      </c>
      <c r="AV762" s="2">
        <v>1.37</v>
      </c>
      <c r="AW762" s="5">
        <f t="shared" si="120"/>
        <v>2625.6669999999999</v>
      </c>
      <c r="AX762" s="5">
        <f t="shared" si="121"/>
        <v>2489.1323160000002</v>
      </c>
      <c r="AY762" s="11">
        <f t="shared" si="123"/>
        <v>2.2925587753846708E-2</v>
      </c>
      <c r="AZ762" s="5">
        <f t="shared" si="124"/>
        <v>22.92558775384671</v>
      </c>
    </row>
    <row r="763" spans="1:58" x14ac:dyDescent="0.25">
      <c r="A763" s="1" t="s">
        <v>1550</v>
      </c>
      <c r="B763" s="1" t="s">
        <v>327</v>
      </c>
      <c r="C763" s="1" t="s">
        <v>328</v>
      </c>
      <c r="D763" s="1" t="s">
        <v>70</v>
      </c>
      <c r="E763" s="1" t="s">
        <v>76</v>
      </c>
      <c r="F763" s="1" t="s">
        <v>118</v>
      </c>
      <c r="G763" s="1" t="s">
        <v>310</v>
      </c>
      <c r="H763" s="1" t="s">
        <v>120</v>
      </c>
      <c r="I763" s="2">
        <v>175</v>
      </c>
      <c r="J763" s="2">
        <f t="shared" si="122"/>
        <v>40</v>
      </c>
      <c r="K763" s="2">
        <f t="shared" si="115"/>
        <v>6.06</v>
      </c>
      <c r="L763" s="2">
        <f t="shared" si="116"/>
        <v>33.94</v>
      </c>
      <c r="P763" s="6">
        <v>1.04</v>
      </c>
      <c r="Q763" s="5">
        <v>196.04</v>
      </c>
      <c r="R763" s="7">
        <v>4.26</v>
      </c>
      <c r="S763" s="5">
        <v>389.79</v>
      </c>
      <c r="T763" s="8">
        <v>0.76</v>
      </c>
      <c r="U763" s="5">
        <v>20.9</v>
      </c>
      <c r="AP763" s="5" t="str">
        <f t="shared" si="117"/>
        <v/>
      </c>
      <c r="AR763" s="5" t="str">
        <f t="shared" si="118"/>
        <v/>
      </c>
      <c r="AT763" s="5" t="str">
        <f t="shared" si="119"/>
        <v/>
      </c>
      <c r="AV763" s="2">
        <v>33.94</v>
      </c>
      <c r="AW763" s="5">
        <f t="shared" si="120"/>
        <v>606.73</v>
      </c>
      <c r="AX763" s="5">
        <f t="shared" si="121"/>
        <v>575.18004000000008</v>
      </c>
      <c r="AY763" s="11">
        <f t="shared" si="123"/>
        <v>5.2975650978937597E-3</v>
      </c>
      <c r="AZ763" s="5">
        <f t="shared" si="124"/>
        <v>5.2975650978937594</v>
      </c>
    </row>
    <row r="764" spans="1:58" x14ac:dyDescent="0.25">
      <c r="A764" s="1" t="s">
        <v>1550</v>
      </c>
      <c r="B764" s="1" t="s">
        <v>327</v>
      </c>
      <c r="C764" s="1" t="s">
        <v>328</v>
      </c>
      <c r="D764" s="1" t="s">
        <v>70</v>
      </c>
      <c r="E764" s="1" t="s">
        <v>75</v>
      </c>
      <c r="F764" s="1" t="s">
        <v>118</v>
      </c>
      <c r="G764" s="1" t="s">
        <v>310</v>
      </c>
      <c r="H764" s="1" t="s">
        <v>120</v>
      </c>
      <c r="I764" s="2">
        <v>175</v>
      </c>
      <c r="J764" s="2">
        <f t="shared" si="122"/>
        <v>40</v>
      </c>
      <c r="K764" s="2">
        <f t="shared" si="115"/>
        <v>29.57</v>
      </c>
      <c r="L764" s="2">
        <f t="shared" si="116"/>
        <v>10.43</v>
      </c>
      <c r="N764" s="4">
        <v>0.03</v>
      </c>
      <c r="O764" s="5">
        <v>7.7249999999999996</v>
      </c>
      <c r="P764" s="6">
        <v>19.91</v>
      </c>
      <c r="Q764" s="5">
        <v>3753.0349999999999</v>
      </c>
      <c r="R764" s="7">
        <v>9.6300000000000008</v>
      </c>
      <c r="S764" s="5">
        <v>881.1450000000001</v>
      </c>
      <c r="AP764" s="5" t="str">
        <f t="shared" si="117"/>
        <v/>
      </c>
      <c r="AR764" s="5" t="str">
        <f t="shared" si="118"/>
        <v/>
      </c>
      <c r="AT764" s="5" t="str">
        <f t="shared" si="119"/>
        <v/>
      </c>
      <c r="AV764" s="2">
        <v>10.43</v>
      </c>
      <c r="AW764" s="5">
        <f t="shared" si="120"/>
        <v>4641.9049999999997</v>
      </c>
      <c r="AX764" s="5">
        <f t="shared" si="121"/>
        <v>4400.5259399999995</v>
      </c>
      <c r="AY764" s="11">
        <f t="shared" si="123"/>
        <v>4.0530044526788732E-2</v>
      </c>
      <c r="AZ764" s="5">
        <f t="shared" si="124"/>
        <v>40.530044526788735</v>
      </c>
    </row>
    <row r="765" spans="1:58" x14ac:dyDescent="0.25">
      <c r="A765" s="1" t="s">
        <v>1551</v>
      </c>
      <c r="B765" s="1" t="s">
        <v>125</v>
      </c>
      <c r="C765" s="1" t="s">
        <v>126</v>
      </c>
      <c r="D765" s="1" t="s">
        <v>70</v>
      </c>
      <c r="E765" s="1" t="s">
        <v>124</v>
      </c>
      <c r="F765" s="1" t="s">
        <v>118</v>
      </c>
      <c r="G765" s="1" t="s">
        <v>310</v>
      </c>
      <c r="H765" s="1" t="s">
        <v>120</v>
      </c>
      <c r="I765" s="2">
        <v>27.23</v>
      </c>
      <c r="J765" s="2">
        <f t="shared" si="122"/>
        <v>25.8</v>
      </c>
      <c r="K765" s="2">
        <f t="shared" si="115"/>
        <v>25.740000000000002</v>
      </c>
      <c r="L765" s="2">
        <f t="shared" si="116"/>
        <v>0.06</v>
      </c>
      <c r="R765" s="7">
        <v>21.75</v>
      </c>
      <c r="S765" s="5">
        <v>1990.125</v>
      </c>
      <c r="T765" s="8">
        <v>3.99</v>
      </c>
      <c r="U765" s="5">
        <v>109.72499999999999</v>
      </c>
      <c r="AP765" s="5" t="str">
        <f t="shared" si="117"/>
        <v/>
      </c>
      <c r="AR765" s="5" t="str">
        <f t="shared" si="118"/>
        <v/>
      </c>
      <c r="AT765" s="5" t="str">
        <f t="shared" si="119"/>
        <v/>
      </c>
      <c r="AV765" s="2">
        <v>0.06</v>
      </c>
      <c r="AW765" s="5">
        <f t="shared" si="120"/>
        <v>2099.85</v>
      </c>
      <c r="AX765" s="5">
        <f t="shared" si="121"/>
        <v>1990.6578</v>
      </c>
      <c r="AY765" s="11">
        <f t="shared" si="123"/>
        <v>1.8334501459977601E-2</v>
      </c>
      <c r="AZ765" s="5">
        <f t="shared" si="124"/>
        <v>18.334501459977602</v>
      </c>
    </row>
    <row r="766" spans="1:58" s="57" customFormat="1" x14ac:dyDescent="0.25">
      <c r="A766" s="43" t="s">
        <v>1552</v>
      </c>
      <c r="B766" s="43" t="s">
        <v>329</v>
      </c>
      <c r="C766" s="43" t="s">
        <v>330</v>
      </c>
      <c r="D766" s="43" t="s">
        <v>331</v>
      </c>
      <c r="E766" s="43" t="s">
        <v>66</v>
      </c>
      <c r="F766" s="43" t="s">
        <v>118</v>
      </c>
      <c r="G766" s="43" t="s">
        <v>310</v>
      </c>
      <c r="H766" s="43" t="s">
        <v>120</v>
      </c>
      <c r="I766" s="58">
        <v>30</v>
      </c>
      <c r="J766" s="2">
        <f t="shared" si="122"/>
        <v>40</v>
      </c>
      <c r="K766" s="44">
        <f t="shared" si="115"/>
        <v>0</v>
      </c>
      <c r="L766" s="44">
        <f t="shared" si="116"/>
        <v>40</v>
      </c>
      <c r="M766" s="45"/>
      <c r="N766" s="46"/>
      <c r="O766" s="47"/>
      <c r="P766" s="48"/>
      <c r="Q766" s="47"/>
      <c r="R766" s="49"/>
      <c r="S766" s="47"/>
      <c r="T766" s="50"/>
      <c r="U766" s="47"/>
      <c r="V766" s="51"/>
      <c r="W766" s="47"/>
      <c r="X766" s="52"/>
      <c r="Y766" s="47"/>
      <c r="Z766" s="44"/>
      <c r="AA766" s="47"/>
      <c r="AB766" s="44"/>
      <c r="AC766" s="47"/>
      <c r="AD766" s="53"/>
      <c r="AE766" s="47"/>
      <c r="AF766" s="54"/>
      <c r="AG766" s="47"/>
      <c r="AH766" s="44"/>
      <c r="AI766" s="44"/>
      <c r="AJ766" s="47"/>
      <c r="AK766" s="53"/>
      <c r="AL766" s="47"/>
      <c r="AM766" s="44"/>
      <c r="AN766" s="47"/>
      <c r="AO766" s="45"/>
      <c r="AP766" s="47" t="str">
        <f t="shared" si="117"/>
        <v/>
      </c>
      <c r="AQ766" s="45"/>
      <c r="AR766" s="47" t="str">
        <f t="shared" si="118"/>
        <v/>
      </c>
      <c r="AS766" s="44"/>
      <c r="AT766" s="47" t="str">
        <f t="shared" si="119"/>
        <v/>
      </c>
      <c r="AU766" s="44"/>
      <c r="AV766" s="44">
        <v>40</v>
      </c>
      <c r="AW766" s="5">
        <f t="shared" si="120"/>
        <v>0</v>
      </c>
      <c r="AX766" s="5">
        <f t="shared" si="121"/>
        <v>0</v>
      </c>
      <c r="AY766" s="11">
        <f t="shared" si="123"/>
        <v>0</v>
      </c>
      <c r="AZ766" s="5">
        <f t="shared" si="124"/>
        <v>0</v>
      </c>
      <c r="BA766" s="55"/>
      <c r="BB766" s="47"/>
      <c r="BC766" s="56"/>
      <c r="BD766" s="47"/>
      <c r="BE766" s="44"/>
      <c r="BF766" s="47"/>
    </row>
    <row r="767" spans="1:58" x14ac:dyDescent="0.25">
      <c r="A767" s="1" t="s">
        <v>1553</v>
      </c>
      <c r="B767" s="1" t="s">
        <v>125</v>
      </c>
      <c r="C767" s="1" t="s">
        <v>126</v>
      </c>
      <c r="D767" s="1" t="s">
        <v>70</v>
      </c>
      <c r="E767" s="1" t="s">
        <v>73</v>
      </c>
      <c r="F767" s="1" t="s">
        <v>118</v>
      </c>
      <c r="G767" s="1" t="s">
        <v>310</v>
      </c>
      <c r="H767" s="1" t="s">
        <v>120</v>
      </c>
      <c r="I767" s="2">
        <v>40</v>
      </c>
      <c r="J767" s="2">
        <f t="shared" si="122"/>
        <v>38.85</v>
      </c>
      <c r="K767" s="2">
        <f t="shared" si="115"/>
        <v>38.85</v>
      </c>
      <c r="L767" s="2">
        <f t="shared" si="116"/>
        <v>0</v>
      </c>
      <c r="R767" s="7">
        <v>15.48</v>
      </c>
      <c r="S767" s="5">
        <v>1416.42</v>
      </c>
      <c r="T767" s="8">
        <v>23.37</v>
      </c>
      <c r="U767" s="5">
        <v>642.67500000000007</v>
      </c>
      <c r="AP767" s="5" t="str">
        <f t="shared" si="117"/>
        <v/>
      </c>
      <c r="AR767" s="5" t="str">
        <f t="shared" si="118"/>
        <v/>
      </c>
      <c r="AT767" s="5" t="str">
        <f t="shared" si="119"/>
        <v/>
      </c>
      <c r="AW767" s="5">
        <f t="shared" si="120"/>
        <v>2059.0950000000003</v>
      </c>
      <c r="AX767" s="5">
        <f t="shared" si="121"/>
        <v>1952.02206</v>
      </c>
      <c r="AY767" s="11">
        <f t="shared" si="123"/>
        <v>1.7978655753378852E-2</v>
      </c>
      <c r="AZ767" s="5">
        <f t="shared" si="124"/>
        <v>17.978655753378852</v>
      </c>
    </row>
    <row r="768" spans="1:58" x14ac:dyDescent="0.25">
      <c r="A768" s="1" t="s">
        <v>1554</v>
      </c>
      <c r="B768" s="1" t="s">
        <v>336</v>
      </c>
      <c r="C768" s="1" t="s">
        <v>337</v>
      </c>
      <c r="D768" s="1" t="s">
        <v>338</v>
      </c>
      <c r="E768" s="1" t="s">
        <v>61</v>
      </c>
      <c r="F768" s="1" t="s">
        <v>127</v>
      </c>
      <c r="G768" s="1" t="s">
        <v>310</v>
      </c>
      <c r="H768" s="1" t="s">
        <v>120</v>
      </c>
      <c r="I768" s="2">
        <v>120</v>
      </c>
      <c r="J768" s="2">
        <f t="shared" si="122"/>
        <v>41.639999999999993</v>
      </c>
      <c r="K768" s="2">
        <f t="shared" si="115"/>
        <v>0.73</v>
      </c>
      <c r="L768" s="2">
        <f t="shared" si="116"/>
        <v>40.909999999999997</v>
      </c>
      <c r="T768" s="8">
        <v>0.73</v>
      </c>
      <c r="U768" s="5">
        <v>20.074999999999999</v>
      </c>
      <c r="AP768" s="5" t="str">
        <f t="shared" si="117"/>
        <v/>
      </c>
      <c r="AR768" s="5" t="str">
        <f t="shared" si="118"/>
        <v/>
      </c>
      <c r="AT768" s="5" t="str">
        <f t="shared" si="119"/>
        <v/>
      </c>
      <c r="AV768" s="2">
        <v>40.909999999999997</v>
      </c>
      <c r="AW768" s="5">
        <f t="shared" si="120"/>
        <v>20.074999999999999</v>
      </c>
      <c r="AX768" s="5">
        <f t="shared" si="121"/>
        <v>19.031099999999999</v>
      </c>
      <c r="AY768" s="11">
        <f t="shared" si="123"/>
        <v>1.7528162335835908E-4</v>
      </c>
      <c r="AZ768" s="5">
        <f t="shared" si="124"/>
        <v>0.17528162335835906</v>
      </c>
    </row>
    <row r="769" spans="1:52" x14ac:dyDescent="0.25">
      <c r="A769" s="1" t="s">
        <v>1554</v>
      </c>
      <c r="B769" s="1" t="s">
        <v>336</v>
      </c>
      <c r="C769" s="1" t="s">
        <v>337</v>
      </c>
      <c r="D769" s="1" t="s">
        <v>338</v>
      </c>
      <c r="E769" s="1" t="s">
        <v>132</v>
      </c>
      <c r="F769" s="1" t="s">
        <v>127</v>
      </c>
      <c r="G769" s="1" t="s">
        <v>310</v>
      </c>
      <c r="H769" s="1" t="s">
        <v>120</v>
      </c>
      <c r="I769" s="2">
        <v>120</v>
      </c>
      <c r="J769" s="2">
        <f t="shared" si="122"/>
        <v>39.14</v>
      </c>
      <c r="K769" s="2">
        <f t="shared" si="115"/>
        <v>0.79</v>
      </c>
      <c r="L769" s="2">
        <f t="shared" si="116"/>
        <v>38.35</v>
      </c>
      <c r="R769" s="7">
        <v>0.31</v>
      </c>
      <c r="S769" s="5">
        <v>28.364999999999998</v>
      </c>
      <c r="T769" s="8">
        <v>0.48</v>
      </c>
      <c r="U769" s="5">
        <v>13.2</v>
      </c>
      <c r="AP769" s="5" t="str">
        <f t="shared" si="117"/>
        <v/>
      </c>
      <c r="AR769" s="5" t="str">
        <f t="shared" si="118"/>
        <v/>
      </c>
      <c r="AT769" s="5" t="str">
        <f t="shared" si="119"/>
        <v/>
      </c>
      <c r="AV769" s="2">
        <v>38.35</v>
      </c>
      <c r="AW769" s="5">
        <f t="shared" si="120"/>
        <v>41.564999999999998</v>
      </c>
      <c r="AX769" s="5">
        <f t="shared" si="121"/>
        <v>39.403620000000004</v>
      </c>
      <c r="AY769" s="11">
        <f t="shared" si="123"/>
        <v>3.6291809090362122E-4</v>
      </c>
      <c r="AZ769" s="5">
        <f t="shared" si="124"/>
        <v>0.36291809090362126</v>
      </c>
    </row>
    <row r="770" spans="1:52" x14ac:dyDescent="0.25">
      <c r="A770" s="1" t="s">
        <v>1554</v>
      </c>
      <c r="B770" s="1" t="s">
        <v>336</v>
      </c>
      <c r="C770" s="1" t="s">
        <v>337</v>
      </c>
      <c r="D770" s="1" t="s">
        <v>338</v>
      </c>
      <c r="E770" s="1" t="s">
        <v>128</v>
      </c>
      <c r="F770" s="1" t="s">
        <v>127</v>
      </c>
      <c r="G770" s="1" t="s">
        <v>310</v>
      </c>
      <c r="H770" s="1" t="s">
        <v>120</v>
      </c>
      <c r="I770" s="2">
        <v>120</v>
      </c>
      <c r="J770" s="2">
        <f t="shared" si="122"/>
        <v>39.22</v>
      </c>
      <c r="K770" s="2">
        <f t="shared" si="115"/>
        <v>0</v>
      </c>
      <c r="L770" s="2">
        <f t="shared" si="116"/>
        <v>39.22</v>
      </c>
      <c r="AP770" s="5" t="str">
        <f t="shared" si="117"/>
        <v/>
      </c>
      <c r="AR770" s="5" t="str">
        <f t="shared" si="118"/>
        <v/>
      </c>
      <c r="AT770" s="5" t="str">
        <f t="shared" si="119"/>
        <v/>
      </c>
      <c r="AV770" s="2">
        <v>39.22</v>
      </c>
      <c r="AW770" s="5">
        <f t="shared" si="120"/>
        <v>0</v>
      </c>
      <c r="AX770" s="5">
        <f t="shared" si="121"/>
        <v>0</v>
      </c>
      <c r="AY770" s="11">
        <f t="shared" si="123"/>
        <v>0</v>
      </c>
      <c r="AZ770" s="5">
        <f t="shared" si="124"/>
        <v>0</v>
      </c>
    </row>
    <row r="771" spans="1:52" x14ac:dyDescent="0.25">
      <c r="A771" s="1" t="s">
        <v>1555</v>
      </c>
      <c r="B771" s="1" t="s">
        <v>336</v>
      </c>
      <c r="C771" s="1" t="s">
        <v>337</v>
      </c>
      <c r="D771" s="1" t="s">
        <v>338</v>
      </c>
      <c r="E771" s="1" t="s">
        <v>65</v>
      </c>
      <c r="F771" s="1" t="s">
        <v>127</v>
      </c>
      <c r="G771" s="1" t="s">
        <v>310</v>
      </c>
      <c r="H771" s="1" t="s">
        <v>120</v>
      </c>
      <c r="I771" s="2">
        <v>40</v>
      </c>
      <c r="J771" s="2">
        <f t="shared" si="122"/>
        <v>40</v>
      </c>
      <c r="K771" s="2">
        <f t="shared" ref="K771:K834" si="125">SUM(N771,P771,R771,T771,Z771,AB771,AD771,AF771,AI771,AK771,AM771,V771,X771,BA771,BC771,BE771)</f>
        <v>0</v>
      </c>
      <c r="L771" s="2">
        <f t="shared" ref="L771:L834" si="126">SUM(M771,AH771,AO771,AQ771,AS771,AU771,AV771)</f>
        <v>40</v>
      </c>
      <c r="AP771" s="5" t="str">
        <f t="shared" ref="AP771:AP834" si="127">IF(AO771&gt;0,AO771*$AP$1,"")</f>
        <v/>
      </c>
      <c r="AR771" s="5" t="str">
        <f t="shared" ref="AR771:AR834" si="128">IF(AQ771&gt;0,AQ771*$AR$1,"")</f>
        <v/>
      </c>
      <c r="AT771" s="5" t="str">
        <f t="shared" ref="AT771:AT834" si="129">IF(AS771&gt;0,AS771*$AT$1,"")</f>
        <v/>
      </c>
      <c r="AV771" s="2">
        <v>40</v>
      </c>
      <c r="AW771" s="5">
        <f t="shared" ref="AW771:AW834" si="130">SUM(O771,Q771,S771,U771,AA771,AC771,AE771,AG771,AJ771,AL771,AN771,W771,Y771,BB771,BD771,BF771)</f>
        <v>0</v>
      </c>
      <c r="AX771" s="5">
        <f t="shared" ref="AX771:AX834" si="131">$AW$4421*(AY771/100)</f>
        <v>0</v>
      </c>
      <c r="AY771" s="11">
        <f t="shared" si="123"/>
        <v>0</v>
      </c>
      <c r="AZ771" s="5">
        <f t="shared" si="124"/>
        <v>0</v>
      </c>
    </row>
    <row r="772" spans="1:52" x14ac:dyDescent="0.25">
      <c r="A772" s="1" t="s">
        <v>1556</v>
      </c>
      <c r="B772" s="1" t="s">
        <v>339</v>
      </c>
      <c r="C772" s="1" t="s">
        <v>340</v>
      </c>
      <c r="D772" s="1" t="s">
        <v>341</v>
      </c>
      <c r="E772" s="1" t="s">
        <v>71</v>
      </c>
      <c r="F772" s="1" t="s">
        <v>127</v>
      </c>
      <c r="G772" s="1" t="s">
        <v>310</v>
      </c>
      <c r="H772" s="1" t="s">
        <v>120</v>
      </c>
      <c r="I772" s="2">
        <v>40</v>
      </c>
      <c r="J772" s="2">
        <f t="shared" ref="J772:J835" si="132">SUM(K772,L772)</f>
        <v>40</v>
      </c>
      <c r="K772" s="2">
        <f t="shared" si="125"/>
        <v>0</v>
      </c>
      <c r="L772" s="2">
        <f t="shared" si="126"/>
        <v>40</v>
      </c>
      <c r="AP772" s="5" t="str">
        <f t="shared" si="127"/>
        <v/>
      </c>
      <c r="AR772" s="5" t="str">
        <f t="shared" si="128"/>
        <v/>
      </c>
      <c r="AT772" s="5" t="str">
        <f t="shared" si="129"/>
        <v/>
      </c>
      <c r="AV772" s="2">
        <v>40</v>
      </c>
      <c r="AW772" s="5">
        <f t="shared" si="130"/>
        <v>0</v>
      </c>
      <c r="AX772" s="5">
        <f t="shared" si="131"/>
        <v>0</v>
      </c>
      <c r="AY772" s="11">
        <f t="shared" ref="AY772:AY835" si="133">(AW772/$AW$4421)*(100-5.2)</f>
        <v>0</v>
      </c>
      <c r="AZ772" s="5">
        <f t="shared" si="124"/>
        <v>0</v>
      </c>
    </row>
    <row r="773" spans="1:52" x14ac:dyDescent="0.25">
      <c r="A773" s="1" t="s">
        <v>1557</v>
      </c>
      <c r="B773" s="1" t="s">
        <v>125</v>
      </c>
      <c r="C773" s="1" t="s">
        <v>126</v>
      </c>
      <c r="D773" s="1" t="s">
        <v>70</v>
      </c>
      <c r="E773" s="1" t="s">
        <v>82</v>
      </c>
      <c r="F773" s="1" t="s">
        <v>127</v>
      </c>
      <c r="G773" s="1" t="s">
        <v>310</v>
      </c>
      <c r="H773" s="1" t="s">
        <v>120</v>
      </c>
      <c r="I773" s="2">
        <v>40</v>
      </c>
      <c r="J773" s="2">
        <f t="shared" si="132"/>
        <v>26.060000000000002</v>
      </c>
      <c r="K773" s="2">
        <f t="shared" si="125"/>
        <v>26.060000000000002</v>
      </c>
      <c r="L773" s="2">
        <f t="shared" si="126"/>
        <v>0</v>
      </c>
      <c r="N773" s="4">
        <v>22.57</v>
      </c>
      <c r="O773" s="5">
        <v>7251.84375</v>
      </c>
      <c r="P773" s="6">
        <v>0.05</v>
      </c>
      <c r="Q773" s="5">
        <v>11.78125</v>
      </c>
      <c r="R773" s="7">
        <v>3.44</v>
      </c>
      <c r="S773" s="5">
        <v>318.87749999999988</v>
      </c>
      <c r="AP773" s="5" t="str">
        <f t="shared" si="127"/>
        <v/>
      </c>
      <c r="AR773" s="5" t="str">
        <f t="shared" si="128"/>
        <v/>
      </c>
      <c r="AT773" s="5" t="str">
        <f t="shared" si="129"/>
        <v/>
      </c>
      <c r="AW773" s="5">
        <f t="shared" si="130"/>
        <v>7582.5024999999996</v>
      </c>
      <c r="AX773" s="5">
        <f t="shared" si="131"/>
        <v>7188.2123699999993</v>
      </c>
      <c r="AY773" s="11">
        <f t="shared" si="133"/>
        <v>6.6205397126715623E-2</v>
      </c>
      <c r="AZ773" s="5">
        <f t="shared" si="124"/>
        <v>66.205397126715624</v>
      </c>
    </row>
    <row r="774" spans="1:52" x14ac:dyDescent="0.25">
      <c r="A774" s="1" t="s">
        <v>1558</v>
      </c>
      <c r="B774" s="1" t="s">
        <v>125</v>
      </c>
      <c r="C774" s="1" t="s">
        <v>126</v>
      </c>
      <c r="D774" s="1" t="s">
        <v>70</v>
      </c>
      <c r="E774" s="1" t="s">
        <v>129</v>
      </c>
      <c r="F774" s="1" t="s">
        <v>127</v>
      </c>
      <c r="G774" s="1" t="s">
        <v>310</v>
      </c>
      <c r="H774" s="1" t="s">
        <v>120</v>
      </c>
      <c r="I774" s="2">
        <v>40</v>
      </c>
      <c r="J774" s="2">
        <f t="shared" si="132"/>
        <v>39.76</v>
      </c>
      <c r="K774" s="2">
        <f t="shared" si="125"/>
        <v>36.57</v>
      </c>
      <c r="L774" s="2">
        <f t="shared" si="126"/>
        <v>3.19</v>
      </c>
      <c r="T774" s="8">
        <v>36.57</v>
      </c>
      <c r="U774" s="5">
        <v>1005.675</v>
      </c>
      <c r="AP774" s="5" t="str">
        <f t="shared" si="127"/>
        <v/>
      </c>
      <c r="AR774" s="5" t="str">
        <f t="shared" si="128"/>
        <v/>
      </c>
      <c r="AT774" s="5" t="str">
        <f t="shared" si="129"/>
        <v/>
      </c>
      <c r="AV774" s="2">
        <v>3.19</v>
      </c>
      <c r="AW774" s="5">
        <f t="shared" si="130"/>
        <v>1005.675</v>
      </c>
      <c r="AX774" s="5">
        <f t="shared" si="131"/>
        <v>953.37989999999991</v>
      </c>
      <c r="AY774" s="11">
        <f t="shared" si="133"/>
        <v>8.7808889948153314E-3</v>
      </c>
      <c r="AZ774" s="5">
        <f t="shared" si="124"/>
        <v>8.7808889948153315</v>
      </c>
    </row>
    <row r="775" spans="1:52" x14ac:dyDescent="0.25">
      <c r="A775" s="1" t="s">
        <v>1559</v>
      </c>
      <c r="B775" s="1" t="s">
        <v>342</v>
      </c>
      <c r="C775" s="1" t="s">
        <v>343</v>
      </c>
      <c r="D775" s="1" t="s">
        <v>344</v>
      </c>
      <c r="E775" s="1" t="s">
        <v>75</v>
      </c>
      <c r="F775" s="1" t="s">
        <v>127</v>
      </c>
      <c r="G775" s="1" t="s">
        <v>310</v>
      </c>
      <c r="H775" s="1" t="s">
        <v>120</v>
      </c>
      <c r="I775" s="2">
        <v>40</v>
      </c>
      <c r="J775" s="2">
        <f t="shared" si="132"/>
        <v>40</v>
      </c>
      <c r="K775" s="2">
        <f t="shared" si="125"/>
        <v>0</v>
      </c>
      <c r="L775" s="2">
        <f t="shared" si="126"/>
        <v>40</v>
      </c>
      <c r="AP775" s="5" t="str">
        <f t="shared" si="127"/>
        <v/>
      </c>
      <c r="AR775" s="5" t="str">
        <f t="shared" si="128"/>
        <v/>
      </c>
      <c r="AT775" s="5" t="str">
        <f t="shared" si="129"/>
        <v/>
      </c>
      <c r="AV775" s="2">
        <v>40</v>
      </c>
      <c r="AW775" s="5">
        <f t="shared" si="130"/>
        <v>0</v>
      </c>
      <c r="AX775" s="5">
        <f t="shared" si="131"/>
        <v>0</v>
      </c>
      <c r="AY775" s="11">
        <f t="shared" si="133"/>
        <v>0</v>
      </c>
      <c r="AZ775" s="5">
        <f t="shared" si="124"/>
        <v>0</v>
      </c>
    </row>
    <row r="776" spans="1:52" x14ac:dyDescent="0.25">
      <c r="A776" s="1" t="s">
        <v>1560</v>
      </c>
      <c r="B776" s="1" t="s">
        <v>345</v>
      </c>
      <c r="C776" s="1" t="s">
        <v>346</v>
      </c>
      <c r="D776" s="1" t="s">
        <v>347</v>
      </c>
      <c r="E776" s="1" t="s">
        <v>72</v>
      </c>
      <c r="F776" s="1" t="s">
        <v>127</v>
      </c>
      <c r="G776" s="1" t="s">
        <v>310</v>
      </c>
      <c r="H776" s="1" t="s">
        <v>120</v>
      </c>
      <c r="I776" s="2">
        <v>80</v>
      </c>
      <c r="J776" s="2">
        <f t="shared" si="132"/>
        <v>38.89</v>
      </c>
      <c r="K776" s="2">
        <f t="shared" si="125"/>
        <v>0</v>
      </c>
      <c r="L776" s="2">
        <f t="shared" si="126"/>
        <v>38.89</v>
      </c>
      <c r="AP776" s="5" t="str">
        <f t="shared" si="127"/>
        <v/>
      </c>
      <c r="AR776" s="5" t="str">
        <f t="shared" si="128"/>
        <v/>
      </c>
      <c r="AT776" s="5" t="str">
        <f t="shared" si="129"/>
        <v/>
      </c>
      <c r="AV776" s="2">
        <v>38.89</v>
      </c>
      <c r="AW776" s="5">
        <f t="shared" si="130"/>
        <v>0</v>
      </c>
      <c r="AX776" s="5">
        <f t="shared" si="131"/>
        <v>0</v>
      </c>
      <c r="AY776" s="11">
        <f t="shared" si="133"/>
        <v>0</v>
      </c>
      <c r="AZ776" s="5">
        <f t="shared" si="124"/>
        <v>0</v>
      </c>
    </row>
    <row r="777" spans="1:52" x14ac:dyDescent="0.25">
      <c r="A777" s="1" t="s">
        <v>1560</v>
      </c>
      <c r="B777" s="1" t="s">
        <v>345</v>
      </c>
      <c r="C777" s="1" t="s">
        <v>346</v>
      </c>
      <c r="D777" s="1" t="s">
        <v>347</v>
      </c>
      <c r="E777" s="1" t="s">
        <v>76</v>
      </c>
      <c r="F777" s="1" t="s">
        <v>127</v>
      </c>
      <c r="G777" s="1" t="s">
        <v>310</v>
      </c>
      <c r="H777" s="1" t="s">
        <v>120</v>
      </c>
      <c r="I777" s="2">
        <v>80</v>
      </c>
      <c r="J777" s="2">
        <f t="shared" si="132"/>
        <v>41.11</v>
      </c>
      <c r="K777" s="2">
        <f t="shared" si="125"/>
        <v>0</v>
      </c>
      <c r="L777" s="2">
        <f t="shared" si="126"/>
        <v>41.11</v>
      </c>
      <c r="AP777" s="5" t="str">
        <f t="shared" si="127"/>
        <v/>
      </c>
      <c r="AR777" s="5" t="str">
        <f t="shared" si="128"/>
        <v/>
      </c>
      <c r="AT777" s="5" t="str">
        <f t="shared" si="129"/>
        <v/>
      </c>
      <c r="AV777" s="2">
        <v>41.11</v>
      </c>
      <c r="AW777" s="5">
        <f t="shared" si="130"/>
        <v>0</v>
      </c>
      <c r="AX777" s="5">
        <f t="shared" si="131"/>
        <v>0</v>
      </c>
      <c r="AY777" s="11">
        <f t="shared" si="133"/>
        <v>0</v>
      </c>
      <c r="AZ777" s="5">
        <f t="shared" si="124"/>
        <v>0</v>
      </c>
    </row>
    <row r="778" spans="1:52" x14ac:dyDescent="0.25">
      <c r="A778" s="1" t="s">
        <v>1561</v>
      </c>
      <c r="B778" s="1" t="s">
        <v>336</v>
      </c>
      <c r="C778" s="1" t="s">
        <v>337</v>
      </c>
      <c r="D778" s="1" t="s">
        <v>338</v>
      </c>
      <c r="E778" s="1" t="s">
        <v>67</v>
      </c>
      <c r="F778" s="1" t="s">
        <v>127</v>
      </c>
      <c r="G778" s="1" t="s">
        <v>310</v>
      </c>
      <c r="H778" s="1" t="s">
        <v>120</v>
      </c>
      <c r="I778" s="2">
        <v>27.43</v>
      </c>
      <c r="J778" s="2">
        <f t="shared" si="132"/>
        <v>26.49</v>
      </c>
      <c r="K778" s="2">
        <f t="shared" si="125"/>
        <v>9.5399999999999991</v>
      </c>
      <c r="L778" s="2">
        <f t="shared" si="126"/>
        <v>16.95</v>
      </c>
      <c r="R778" s="7">
        <v>9.5399999999999991</v>
      </c>
      <c r="S778" s="5">
        <v>872.91</v>
      </c>
      <c r="AP778" s="5" t="str">
        <f t="shared" si="127"/>
        <v/>
      </c>
      <c r="AR778" s="5" t="str">
        <f t="shared" si="128"/>
        <v/>
      </c>
      <c r="AT778" s="5" t="str">
        <f t="shared" si="129"/>
        <v/>
      </c>
      <c r="AV778" s="2">
        <v>16.95</v>
      </c>
      <c r="AW778" s="5">
        <f t="shared" si="130"/>
        <v>872.91</v>
      </c>
      <c r="AX778" s="5">
        <f t="shared" si="131"/>
        <v>827.5186799999999</v>
      </c>
      <c r="AY778" s="11">
        <f t="shared" si="133"/>
        <v>7.6216728192152047E-3</v>
      </c>
      <c r="AZ778" s="5">
        <f t="shared" si="124"/>
        <v>7.6216728192152052</v>
      </c>
    </row>
    <row r="779" spans="1:52" x14ac:dyDescent="0.25">
      <c r="A779" s="1" t="s">
        <v>1562</v>
      </c>
      <c r="B779" s="1" t="s">
        <v>334</v>
      </c>
      <c r="C779" s="1" t="s">
        <v>335</v>
      </c>
      <c r="D779" s="1" t="s">
        <v>70</v>
      </c>
      <c r="E779" s="1" t="s">
        <v>73</v>
      </c>
      <c r="F779" s="1" t="s">
        <v>127</v>
      </c>
      <c r="G779" s="1" t="s">
        <v>310</v>
      </c>
      <c r="H779" s="1" t="s">
        <v>120</v>
      </c>
      <c r="I779" s="2">
        <v>147.69999999999999</v>
      </c>
      <c r="J779" s="2">
        <f t="shared" si="132"/>
        <v>39.44</v>
      </c>
      <c r="K779" s="2">
        <f t="shared" si="125"/>
        <v>8.48</v>
      </c>
      <c r="L779" s="2">
        <f t="shared" si="126"/>
        <v>30.96</v>
      </c>
      <c r="N779" s="4">
        <v>4.32</v>
      </c>
      <c r="O779" s="5">
        <v>1383.41875</v>
      </c>
      <c r="R779" s="7">
        <v>4.16</v>
      </c>
      <c r="S779" s="5">
        <v>382.47</v>
      </c>
      <c r="AP779" s="5" t="str">
        <f t="shared" si="127"/>
        <v/>
      </c>
      <c r="AR779" s="5" t="str">
        <f t="shared" si="128"/>
        <v/>
      </c>
      <c r="AT779" s="5" t="str">
        <f t="shared" si="129"/>
        <v/>
      </c>
      <c r="AV779" s="2">
        <v>30.96</v>
      </c>
      <c r="AW779" s="5">
        <f t="shared" si="130"/>
        <v>1765.8887500000001</v>
      </c>
      <c r="AX779" s="5">
        <f t="shared" si="131"/>
        <v>1674.062535</v>
      </c>
      <c r="AY779" s="11">
        <f t="shared" si="133"/>
        <v>1.5418572690922219E-2</v>
      </c>
      <c r="AZ779" s="5">
        <f t="shared" si="124"/>
        <v>15.41857269092222</v>
      </c>
    </row>
    <row r="780" spans="1:52" x14ac:dyDescent="0.25">
      <c r="A780" s="1" t="s">
        <v>1562</v>
      </c>
      <c r="B780" s="1" t="s">
        <v>334</v>
      </c>
      <c r="C780" s="1" t="s">
        <v>335</v>
      </c>
      <c r="D780" s="1" t="s">
        <v>70</v>
      </c>
      <c r="E780" s="1" t="s">
        <v>77</v>
      </c>
      <c r="F780" s="1" t="s">
        <v>127</v>
      </c>
      <c r="G780" s="1" t="s">
        <v>310</v>
      </c>
      <c r="H780" s="1" t="s">
        <v>120</v>
      </c>
      <c r="I780" s="2">
        <v>147.69999999999999</v>
      </c>
      <c r="J780" s="2">
        <f t="shared" si="132"/>
        <v>41.519999999999996</v>
      </c>
      <c r="K780" s="2">
        <f t="shared" si="125"/>
        <v>0.16</v>
      </c>
      <c r="L780" s="2">
        <f t="shared" si="126"/>
        <v>41.36</v>
      </c>
      <c r="R780" s="7">
        <v>0.16</v>
      </c>
      <c r="S780" s="5">
        <v>14.64</v>
      </c>
      <c r="AP780" s="5" t="str">
        <f t="shared" si="127"/>
        <v/>
      </c>
      <c r="AR780" s="5" t="str">
        <f t="shared" si="128"/>
        <v/>
      </c>
      <c r="AT780" s="5" t="str">
        <f t="shared" si="129"/>
        <v/>
      </c>
      <c r="AV780" s="2">
        <v>41.36</v>
      </c>
      <c r="AW780" s="5">
        <f t="shared" si="130"/>
        <v>14.64</v>
      </c>
      <c r="AX780" s="5">
        <f t="shared" si="131"/>
        <v>13.878720000000003</v>
      </c>
      <c r="AY780" s="11">
        <f t="shared" si="133"/>
        <v>1.2782679780654434E-4</v>
      </c>
      <c r="AZ780" s="5">
        <f t="shared" si="124"/>
        <v>0.12782679780654435</v>
      </c>
    </row>
    <row r="781" spans="1:52" x14ac:dyDescent="0.25">
      <c r="A781" s="1" t="s">
        <v>1562</v>
      </c>
      <c r="B781" s="1" t="s">
        <v>334</v>
      </c>
      <c r="C781" s="1" t="s">
        <v>335</v>
      </c>
      <c r="D781" s="1" t="s">
        <v>70</v>
      </c>
      <c r="E781" s="1" t="s">
        <v>80</v>
      </c>
      <c r="F781" s="1" t="s">
        <v>127</v>
      </c>
      <c r="G781" s="1" t="s">
        <v>310</v>
      </c>
      <c r="H781" s="1" t="s">
        <v>120</v>
      </c>
      <c r="I781" s="2">
        <v>147.69999999999999</v>
      </c>
      <c r="J781" s="2">
        <f t="shared" si="132"/>
        <v>27.290000000000003</v>
      </c>
      <c r="K781" s="2">
        <f t="shared" si="125"/>
        <v>2.69</v>
      </c>
      <c r="L781" s="2">
        <f t="shared" si="126"/>
        <v>24.6</v>
      </c>
      <c r="R781" s="7">
        <v>2.69</v>
      </c>
      <c r="S781" s="5">
        <v>246.13499999999999</v>
      </c>
      <c r="AP781" s="5" t="str">
        <f t="shared" si="127"/>
        <v/>
      </c>
      <c r="AR781" s="5" t="str">
        <f t="shared" si="128"/>
        <v/>
      </c>
      <c r="AT781" s="5" t="str">
        <f t="shared" si="129"/>
        <v/>
      </c>
      <c r="AV781" s="2">
        <v>24.6</v>
      </c>
      <c r="AW781" s="5">
        <f t="shared" si="130"/>
        <v>246.13499999999999</v>
      </c>
      <c r="AX781" s="5">
        <f t="shared" si="131"/>
        <v>233.33598000000001</v>
      </c>
      <c r="AY781" s="11">
        <f t="shared" si="133"/>
        <v>2.1490880381225264E-3</v>
      </c>
      <c r="AZ781" s="5">
        <f t="shared" si="124"/>
        <v>2.1490880381225264</v>
      </c>
    </row>
    <row r="782" spans="1:52" x14ac:dyDescent="0.25">
      <c r="A782" s="1" t="s">
        <v>1562</v>
      </c>
      <c r="B782" s="1" t="s">
        <v>334</v>
      </c>
      <c r="C782" s="1" t="s">
        <v>335</v>
      </c>
      <c r="D782" s="1" t="s">
        <v>70</v>
      </c>
      <c r="E782" s="1" t="s">
        <v>66</v>
      </c>
      <c r="F782" s="1" t="s">
        <v>127</v>
      </c>
      <c r="G782" s="1" t="s">
        <v>310</v>
      </c>
      <c r="H782" s="1" t="s">
        <v>120</v>
      </c>
      <c r="I782" s="2">
        <v>147.69999999999999</v>
      </c>
      <c r="J782" s="2">
        <f t="shared" si="132"/>
        <v>39.44</v>
      </c>
      <c r="K782" s="2">
        <f t="shared" si="125"/>
        <v>2.6500000000000004</v>
      </c>
      <c r="L782" s="2">
        <f t="shared" si="126"/>
        <v>36.79</v>
      </c>
      <c r="R782" s="7">
        <v>1.28</v>
      </c>
      <c r="S782" s="5">
        <v>117.12</v>
      </c>
      <c r="T782" s="8">
        <v>1.37</v>
      </c>
      <c r="U782" s="5">
        <v>37.674999999999997</v>
      </c>
      <c r="AP782" s="5" t="str">
        <f t="shared" si="127"/>
        <v/>
      </c>
      <c r="AR782" s="5" t="str">
        <f t="shared" si="128"/>
        <v/>
      </c>
      <c r="AT782" s="5" t="str">
        <f t="shared" si="129"/>
        <v/>
      </c>
      <c r="AV782" s="2">
        <v>36.79</v>
      </c>
      <c r="AW782" s="5">
        <f t="shared" si="130"/>
        <v>154.79500000000002</v>
      </c>
      <c r="AX782" s="5">
        <f t="shared" si="131"/>
        <v>146.74566000000002</v>
      </c>
      <c r="AY782" s="11">
        <f t="shared" si="133"/>
        <v>1.3515675660153027E-3</v>
      </c>
      <c r="AZ782" s="5">
        <f t="shared" si="124"/>
        <v>1.3515675660153026</v>
      </c>
    </row>
    <row r="783" spans="1:52" x14ac:dyDescent="0.25">
      <c r="A783" s="1" t="s">
        <v>1563</v>
      </c>
      <c r="B783" s="1" t="s">
        <v>334</v>
      </c>
      <c r="C783" s="1" t="s">
        <v>335</v>
      </c>
      <c r="D783" s="1" t="s">
        <v>70</v>
      </c>
      <c r="E783" s="1" t="s">
        <v>81</v>
      </c>
      <c r="F783" s="1" t="s">
        <v>127</v>
      </c>
      <c r="G783" s="1" t="s">
        <v>310</v>
      </c>
      <c r="H783" s="1" t="s">
        <v>120</v>
      </c>
      <c r="I783" s="2">
        <v>27.97</v>
      </c>
      <c r="J783" s="2">
        <f t="shared" si="132"/>
        <v>27.38</v>
      </c>
      <c r="K783" s="2">
        <f t="shared" si="125"/>
        <v>0.48000000000000004</v>
      </c>
      <c r="L783" s="2">
        <f t="shared" si="126"/>
        <v>26.9</v>
      </c>
      <c r="N783" s="4">
        <v>0.14000000000000001</v>
      </c>
      <c r="O783" s="5">
        <v>45.062500000000007</v>
      </c>
      <c r="R783" s="7">
        <v>0.34</v>
      </c>
      <c r="S783" s="5">
        <v>31.11</v>
      </c>
      <c r="AP783" s="5" t="str">
        <f t="shared" si="127"/>
        <v/>
      </c>
      <c r="AR783" s="5" t="str">
        <f t="shared" si="128"/>
        <v/>
      </c>
      <c r="AT783" s="5" t="str">
        <f t="shared" si="129"/>
        <v/>
      </c>
      <c r="AV783" s="2">
        <v>26.9</v>
      </c>
      <c r="AW783" s="5">
        <f t="shared" si="130"/>
        <v>76.172500000000014</v>
      </c>
      <c r="AX783" s="5">
        <f t="shared" si="131"/>
        <v>72.211529999999996</v>
      </c>
      <c r="AY783" s="11">
        <f t="shared" si="133"/>
        <v>6.6508789316386597E-4</v>
      </c>
      <c r="AZ783" s="5">
        <f t="shared" si="124"/>
        <v>0.66508789316386596</v>
      </c>
    </row>
    <row r="784" spans="1:52" x14ac:dyDescent="0.25">
      <c r="A784" s="1" t="s">
        <v>1564</v>
      </c>
      <c r="B784" s="1" t="s">
        <v>327</v>
      </c>
      <c r="C784" s="1" t="s">
        <v>328</v>
      </c>
      <c r="D784" s="1" t="s">
        <v>70</v>
      </c>
      <c r="E784" s="1" t="s">
        <v>73</v>
      </c>
      <c r="F784" s="1" t="s">
        <v>141</v>
      </c>
      <c r="G784" s="1" t="s">
        <v>310</v>
      </c>
      <c r="H784" s="1" t="s">
        <v>120</v>
      </c>
      <c r="I784" s="2">
        <v>400</v>
      </c>
      <c r="J784" s="2">
        <f t="shared" si="132"/>
        <v>38.370000000000005</v>
      </c>
      <c r="K784" s="2">
        <f t="shared" si="125"/>
        <v>38.31</v>
      </c>
      <c r="L784" s="2">
        <f t="shared" si="126"/>
        <v>0.06</v>
      </c>
      <c r="N784" s="4">
        <v>0.68</v>
      </c>
      <c r="O784" s="5">
        <v>175.1</v>
      </c>
      <c r="T784" s="8">
        <v>30.8</v>
      </c>
      <c r="U784" s="5">
        <v>847</v>
      </c>
      <c r="V784" s="12">
        <v>6.83</v>
      </c>
      <c r="W784" s="5">
        <v>169.04249999999999</v>
      </c>
      <c r="AP784" s="5" t="str">
        <f t="shared" si="127"/>
        <v/>
      </c>
      <c r="AR784" s="5" t="str">
        <f t="shared" si="128"/>
        <v/>
      </c>
      <c r="AT784" s="5" t="str">
        <f t="shared" si="129"/>
        <v/>
      </c>
      <c r="AV784" s="2">
        <v>0.06</v>
      </c>
      <c r="AW784" s="5">
        <f t="shared" si="130"/>
        <v>1191.1424999999999</v>
      </c>
      <c r="AX784" s="5">
        <f t="shared" si="131"/>
        <v>1129.2030899999997</v>
      </c>
      <c r="AY784" s="11">
        <f t="shared" si="133"/>
        <v>1.0400268545511045E-2</v>
      </c>
      <c r="AZ784" s="5">
        <f t="shared" si="124"/>
        <v>10.400268545511045</v>
      </c>
    </row>
    <row r="785" spans="1:52" x14ac:dyDescent="0.25">
      <c r="A785" s="1" t="s">
        <v>1564</v>
      </c>
      <c r="B785" s="1" t="s">
        <v>327</v>
      </c>
      <c r="C785" s="1" t="s">
        <v>328</v>
      </c>
      <c r="D785" s="1" t="s">
        <v>70</v>
      </c>
      <c r="E785" s="1" t="s">
        <v>77</v>
      </c>
      <c r="F785" s="1" t="s">
        <v>141</v>
      </c>
      <c r="G785" s="1" t="s">
        <v>310</v>
      </c>
      <c r="H785" s="1" t="s">
        <v>120</v>
      </c>
      <c r="I785" s="2">
        <v>400</v>
      </c>
      <c r="J785" s="2">
        <f t="shared" si="132"/>
        <v>39.839999999999996</v>
      </c>
      <c r="K785" s="2">
        <f t="shared" si="125"/>
        <v>39.769999999999996</v>
      </c>
      <c r="L785" s="2">
        <f t="shared" si="126"/>
        <v>7.0000000000000007E-2</v>
      </c>
      <c r="T785" s="8">
        <v>39.4</v>
      </c>
      <c r="U785" s="5">
        <v>1083.5</v>
      </c>
      <c r="V785" s="12">
        <v>0.37</v>
      </c>
      <c r="W785" s="5">
        <v>9.1575000000000006</v>
      </c>
      <c r="AP785" s="5" t="str">
        <f t="shared" si="127"/>
        <v/>
      </c>
      <c r="AR785" s="5" t="str">
        <f t="shared" si="128"/>
        <v/>
      </c>
      <c r="AT785" s="5" t="str">
        <f t="shared" si="129"/>
        <v/>
      </c>
      <c r="AV785" s="2">
        <v>7.0000000000000007E-2</v>
      </c>
      <c r="AW785" s="5">
        <f t="shared" si="130"/>
        <v>1092.6575</v>
      </c>
      <c r="AX785" s="5">
        <f t="shared" si="131"/>
        <v>1035.8393099999998</v>
      </c>
      <c r="AY785" s="11">
        <f t="shared" si="133"/>
        <v>9.5403626587639481E-3</v>
      </c>
      <c r="AZ785" s="5">
        <f t="shared" si="124"/>
        <v>9.5403626587639483</v>
      </c>
    </row>
    <row r="786" spans="1:52" x14ac:dyDescent="0.25">
      <c r="A786" s="1" t="s">
        <v>1564</v>
      </c>
      <c r="B786" s="1" t="s">
        <v>327</v>
      </c>
      <c r="C786" s="1" t="s">
        <v>328</v>
      </c>
      <c r="D786" s="1" t="s">
        <v>70</v>
      </c>
      <c r="E786" s="1" t="s">
        <v>79</v>
      </c>
      <c r="F786" s="1" t="s">
        <v>141</v>
      </c>
      <c r="G786" s="1" t="s">
        <v>310</v>
      </c>
      <c r="H786" s="1" t="s">
        <v>120</v>
      </c>
      <c r="I786" s="2">
        <v>400</v>
      </c>
      <c r="J786" s="2">
        <f t="shared" si="132"/>
        <v>39.75</v>
      </c>
      <c r="K786" s="2">
        <f t="shared" si="125"/>
        <v>26.17</v>
      </c>
      <c r="L786" s="2">
        <f t="shared" si="126"/>
        <v>13.58</v>
      </c>
      <c r="T786" s="8">
        <v>26.17</v>
      </c>
      <c r="U786" s="5">
        <v>719.67500000000007</v>
      </c>
      <c r="AP786" s="5" t="str">
        <f t="shared" si="127"/>
        <v/>
      </c>
      <c r="AR786" s="5" t="str">
        <f t="shared" si="128"/>
        <v/>
      </c>
      <c r="AT786" s="5" t="str">
        <f t="shared" si="129"/>
        <v/>
      </c>
      <c r="AV786" s="2">
        <v>13.58</v>
      </c>
      <c r="AW786" s="5">
        <f t="shared" si="130"/>
        <v>719.67500000000007</v>
      </c>
      <c r="AX786" s="5">
        <f t="shared" si="131"/>
        <v>682.25190000000009</v>
      </c>
      <c r="AY786" s="11">
        <f t="shared" si="133"/>
        <v>6.2837261414907643E-3</v>
      </c>
      <c r="AZ786" s="5">
        <f t="shared" si="124"/>
        <v>6.2837261414907646</v>
      </c>
    </row>
    <row r="787" spans="1:52" x14ac:dyDescent="0.25">
      <c r="A787" s="1" t="s">
        <v>1564</v>
      </c>
      <c r="B787" s="1" t="s">
        <v>327</v>
      </c>
      <c r="C787" s="1" t="s">
        <v>328</v>
      </c>
      <c r="D787" s="1" t="s">
        <v>70</v>
      </c>
      <c r="E787" s="1" t="s">
        <v>66</v>
      </c>
      <c r="F787" s="1" t="s">
        <v>141</v>
      </c>
      <c r="G787" s="1" t="s">
        <v>310</v>
      </c>
      <c r="H787" s="1" t="s">
        <v>120</v>
      </c>
      <c r="I787" s="2">
        <v>400</v>
      </c>
      <c r="J787" s="2">
        <f t="shared" si="132"/>
        <v>39.799999999999997</v>
      </c>
      <c r="K787" s="2">
        <f t="shared" si="125"/>
        <v>39.39</v>
      </c>
      <c r="L787" s="2">
        <f t="shared" si="126"/>
        <v>0.41</v>
      </c>
      <c r="T787" s="8">
        <v>38.22</v>
      </c>
      <c r="U787" s="5">
        <v>1051.05</v>
      </c>
      <c r="V787" s="12">
        <v>1.17</v>
      </c>
      <c r="W787" s="5">
        <v>28.9575</v>
      </c>
      <c r="AP787" s="5" t="str">
        <f t="shared" si="127"/>
        <v/>
      </c>
      <c r="AR787" s="5" t="str">
        <f t="shared" si="128"/>
        <v/>
      </c>
      <c r="AT787" s="5" t="str">
        <f t="shared" si="129"/>
        <v/>
      </c>
      <c r="AV787" s="2">
        <v>0.41</v>
      </c>
      <c r="AW787" s="5">
        <f t="shared" si="130"/>
        <v>1080.0074999999999</v>
      </c>
      <c r="AX787" s="5">
        <f t="shared" si="131"/>
        <v>1023.8471099999999</v>
      </c>
      <c r="AY787" s="11">
        <f t="shared" si="133"/>
        <v>9.4299112248668986E-3</v>
      </c>
      <c r="AZ787" s="5">
        <f t="shared" si="124"/>
        <v>9.429911224866899</v>
      </c>
    </row>
    <row r="788" spans="1:52" x14ac:dyDescent="0.25">
      <c r="A788" s="1" t="s">
        <v>1564</v>
      </c>
      <c r="B788" s="1" t="s">
        <v>327</v>
      </c>
      <c r="C788" s="1" t="s">
        <v>328</v>
      </c>
      <c r="D788" s="1" t="s">
        <v>70</v>
      </c>
      <c r="E788" s="1" t="s">
        <v>65</v>
      </c>
      <c r="F788" s="1" t="s">
        <v>141</v>
      </c>
      <c r="G788" s="1" t="s">
        <v>310</v>
      </c>
      <c r="H788" s="1" t="s">
        <v>120</v>
      </c>
      <c r="I788" s="2">
        <v>400</v>
      </c>
      <c r="J788" s="2">
        <f t="shared" si="132"/>
        <v>39.86</v>
      </c>
      <c r="K788" s="2">
        <f t="shared" si="125"/>
        <v>39.86</v>
      </c>
      <c r="L788" s="2">
        <f t="shared" si="126"/>
        <v>0</v>
      </c>
      <c r="T788" s="8">
        <v>33.21</v>
      </c>
      <c r="U788" s="5">
        <v>913.27499999999998</v>
      </c>
      <c r="V788" s="12">
        <v>6.65</v>
      </c>
      <c r="W788" s="5">
        <v>164.58750000000001</v>
      </c>
      <c r="AP788" s="5" t="str">
        <f t="shared" si="127"/>
        <v/>
      </c>
      <c r="AR788" s="5" t="str">
        <f t="shared" si="128"/>
        <v/>
      </c>
      <c r="AT788" s="5" t="str">
        <f t="shared" si="129"/>
        <v/>
      </c>
      <c r="AW788" s="5">
        <f t="shared" si="130"/>
        <v>1077.8625</v>
      </c>
      <c r="AX788" s="5">
        <f t="shared" si="131"/>
        <v>1021.8136499999998</v>
      </c>
      <c r="AY788" s="11">
        <f t="shared" si="133"/>
        <v>9.4111825034669649E-3</v>
      </c>
      <c r="AZ788" s="5">
        <f t="shared" ref="AZ788:AZ851" si="134">(AY788/100)*$AZ$1</f>
        <v>9.4111825034669643</v>
      </c>
    </row>
    <row r="789" spans="1:52" x14ac:dyDescent="0.25">
      <c r="A789" s="1" t="s">
        <v>1564</v>
      </c>
      <c r="B789" s="1" t="s">
        <v>327</v>
      </c>
      <c r="C789" s="1" t="s">
        <v>328</v>
      </c>
      <c r="D789" s="1" t="s">
        <v>70</v>
      </c>
      <c r="E789" s="1" t="s">
        <v>61</v>
      </c>
      <c r="F789" s="1" t="s">
        <v>141</v>
      </c>
      <c r="G789" s="1" t="s">
        <v>310</v>
      </c>
      <c r="H789" s="1" t="s">
        <v>120</v>
      </c>
      <c r="I789" s="2">
        <v>400</v>
      </c>
      <c r="J789" s="2">
        <f t="shared" si="132"/>
        <v>38.76</v>
      </c>
      <c r="K789" s="2">
        <f t="shared" si="125"/>
        <v>38.76</v>
      </c>
      <c r="L789" s="2">
        <f t="shared" si="126"/>
        <v>0</v>
      </c>
      <c r="T789" s="8">
        <v>38.76</v>
      </c>
      <c r="U789" s="5">
        <v>1065.9000000000001</v>
      </c>
      <c r="AP789" s="5" t="str">
        <f t="shared" si="127"/>
        <v/>
      </c>
      <c r="AR789" s="5" t="str">
        <f t="shared" si="128"/>
        <v/>
      </c>
      <c r="AT789" s="5" t="str">
        <f t="shared" si="129"/>
        <v/>
      </c>
      <c r="AW789" s="5">
        <f t="shared" si="130"/>
        <v>1065.9000000000001</v>
      </c>
      <c r="AX789" s="5">
        <f t="shared" si="131"/>
        <v>1010.4732000000001</v>
      </c>
      <c r="AY789" s="11">
        <f t="shared" si="133"/>
        <v>9.3067338648904104E-3</v>
      </c>
      <c r="AZ789" s="5">
        <f t="shared" si="134"/>
        <v>9.3067338648904112</v>
      </c>
    </row>
    <row r="790" spans="1:52" x14ac:dyDescent="0.25">
      <c r="A790" s="1" t="s">
        <v>1564</v>
      </c>
      <c r="B790" s="1" t="s">
        <v>327</v>
      </c>
      <c r="C790" s="1" t="s">
        <v>328</v>
      </c>
      <c r="D790" s="1" t="s">
        <v>70</v>
      </c>
      <c r="E790" s="1" t="s">
        <v>142</v>
      </c>
      <c r="F790" s="1" t="s">
        <v>141</v>
      </c>
      <c r="G790" s="1" t="s">
        <v>310</v>
      </c>
      <c r="H790" s="1" t="s">
        <v>120</v>
      </c>
      <c r="I790" s="2">
        <v>400</v>
      </c>
      <c r="J790" s="2">
        <f t="shared" si="132"/>
        <v>37.81</v>
      </c>
      <c r="K790" s="2">
        <f t="shared" si="125"/>
        <v>37.81</v>
      </c>
      <c r="L790" s="2">
        <f t="shared" si="126"/>
        <v>0</v>
      </c>
      <c r="T790" s="8">
        <v>37.81</v>
      </c>
      <c r="U790" s="5">
        <v>1039.7750000000001</v>
      </c>
      <c r="AP790" s="5" t="str">
        <f t="shared" si="127"/>
        <v/>
      </c>
      <c r="AR790" s="5" t="str">
        <f t="shared" si="128"/>
        <v/>
      </c>
      <c r="AT790" s="5" t="str">
        <f t="shared" si="129"/>
        <v/>
      </c>
      <c r="AW790" s="5">
        <f t="shared" si="130"/>
        <v>1039.7750000000001</v>
      </c>
      <c r="AX790" s="5">
        <f t="shared" si="131"/>
        <v>985.70670000000007</v>
      </c>
      <c r="AY790" s="11">
        <f t="shared" si="133"/>
        <v>9.078627642711723E-3</v>
      </c>
      <c r="AZ790" s="5">
        <f t="shared" si="134"/>
        <v>9.078627642711723</v>
      </c>
    </row>
    <row r="791" spans="1:52" x14ac:dyDescent="0.25">
      <c r="A791" s="1" t="s">
        <v>1564</v>
      </c>
      <c r="B791" s="1" t="s">
        <v>327</v>
      </c>
      <c r="C791" s="1" t="s">
        <v>328</v>
      </c>
      <c r="D791" s="1" t="s">
        <v>70</v>
      </c>
      <c r="E791" s="1" t="s">
        <v>132</v>
      </c>
      <c r="F791" s="1" t="s">
        <v>141</v>
      </c>
      <c r="G791" s="1" t="s">
        <v>310</v>
      </c>
      <c r="H791" s="1" t="s">
        <v>120</v>
      </c>
      <c r="I791" s="2">
        <v>400</v>
      </c>
      <c r="J791" s="2">
        <f t="shared" si="132"/>
        <v>38.049999999999997</v>
      </c>
      <c r="K791" s="2">
        <f t="shared" si="125"/>
        <v>38.049999999999997</v>
      </c>
      <c r="L791" s="2">
        <f t="shared" si="126"/>
        <v>0</v>
      </c>
      <c r="T791" s="8">
        <v>38.049999999999997</v>
      </c>
      <c r="U791" s="5">
        <v>1046.375</v>
      </c>
      <c r="AP791" s="5" t="str">
        <f t="shared" si="127"/>
        <v/>
      </c>
      <c r="AR791" s="5" t="str">
        <f t="shared" si="128"/>
        <v/>
      </c>
      <c r="AT791" s="5" t="str">
        <f t="shared" si="129"/>
        <v/>
      </c>
      <c r="AW791" s="5">
        <f t="shared" si="130"/>
        <v>1046.375</v>
      </c>
      <c r="AX791" s="5">
        <f t="shared" si="131"/>
        <v>991.96349999999995</v>
      </c>
      <c r="AY791" s="11">
        <f t="shared" si="133"/>
        <v>9.1362544777884441E-3</v>
      </c>
      <c r="AZ791" s="5">
        <f t="shared" si="134"/>
        <v>9.1362544777884427</v>
      </c>
    </row>
    <row r="792" spans="1:52" x14ac:dyDescent="0.25">
      <c r="A792" s="1" t="s">
        <v>1564</v>
      </c>
      <c r="B792" s="1" t="s">
        <v>327</v>
      </c>
      <c r="C792" s="1" t="s">
        <v>328</v>
      </c>
      <c r="D792" s="1" t="s">
        <v>70</v>
      </c>
      <c r="E792" s="1" t="s">
        <v>128</v>
      </c>
      <c r="F792" s="1" t="s">
        <v>141</v>
      </c>
      <c r="G792" s="1" t="s">
        <v>310</v>
      </c>
      <c r="H792" s="1" t="s">
        <v>120</v>
      </c>
      <c r="I792" s="2">
        <v>400</v>
      </c>
      <c r="J792" s="2">
        <f t="shared" si="132"/>
        <v>38.01</v>
      </c>
      <c r="K792" s="2">
        <f t="shared" si="125"/>
        <v>38.01</v>
      </c>
      <c r="L792" s="2">
        <f t="shared" si="126"/>
        <v>0</v>
      </c>
      <c r="T792" s="8">
        <v>38.01</v>
      </c>
      <c r="U792" s="5">
        <v>1045.2750000000001</v>
      </c>
      <c r="AP792" s="5" t="str">
        <f t="shared" si="127"/>
        <v/>
      </c>
      <c r="AR792" s="5" t="str">
        <f t="shared" si="128"/>
        <v/>
      </c>
      <c r="AT792" s="5" t="str">
        <f t="shared" si="129"/>
        <v/>
      </c>
      <c r="AW792" s="5">
        <f t="shared" si="130"/>
        <v>1045.2750000000001</v>
      </c>
      <c r="AX792" s="5">
        <f t="shared" si="131"/>
        <v>990.92070000000001</v>
      </c>
      <c r="AY792" s="11">
        <f t="shared" si="133"/>
        <v>9.1266500052756567E-3</v>
      </c>
      <c r="AZ792" s="5">
        <f t="shared" si="134"/>
        <v>9.126650005275657</v>
      </c>
    </row>
    <row r="793" spans="1:52" x14ac:dyDescent="0.25">
      <c r="A793" s="1" t="s">
        <v>1564</v>
      </c>
      <c r="B793" s="1" t="s">
        <v>327</v>
      </c>
      <c r="C793" s="1" t="s">
        <v>328</v>
      </c>
      <c r="D793" s="1" t="s">
        <v>70</v>
      </c>
      <c r="E793" s="1" t="s">
        <v>129</v>
      </c>
      <c r="F793" s="1" t="s">
        <v>141</v>
      </c>
      <c r="G793" s="1" t="s">
        <v>310</v>
      </c>
      <c r="H793" s="1" t="s">
        <v>120</v>
      </c>
      <c r="I793" s="2">
        <v>400</v>
      </c>
      <c r="J793" s="2">
        <f t="shared" si="132"/>
        <v>36.840000000000003</v>
      </c>
      <c r="K793" s="2">
        <f t="shared" si="125"/>
        <v>36.840000000000003</v>
      </c>
      <c r="L793" s="2">
        <f t="shared" si="126"/>
        <v>0</v>
      </c>
      <c r="T793" s="8">
        <v>36.840000000000003</v>
      </c>
      <c r="U793" s="5">
        <v>1013.1</v>
      </c>
      <c r="AP793" s="5" t="str">
        <f t="shared" si="127"/>
        <v/>
      </c>
      <c r="AR793" s="5" t="str">
        <f t="shared" si="128"/>
        <v/>
      </c>
      <c r="AT793" s="5" t="str">
        <f t="shared" si="129"/>
        <v/>
      </c>
      <c r="AW793" s="5">
        <f t="shared" si="130"/>
        <v>1013.1</v>
      </c>
      <c r="AX793" s="5">
        <f t="shared" si="131"/>
        <v>960.41880000000003</v>
      </c>
      <c r="AY793" s="11">
        <f t="shared" si="133"/>
        <v>8.8457191842766427E-3</v>
      </c>
      <c r="AZ793" s="5">
        <f t="shared" si="134"/>
        <v>8.8457191842766427</v>
      </c>
    </row>
    <row r="794" spans="1:52" x14ac:dyDescent="0.25">
      <c r="A794" s="1" t="s">
        <v>1565</v>
      </c>
      <c r="B794" s="1" t="s">
        <v>339</v>
      </c>
      <c r="C794" s="1" t="s">
        <v>340</v>
      </c>
      <c r="D794" s="1" t="s">
        <v>70</v>
      </c>
      <c r="E794" s="1" t="s">
        <v>74</v>
      </c>
      <c r="F794" s="1" t="s">
        <v>141</v>
      </c>
      <c r="G794" s="1" t="s">
        <v>310</v>
      </c>
      <c r="H794" s="1" t="s">
        <v>120</v>
      </c>
      <c r="I794" s="2">
        <v>80</v>
      </c>
      <c r="J794" s="2">
        <f t="shared" si="132"/>
        <v>38.32</v>
      </c>
      <c r="K794" s="2">
        <f t="shared" si="125"/>
        <v>0</v>
      </c>
      <c r="L794" s="2">
        <f t="shared" si="126"/>
        <v>38.32</v>
      </c>
      <c r="AP794" s="5" t="str">
        <f t="shared" si="127"/>
        <v/>
      </c>
      <c r="AR794" s="5" t="str">
        <f t="shared" si="128"/>
        <v/>
      </c>
      <c r="AT794" s="5" t="str">
        <f t="shared" si="129"/>
        <v/>
      </c>
      <c r="AV794" s="2">
        <v>38.32</v>
      </c>
      <c r="AW794" s="5">
        <f t="shared" si="130"/>
        <v>0</v>
      </c>
      <c r="AX794" s="5">
        <f t="shared" si="131"/>
        <v>0</v>
      </c>
      <c r="AY794" s="11">
        <f t="shared" si="133"/>
        <v>0</v>
      </c>
      <c r="AZ794" s="5">
        <f t="shared" si="134"/>
        <v>0</v>
      </c>
    </row>
    <row r="795" spans="1:52" x14ac:dyDescent="0.25">
      <c r="A795" s="1" t="s">
        <v>1565</v>
      </c>
      <c r="B795" s="1" t="s">
        <v>339</v>
      </c>
      <c r="C795" s="1" t="s">
        <v>340</v>
      </c>
      <c r="D795" s="1" t="s">
        <v>70</v>
      </c>
      <c r="E795" s="1" t="s">
        <v>78</v>
      </c>
      <c r="F795" s="1" t="s">
        <v>141</v>
      </c>
      <c r="G795" s="1" t="s">
        <v>310</v>
      </c>
      <c r="H795" s="1" t="s">
        <v>120</v>
      </c>
      <c r="I795" s="2">
        <v>80</v>
      </c>
      <c r="J795" s="2">
        <f t="shared" si="132"/>
        <v>39.78</v>
      </c>
      <c r="K795" s="2">
        <f t="shared" si="125"/>
        <v>0</v>
      </c>
      <c r="L795" s="2">
        <f t="shared" si="126"/>
        <v>39.78</v>
      </c>
      <c r="AP795" s="5" t="str">
        <f t="shared" si="127"/>
        <v/>
      </c>
      <c r="AR795" s="5" t="str">
        <f t="shared" si="128"/>
        <v/>
      </c>
      <c r="AT795" s="5" t="str">
        <f t="shared" si="129"/>
        <v/>
      </c>
      <c r="AV795" s="2">
        <v>39.78</v>
      </c>
      <c r="AW795" s="5">
        <f t="shared" si="130"/>
        <v>0</v>
      </c>
      <c r="AX795" s="5">
        <f t="shared" si="131"/>
        <v>0</v>
      </c>
      <c r="AY795" s="11">
        <f t="shared" si="133"/>
        <v>0</v>
      </c>
      <c r="AZ795" s="5">
        <f t="shared" si="134"/>
        <v>0</v>
      </c>
    </row>
    <row r="796" spans="1:52" x14ac:dyDescent="0.25">
      <c r="A796" s="1" t="s">
        <v>1566</v>
      </c>
      <c r="B796" s="1" t="s">
        <v>325</v>
      </c>
      <c r="C796" s="1" t="s">
        <v>326</v>
      </c>
      <c r="D796" s="1" t="s">
        <v>70</v>
      </c>
      <c r="E796" s="1" t="s">
        <v>72</v>
      </c>
      <c r="F796" s="1" t="s">
        <v>141</v>
      </c>
      <c r="G796" s="1" t="s">
        <v>310</v>
      </c>
      <c r="H796" s="1" t="s">
        <v>120</v>
      </c>
      <c r="I796" s="2">
        <v>160</v>
      </c>
      <c r="J796" s="2">
        <f t="shared" si="132"/>
        <v>38.43</v>
      </c>
      <c r="K796" s="2">
        <f t="shared" si="125"/>
        <v>38.43</v>
      </c>
      <c r="L796" s="2">
        <f t="shared" si="126"/>
        <v>0</v>
      </c>
      <c r="N796" s="4">
        <v>0.32</v>
      </c>
      <c r="O796" s="5">
        <v>82.4</v>
      </c>
      <c r="T796" s="8">
        <v>8.56</v>
      </c>
      <c r="U796" s="5">
        <v>235.4</v>
      </c>
      <c r="V796" s="12">
        <v>29.55</v>
      </c>
      <c r="W796" s="5">
        <v>731.36250000000007</v>
      </c>
      <c r="AP796" s="5" t="str">
        <f t="shared" si="127"/>
        <v/>
      </c>
      <c r="AR796" s="5" t="str">
        <f t="shared" si="128"/>
        <v/>
      </c>
      <c r="AT796" s="5" t="str">
        <f t="shared" si="129"/>
        <v/>
      </c>
      <c r="AW796" s="5">
        <f t="shared" si="130"/>
        <v>1049.1625000000001</v>
      </c>
      <c r="AX796" s="5">
        <f t="shared" si="131"/>
        <v>994.6060500000001</v>
      </c>
      <c r="AY796" s="11">
        <f t="shared" si="133"/>
        <v>9.1605930842697109E-3</v>
      </c>
      <c r="AZ796" s="5">
        <f t="shared" si="134"/>
        <v>9.1605930842697116</v>
      </c>
    </row>
    <row r="797" spans="1:52" x14ac:dyDescent="0.25">
      <c r="A797" s="1" t="s">
        <v>1566</v>
      </c>
      <c r="B797" s="1" t="s">
        <v>325</v>
      </c>
      <c r="C797" s="1" t="s">
        <v>326</v>
      </c>
      <c r="D797" s="1" t="s">
        <v>70</v>
      </c>
      <c r="E797" s="1" t="s">
        <v>71</v>
      </c>
      <c r="F797" s="1" t="s">
        <v>141</v>
      </c>
      <c r="G797" s="1" t="s">
        <v>310</v>
      </c>
      <c r="H797" s="1" t="s">
        <v>120</v>
      </c>
      <c r="I797" s="2">
        <v>160</v>
      </c>
      <c r="J797" s="2">
        <f t="shared" si="132"/>
        <v>37.429999999999993</v>
      </c>
      <c r="K797" s="2">
        <f t="shared" si="125"/>
        <v>36.239999999999995</v>
      </c>
      <c r="L797" s="2">
        <f t="shared" si="126"/>
        <v>1.19</v>
      </c>
      <c r="N797" s="4">
        <v>5.1199999999999992</v>
      </c>
      <c r="O797" s="5">
        <v>1603.58125</v>
      </c>
      <c r="P797" s="6">
        <v>22.68</v>
      </c>
      <c r="Q797" s="5">
        <v>5336.90625</v>
      </c>
      <c r="R797" s="7">
        <v>3.61</v>
      </c>
      <c r="S797" s="5">
        <v>412.89375000000001</v>
      </c>
      <c r="V797" s="12">
        <v>4.83</v>
      </c>
      <c r="W797" s="5">
        <v>122.14125</v>
      </c>
      <c r="AP797" s="5" t="str">
        <f t="shared" si="127"/>
        <v/>
      </c>
      <c r="AR797" s="5" t="str">
        <f t="shared" si="128"/>
        <v/>
      </c>
      <c r="AT797" s="5" t="str">
        <f t="shared" si="129"/>
        <v/>
      </c>
      <c r="AV797" s="2">
        <v>1.19</v>
      </c>
      <c r="AW797" s="5">
        <f t="shared" si="130"/>
        <v>7475.5225</v>
      </c>
      <c r="AX797" s="5">
        <f t="shared" si="131"/>
        <v>7086.7953300000008</v>
      </c>
      <c r="AY797" s="11">
        <f t="shared" si="133"/>
        <v>6.5271318518153876E-2</v>
      </c>
      <c r="AZ797" s="5">
        <f t="shared" si="134"/>
        <v>65.271318518153876</v>
      </c>
    </row>
    <row r="798" spans="1:52" x14ac:dyDescent="0.25">
      <c r="A798" s="1" t="s">
        <v>1566</v>
      </c>
      <c r="B798" s="1" t="s">
        <v>325</v>
      </c>
      <c r="C798" s="1" t="s">
        <v>326</v>
      </c>
      <c r="D798" s="1" t="s">
        <v>70</v>
      </c>
      <c r="E798" s="1" t="s">
        <v>76</v>
      </c>
      <c r="F798" s="1" t="s">
        <v>141</v>
      </c>
      <c r="G798" s="1" t="s">
        <v>310</v>
      </c>
      <c r="H798" s="1" t="s">
        <v>120</v>
      </c>
      <c r="I798" s="2">
        <v>160</v>
      </c>
      <c r="J798" s="2">
        <f t="shared" si="132"/>
        <v>39.890000000000008</v>
      </c>
      <c r="K798" s="2">
        <f t="shared" si="125"/>
        <v>39.870000000000005</v>
      </c>
      <c r="L798" s="2">
        <f t="shared" si="126"/>
        <v>0.02</v>
      </c>
      <c r="T798" s="8">
        <v>15.05</v>
      </c>
      <c r="U798" s="5">
        <v>413.875</v>
      </c>
      <c r="V798" s="12">
        <v>24.82</v>
      </c>
      <c r="W798" s="5">
        <v>614.29499999999996</v>
      </c>
      <c r="AP798" s="5" t="str">
        <f t="shared" si="127"/>
        <v/>
      </c>
      <c r="AR798" s="5" t="str">
        <f t="shared" si="128"/>
        <v/>
      </c>
      <c r="AT798" s="5" t="str">
        <f t="shared" si="129"/>
        <v/>
      </c>
      <c r="AV798" s="2">
        <v>0.02</v>
      </c>
      <c r="AW798" s="5">
        <f t="shared" si="130"/>
        <v>1028.17</v>
      </c>
      <c r="AX798" s="5">
        <f t="shared" si="131"/>
        <v>974.70516000000009</v>
      </c>
      <c r="AY798" s="11">
        <f t="shared" si="133"/>
        <v>8.9773004577018232E-3</v>
      </c>
      <c r="AZ798" s="5">
        <f t="shared" si="134"/>
        <v>8.9773004577018227</v>
      </c>
    </row>
    <row r="799" spans="1:52" x14ac:dyDescent="0.25">
      <c r="A799" s="1" t="s">
        <v>1566</v>
      </c>
      <c r="B799" s="1" t="s">
        <v>325</v>
      </c>
      <c r="C799" s="1" t="s">
        <v>326</v>
      </c>
      <c r="D799" s="1" t="s">
        <v>70</v>
      </c>
      <c r="E799" s="1" t="s">
        <v>75</v>
      </c>
      <c r="F799" s="1" t="s">
        <v>141</v>
      </c>
      <c r="G799" s="1" t="s">
        <v>310</v>
      </c>
      <c r="H799" s="1" t="s">
        <v>120</v>
      </c>
      <c r="I799" s="2">
        <v>160</v>
      </c>
      <c r="J799" s="2">
        <f t="shared" si="132"/>
        <v>38.83</v>
      </c>
      <c r="K799" s="2">
        <f t="shared" si="125"/>
        <v>22.63</v>
      </c>
      <c r="L799" s="2">
        <f t="shared" si="126"/>
        <v>16.2</v>
      </c>
      <c r="R799" s="7">
        <v>1.31</v>
      </c>
      <c r="S799" s="5">
        <v>139.08000000000001</v>
      </c>
      <c r="T799" s="8">
        <v>18.48</v>
      </c>
      <c r="U799" s="5">
        <v>508.61250000000013</v>
      </c>
      <c r="V799" s="12">
        <v>2.84</v>
      </c>
      <c r="W799" s="5">
        <v>70.537499999999994</v>
      </c>
      <c r="AP799" s="5" t="str">
        <f t="shared" si="127"/>
        <v/>
      </c>
      <c r="AR799" s="5" t="str">
        <f t="shared" si="128"/>
        <v/>
      </c>
      <c r="AT799" s="5" t="str">
        <f t="shared" si="129"/>
        <v/>
      </c>
      <c r="AV799" s="2">
        <v>16.2</v>
      </c>
      <c r="AW799" s="5">
        <f t="shared" si="130"/>
        <v>718.23000000000013</v>
      </c>
      <c r="AX799" s="5">
        <f t="shared" si="131"/>
        <v>680.88204000000019</v>
      </c>
      <c r="AY799" s="11">
        <f t="shared" si="133"/>
        <v>6.2711093571444229E-3</v>
      </c>
      <c r="AZ799" s="5">
        <f t="shared" si="134"/>
        <v>6.2711093571444225</v>
      </c>
    </row>
    <row r="800" spans="1:52" x14ac:dyDescent="0.25">
      <c r="A800" s="1" t="s">
        <v>1567</v>
      </c>
      <c r="B800" s="1" t="s">
        <v>315</v>
      </c>
      <c r="C800" s="1" t="s">
        <v>316</v>
      </c>
      <c r="D800" s="1" t="s">
        <v>70</v>
      </c>
      <c r="E800" s="1" t="s">
        <v>61</v>
      </c>
      <c r="F800" s="1" t="s">
        <v>149</v>
      </c>
      <c r="G800" s="1" t="s">
        <v>310</v>
      </c>
      <c r="H800" s="1" t="s">
        <v>120</v>
      </c>
      <c r="I800" s="2">
        <v>160</v>
      </c>
      <c r="J800" s="2">
        <f t="shared" si="132"/>
        <v>37.71</v>
      </c>
      <c r="K800" s="2">
        <f t="shared" si="125"/>
        <v>37.71</v>
      </c>
      <c r="L800" s="2">
        <f t="shared" si="126"/>
        <v>0</v>
      </c>
      <c r="N800" s="4">
        <v>1.24</v>
      </c>
      <c r="O800" s="5">
        <v>319.3</v>
      </c>
      <c r="P800" s="6">
        <v>14.92</v>
      </c>
      <c r="Q800" s="5">
        <v>2812.42</v>
      </c>
      <c r="R800" s="7">
        <v>21.55</v>
      </c>
      <c r="S800" s="5">
        <v>1971.825</v>
      </c>
      <c r="AP800" s="5" t="str">
        <f t="shared" si="127"/>
        <v/>
      </c>
      <c r="AR800" s="5" t="str">
        <f t="shared" si="128"/>
        <v/>
      </c>
      <c r="AT800" s="5" t="str">
        <f t="shared" si="129"/>
        <v/>
      </c>
      <c r="AW800" s="5">
        <f t="shared" si="130"/>
        <v>5103.5450000000001</v>
      </c>
      <c r="AX800" s="5">
        <f t="shared" si="131"/>
        <v>4838.1606600000005</v>
      </c>
      <c r="AY800" s="11">
        <f t="shared" si="133"/>
        <v>4.4560779700245919E-2</v>
      </c>
      <c r="AZ800" s="5">
        <f t="shared" si="134"/>
        <v>44.560779700245917</v>
      </c>
    </row>
    <row r="801" spans="1:52" x14ac:dyDescent="0.25">
      <c r="A801" s="1" t="s">
        <v>1567</v>
      </c>
      <c r="B801" s="1" t="s">
        <v>315</v>
      </c>
      <c r="C801" s="1" t="s">
        <v>316</v>
      </c>
      <c r="D801" s="1" t="s">
        <v>70</v>
      </c>
      <c r="E801" s="1" t="s">
        <v>65</v>
      </c>
      <c r="F801" s="1" t="s">
        <v>149</v>
      </c>
      <c r="G801" s="1" t="s">
        <v>310</v>
      </c>
      <c r="H801" s="1" t="s">
        <v>120</v>
      </c>
      <c r="I801" s="2">
        <v>160</v>
      </c>
      <c r="J801" s="2">
        <f t="shared" si="132"/>
        <v>38.659999999999997</v>
      </c>
      <c r="K801" s="2">
        <f t="shared" si="125"/>
        <v>38.659999999999997</v>
      </c>
      <c r="L801" s="2">
        <f t="shared" si="126"/>
        <v>0</v>
      </c>
      <c r="P801" s="6">
        <v>19.59</v>
      </c>
      <c r="Q801" s="5">
        <v>3692.7150000000001</v>
      </c>
      <c r="R801" s="7">
        <v>19.07</v>
      </c>
      <c r="S801" s="5">
        <v>1744.905</v>
      </c>
      <c r="AP801" s="5" t="str">
        <f t="shared" si="127"/>
        <v/>
      </c>
      <c r="AR801" s="5" t="str">
        <f t="shared" si="128"/>
        <v/>
      </c>
      <c r="AT801" s="5" t="str">
        <f t="shared" si="129"/>
        <v/>
      </c>
      <c r="AW801" s="5">
        <f t="shared" si="130"/>
        <v>5437.62</v>
      </c>
      <c r="AX801" s="5">
        <f t="shared" si="131"/>
        <v>5154.8637600000002</v>
      </c>
      <c r="AY801" s="11">
        <f t="shared" si="133"/>
        <v>4.7477701659072509E-2</v>
      </c>
      <c r="AZ801" s="5">
        <f t="shared" si="134"/>
        <v>47.477701659072508</v>
      </c>
    </row>
    <row r="802" spans="1:52" x14ac:dyDescent="0.25">
      <c r="A802" s="1" t="s">
        <v>1567</v>
      </c>
      <c r="B802" s="1" t="s">
        <v>315</v>
      </c>
      <c r="C802" s="1" t="s">
        <v>316</v>
      </c>
      <c r="D802" s="1" t="s">
        <v>70</v>
      </c>
      <c r="E802" s="1" t="s">
        <v>129</v>
      </c>
      <c r="F802" s="1" t="s">
        <v>149</v>
      </c>
      <c r="G802" s="1" t="s">
        <v>310</v>
      </c>
      <c r="H802" s="1" t="s">
        <v>120</v>
      </c>
      <c r="I802" s="2">
        <v>160</v>
      </c>
      <c r="J802" s="2">
        <f t="shared" si="132"/>
        <v>35.49</v>
      </c>
      <c r="K802" s="2">
        <f t="shared" si="125"/>
        <v>35.49</v>
      </c>
      <c r="L802" s="2">
        <f t="shared" si="126"/>
        <v>0</v>
      </c>
      <c r="N802" s="4">
        <v>10.3</v>
      </c>
      <c r="O802" s="5">
        <v>2652.25</v>
      </c>
      <c r="P802" s="6">
        <v>20.71</v>
      </c>
      <c r="Q802" s="5">
        <v>3903.835</v>
      </c>
      <c r="R802" s="7">
        <v>4.4800000000000004</v>
      </c>
      <c r="S802" s="5">
        <v>409.92</v>
      </c>
      <c r="AP802" s="5" t="str">
        <f t="shared" si="127"/>
        <v/>
      </c>
      <c r="AR802" s="5" t="str">
        <f t="shared" si="128"/>
        <v/>
      </c>
      <c r="AT802" s="5" t="str">
        <f t="shared" si="129"/>
        <v/>
      </c>
      <c r="AW802" s="5">
        <f t="shared" si="130"/>
        <v>6966.0050000000001</v>
      </c>
      <c r="AX802" s="5">
        <f t="shared" si="131"/>
        <v>6603.7727399999994</v>
      </c>
      <c r="AY802" s="11">
        <f t="shared" si="133"/>
        <v>6.0822548678577643E-2</v>
      </c>
      <c r="AZ802" s="5">
        <f t="shared" si="134"/>
        <v>60.82254867857764</v>
      </c>
    </row>
    <row r="803" spans="1:52" x14ac:dyDescent="0.25">
      <c r="A803" s="1" t="s">
        <v>1567</v>
      </c>
      <c r="B803" s="1" t="s">
        <v>315</v>
      </c>
      <c r="C803" s="1" t="s">
        <v>316</v>
      </c>
      <c r="D803" s="1" t="s">
        <v>70</v>
      </c>
      <c r="E803" s="1" t="s">
        <v>128</v>
      </c>
      <c r="F803" s="1" t="s">
        <v>149</v>
      </c>
      <c r="G803" s="1" t="s">
        <v>310</v>
      </c>
      <c r="H803" s="1" t="s">
        <v>120</v>
      </c>
      <c r="I803" s="2">
        <v>160</v>
      </c>
      <c r="J803" s="2">
        <f t="shared" si="132"/>
        <v>35.769999999999996</v>
      </c>
      <c r="K803" s="2">
        <f t="shared" si="125"/>
        <v>35.769999999999996</v>
      </c>
      <c r="L803" s="2">
        <f t="shared" si="126"/>
        <v>0</v>
      </c>
      <c r="N803" s="4">
        <v>1.4</v>
      </c>
      <c r="O803" s="5">
        <v>360.5</v>
      </c>
      <c r="P803" s="6">
        <v>29.48</v>
      </c>
      <c r="Q803" s="5">
        <v>5556.98</v>
      </c>
      <c r="R803" s="7">
        <v>4.8899999999999997</v>
      </c>
      <c r="S803" s="5">
        <v>447.43499999999989</v>
      </c>
      <c r="AP803" s="5" t="str">
        <f t="shared" si="127"/>
        <v/>
      </c>
      <c r="AR803" s="5" t="str">
        <f t="shared" si="128"/>
        <v/>
      </c>
      <c r="AT803" s="5" t="str">
        <f t="shared" si="129"/>
        <v/>
      </c>
      <c r="AW803" s="5">
        <f t="shared" si="130"/>
        <v>6364.9149999999991</v>
      </c>
      <c r="AX803" s="5">
        <f t="shared" si="131"/>
        <v>6033.9394199999997</v>
      </c>
      <c r="AY803" s="11">
        <f t="shared" si="133"/>
        <v>5.5574228330658532E-2</v>
      </c>
      <c r="AZ803" s="5">
        <f t="shared" si="134"/>
        <v>55.574228330658535</v>
      </c>
    </row>
    <row r="804" spans="1:52" x14ac:dyDescent="0.25">
      <c r="A804" s="1" t="s">
        <v>1568</v>
      </c>
      <c r="B804" s="1" t="s">
        <v>348</v>
      </c>
      <c r="C804" s="1" t="s">
        <v>326</v>
      </c>
      <c r="D804" s="1" t="s">
        <v>70</v>
      </c>
      <c r="E804" s="1" t="s">
        <v>73</v>
      </c>
      <c r="F804" s="1" t="s">
        <v>149</v>
      </c>
      <c r="G804" s="1" t="s">
        <v>310</v>
      </c>
      <c r="H804" s="1" t="s">
        <v>120</v>
      </c>
      <c r="I804" s="2">
        <v>263</v>
      </c>
      <c r="J804" s="2">
        <f t="shared" si="132"/>
        <v>36.569999999999993</v>
      </c>
      <c r="K804" s="2">
        <f t="shared" si="125"/>
        <v>36.569999999999993</v>
      </c>
      <c r="L804" s="2">
        <f t="shared" si="126"/>
        <v>0</v>
      </c>
      <c r="N804" s="4">
        <v>4.6399999999999997</v>
      </c>
      <c r="O804" s="5">
        <v>1492.85625</v>
      </c>
      <c r="P804" s="6">
        <v>8.1</v>
      </c>
      <c r="Q804" s="5">
        <v>1904.32125</v>
      </c>
      <c r="R804" s="7">
        <v>23.83</v>
      </c>
      <c r="S804" s="5">
        <v>2322.4987500000002</v>
      </c>
      <c r="AP804" s="5" t="str">
        <f t="shared" si="127"/>
        <v/>
      </c>
      <c r="AR804" s="5" t="str">
        <f t="shared" si="128"/>
        <v/>
      </c>
      <c r="AT804" s="5" t="str">
        <f t="shared" si="129"/>
        <v/>
      </c>
      <c r="AW804" s="5">
        <f t="shared" si="130"/>
        <v>5719.6762500000004</v>
      </c>
      <c r="AX804" s="5">
        <f t="shared" si="131"/>
        <v>5422.2530850000003</v>
      </c>
      <c r="AY804" s="11">
        <f t="shared" si="133"/>
        <v>4.9940430295604077E-2</v>
      </c>
      <c r="AZ804" s="5">
        <f t="shared" si="134"/>
        <v>49.940430295604074</v>
      </c>
    </row>
    <row r="805" spans="1:52" x14ac:dyDescent="0.25">
      <c r="A805" s="1" t="s">
        <v>1568</v>
      </c>
      <c r="B805" s="1" t="s">
        <v>348</v>
      </c>
      <c r="C805" s="1" t="s">
        <v>326</v>
      </c>
      <c r="D805" s="1" t="s">
        <v>70</v>
      </c>
      <c r="E805" s="1" t="s">
        <v>77</v>
      </c>
      <c r="F805" s="1" t="s">
        <v>149</v>
      </c>
      <c r="G805" s="1" t="s">
        <v>310</v>
      </c>
      <c r="H805" s="1" t="s">
        <v>120</v>
      </c>
      <c r="I805" s="2">
        <v>263</v>
      </c>
      <c r="J805" s="2">
        <f t="shared" si="132"/>
        <v>38.53</v>
      </c>
      <c r="K805" s="2">
        <f t="shared" si="125"/>
        <v>38.53</v>
      </c>
      <c r="L805" s="2">
        <f t="shared" si="126"/>
        <v>0</v>
      </c>
      <c r="P805" s="6">
        <v>9.6</v>
      </c>
      <c r="Q805" s="5">
        <v>1809.6</v>
      </c>
      <c r="R805" s="7">
        <v>28.93</v>
      </c>
      <c r="S805" s="5">
        <v>2647.0949999999998</v>
      </c>
      <c r="AP805" s="5" t="str">
        <f t="shared" si="127"/>
        <v/>
      </c>
      <c r="AR805" s="5" t="str">
        <f t="shared" si="128"/>
        <v/>
      </c>
      <c r="AT805" s="5" t="str">
        <f t="shared" si="129"/>
        <v/>
      </c>
      <c r="AW805" s="5">
        <f t="shared" si="130"/>
        <v>4456.6949999999997</v>
      </c>
      <c r="AX805" s="5">
        <f t="shared" si="131"/>
        <v>4224.9468599999991</v>
      </c>
      <c r="AY805" s="11">
        <f t="shared" si="133"/>
        <v>3.8912913295794875E-2</v>
      </c>
      <c r="AZ805" s="5">
        <f t="shared" si="134"/>
        <v>38.912913295794873</v>
      </c>
    </row>
    <row r="806" spans="1:52" x14ac:dyDescent="0.25">
      <c r="A806" s="1" t="s">
        <v>1568</v>
      </c>
      <c r="B806" s="1" t="s">
        <v>348</v>
      </c>
      <c r="C806" s="1" t="s">
        <v>326</v>
      </c>
      <c r="D806" s="1" t="s">
        <v>70</v>
      </c>
      <c r="E806" s="1" t="s">
        <v>78</v>
      </c>
      <c r="F806" s="1" t="s">
        <v>149</v>
      </c>
      <c r="G806" s="1" t="s">
        <v>310</v>
      </c>
      <c r="H806" s="1" t="s">
        <v>120</v>
      </c>
      <c r="I806" s="2">
        <v>263</v>
      </c>
      <c r="J806" s="2">
        <f t="shared" si="132"/>
        <v>37.57</v>
      </c>
      <c r="K806" s="2">
        <f t="shared" si="125"/>
        <v>37.57</v>
      </c>
      <c r="L806" s="2">
        <f t="shared" si="126"/>
        <v>0</v>
      </c>
      <c r="N806" s="4">
        <v>4.83</v>
      </c>
      <c r="O806" s="5">
        <v>1394.3625</v>
      </c>
      <c r="P806" s="6">
        <v>28.87</v>
      </c>
      <c r="Q806" s="5">
        <v>5505.6137500000004</v>
      </c>
      <c r="R806" s="7">
        <v>3.87</v>
      </c>
      <c r="S806" s="5">
        <v>355.24874999999997</v>
      </c>
      <c r="AP806" s="5" t="str">
        <f t="shared" si="127"/>
        <v/>
      </c>
      <c r="AR806" s="5" t="str">
        <f t="shared" si="128"/>
        <v/>
      </c>
      <c r="AT806" s="5" t="str">
        <f t="shared" si="129"/>
        <v/>
      </c>
      <c r="AW806" s="5">
        <f t="shared" si="130"/>
        <v>7255.2250000000004</v>
      </c>
      <c r="AX806" s="5">
        <f t="shared" si="131"/>
        <v>6877.9533000000001</v>
      </c>
      <c r="AY806" s="11">
        <f t="shared" si="133"/>
        <v>6.3347826442348737E-2</v>
      </c>
      <c r="AZ806" s="5">
        <f t="shared" si="134"/>
        <v>63.34782644234874</v>
      </c>
    </row>
    <row r="807" spans="1:52" x14ac:dyDescent="0.25">
      <c r="A807" s="1" t="s">
        <v>1568</v>
      </c>
      <c r="B807" s="1" t="s">
        <v>348</v>
      </c>
      <c r="C807" s="1" t="s">
        <v>326</v>
      </c>
      <c r="D807" s="1" t="s">
        <v>70</v>
      </c>
      <c r="E807" s="1" t="s">
        <v>66</v>
      </c>
      <c r="F807" s="1" t="s">
        <v>149</v>
      </c>
      <c r="G807" s="1" t="s">
        <v>310</v>
      </c>
      <c r="H807" s="1" t="s">
        <v>120</v>
      </c>
      <c r="I807" s="2">
        <v>263</v>
      </c>
      <c r="J807" s="2">
        <f t="shared" si="132"/>
        <v>38.590000000000003</v>
      </c>
      <c r="K807" s="2">
        <f t="shared" si="125"/>
        <v>38.590000000000003</v>
      </c>
      <c r="L807" s="2">
        <f t="shared" si="126"/>
        <v>0</v>
      </c>
      <c r="P807" s="6">
        <v>25.44</v>
      </c>
      <c r="Q807" s="5">
        <v>4795.4400000000014</v>
      </c>
      <c r="R807" s="7">
        <v>13.15</v>
      </c>
      <c r="S807" s="5">
        <v>1203.2249999999999</v>
      </c>
      <c r="AP807" s="5" t="str">
        <f t="shared" si="127"/>
        <v/>
      </c>
      <c r="AR807" s="5" t="str">
        <f t="shared" si="128"/>
        <v/>
      </c>
      <c r="AT807" s="5" t="str">
        <f t="shared" si="129"/>
        <v/>
      </c>
      <c r="AW807" s="5">
        <f t="shared" si="130"/>
        <v>5998.6650000000009</v>
      </c>
      <c r="AX807" s="5">
        <f t="shared" si="131"/>
        <v>5686.7344200000007</v>
      </c>
      <c r="AY807" s="11">
        <f t="shared" si="133"/>
        <v>5.2376375550832938E-2</v>
      </c>
      <c r="AZ807" s="5">
        <f t="shared" si="134"/>
        <v>52.37637555083294</v>
      </c>
    </row>
    <row r="808" spans="1:52" x14ac:dyDescent="0.25">
      <c r="A808" s="1" t="s">
        <v>1568</v>
      </c>
      <c r="B808" s="1" t="s">
        <v>348</v>
      </c>
      <c r="C808" s="1" t="s">
        <v>326</v>
      </c>
      <c r="D808" s="1" t="s">
        <v>70</v>
      </c>
      <c r="E808" s="1" t="s">
        <v>79</v>
      </c>
      <c r="F808" s="1" t="s">
        <v>149</v>
      </c>
      <c r="G808" s="1" t="s">
        <v>310</v>
      </c>
      <c r="H808" s="1" t="s">
        <v>120</v>
      </c>
      <c r="I808" s="2">
        <v>263</v>
      </c>
      <c r="J808" s="2">
        <f t="shared" si="132"/>
        <v>37.68</v>
      </c>
      <c r="K808" s="2">
        <f t="shared" si="125"/>
        <v>37.68</v>
      </c>
      <c r="L808" s="2">
        <f t="shared" si="126"/>
        <v>0</v>
      </c>
      <c r="N808" s="4">
        <v>4.7300000000000004</v>
      </c>
      <c r="O808" s="5">
        <v>1217.9749999999999</v>
      </c>
      <c r="P808" s="6">
        <v>25.51</v>
      </c>
      <c r="Q808" s="5">
        <v>4808.6350000000002</v>
      </c>
      <c r="R808" s="7">
        <v>7.43</v>
      </c>
      <c r="S808" s="5">
        <v>679.84500000000003</v>
      </c>
      <c r="T808" s="8">
        <v>0.01</v>
      </c>
      <c r="U808" s="5">
        <v>0.27500000000000002</v>
      </c>
      <c r="AP808" s="5" t="str">
        <f t="shared" si="127"/>
        <v/>
      </c>
      <c r="AR808" s="5" t="str">
        <f t="shared" si="128"/>
        <v/>
      </c>
      <c r="AT808" s="5" t="str">
        <f t="shared" si="129"/>
        <v/>
      </c>
      <c r="AW808" s="5">
        <f t="shared" si="130"/>
        <v>6706.7300000000005</v>
      </c>
      <c r="AX808" s="5">
        <f t="shared" si="131"/>
        <v>6357.9800399999995</v>
      </c>
      <c r="AY808" s="11">
        <f t="shared" si="133"/>
        <v>5.8558730850620556E-2</v>
      </c>
      <c r="AZ808" s="5">
        <f t="shared" si="134"/>
        <v>58.558730850620556</v>
      </c>
    </row>
    <row r="809" spans="1:52" x14ac:dyDescent="0.25">
      <c r="A809" s="1" t="s">
        <v>1568</v>
      </c>
      <c r="B809" s="1" t="s">
        <v>348</v>
      </c>
      <c r="C809" s="1" t="s">
        <v>326</v>
      </c>
      <c r="D809" s="1" t="s">
        <v>70</v>
      </c>
      <c r="E809" s="1" t="s">
        <v>132</v>
      </c>
      <c r="F809" s="1" t="s">
        <v>149</v>
      </c>
      <c r="G809" s="1" t="s">
        <v>310</v>
      </c>
      <c r="H809" s="1" t="s">
        <v>120</v>
      </c>
      <c r="I809" s="2">
        <v>263</v>
      </c>
      <c r="J809" s="2">
        <f t="shared" si="132"/>
        <v>35.58</v>
      </c>
      <c r="K809" s="2">
        <f t="shared" si="125"/>
        <v>35.58</v>
      </c>
      <c r="L809" s="2">
        <f t="shared" si="126"/>
        <v>0</v>
      </c>
      <c r="N809" s="4">
        <v>1.47</v>
      </c>
      <c r="O809" s="5">
        <v>378.52499999999998</v>
      </c>
      <c r="P809" s="6">
        <v>30.51</v>
      </c>
      <c r="Q809" s="5">
        <v>5751.1350000000002</v>
      </c>
      <c r="R809" s="7">
        <v>3.6</v>
      </c>
      <c r="S809" s="5">
        <v>329.4</v>
      </c>
      <c r="AP809" s="5" t="str">
        <f t="shared" si="127"/>
        <v/>
      </c>
      <c r="AR809" s="5" t="str">
        <f t="shared" si="128"/>
        <v/>
      </c>
      <c r="AT809" s="5" t="str">
        <f t="shared" si="129"/>
        <v/>
      </c>
      <c r="AW809" s="5">
        <f t="shared" si="130"/>
        <v>6459.0599999999995</v>
      </c>
      <c r="AX809" s="5">
        <f t="shared" si="131"/>
        <v>6123.1888799999979</v>
      </c>
      <c r="AY809" s="11">
        <f t="shared" si="133"/>
        <v>5.6396240207673358E-2</v>
      </c>
      <c r="AZ809" s="5">
        <f t="shared" si="134"/>
        <v>56.396240207673358</v>
      </c>
    </row>
    <row r="810" spans="1:52" x14ac:dyDescent="0.25">
      <c r="A810" s="1" t="s">
        <v>1568</v>
      </c>
      <c r="B810" s="1" t="s">
        <v>348</v>
      </c>
      <c r="C810" s="1" t="s">
        <v>326</v>
      </c>
      <c r="D810" s="1" t="s">
        <v>70</v>
      </c>
      <c r="E810" s="1" t="s">
        <v>142</v>
      </c>
      <c r="F810" s="1" t="s">
        <v>149</v>
      </c>
      <c r="G810" s="1" t="s">
        <v>310</v>
      </c>
      <c r="H810" s="1" t="s">
        <v>120</v>
      </c>
      <c r="I810" s="2">
        <v>263</v>
      </c>
      <c r="J810" s="2">
        <f t="shared" si="132"/>
        <v>35.39</v>
      </c>
      <c r="K810" s="2">
        <f t="shared" si="125"/>
        <v>35.39</v>
      </c>
      <c r="L810" s="2">
        <f t="shared" si="126"/>
        <v>0</v>
      </c>
      <c r="N810" s="4">
        <v>7.92</v>
      </c>
      <c r="O810" s="5">
        <v>2039.4</v>
      </c>
      <c r="P810" s="6">
        <v>26.75</v>
      </c>
      <c r="Q810" s="5">
        <v>5042.375</v>
      </c>
      <c r="R810" s="7">
        <v>0.46</v>
      </c>
      <c r="S810" s="5">
        <v>42.09</v>
      </c>
      <c r="T810" s="8">
        <v>0.26</v>
      </c>
      <c r="U810" s="5">
        <v>7.15</v>
      </c>
      <c r="AP810" s="5" t="str">
        <f t="shared" si="127"/>
        <v/>
      </c>
      <c r="AR810" s="5" t="str">
        <f t="shared" si="128"/>
        <v/>
      </c>
      <c r="AT810" s="5" t="str">
        <f t="shared" si="129"/>
        <v/>
      </c>
      <c r="AW810" s="5">
        <f t="shared" si="130"/>
        <v>7131.0149999999994</v>
      </c>
      <c r="AX810" s="5">
        <f t="shared" si="131"/>
        <v>6760.2022199999992</v>
      </c>
      <c r="AY810" s="11">
        <f t="shared" si="133"/>
        <v>6.2263306868882137E-2</v>
      </c>
      <c r="AZ810" s="5">
        <f t="shared" si="134"/>
        <v>62.26330686888214</v>
      </c>
    </row>
    <row r="811" spans="1:52" x14ac:dyDescent="0.25">
      <c r="A811" s="1" t="s">
        <v>1569</v>
      </c>
      <c r="B811" s="1" t="s">
        <v>349</v>
      </c>
      <c r="C811" s="1" t="s">
        <v>350</v>
      </c>
      <c r="D811" s="1" t="s">
        <v>70</v>
      </c>
      <c r="E811" s="1" t="s">
        <v>74</v>
      </c>
      <c r="F811" s="1" t="s">
        <v>149</v>
      </c>
      <c r="G811" s="1" t="s">
        <v>310</v>
      </c>
      <c r="H811" s="1" t="s">
        <v>120</v>
      </c>
      <c r="I811" s="2">
        <v>38</v>
      </c>
      <c r="J811" s="2">
        <f t="shared" si="132"/>
        <v>35.629999999999995</v>
      </c>
      <c r="K811" s="2">
        <f t="shared" si="125"/>
        <v>31.88</v>
      </c>
      <c r="L811" s="2">
        <f t="shared" si="126"/>
        <v>3.75</v>
      </c>
      <c r="N811" s="4">
        <v>9.5500000000000007</v>
      </c>
      <c r="O811" s="5">
        <v>3073.90625</v>
      </c>
      <c r="P811" s="6">
        <v>15.1</v>
      </c>
      <c r="Q811" s="5">
        <v>3552.7537499999999</v>
      </c>
      <c r="R811" s="7">
        <v>3.5</v>
      </c>
      <c r="S811" s="5">
        <v>375.60750000000002</v>
      </c>
      <c r="AD811" s="9">
        <v>3.73</v>
      </c>
      <c r="AE811" s="5">
        <v>62.027625</v>
      </c>
      <c r="AP811" s="5" t="str">
        <f t="shared" si="127"/>
        <v/>
      </c>
      <c r="AR811" s="5" t="str">
        <f t="shared" si="128"/>
        <v/>
      </c>
      <c r="AT811" s="5" t="str">
        <f t="shared" si="129"/>
        <v/>
      </c>
      <c r="AV811" s="2">
        <v>3.75</v>
      </c>
      <c r="AW811" s="5">
        <f t="shared" si="130"/>
        <v>7064.2951249999996</v>
      </c>
      <c r="AX811" s="5">
        <f t="shared" si="131"/>
        <v>6696.9517784999998</v>
      </c>
      <c r="AY811" s="11">
        <f t="shared" si="133"/>
        <v>6.1680753045705722E-2</v>
      </c>
      <c r="AZ811" s="5">
        <f t="shared" si="134"/>
        <v>61.680753045705721</v>
      </c>
    </row>
    <row r="812" spans="1:52" x14ac:dyDescent="0.25">
      <c r="A812" s="1" t="s">
        <v>1570</v>
      </c>
      <c r="B812" s="1" t="s">
        <v>351</v>
      </c>
      <c r="C812" s="1" t="s">
        <v>352</v>
      </c>
      <c r="D812" s="1" t="s">
        <v>70</v>
      </c>
      <c r="E812" s="1" t="s">
        <v>71</v>
      </c>
      <c r="F812" s="1" t="s">
        <v>149</v>
      </c>
      <c r="G812" s="1" t="s">
        <v>310</v>
      </c>
      <c r="H812" s="1" t="s">
        <v>120</v>
      </c>
      <c r="I812" s="2">
        <v>160</v>
      </c>
      <c r="J812" s="2">
        <f t="shared" si="132"/>
        <v>35.79</v>
      </c>
      <c r="K812" s="2">
        <f t="shared" si="125"/>
        <v>31.979999999999997</v>
      </c>
      <c r="L812" s="2">
        <f t="shared" si="126"/>
        <v>3.81</v>
      </c>
      <c r="N812" s="4">
        <v>6.27</v>
      </c>
      <c r="O812" s="5">
        <v>1973.7375</v>
      </c>
      <c r="P812" s="6">
        <v>16.16</v>
      </c>
      <c r="Q812" s="5">
        <v>3142.2950000000001</v>
      </c>
      <c r="R812" s="7">
        <v>2.58</v>
      </c>
      <c r="S812" s="5">
        <v>236.98500000000001</v>
      </c>
      <c r="AD812" s="9">
        <v>6.97</v>
      </c>
      <c r="AE812" s="5">
        <v>99.123199999999997</v>
      </c>
      <c r="AP812" s="5" t="str">
        <f t="shared" si="127"/>
        <v/>
      </c>
      <c r="AR812" s="5" t="str">
        <f t="shared" si="128"/>
        <v/>
      </c>
      <c r="AT812" s="5" t="str">
        <f t="shared" si="129"/>
        <v/>
      </c>
      <c r="AV812" s="2">
        <v>3.81</v>
      </c>
      <c r="AW812" s="5">
        <f t="shared" si="130"/>
        <v>5452.1406999999999</v>
      </c>
      <c r="AX812" s="5">
        <f t="shared" si="131"/>
        <v>5168.6293835999995</v>
      </c>
      <c r="AY812" s="11">
        <f t="shared" si="133"/>
        <v>4.7604486808178345E-2</v>
      </c>
      <c r="AZ812" s="5">
        <f t="shared" si="134"/>
        <v>47.604486808178343</v>
      </c>
    </row>
    <row r="813" spans="1:52" x14ac:dyDescent="0.25">
      <c r="A813" s="1" t="s">
        <v>1570</v>
      </c>
      <c r="B813" s="1" t="s">
        <v>351</v>
      </c>
      <c r="C813" s="1" t="s">
        <v>352</v>
      </c>
      <c r="D813" s="1" t="s">
        <v>70</v>
      </c>
      <c r="E813" s="1" t="s">
        <v>72</v>
      </c>
      <c r="F813" s="1" t="s">
        <v>149</v>
      </c>
      <c r="G813" s="1" t="s">
        <v>310</v>
      </c>
      <c r="H813" s="1" t="s">
        <v>120</v>
      </c>
      <c r="I813" s="2">
        <v>160</v>
      </c>
      <c r="J813" s="2">
        <f t="shared" si="132"/>
        <v>36.659999999999997</v>
      </c>
      <c r="K813" s="2">
        <f t="shared" si="125"/>
        <v>36.659999999999997</v>
      </c>
      <c r="L813" s="2">
        <f t="shared" si="126"/>
        <v>0</v>
      </c>
      <c r="N813" s="4">
        <v>1.04</v>
      </c>
      <c r="O813" s="5">
        <v>334.75</v>
      </c>
      <c r="P813" s="6">
        <v>27.83</v>
      </c>
      <c r="Q813" s="5">
        <v>5837.3737499999997</v>
      </c>
      <c r="R813" s="7">
        <v>7.7900000000000009</v>
      </c>
      <c r="S813" s="5">
        <v>768.37125000000015</v>
      </c>
      <c r="AP813" s="5" t="str">
        <f t="shared" si="127"/>
        <v/>
      </c>
      <c r="AR813" s="5" t="str">
        <f t="shared" si="128"/>
        <v/>
      </c>
      <c r="AT813" s="5" t="str">
        <f t="shared" si="129"/>
        <v/>
      </c>
      <c r="AW813" s="5">
        <f t="shared" si="130"/>
        <v>6940.4949999999999</v>
      </c>
      <c r="AX813" s="5">
        <f t="shared" si="131"/>
        <v>6579.5892599999997</v>
      </c>
      <c r="AY813" s="11">
        <f t="shared" si="133"/>
        <v>6.0599812229667468E-2</v>
      </c>
      <c r="AZ813" s="5">
        <f t="shared" si="134"/>
        <v>60.599812229667471</v>
      </c>
    </row>
    <row r="814" spans="1:52" x14ac:dyDescent="0.25">
      <c r="A814" s="1" t="s">
        <v>1570</v>
      </c>
      <c r="B814" s="1" t="s">
        <v>351</v>
      </c>
      <c r="C814" s="1" t="s">
        <v>352</v>
      </c>
      <c r="D814" s="1" t="s">
        <v>70</v>
      </c>
      <c r="E814" s="1" t="s">
        <v>75</v>
      </c>
      <c r="F814" s="1" t="s">
        <v>149</v>
      </c>
      <c r="G814" s="1" t="s">
        <v>310</v>
      </c>
      <c r="H814" s="1" t="s">
        <v>120</v>
      </c>
      <c r="I814" s="2">
        <v>160</v>
      </c>
      <c r="J814" s="2">
        <f t="shared" si="132"/>
        <v>37.659999999999997</v>
      </c>
      <c r="K814" s="2">
        <f t="shared" si="125"/>
        <v>37.659999999999997</v>
      </c>
      <c r="L814" s="2">
        <f t="shared" si="126"/>
        <v>0</v>
      </c>
      <c r="N814" s="4">
        <v>6.76</v>
      </c>
      <c r="O814" s="5">
        <v>1740.7</v>
      </c>
      <c r="P814" s="6">
        <v>29.86</v>
      </c>
      <c r="Q814" s="5">
        <v>5628.61</v>
      </c>
      <c r="R814" s="7">
        <v>1.04</v>
      </c>
      <c r="S814" s="5">
        <v>95.16</v>
      </c>
      <c r="AP814" s="5" t="str">
        <f t="shared" si="127"/>
        <v/>
      </c>
      <c r="AR814" s="5" t="str">
        <f t="shared" si="128"/>
        <v/>
      </c>
      <c r="AT814" s="5" t="str">
        <f t="shared" si="129"/>
        <v/>
      </c>
      <c r="AW814" s="5">
        <f t="shared" si="130"/>
        <v>7464.4699999999993</v>
      </c>
      <c r="AX814" s="5">
        <f t="shared" si="131"/>
        <v>7076.3175599999995</v>
      </c>
      <c r="AY814" s="11">
        <f t="shared" si="133"/>
        <v>6.5174815397746985E-2</v>
      </c>
      <c r="AZ814" s="5">
        <f t="shared" si="134"/>
        <v>65.174815397746983</v>
      </c>
    </row>
    <row r="815" spans="1:52" x14ac:dyDescent="0.25">
      <c r="A815" s="1" t="s">
        <v>1570</v>
      </c>
      <c r="B815" s="1" t="s">
        <v>351</v>
      </c>
      <c r="C815" s="1" t="s">
        <v>352</v>
      </c>
      <c r="D815" s="1" t="s">
        <v>70</v>
      </c>
      <c r="E815" s="1" t="s">
        <v>76</v>
      </c>
      <c r="F815" s="1" t="s">
        <v>149</v>
      </c>
      <c r="G815" s="1" t="s">
        <v>310</v>
      </c>
      <c r="H815" s="1" t="s">
        <v>120</v>
      </c>
      <c r="I815" s="2">
        <v>160</v>
      </c>
      <c r="J815" s="2">
        <f t="shared" si="132"/>
        <v>38.590000000000003</v>
      </c>
      <c r="K815" s="2">
        <f t="shared" si="125"/>
        <v>38.590000000000003</v>
      </c>
      <c r="L815" s="2">
        <f t="shared" si="126"/>
        <v>0</v>
      </c>
      <c r="P815" s="6">
        <v>17.61</v>
      </c>
      <c r="Q815" s="5">
        <v>3319.4850000000001</v>
      </c>
      <c r="R815" s="7">
        <v>20.98</v>
      </c>
      <c r="S815" s="5">
        <v>1919.67</v>
      </c>
      <c r="AP815" s="5" t="str">
        <f t="shared" si="127"/>
        <v/>
      </c>
      <c r="AR815" s="5" t="str">
        <f t="shared" si="128"/>
        <v/>
      </c>
      <c r="AT815" s="5" t="str">
        <f t="shared" si="129"/>
        <v/>
      </c>
      <c r="AW815" s="5">
        <f t="shared" si="130"/>
        <v>5239.1550000000007</v>
      </c>
      <c r="AX815" s="5">
        <f t="shared" si="131"/>
        <v>4966.7189399999997</v>
      </c>
      <c r="AY815" s="11">
        <f t="shared" si="133"/>
        <v>4.5744836534299574E-2</v>
      </c>
      <c r="AZ815" s="5">
        <f t="shared" si="134"/>
        <v>45.744836534299573</v>
      </c>
    </row>
    <row r="816" spans="1:52" x14ac:dyDescent="0.25">
      <c r="A816" s="1" t="s">
        <v>1571</v>
      </c>
      <c r="B816" s="1" t="s">
        <v>353</v>
      </c>
      <c r="C816" s="1" t="s">
        <v>354</v>
      </c>
      <c r="D816" s="1" t="s">
        <v>70</v>
      </c>
      <c r="E816" s="1" t="s">
        <v>65</v>
      </c>
      <c r="F816" s="1" t="s">
        <v>152</v>
      </c>
      <c r="G816" s="1" t="s">
        <v>310</v>
      </c>
      <c r="H816" s="1" t="s">
        <v>120</v>
      </c>
      <c r="I816" s="2">
        <v>160</v>
      </c>
      <c r="J816" s="2">
        <f t="shared" si="132"/>
        <v>39.940000000000005</v>
      </c>
      <c r="K816" s="2">
        <f t="shared" si="125"/>
        <v>39.940000000000005</v>
      </c>
      <c r="L816" s="2">
        <f t="shared" si="126"/>
        <v>0</v>
      </c>
      <c r="R816" s="7">
        <v>37.31</v>
      </c>
      <c r="S816" s="5">
        <v>3413.8649999999998</v>
      </c>
      <c r="AD816" s="9">
        <v>2.63</v>
      </c>
      <c r="AE816" s="5">
        <v>28.93</v>
      </c>
      <c r="AP816" s="5" t="str">
        <f t="shared" si="127"/>
        <v/>
      </c>
      <c r="AR816" s="5" t="str">
        <f t="shared" si="128"/>
        <v/>
      </c>
      <c r="AT816" s="5" t="str">
        <f t="shared" si="129"/>
        <v/>
      </c>
      <c r="AW816" s="5">
        <f t="shared" si="130"/>
        <v>3442.7949999999996</v>
      </c>
      <c r="AX816" s="5">
        <f t="shared" si="131"/>
        <v>3263.7696599999995</v>
      </c>
      <c r="AY816" s="11">
        <f t="shared" si="133"/>
        <v>3.006020904059984E-2</v>
      </c>
      <c r="AZ816" s="5">
        <f t="shared" si="134"/>
        <v>30.06020904059984</v>
      </c>
    </row>
    <row r="817" spans="1:52" x14ac:dyDescent="0.25">
      <c r="A817" s="1" t="s">
        <v>1571</v>
      </c>
      <c r="B817" s="1" t="s">
        <v>353</v>
      </c>
      <c r="C817" s="1" t="s">
        <v>354</v>
      </c>
      <c r="D817" s="1" t="s">
        <v>70</v>
      </c>
      <c r="E817" s="1" t="s">
        <v>61</v>
      </c>
      <c r="F817" s="1" t="s">
        <v>152</v>
      </c>
      <c r="G817" s="1" t="s">
        <v>310</v>
      </c>
      <c r="H817" s="1" t="s">
        <v>120</v>
      </c>
      <c r="I817" s="2">
        <v>160</v>
      </c>
      <c r="J817" s="2">
        <f t="shared" si="132"/>
        <v>37.980000000000004</v>
      </c>
      <c r="K817" s="2">
        <f t="shared" si="125"/>
        <v>37.980000000000004</v>
      </c>
      <c r="L817" s="2">
        <f t="shared" si="126"/>
        <v>0</v>
      </c>
      <c r="R817" s="7">
        <v>24.69</v>
      </c>
      <c r="S817" s="5">
        <v>2259.1350000000002</v>
      </c>
      <c r="T817" s="8">
        <v>9.9600000000000009</v>
      </c>
      <c r="U817" s="5">
        <v>273.89999999999998</v>
      </c>
      <c r="AD817" s="9">
        <v>3.33</v>
      </c>
      <c r="AE817" s="5">
        <v>36.630000000000003</v>
      </c>
      <c r="AP817" s="5" t="str">
        <f t="shared" si="127"/>
        <v/>
      </c>
      <c r="AR817" s="5" t="str">
        <f t="shared" si="128"/>
        <v/>
      </c>
      <c r="AT817" s="5" t="str">
        <f t="shared" si="129"/>
        <v/>
      </c>
      <c r="AW817" s="5">
        <f t="shared" si="130"/>
        <v>2569.6650000000004</v>
      </c>
      <c r="AX817" s="5">
        <f t="shared" si="131"/>
        <v>2436.0424200000002</v>
      </c>
      <c r="AY817" s="11">
        <f t="shared" si="133"/>
        <v>2.2436615326882087E-2</v>
      </c>
      <c r="AZ817" s="5">
        <f t="shared" si="134"/>
        <v>22.436615326882087</v>
      </c>
    </row>
    <row r="818" spans="1:52" x14ac:dyDescent="0.25">
      <c r="A818" s="1" t="s">
        <v>1571</v>
      </c>
      <c r="B818" s="1" t="s">
        <v>353</v>
      </c>
      <c r="C818" s="1" t="s">
        <v>354</v>
      </c>
      <c r="D818" s="1" t="s">
        <v>70</v>
      </c>
      <c r="E818" s="1" t="s">
        <v>128</v>
      </c>
      <c r="F818" s="1" t="s">
        <v>152</v>
      </c>
      <c r="G818" s="1" t="s">
        <v>310</v>
      </c>
      <c r="H818" s="1" t="s">
        <v>120</v>
      </c>
      <c r="I818" s="2">
        <v>160</v>
      </c>
      <c r="J818" s="2">
        <f t="shared" si="132"/>
        <v>37.96</v>
      </c>
      <c r="K818" s="2">
        <f t="shared" si="125"/>
        <v>37.96</v>
      </c>
      <c r="L818" s="2">
        <f t="shared" si="126"/>
        <v>0</v>
      </c>
      <c r="R818" s="7">
        <v>29.32</v>
      </c>
      <c r="S818" s="5">
        <v>2682.78</v>
      </c>
      <c r="AD818" s="9">
        <v>8.64</v>
      </c>
      <c r="AE818" s="5">
        <v>95.04</v>
      </c>
      <c r="AP818" s="5" t="str">
        <f t="shared" si="127"/>
        <v/>
      </c>
      <c r="AR818" s="5" t="str">
        <f t="shared" si="128"/>
        <v/>
      </c>
      <c r="AT818" s="5" t="str">
        <f t="shared" si="129"/>
        <v/>
      </c>
      <c r="AW818" s="5">
        <f t="shared" si="130"/>
        <v>2777.82</v>
      </c>
      <c r="AX818" s="5">
        <f t="shared" si="131"/>
        <v>2633.3733600000005</v>
      </c>
      <c r="AY818" s="11">
        <f t="shared" si="133"/>
        <v>2.4254087123154029E-2</v>
      </c>
      <c r="AZ818" s="5">
        <f t="shared" si="134"/>
        <v>24.254087123154029</v>
      </c>
    </row>
    <row r="819" spans="1:52" x14ac:dyDescent="0.25">
      <c r="A819" s="1" t="s">
        <v>1571</v>
      </c>
      <c r="B819" s="1" t="s">
        <v>353</v>
      </c>
      <c r="C819" s="1" t="s">
        <v>354</v>
      </c>
      <c r="D819" s="1" t="s">
        <v>70</v>
      </c>
      <c r="E819" s="1" t="s">
        <v>129</v>
      </c>
      <c r="F819" s="1" t="s">
        <v>152</v>
      </c>
      <c r="G819" s="1" t="s">
        <v>310</v>
      </c>
      <c r="H819" s="1" t="s">
        <v>120</v>
      </c>
      <c r="I819" s="2">
        <v>160</v>
      </c>
      <c r="J819" s="2">
        <f t="shared" si="132"/>
        <v>36.130000000000003</v>
      </c>
      <c r="K819" s="2">
        <f t="shared" si="125"/>
        <v>36.130000000000003</v>
      </c>
      <c r="L819" s="2">
        <f t="shared" si="126"/>
        <v>0</v>
      </c>
      <c r="R819" s="7">
        <v>24.51</v>
      </c>
      <c r="S819" s="5">
        <v>2242.665</v>
      </c>
      <c r="T819" s="8">
        <v>1.84</v>
      </c>
      <c r="U819" s="5">
        <v>50.6</v>
      </c>
      <c r="AD819" s="9">
        <v>9.7799999999999994</v>
      </c>
      <c r="AE819" s="5">
        <v>107.58</v>
      </c>
      <c r="AP819" s="5" t="str">
        <f t="shared" si="127"/>
        <v/>
      </c>
      <c r="AR819" s="5" t="str">
        <f t="shared" si="128"/>
        <v/>
      </c>
      <c r="AT819" s="5" t="str">
        <f t="shared" si="129"/>
        <v/>
      </c>
      <c r="AW819" s="5">
        <f t="shared" si="130"/>
        <v>2400.8449999999998</v>
      </c>
      <c r="AX819" s="5">
        <f t="shared" si="131"/>
        <v>2276.0010599999996</v>
      </c>
      <c r="AY819" s="11">
        <f t="shared" si="133"/>
        <v>2.0962590736328748E-2</v>
      </c>
      <c r="AZ819" s="5">
        <f t="shared" si="134"/>
        <v>20.962590736328746</v>
      </c>
    </row>
    <row r="820" spans="1:52" x14ac:dyDescent="0.25">
      <c r="A820" s="1" t="s">
        <v>1572</v>
      </c>
      <c r="B820" s="1" t="s">
        <v>315</v>
      </c>
      <c r="C820" s="1" t="s">
        <v>316</v>
      </c>
      <c r="D820" s="1" t="s">
        <v>70</v>
      </c>
      <c r="E820" s="1" t="s">
        <v>79</v>
      </c>
      <c r="F820" s="1" t="s">
        <v>152</v>
      </c>
      <c r="G820" s="1" t="s">
        <v>310</v>
      </c>
      <c r="H820" s="1" t="s">
        <v>120</v>
      </c>
      <c r="I820" s="2">
        <v>157</v>
      </c>
      <c r="J820" s="2">
        <f t="shared" si="132"/>
        <v>38.94</v>
      </c>
      <c r="K820" s="2">
        <f t="shared" si="125"/>
        <v>38.94</v>
      </c>
      <c r="L820" s="2">
        <f t="shared" si="126"/>
        <v>0</v>
      </c>
      <c r="R820" s="7">
        <v>38.94</v>
      </c>
      <c r="S820" s="5">
        <v>3563.01</v>
      </c>
      <c r="AP820" s="5" t="str">
        <f t="shared" si="127"/>
        <v/>
      </c>
      <c r="AR820" s="5" t="str">
        <f t="shared" si="128"/>
        <v/>
      </c>
      <c r="AT820" s="5" t="str">
        <f t="shared" si="129"/>
        <v/>
      </c>
      <c r="AW820" s="5">
        <f t="shared" si="130"/>
        <v>3563.01</v>
      </c>
      <c r="AX820" s="5">
        <f t="shared" si="131"/>
        <v>3377.7334800000003</v>
      </c>
      <c r="AY820" s="11">
        <f t="shared" si="133"/>
        <v>3.1109846916167729E-2</v>
      </c>
      <c r="AZ820" s="5">
        <f t="shared" si="134"/>
        <v>31.109846916167729</v>
      </c>
    </row>
    <row r="821" spans="1:52" x14ac:dyDescent="0.25">
      <c r="A821" s="1" t="s">
        <v>1572</v>
      </c>
      <c r="B821" s="1" t="s">
        <v>315</v>
      </c>
      <c r="C821" s="1" t="s">
        <v>316</v>
      </c>
      <c r="D821" s="1" t="s">
        <v>70</v>
      </c>
      <c r="E821" s="1" t="s">
        <v>66</v>
      </c>
      <c r="F821" s="1" t="s">
        <v>152</v>
      </c>
      <c r="G821" s="1" t="s">
        <v>310</v>
      </c>
      <c r="H821" s="1" t="s">
        <v>120</v>
      </c>
      <c r="I821" s="2">
        <v>157</v>
      </c>
      <c r="J821" s="2">
        <f t="shared" si="132"/>
        <v>39.94</v>
      </c>
      <c r="K821" s="2">
        <f t="shared" si="125"/>
        <v>39.94</v>
      </c>
      <c r="L821" s="2">
        <f t="shared" si="126"/>
        <v>0</v>
      </c>
      <c r="R821" s="7">
        <v>26.85</v>
      </c>
      <c r="S821" s="5">
        <v>2456.7750000000001</v>
      </c>
      <c r="T821" s="8">
        <v>13.09</v>
      </c>
      <c r="U821" s="5">
        <v>359.97500000000002</v>
      </c>
      <c r="AP821" s="5" t="str">
        <f t="shared" si="127"/>
        <v/>
      </c>
      <c r="AR821" s="5" t="str">
        <f t="shared" si="128"/>
        <v/>
      </c>
      <c r="AT821" s="5" t="str">
        <f t="shared" si="129"/>
        <v/>
      </c>
      <c r="AW821" s="5">
        <f t="shared" si="130"/>
        <v>2816.75</v>
      </c>
      <c r="AX821" s="5">
        <f t="shared" si="131"/>
        <v>2670.2789999999995</v>
      </c>
      <c r="AY821" s="11">
        <f t="shared" si="133"/>
        <v>2.4593998136720197E-2</v>
      </c>
      <c r="AZ821" s="5">
        <f t="shared" si="134"/>
        <v>24.593998136720195</v>
      </c>
    </row>
    <row r="822" spans="1:52" x14ac:dyDescent="0.25">
      <c r="A822" s="1" t="s">
        <v>1572</v>
      </c>
      <c r="B822" s="1" t="s">
        <v>315</v>
      </c>
      <c r="C822" s="1" t="s">
        <v>316</v>
      </c>
      <c r="D822" s="1" t="s">
        <v>70</v>
      </c>
      <c r="E822" s="1" t="s">
        <v>142</v>
      </c>
      <c r="F822" s="1" t="s">
        <v>152</v>
      </c>
      <c r="G822" s="1" t="s">
        <v>310</v>
      </c>
      <c r="H822" s="1" t="s">
        <v>120</v>
      </c>
      <c r="I822" s="2">
        <v>157</v>
      </c>
      <c r="J822" s="2">
        <f t="shared" si="132"/>
        <v>36.799999999999997</v>
      </c>
      <c r="K822" s="2">
        <f t="shared" si="125"/>
        <v>36.799999999999997</v>
      </c>
      <c r="L822" s="2">
        <f t="shared" si="126"/>
        <v>0</v>
      </c>
      <c r="R822" s="7">
        <v>36.799999999999997</v>
      </c>
      <c r="S822" s="5">
        <v>3367.2</v>
      </c>
      <c r="AP822" s="5" t="str">
        <f t="shared" si="127"/>
        <v/>
      </c>
      <c r="AR822" s="5" t="str">
        <f t="shared" si="128"/>
        <v/>
      </c>
      <c r="AT822" s="5" t="str">
        <f t="shared" si="129"/>
        <v/>
      </c>
      <c r="AW822" s="5">
        <f t="shared" si="130"/>
        <v>3367.2</v>
      </c>
      <c r="AX822" s="5">
        <f t="shared" si="131"/>
        <v>3192.1055999999999</v>
      </c>
      <c r="AY822" s="11">
        <f t="shared" si="133"/>
        <v>2.9400163495505192E-2</v>
      </c>
      <c r="AZ822" s="5">
        <f t="shared" si="134"/>
        <v>29.400163495505193</v>
      </c>
    </row>
    <row r="823" spans="1:52" x14ac:dyDescent="0.25">
      <c r="A823" s="1" t="s">
        <v>1572</v>
      </c>
      <c r="B823" s="1" t="s">
        <v>315</v>
      </c>
      <c r="C823" s="1" t="s">
        <v>316</v>
      </c>
      <c r="D823" s="1" t="s">
        <v>70</v>
      </c>
      <c r="E823" s="1" t="s">
        <v>132</v>
      </c>
      <c r="F823" s="1" t="s">
        <v>152</v>
      </c>
      <c r="G823" s="1" t="s">
        <v>310</v>
      </c>
      <c r="H823" s="1" t="s">
        <v>120</v>
      </c>
      <c r="I823" s="2">
        <v>157</v>
      </c>
      <c r="J823" s="2">
        <f t="shared" si="132"/>
        <v>37.81</v>
      </c>
      <c r="K823" s="2">
        <f t="shared" si="125"/>
        <v>37.81</v>
      </c>
      <c r="L823" s="2">
        <f t="shared" si="126"/>
        <v>0</v>
      </c>
      <c r="R823" s="7">
        <v>37.81</v>
      </c>
      <c r="S823" s="5">
        <v>3459.6149999999998</v>
      </c>
      <c r="AP823" s="5" t="str">
        <f t="shared" si="127"/>
        <v/>
      </c>
      <c r="AR823" s="5" t="str">
        <f t="shared" si="128"/>
        <v/>
      </c>
      <c r="AT823" s="5" t="str">
        <f t="shared" si="129"/>
        <v/>
      </c>
      <c r="AW823" s="5">
        <f t="shared" si="130"/>
        <v>3459.6149999999998</v>
      </c>
      <c r="AX823" s="5">
        <f t="shared" si="131"/>
        <v>3279.7150199999996</v>
      </c>
      <c r="AY823" s="11">
        <f t="shared" si="133"/>
        <v>3.0207070156659001E-2</v>
      </c>
      <c r="AZ823" s="5">
        <f t="shared" si="134"/>
        <v>30.207070156659</v>
      </c>
    </row>
    <row r="824" spans="1:52" x14ac:dyDescent="0.25">
      <c r="A824" s="1" t="s">
        <v>1573</v>
      </c>
      <c r="B824" s="1" t="s">
        <v>351</v>
      </c>
      <c r="C824" s="1" t="s">
        <v>352</v>
      </c>
      <c r="D824" s="1" t="s">
        <v>70</v>
      </c>
      <c r="E824" s="1" t="s">
        <v>74</v>
      </c>
      <c r="F824" s="1" t="s">
        <v>152</v>
      </c>
      <c r="G824" s="1" t="s">
        <v>310</v>
      </c>
      <c r="H824" s="1" t="s">
        <v>120</v>
      </c>
      <c r="I824" s="2">
        <v>160</v>
      </c>
      <c r="J824" s="2">
        <f t="shared" si="132"/>
        <v>37.17</v>
      </c>
      <c r="K824" s="2">
        <f t="shared" si="125"/>
        <v>33.770000000000003</v>
      </c>
      <c r="L824" s="2">
        <f t="shared" si="126"/>
        <v>3.4</v>
      </c>
      <c r="N824" s="4">
        <v>2.95</v>
      </c>
      <c r="O824" s="5">
        <v>759.625</v>
      </c>
      <c r="P824" s="6">
        <v>0.54</v>
      </c>
      <c r="Q824" s="5">
        <v>101.79</v>
      </c>
      <c r="R824" s="7">
        <v>28.76</v>
      </c>
      <c r="S824" s="5">
        <v>2631.54</v>
      </c>
      <c r="AD824" s="9">
        <v>1.52</v>
      </c>
      <c r="AE824" s="5">
        <v>17.228200000000001</v>
      </c>
      <c r="AP824" s="5" t="str">
        <f t="shared" si="127"/>
        <v/>
      </c>
      <c r="AR824" s="5" t="str">
        <f t="shared" si="128"/>
        <v/>
      </c>
      <c r="AT824" s="5" t="str">
        <f t="shared" si="129"/>
        <v/>
      </c>
      <c r="AV824" s="2">
        <v>3.4</v>
      </c>
      <c r="AW824" s="5">
        <f t="shared" si="130"/>
        <v>3510.1831999999999</v>
      </c>
      <c r="AX824" s="5">
        <f t="shared" si="131"/>
        <v>3327.6536735999998</v>
      </c>
      <c r="AY824" s="11">
        <f t="shared" si="133"/>
        <v>3.0648598235678191E-2</v>
      </c>
      <c r="AZ824" s="5">
        <f t="shared" si="134"/>
        <v>30.648598235678193</v>
      </c>
    </row>
    <row r="825" spans="1:52" x14ac:dyDescent="0.25">
      <c r="A825" s="1" t="s">
        <v>1573</v>
      </c>
      <c r="B825" s="1" t="s">
        <v>351</v>
      </c>
      <c r="C825" s="1" t="s">
        <v>352</v>
      </c>
      <c r="D825" s="1" t="s">
        <v>70</v>
      </c>
      <c r="E825" s="1" t="s">
        <v>73</v>
      </c>
      <c r="F825" s="1" t="s">
        <v>152</v>
      </c>
      <c r="G825" s="1" t="s">
        <v>310</v>
      </c>
      <c r="H825" s="1" t="s">
        <v>120</v>
      </c>
      <c r="I825" s="2">
        <v>160</v>
      </c>
      <c r="J825" s="2">
        <f t="shared" si="132"/>
        <v>38.24</v>
      </c>
      <c r="K825" s="2">
        <f t="shared" si="125"/>
        <v>38.24</v>
      </c>
      <c r="L825" s="2">
        <f t="shared" si="126"/>
        <v>0</v>
      </c>
      <c r="N825" s="4">
        <v>6.98</v>
      </c>
      <c r="O825" s="5">
        <v>1797.35</v>
      </c>
      <c r="P825" s="6">
        <v>3.23</v>
      </c>
      <c r="Q825" s="5">
        <v>609.32625000000007</v>
      </c>
      <c r="R825" s="7">
        <v>19.149999999999999</v>
      </c>
      <c r="S825" s="5">
        <v>1752.2249999999999</v>
      </c>
      <c r="T825" s="8">
        <v>8.8800000000000008</v>
      </c>
      <c r="U825" s="5">
        <v>244.2</v>
      </c>
      <c r="AP825" s="5" t="str">
        <f t="shared" si="127"/>
        <v/>
      </c>
      <c r="AR825" s="5" t="str">
        <f t="shared" si="128"/>
        <v/>
      </c>
      <c r="AT825" s="5" t="str">
        <f t="shared" si="129"/>
        <v/>
      </c>
      <c r="AW825" s="5">
        <f t="shared" si="130"/>
        <v>4403.1012499999997</v>
      </c>
      <c r="AX825" s="5">
        <f t="shared" si="131"/>
        <v>4174.1399849999998</v>
      </c>
      <c r="AY825" s="11">
        <f t="shared" si="133"/>
        <v>3.844496811512927E-2</v>
      </c>
      <c r="AZ825" s="5">
        <f t="shared" si="134"/>
        <v>38.444968115129271</v>
      </c>
    </row>
    <row r="826" spans="1:52" x14ac:dyDescent="0.25">
      <c r="A826" s="1" t="s">
        <v>1573</v>
      </c>
      <c r="B826" s="1" t="s">
        <v>351</v>
      </c>
      <c r="C826" s="1" t="s">
        <v>352</v>
      </c>
      <c r="D826" s="1" t="s">
        <v>70</v>
      </c>
      <c r="E826" s="1" t="s">
        <v>78</v>
      </c>
      <c r="F826" s="1" t="s">
        <v>152</v>
      </c>
      <c r="G826" s="1" t="s">
        <v>310</v>
      </c>
      <c r="H826" s="1" t="s">
        <v>120</v>
      </c>
      <c r="I826" s="2">
        <v>160</v>
      </c>
      <c r="J826" s="2">
        <f t="shared" si="132"/>
        <v>38.97</v>
      </c>
      <c r="K826" s="2">
        <f t="shared" si="125"/>
        <v>38.97</v>
      </c>
      <c r="L826" s="2">
        <f t="shared" si="126"/>
        <v>0</v>
      </c>
      <c r="R826" s="7">
        <v>38.97</v>
      </c>
      <c r="S826" s="5">
        <v>3565.7550000000001</v>
      </c>
      <c r="AP826" s="5" t="str">
        <f t="shared" si="127"/>
        <v/>
      </c>
      <c r="AR826" s="5" t="str">
        <f t="shared" si="128"/>
        <v/>
      </c>
      <c r="AT826" s="5" t="str">
        <f t="shared" si="129"/>
        <v/>
      </c>
      <c r="AW826" s="5">
        <f t="shared" si="130"/>
        <v>3565.7550000000001</v>
      </c>
      <c r="AX826" s="5">
        <f t="shared" si="131"/>
        <v>3380.33574</v>
      </c>
      <c r="AY826" s="11">
        <f t="shared" si="133"/>
        <v>3.1133814440756451E-2</v>
      </c>
      <c r="AZ826" s="5">
        <f t="shared" si="134"/>
        <v>31.133814440756449</v>
      </c>
    </row>
    <row r="827" spans="1:52" x14ac:dyDescent="0.25">
      <c r="A827" s="1" t="s">
        <v>1573</v>
      </c>
      <c r="B827" s="1" t="s">
        <v>351</v>
      </c>
      <c r="C827" s="1" t="s">
        <v>352</v>
      </c>
      <c r="D827" s="1" t="s">
        <v>70</v>
      </c>
      <c r="E827" s="1" t="s">
        <v>77</v>
      </c>
      <c r="F827" s="1" t="s">
        <v>152</v>
      </c>
      <c r="G827" s="1" t="s">
        <v>310</v>
      </c>
      <c r="H827" s="1" t="s">
        <v>120</v>
      </c>
      <c r="I827" s="2">
        <v>160</v>
      </c>
      <c r="J827" s="2">
        <f t="shared" si="132"/>
        <v>39.979999999999997</v>
      </c>
      <c r="K827" s="2">
        <f t="shared" si="125"/>
        <v>39.979999999999997</v>
      </c>
      <c r="L827" s="2">
        <f t="shared" si="126"/>
        <v>0</v>
      </c>
      <c r="R827" s="7">
        <v>37.51</v>
      </c>
      <c r="S827" s="5">
        <v>3432.165</v>
      </c>
      <c r="T827" s="8">
        <v>2.4700000000000002</v>
      </c>
      <c r="U827" s="5">
        <v>67.925000000000011</v>
      </c>
      <c r="AP827" s="5" t="str">
        <f t="shared" si="127"/>
        <v/>
      </c>
      <c r="AR827" s="5" t="str">
        <f t="shared" si="128"/>
        <v/>
      </c>
      <c r="AT827" s="5" t="str">
        <f t="shared" si="129"/>
        <v/>
      </c>
      <c r="AW827" s="5">
        <f t="shared" si="130"/>
        <v>3500.09</v>
      </c>
      <c r="AX827" s="5">
        <f t="shared" si="131"/>
        <v>3318.0853200000001</v>
      </c>
      <c r="AY827" s="11">
        <f t="shared" si="133"/>
        <v>3.056047108843632E-2</v>
      </c>
      <c r="AZ827" s="5">
        <f t="shared" si="134"/>
        <v>30.560471088436323</v>
      </c>
    </row>
    <row r="828" spans="1:52" x14ac:dyDescent="0.25">
      <c r="A828" s="1" t="s">
        <v>1574</v>
      </c>
      <c r="B828" s="1" t="s">
        <v>353</v>
      </c>
      <c r="C828" s="1" t="s">
        <v>354</v>
      </c>
      <c r="D828" s="1" t="s">
        <v>70</v>
      </c>
      <c r="E828" s="1" t="s">
        <v>72</v>
      </c>
      <c r="F828" s="1" t="s">
        <v>152</v>
      </c>
      <c r="G828" s="1" t="s">
        <v>310</v>
      </c>
      <c r="H828" s="1" t="s">
        <v>120</v>
      </c>
      <c r="I828" s="2">
        <v>160</v>
      </c>
      <c r="J828" s="2">
        <f t="shared" si="132"/>
        <v>38.209999999999994</v>
      </c>
      <c r="K828" s="2">
        <f t="shared" si="125"/>
        <v>38.169999999999995</v>
      </c>
      <c r="L828" s="2">
        <f t="shared" si="126"/>
        <v>0.04</v>
      </c>
      <c r="N828" s="4">
        <v>12.42</v>
      </c>
      <c r="O828" s="5">
        <v>3993.8249999999998</v>
      </c>
      <c r="P828" s="6">
        <v>11.16</v>
      </c>
      <c r="Q828" s="5">
        <v>2610.7249999999999</v>
      </c>
      <c r="R828" s="7">
        <v>2.65</v>
      </c>
      <c r="S828" s="5">
        <v>244.30500000000001</v>
      </c>
      <c r="T828" s="8">
        <v>11.94</v>
      </c>
      <c r="U828" s="5">
        <v>332.75</v>
      </c>
      <c r="AP828" s="5" t="str">
        <f t="shared" si="127"/>
        <v/>
      </c>
      <c r="AR828" s="5" t="str">
        <f t="shared" si="128"/>
        <v/>
      </c>
      <c r="AT828" s="5" t="str">
        <f t="shared" si="129"/>
        <v/>
      </c>
      <c r="AV828" s="2">
        <v>0.04</v>
      </c>
      <c r="AW828" s="5">
        <f t="shared" si="130"/>
        <v>7181.6049999999996</v>
      </c>
      <c r="AX828" s="5">
        <f t="shared" si="131"/>
        <v>6808.1615400000001</v>
      </c>
      <c r="AY828" s="11">
        <f t="shared" si="133"/>
        <v>6.2705025291083863E-2</v>
      </c>
      <c r="AZ828" s="5">
        <f t="shared" si="134"/>
        <v>62.705025291083864</v>
      </c>
    </row>
    <row r="829" spans="1:52" x14ac:dyDescent="0.25">
      <c r="A829" s="1" t="s">
        <v>1574</v>
      </c>
      <c r="B829" s="1" t="s">
        <v>353</v>
      </c>
      <c r="C829" s="1" t="s">
        <v>354</v>
      </c>
      <c r="D829" s="1" t="s">
        <v>70</v>
      </c>
      <c r="E829" s="1" t="s">
        <v>71</v>
      </c>
      <c r="F829" s="1" t="s">
        <v>152</v>
      </c>
      <c r="G829" s="1" t="s">
        <v>310</v>
      </c>
      <c r="H829" s="1" t="s">
        <v>120</v>
      </c>
      <c r="I829" s="2">
        <v>160</v>
      </c>
      <c r="J829" s="2">
        <f t="shared" si="132"/>
        <v>36.07</v>
      </c>
      <c r="K829" s="2">
        <f t="shared" si="125"/>
        <v>33.6</v>
      </c>
      <c r="L829" s="2">
        <f t="shared" si="126"/>
        <v>2.4700000000000002</v>
      </c>
      <c r="N829" s="4">
        <v>1.55</v>
      </c>
      <c r="O829" s="5">
        <v>491.18124999999998</v>
      </c>
      <c r="P829" s="6">
        <v>0.87</v>
      </c>
      <c r="Q829" s="5">
        <v>204.99375000000001</v>
      </c>
      <c r="R829" s="7">
        <v>8.9600000000000009</v>
      </c>
      <c r="S829" s="5">
        <v>819.84</v>
      </c>
      <c r="T829" s="8">
        <v>22.22</v>
      </c>
      <c r="U829" s="5">
        <v>614.69375000000002</v>
      </c>
      <c r="AP829" s="5" t="str">
        <f t="shared" si="127"/>
        <v/>
      </c>
      <c r="AR829" s="5" t="str">
        <f t="shared" si="128"/>
        <v/>
      </c>
      <c r="AT829" s="5" t="str">
        <f t="shared" si="129"/>
        <v/>
      </c>
      <c r="AV829" s="2">
        <v>2.4700000000000002</v>
      </c>
      <c r="AW829" s="5">
        <f t="shared" si="130"/>
        <v>2130.7087499999998</v>
      </c>
      <c r="AX829" s="5">
        <f t="shared" si="131"/>
        <v>2019.9118949999995</v>
      </c>
      <c r="AY829" s="11">
        <f t="shared" si="133"/>
        <v>1.8603939656481199E-2</v>
      </c>
      <c r="AZ829" s="5">
        <f t="shared" si="134"/>
        <v>18.603939656481199</v>
      </c>
    </row>
    <row r="830" spans="1:52" x14ac:dyDescent="0.25">
      <c r="A830" s="1" t="s">
        <v>1574</v>
      </c>
      <c r="B830" s="1" t="s">
        <v>353</v>
      </c>
      <c r="C830" s="1" t="s">
        <v>354</v>
      </c>
      <c r="D830" s="1" t="s">
        <v>70</v>
      </c>
      <c r="E830" s="1" t="s">
        <v>76</v>
      </c>
      <c r="F830" s="1" t="s">
        <v>152</v>
      </c>
      <c r="G830" s="1" t="s">
        <v>310</v>
      </c>
      <c r="H830" s="1" t="s">
        <v>120</v>
      </c>
      <c r="I830" s="2">
        <v>160</v>
      </c>
      <c r="J830" s="2">
        <f t="shared" si="132"/>
        <v>39.979999999999997</v>
      </c>
      <c r="K830" s="2">
        <f t="shared" si="125"/>
        <v>39.979999999999997</v>
      </c>
      <c r="L830" s="2">
        <f t="shared" si="126"/>
        <v>0</v>
      </c>
      <c r="R830" s="7">
        <v>20.149999999999999</v>
      </c>
      <c r="S830" s="5">
        <v>1843.7249999999999</v>
      </c>
      <c r="T830" s="8">
        <v>19.829999999999998</v>
      </c>
      <c r="U830" s="5">
        <v>545.32499999999993</v>
      </c>
      <c r="AP830" s="5" t="str">
        <f t="shared" si="127"/>
        <v/>
      </c>
      <c r="AR830" s="5" t="str">
        <f t="shared" si="128"/>
        <v/>
      </c>
      <c r="AT830" s="5" t="str">
        <f t="shared" si="129"/>
        <v/>
      </c>
      <c r="AW830" s="5">
        <f t="shared" si="130"/>
        <v>2389.0499999999997</v>
      </c>
      <c r="AX830" s="5">
        <f t="shared" si="131"/>
        <v>2264.8193999999999</v>
      </c>
      <c r="AY830" s="11">
        <f t="shared" si="133"/>
        <v>2.085960459697573E-2</v>
      </c>
      <c r="AZ830" s="5">
        <f t="shared" si="134"/>
        <v>20.859604596975728</v>
      </c>
    </row>
    <row r="831" spans="1:52" x14ac:dyDescent="0.25">
      <c r="A831" s="1" t="s">
        <v>1574</v>
      </c>
      <c r="B831" s="1" t="s">
        <v>353</v>
      </c>
      <c r="C831" s="1" t="s">
        <v>354</v>
      </c>
      <c r="D831" s="1" t="s">
        <v>70</v>
      </c>
      <c r="E831" s="1" t="s">
        <v>75</v>
      </c>
      <c r="F831" s="1" t="s">
        <v>152</v>
      </c>
      <c r="G831" s="1" t="s">
        <v>310</v>
      </c>
      <c r="H831" s="1" t="s">
        <v>120</v>
      </c>
      <c r="I831" s="2">
        <v>160</v>
      </c>
      <c r="J831" s="2">
        <f t="shared" si="132"/>
        <v>37.99</v>
      </c>
      <c r="K831" s="2">
        <f t="shared" si="125"/>
        <v>37.99</v>
      </c>
      <c r="L831" s="2">
        <f t="shared" si="126"/>
        <v>0</v>
      </c>
      <c r="R831" s="7">
        <v>28.46</v>
      </c>
      <c r="S831" s="5">
        <v>2604.09</v>
      </c>
      <c r="T831" s="8">
        <v>9.5299999999999994</v>
      </c>
      <c r="U831" s="5">
        <v>262.07499999999999</v>
      </c>
      <c r="AP831" s="5" t="str">
        <f t="shared" si="127"/>
        <v/>
      </c>
      <c r="AR831" s="5" t="str">
        <f t="shared" si="128"/>
        <v/>
      </c>
      <c r="AT831" s="5" t="str">
        <f t="shared" si="129"/>
        <v/>
      </c>
      <c r="AW831" s="5">
        <f t="shared" si="130"/>
        <v>2866.165</v>
      </c>
      <c r="AX831" s="5">
        <f t="shared" si="131"/>
        <v>2717.1244200000001</v>
      </c>
      <c r="AY831" s="11">
        <f t="shared" si="133"/>
        <v>2.5025457236010525E-2</v>
      </c>
      <c r="AZ831" s="5">
        <f t="shared" si="134"/>
        <v>25.025457236010528</v>
      </c>
    </row>
    <row r="832" spans="1:52" x14ac:dyDescent="0.25">
      <c r="A832" s="1" t="s">
        <v>1575</v>
      </c>
      <c r="B832" s="1" t="s">
        <v>355</v>
      </c>
      <c r="C832" s="1" t="s">
        <v>309</v>
      </c>
      <c r="D832" s="1" t="s">
        <v>70</v>
      </c>
      <c r="E832" s="1" t="s">
        <v>128</v>
      </c>
      <c r="F832" s="1" t="s">
        <v>158</v>
      </c>
      <c r="G832" s="1" t="s">
        <v>310</v>
      </c>
      <c r="H832" s="1" t="s">
        <v>120</v>
      </c>
      <c r="I832" s="2">
        <v>5.72</v>
      </c>
      <c r="J832" s="2">
        <f t="shared" si="132"/>
        <v>0.24</v>
      </c>
      <c r="K832" s="2">
        <f t="shared" si="125"/>
        <v>0.24</v>
      </c>
      <c r="L832" s="2">
        <f t="shared" si="126"/>
        <v>0</v>
      </c>
      <c r="R832" s="7">
        <v>0.03</v>
      </c>
      <c r="S832" s="5">
        <v>2.7450000000000001</v>
      </c>
      <c r="AD832" s="9">
        <v>0.21</v>
      </c>
      <c r="AE832" s="5">
        <v>2.31</v>
      </c>
      <c r="AP832" s="5" t="str">
        <f t="shared" si="127"/>
        <v/>
      </c>
      <c r="AR832" s="5" t="str">
        <f t="shared" si="128"/>
        <v/>
      </c>
      <c r="AT832" s="5" t="str">
        <f t="shared" si="129"/>
        <v/>
      </c>
      <c r="AW832" s="5">
        <f t="shared" si="130"/>
        <v>5.0549999999999997</v>
      </c>
      <c r="AX832" s="5">
        <f t="shared" si="131"/>
        <v>4.7921400000000007</v>
      </c>
      <c r="AY832" s="11">
        <f t="shared" si="133"/>
        <v>4.4136916865579341E-5</v>
      </c>
      <c r="AZ832" s="5">
        <f t="shared" si="134"/>
        <v>4.4136916865579343E-2</v>
      </c>
    </row>
    <row r="833" spans="1:52" x14ac:dyDescent="0.25">
      <c r="A833" s="1" t="s">
        <v>1575</v>
      </c>
      <c r="B833" s="1" t="s">
        <v>355</v>
      </c>
      <c r="C833" s="1" t="s">
        <v>309</v>
      </c>
      <c r="D833" s="1" t="s">
        <v>70</v>
      </c>
      <c r="E833" s="1" t="s">
        <v>129</v>
      </c>
      <c r="F833" s="1" t="s">
        <v>158</v>
      </c>
      <c r="G833" s="1" t="s">
        <v>310</v>
      </c>
      <c r="H833" s="1" t="s">
        <v>120</v>
      </c>
      <c r="I833" s="2">
        <v>5.72</v>
      </c>
      <c r="J833" s="2">
        <f t="shared" si="132"/>
        <v>4.75</v>
      </c>
      <c r="K833" s="2">
        <f t="shared" si="125"/>
        <v>4.75</v>
      </c>
      <c r="L833" s="2">
        <f t="shared" si="126"/>
        <v>0</v>
      </c>
      <c r="AD833" s="9">
        <v>4.75</v>
      </c>
      <c r="AE833" s="5">
        <v>52.25</v>
      </c>
      <c r="AP833" s="5" t="str">
        <f t="shared" si="127"/>
        <v/>
      </c>
      <c r="AR833" s="5" t="str">
        <f t="shared" si="128"/>
        <v/>
      </c>
      <c r="AT833" s="5" t="str">
        <f t="shared" si="129"/>
        <v/>
      </c>
      <c r="AW833" s="5">
        <f t="shared" si="130"/>
        <v>52.25</v>
      </c>
      <c r="AX833" s="5">
        <f t="shared" si="131"/>
        <v>49.533000000000001</v>
      </c>
      <c r="AY833" s="11">
        <f t="shared" si="133"/>
        <v>4.5621244435737295E-4</v>
      </c>
      <c r="AZ833" s="5">
        <f t="shared" si="134"/>
        <v>0.45621244435737301</v>
      </c>
    </row>
    <row r="834" spans="1:52" x14ac:dyDescent="0.25">
      <c r="A834" s="1" t="s">
        <v>1576</v>
      </c>
      <c r="B834" s="1" t="s">
        <v>355</v>
      </c>
      <c r="C834" s="1" t="s">
        <v>309</v>
      </c>
      <c r="D834" s="1" t="s">
        <v>70</v>
      </c>
      <c r="E834" s="1" t="s">
        <v>128</v>
      </c>
      <c r="F834" s="1" t="s">
        <v>158</v>
      </c>
      <c r="G834" s="1" t="s">
        <v>310</v>
      </c>
      <c r="H834" s="1" t="s">
        <v>120</v>
      </c>
      <c r="I834" s="2">
        <v>74.28</v>
      </c>
      <c r="J834" s="2">
        <f t="shared" si="132"/>
        <v>37.769999999999996</v>
      </c>
      <c r="K834" s="2">
        <f t="shared" si="125"/>
        <v>37.769999999999996</v>
      </c>
      <c r="L834" s="2">
        <f t="shared" si="126"/>
        <v>0</v>
      </c>
      <c r="R834" s="7">
        <v>37.69</v>
      </c>
      <c r="S834" s="5">
        <v>3448.6350000000002</v>
      </c>
      <c r="AD834" s="9">
        <v>0.08</v>
      </c>
      <c r="AE834" s="5">
        <v>0.88</v>
      </c>
      <c r="AP834" s="5" t="str">
        <f t="shared" si="127"/>
        <v/>
      </c>
      <c r="AR834" s="5" t="str">
        <f t="shared" si="128"/>
        <v/>
      </c>
      <c r="AT834" s="5" t="str">
        <f t="shared" si="129"/>
        <v/>
      </c>
      <c r="AW834" s="5">
        <f t="shared" si="130"/>
        <v>3449.5150000000003</v>
      </c>
      <c r="AX834" s="5">
        <f t="shared" si="131"/>
        <v>3270.1402200000002</v>
      </c>
      <c r="AY834" s="11">
        <f t="shared" si="133"/>
        <v>3.0118883636314327E-2</v>
      </c>
      <c r="AZ834" s="5">
        <f t="shared" si="134"/>
        <v>30.118883636314326</v>
      </c>
    </row>
    <row r="835" spans="1:52" x14ac:dyDescent="0.25">
      <c r="A835" s="1" t="s">
        <v>1576</v>
      </c>
      <c r="B835" s="1" t="s">
        <v>355</v>
      </c>
      <c r="C835" s="1" t="s">
        <v>309</v>
      </c>
      <c r="D835" s="1" t="s">
        <v>70</v>
      </c>
      <c r="E835" s="1" t="s">
        <v>129</v>
      </c>
      <c r="F835" s="1" t="s">
        <v>158</v>
      </c>
      <c r="G835" s="1" t="s">
        <v>310</v>
      </c>
      <c r="H835" s="1" t="s">
        <v>120</v>
      </c>
      <c r="I835" s="2">
        <v>74.28</v>
      </c>
      <c r="J835" s="2">
        <f t="shared" si="132"/>
        <v>31.039999999999996</v>
      </c>
      <c r="K835" s="2">
        <f t="shared" ref="K835:K898" si="135">SUM(N835,P835,R835,T835,Z835,AB835,AD835,AF835,AI835,AK835,AM835,V835,X835,BA835,BC835,BE835)</f>
        <v>31.039999999999996</v>
      </c>
      <c r="L835" s="2">
        <f t="shared" ref="L835:L898" si="136">SUM(M835,AH835,AO835,AQ835,AS835,AU835,AV835)</f>
        <v>0</v>
      </c>
      <c r="R835" s="7">
        <v>19.489999999999998</v>
      </c>
      <c r="S835" s="5">
        <v>1783.335</v>
      </c>
      <c r="T835" s="8">
        <v>6.24</v>
      </c>
      <c r="U835" s="5">
        <v>171.6</v>
      </c>
      <c r="AD835" s="9">
        <v>5.31</v>
      </c>
      <c r="AE835" s="5">
        <v>58.41</v>
      </c>
      <c r="AP835" s="5" t="str">
        <f t="shared" ref="AP835:AP898" si="137">IF(AO835&gt;0,AO835*$AP$1,"")</f>
        <v/>
      </c>
      <c r="AR835" s="5" t="str">
        <f t="shared" ref="AR835:AR898" si="138">IF(AQ835&gt;0,AQ835*$AR$1,"")</f>
        <v/>
      </c>
      <c r="AT835" s="5" t="str">
        <f t="shared" ref="AT835:AT898" si="139">IF(AS835&gt;0,AS835*$AT$1,"")</f>
        <v/>
      </c>
      <c r="AW835" s="5">
        <f t="shared" ref="AW835:AW898" si="140">SUM(O835,Q835,S835,U835,AA835,AC835,AE835,AG835,AJ835,AL835,AN835,W835,Y835,BB835,BD835,BF835)</f>
        <v>2013.345</v>
      </c>
      <c r="AX835" s="5">
        <f t="shared" ref="AX835:AX898" si="141">$AW$4421*(AY835/100)</f>
        <v>1908.6510599999997</v>
      </c>
      <c r="AY835" s="11">
        <f t="shared" si="133"/>
        <v>1.7579197010233399E-2</v>
      </c>
      <c r="AZ835" s="5">
        <f t="shared" si="134"/>
        <v>17.579197010233397</v>
      </c>
    </row>
    <row r="836" spans="1:52" x14ac:dyDescent="0.25">
      <c r="A836" s="1" t="s">
        <v>1577</v>
      </c>
      <c r="B836" s="1" t="s">
        <v>355</v>
      </c>
      <c r="C836" s="1" t="s">
        <v>309</v>
      </c>
      <c r="D836" s="1" t="s">
        <v>70</v>
      </c>
      <c r="E836" s="1" t="s">
        <v>79</v>
      </c>
      <c r="F836" s="1" t="s">
        <v>158</v>
      </c>
      <c r="G836" s="1" t="s">
        <v>310</v>
      </c>
      <c r="H836" s="1" t="s">
        <v>120</v>
      </c>
      <c r="I836" s="2">
        <v>232</v>
      </c>
      <c r="J836" s="2">
        <f t="shared" ref="J836:J899" si="142">SUM(K836,L836)</f>
        <v>36.880000000000003</v>
      </c>
      <c r="K836" s="2">
        <f t="shared" si="135"/>
        <v>36.880000000000003</v>
      </c>
      <c r="L836" s="2">
        <f t="shared" si="136"/>
        <v>0</v>
      </c>
      <c r="R836" s="7">
        <v>36.880000000000003</v>
      </c>
      <c r="S836" s="5">
        <v>3374.52</v>
      </c>
      <c r="AP836" s="5" t="str">
        <f t="shared" si="137"/>
        <v/>
      </c>
      <c r="AR836" s="5" t="str">
        <f t="shared" si="138"/>
        <v/>
      </c>
      <c r="AT836" s="5" t="str">
        <f t="shared" si="139"/>
        <v/>
      </c>
      <c r="AW836" s="5">
        <f t="shared" si="140"/>
        <v>3374.52</v>
      </c>
      <c r="AX836" s="5">
        <f t="shared" si="141"/>
        <v>3199.0449599999993</v>
      </c>
      <c r="AY836" s="11">
        <f t="shared" ref="AY836:AY899" si="143">(AW836/$AW$4421)*(100-5.2)</f>
        <v>2.9464076894408463E-2</v>
      </c>
      <c r="AZ836" s="5">
        <f t="shared" si="134"/>
        <v>29.464076894408461</v>
      </c>
    </row>
    <row r="837" spans="1:52" x14ac:dyDescent="0.25">
      <c r="A837" s="1" t="s">
        <v>1577</v>
      </c>
      <c r="B837" s="1" t="s">
        <v>355</v>
      </c>
      <c r="C837" s="1" t="s">
        <v>309</v>
      </c>
      <c r="D837" s="1" t="s">
        <v>70</v>
      </c>
      <c r="E837" s="1" t="s">
        <v>66</v>
      </c>
      <c r="F837" s="1" t="s">
        <v>158</v>
      </c>
      <c r="G837" s="1" t="s">
        <v>310</v>
      </c>
      <c r="H837" s="1" t="s">
        <v>120</v>
      </c>
      <c r="I837" s="2">
        <v>232</v>
      </c>
      <c r="J837" s="2">
        <f t="shared" si="142"/>
        <v>38.96</v>
      </c>
      <c r="K837" s="2">
        <f t="shared" si="135"/>
        <v>38.96</v>
      </c>
      <c r="L837" s="2">
        <f t="shared" si="136"/>
        <v>0</v>
      </c>
      <c r="R837" s="7">
        <v>37.28</v>
      </c>
      <c r="S837" s="5">
        <v>3411.12</v>
      </c>
      <c r="T837" s="8">
        <v>1.68</v>
      </c>
      <c r="U837" s="5">
        <v>46.2</v>
      </c>
      <c r="AP837" s="5" t="str">
        <f t="shared" si="137"/>
        <v/>
      </c>
      <c r="AR837" s="5" t="str">
        <f t="shared" si="138"/>
        <v/>
      </c>
      <c r="AT837" s="5" t="str">
        <f t="shared" si="139"/>
        <v/>
      </c>
      <c r="AW837" s="5">
        <f t="shared" si="140"/>
        <v>3457.3199999999997</v>
      </c>
      <c r="AX837" s="5">
        <f t="shared" si="141"/>
        <v>3277.5393599999998</v>
      </c>
      <c r="AY837" s="11">
        <f t="shared" si="143"/>
        <v>3.0187031734461869E-2</v>
      </c>
      <c r="AZ837" s="5">
        <f t="shared" si="134"/>
        <v>30.187031734461872</v>
      </c>
    </row>
    <row r="838" spans="1:52" x14ac:dyDescent="0.25">
      <c r="A838" s="1" t="s">
        <v>1577</v>
      </c>
      <c r="B838" s="1" t="s">
        <v>355</v>
      </c>
      <c r="C838" s="1" t="s">
        <v>309</v>
      </c>
      <c r="D838" s="1" t="s">
        <v>70</v>
      </c>
      <c r="E838" s="1" t="s">
        <v>65</v>
      </c>
      <c r="F838" s="1" t="s">
        <v>158</v>
      </c>
      <c r="G838" s="1" t="s">
        <v>310</v>
      </c>
      <c r="H838" s="1" t="s">
        <v>120</v>
      </c>
      <c r="I838" s="2">
        <v>232</v>
      </c>
      <c r="J838" s="2">
        <f t="shared" si="142"/>
        <v>38.950000000000003</v>
      </c>
      <c r="K838" s="2">
        <f t="shared" si="135"/>
        <v>38.950000000000003</v>
      </c>
      <c r="L838" s="2">
        <f t="shared" si="136"/>
        <v>0</v>
      </c>
      <c r="R838" s="7">
        <v>37.6</v>
      </c>
      <c r="S838" s="5">
        <v>3440.4</v>
      </c>
      <c r="T838" s="8">
        <v>1.35</v>
      </c>
      <c r="U838" s="5">
        <v>37.125</v>
      </c>
      <c r="AP838" s="5" t="str">
        <f t="shared" si="137"/>
        <v/>
      </c>
      <c r="AR838" s="5" t="str">
        <f t="shared" si="138"/>
        <v/>
      </c>
      <c r="AT838" s="5" t="str">
        <f t="shared" si="139"/>
        <v/>
      </c>
      <c r="AW838" s="5">
        <f t="shared" si="140"/>
        <v>3477.5250000000001</v>
      </c>
      <c r="AX838" s="5">
        <f t="shared" si="141"/>
        <v>3296.6937000000003</v>
      </c>
      <c r="AY838" s="11">
        <f t="shared" si="143"/>
        <v>3.0363448431844471E-2</v>
      </c>
      <c r="AZ838" s="5">
        <f t="shared" si="134"/>
        <v>30.363448431844471</v>
      </c>
    </row>
    <row r="839" spans="1:52" x14ac:dyDescent="0.25">
      <c r="A839" s="1" t="s">
        <v>1577</v>
      </c>
      <c r="B839" s="1" t="s">
        <v>355</v>
      </c>
      <c r="C839" s="1" t="s">
        <v>309</v>
      </c>
      <c r="D839" s="1" t="s">
        <v>70</v>
      </c>
      <c r="E839" s="1" t="s">
        <v>61</v>
      </c>
      <c r="F839" s="1" t="s">
        <v>158</v>
      </c>
      <c r="G839" s="1" t="s">
        <v>310</v>
      </c>
      <c r="H839" s="1" t="s">
        <v>120</v>
      </c>
      <c r="I839" s="2">
        <v>232</v>
      </c>
      <c r="J839" s="2">
        <f t="shared" si="142"/>
        <v>37.32</v>
      </c>
      <c r="K839" s="2">
        <f t="shared" si="135"/>
        <v>37.32</v>
      </c>
      <c r="L839" s="2">
        <f t="shared" si="136"/>
        <v>0</v>
      </c>
      <c r="R839" s="7">
        <v>19.78</v>
      </c>
      <c r="S839" s="5">
        <v>1809.87</v>
      </c>
      <c r="T839" s="8">
        <v>17.54</v>
      </c>
      <c r="U839" s="5">
        <v>482.35</v>
      </c>
      <c r="AP839" s="5" t="str">
        <f t="shared" si="137"/>
        <v/>
      </c>
      <c r="AR839" s="5" t="str">
        <f t="shared" si="138"/>
        <v/>
      </c>
      <c r="AT839" s="5" t="str">
        <f t="shared" si="139"/>
        <v/>
      </c>
      <c r="AW839" s="5">
        <f t="shared" si="140"/>
        <v>2292.2199999999998</v>
      </c>
      <c r="AX839" s="5">
        <f t="shared" si="141"/>
        <v>2173.0245599999998</v>
      </c>
      <c r="AY839" s="11">
        <f t="shared" si="143"/>
        <v>2.0014149075691053E-2</v>
      </c>
      <c r="AZ839" s="5">
        <f t="shared" si="134"/>
        <v>20.014149075691051</v>
      </c>
    </row>
    <row r="840" spans="1:52" x14ac:dyDescent="0.25">
      <c r="A840" s="1" t="s">
        <v>1577</v>
      </c>
      <c r="B840" s="1" t="s">
        <v>355</v>
      </c>
      <c r="C840" s="1" t="s">
        <v>309</v>
      </c>
      <c r="D840" s="1" t="s">
        <v>70</v>
      </c>
      <c r="E840" s="1" t="s">
        <v>142</v>
      </c>
      <c r="F840" s="1" t="s">
        <v>158</v>
      </c>
      <c r="G840" s="1" t="s">
        <v>310</v>
      </c>
      <c r="H840" s="1" t="s">
        <v>120</v>
      </c>
      <c r="I840" s="2">
        <v>232</v>
      </c>
      <c r="J840" s="2">
        <f t="shared" si="142"/>
        <v>35.659999999999997</v>
      </c>
      <c r="K840" s="2">
        <f t="shared" si="135"/>
        <v>35.659999999999997</v>
      </c>
      <c r="L840" s="2">
        <f t="shared" si="136"/>
        <v>0</v>
      </c>
      <c r="R840" s="7">
        <v>35.659999999999997</v>
      </c>
      <c r="S840" s="5">
        <v>3262.89</v>
      </c>
      <c r="AP840" s="5" t="str">
        <f t="shared" si="137"/>
        <v/>
      </c>
      <c r="AR840" s="5" t="str">
        <f t="shared" si="138"/>
        <v/>
      </c>
      <c r="AT840" s="5" t="str">
        <f t="shared" si="139"/>
        <v/>
      </c>
      <c r="AW840" s="5">
        <f t="shared" si="140"/>
        <v>3262.89</v>
      </c>
      <c r="AX840" s="5">
        <f t="shared" si="141"/>
        <v>3093.2197200000001</v>
      </c>
      <c r="AY840" s="11">
        <f t="shared" si="143"/>
        <v>2.8489397561133566E-2</v>
      </c>
      <c r="AZ840" s="5">
        <f t="shared" si="134"/>
        <v>28.489397561133568</v>
      </c>
    </row>
    <row r="841" spans="1:52" x14ac:dyDescent="0.25">
      <c r="A841" s="1" t="s">
        <v>1577</v>
      </c>
      <c r="B841" s="1" t="s">
        <v>355</v>
      </c>
      <c r="C841" s="1" t="s">
        <v>309</v>
      </c>
      <c r="D841" s="1" t="s">
        <v>70</v>
      </c>
      <c r="E841" s="1" t="s">
        <v>132</v>
      </c>
      <c r="F841" s="1" t="s">
        <v>158</v>
      </c>
      <c r="G841" s="1" t="s">
        <v>310</v>
      </c>
      <c r="H841" s="1" t="s">
        <v>120</v>
      </c>
      <c r="I841" s="2">
        <v>232</v>
      </c>
      <c r="J841" s="2">
        <f t="shared" si="142"/>
        <v>38.049999999999997</v>
      </c>
      <c r="K841" s="2">
        <f t="shared" si="135"/>
        <v>38.049999999999997</v>
      </c>
      <c r="L841" s="2">
        <f t="shared" si="136"/>
        <v>0</v>
      </c>
      <c r="R841" s="7">
        <v>38.049999999999997</v>
      </c>
      <c r="S841" s="5">
        <v>3481.5749999999998</v>
      </c>
      <c r="AP841" s="5" t="str">
        <f t="shared" si="137"/>
        <v/>
      </c>
      <c r="AR841" s="5" t="str">
        <f t="shared" si="138"/>
        <v/>
      </c>
      <c r="AT841" s="5" t="str">
        <f t="shared" si="139"/>
        <v/>
      </c>
      <c r="AW841" s="5">
        <f t="shared" si="140"/>
        <v>3481.5749999999998</v>
      </c>
      <c r="AX841" s="5">
        <f t="shared" si="141"/>
        <v>3300.5331000000001</v>
      </c>
      <c r="AY841" s="11">
        <f t="shared" si="143"/>
        <v>3.0398810353368822E-2</v>
      </c>
      <c r="AZ841" s="5">
        <f t="shared" si="134"/>
        <v>30.398810353368823</v>
      </c>
    </row>
    <row r="842" spans="1:52" x14ac:dyDescent="0.25">
      <c r="A842" s="1" t="s">
        <v>1578</v>
      </c>
      <c r="B842" s="1" t="s">
        <v>89</v>
      </c>
      <c r="C842" s="1" t="s">
        <v>90</v>
      </c>
      <c r="D842" s="1" t="s">
        <v>70</v>
      </c>
      <c r="E842" s="1" t="s">
        <v>74</v>
      </c>
      <c r="F842" s="1" t="s">
        <v>158</v>
      </c>
      <c r="G842" s="1" t="s">
        <v>310</v>
      </c>
      <c r="H842" s="1" t="s">
        <v>120</v>
      </c>
      <c r="I842" s="2">
        <v>155</v>
      </c>
      <c r="J842" s="2">
        <f t="shared" si="142"/>
        <v>35.08</v>
      </c>
      <c r="K842" s="2">
        <f t="shared" si="135"/>
        <v>35.08</v>
      </c>
      <c r="L842" s="2">
        <f t="shared" si="136"/>
        <v>0</v>
      </c>
      <c r="N842" s="4">
        <v>2.5499999999999998</v>
      </c>
      <c r="O842" s="5">
        <v>656.625</v>
      </c>
      <c r="P842" s="6">
        <v>0.01</v>
      </c>
      <c r="Q842" s="5">
        <v>1.885</v>
      </c>
      <c r="R842" s="7">
        <v>31.09</v>
      </c>
      <c r="S842" s="5">
        <v>2844.7350000000001</v>
      </c>
      <c r="T842" s="8">
        <v>1.43</v>
      </c>
      <c r="U842" s="5">
        <v>39.325000000000003</v>
      </c>
      <c r="AP842" s="5" t="str">
        <f t="shared" si="137"/>
        <v/>
      </c>
      <c r="AR842" s="5" t="str">
        <f t="shared" si="138"/>
        <v/>
      </c>
      <c r="AT842" s="5" t="str">
        <f t="shared" si="139"/>
        <v/>
      </c>
      <c r="AW842" s="5">
        <f t="shared" si="140"/>
        <v>3542.5699999999997</v>
      </c>
      <c r="AX842" s="5">
        <f t="shared" si="141"/>
        <v>3358.3563599999993</v>
      </c>
      <c r="AY842" s="11">
        <f t="shared" si="143"/>
        <v>3.0931378354202843E-2</v>
      </c>
      <c r="AZ842" s="5">
        <f t="shared" si="134"/>
        <v>30.931378354202842</v>
      </c>
    </row>
    <row r="843" spans="1:52" x14ac:dyDescent="0.25">
      <c r="A843" s="1" t="s">
        <v>1578</v>
      </c>
      <c r="B843" s="1" t="s">
        <v>89</v>
      </c>
      <c r="C843" s="1" t="s">
        <v>90</v>
      </c>
      <c r="D843" s="1" t="s">
        <v>70</v>
      </c>
      <c r="E843" s="1" t="s">
        <v>73</v>
      </c>
      <c r="F843" s="1" t="s">
        <v>158</v>
      </c>
      <c r="G843" s="1" t="s">
        <v>310</v>
      </c>
      <c r="H843" s="1" t="s">
        <v>120</v>
      </c>
      <c r="I843" s="2">
        <v>155</v>
      </c>
      <c r="J843" s="2">
        <f t="shared" si="142"/>
        <v>37.03</v>
      </c>
      <c r="K843" s="2">
        <f t="shared" si="135"/>
        <v>37.03</v>
      </c>
      <c r="L843" s="2">
        <f t="shared" si="136"/>
        <v>0</v>
      </c>
      <c r="N843" s="4">
        <v>4.26</v>
      </c>
      <c r="O843" s="5">
        <v>1096.95</v>
      </c>
      <c r="P843" s="6">
        <v>0.83</v>
      </c>
      <c r="Q843" s="5">
        <v>156.45500000000001</v>
      </c>
      <c r="R843" s="7">
        <v>13.63</v>
      </c>
      <c r="S843" s="5">
        <v>1247.145</v>
      </c>
      <c r="T843" s="8">
        <v>18.309999999999999</v>
      </c>
      <c r="U843" s="5">
        <v>503.52499999999998</v>
      </c>
      <c r="AP843" s="5" t="str">
        <f t="shared" si="137"/>
        <v/>
      </c>
      <c r="AR843" s="5" t="str">
        <f t="shared" si="138"/>
        <v/>
      </c>
      <c r="AT843" s="5" t="str">
        <f t="shared" si="139"/>
        <v/>
      </c>
      <c r="AW843" s="5">
        <f t="shared" si="140"/>
        <v>3004.0750000000003</v>
      </c>
      <c r="AX843" s="5">
        <f t="shared" si="141"/>
        <v>2847.8630999999996</v>
      </c>
      <c r="AY843" s="11">
        <f t="shared" si="143"/>
        <v>2.6229596148954551E-2</v>
      </c>
      <c r="AZ843" s="5">
        <f t="shared" si="134"/>
        <v>26.229596148954549</v>
      </c>
    </row>
    <row r="844" spans="1:52" x14ac:dyDescent="0.25">
      <c r="A844" s="1" t="s">
        <v>1578</v>
      </c>
      <c r="B844" s="1" t="s">
        <v>89</v>
      </c>
      <c r="C844" s="1" t="s">
        <v>90</v>
      </c>
      <c r="D844" s="1" t="s">
        <v>70</v>
      </c>
      <c r="E844" s="1" t="s">
        <v>78</v>
      </c>
      <c r="F844" s="1" t="s">
        <v>158</v>
      </c>
      <c r="G844" s="1" t="s">
        <v>310</v>
      </c>
      <c r="H844" s="1" t="s">
        <v>120</v>
      </c>
      <c r="I844" s="2">
        <v>155</v>
      </c>
      <c r="J844" s="2">
        <f t="shared" si="142"/>
        <v>36.86</v>
      </c>
      <c r="K844" s="2">
        <f t="shared" si="135"/>
        <v>36.86</v>
      </c>
      <c r="L844" s="2">
        <f t="shared" si="136"/>
        <v>0</v>
      </c>
      <c r="R844" s="7">
        <v>36.86</v>
      </c>
      <c r="S844" s="5">
        <v>3372.69</v>
      </c>
      <c r="AP844" s="5" t="str">
        <f t="shared" si="137"/>
        <v/>
      </c>
      <c r="AR844" s="5" t="str">
        <f t="shared" si="138"/>
        <v/>
      </c>
      <c r="AT844" s="5" t="str">
        <f t="shared" si="139"/>
        <v/>
      </c>
      <c r="AW844" s="5">
        <f t="shared" si="140"/>
        <v>3372.69</v>
      </c>
      <c r="AX844" s="5">
        <f t="shared" si="141"/>
        <v>3197.3101200000001</v>
      </c>
      <c r="AY844" s="11">
        <f t="shared" si="143"/>
        <v>2.9448098544682645E-2</v>
      </c>
      <c r="AZ844" s="5">
        <f t="shared" si="134"/>
        <v>29.448098544682647</v>
      </c>
    </row>
    <row r="845" spans="1:52" x14ac:dyDescent="0.25">
      <c r="A845" s="1" t="s">
        <v>1578</v>
      </c>
      <c r="B845" s="1" t="s">
        <v>89</v>
      </c>
      <c r="C845" s="1" t="s">
        <v>90</v>
      </c>
      <c r="D845" s="1" t="s">
        <v>70</v>
      </c>
      <c r="E845" s="1" t="s">
        <v>77</v>
      </c>
      <c r="F845" s="1" t="s">
        <v>158</v>
      </c>
      <c r="G845" s="1" t="s">
        <v>310</v>
      </c>
      <c r="H845" s="1" t="s">
        <v>120</v>
      </c>
      <c r="I845" s="2">
        <v>155</v>
      </c>
      <c r="J845" s="2">
        <f t="shared" si="142"/>
        <v>38.89</v>
      </c>
      <c r="K845" s="2">
        <f t="shared" si="135"/>
        <v>38.89</v>
      </c>
      <c r="L845" s="2">
        <f t="shared" si="136"/>
        <v>0</v>
      </c>
      <c r="R845" s="7">
        <v>26.17</v>
      </c>
      <c r="S845" s="5">
        <v>2394.5549999999998</v>
      </c>
      <c r="T845" s="8">
        <v>12.72</v>
      </c>
      <c r="U845" s="5">
        <v>349.8</v>
      </c>
      <c r="AP845" s="5" t="str">
        <f t="shared" si="137"/>
        <v/>
      </c>
      <c r="AR845" s="5" t="str">
        <f t="shared" si="138"/>
        <v/>
      </c>
      <c r="AT845" s="5" t="str">
        <f t="shared" si="139"/>
        <v/>
      </c>
      <c r="AW845" s="5">
        <f t="shared" si="140"/>
        <v>2744.355</v>
      </c>
      <c r="AX845" s="5">
        <f t="shared" si="141"/>
        <v>2601.6485400000001</v>
      </c>
      <c r="AY845" s="11">
        <f t="shared" si="143"/>
        <v>2.3961892875299109E-2</v>
      </c>
      <c r="AZ845" s="5">
        <f t="shared" si="134"/>
        <v>23.96189287529911</v>
      </c>
    </row>
    <row r="846" spans="1:52" x14ac:dyDescent="0.25">
      <c r="A846" s="1" t="s">
        <v>1579</v>
      </c>
      <c r="B846" s="1" t="s">
        <v>277</v>
      </c>
      <c r="C846" s="1" t="s">
        <v>254</v>
      </c>
      <c r="D846" s="1" t="s">
        <v>70</v>
      </c>
      <c r="E846" s="1" t="s">
        <v>72</v>
      </c>
      <c r="F846" s="1" t="s">
        <v>158</v>
      </c>
      <c r="G846" s="1" t="s">
        <v>310</v>
      </c>
      <c r="H846" s="1" t="s">
        <v>120</v>
      </c>
      <c r="I846" s="2">
        <v>152.28</v>
      </c>
      <c r="J846" s="2">
        <f t="shared" si="142"/>
        <v>37.14</v>
      </c>
      <c r="K846" s="2">
        <f t="shared" si="135"/>
        <v>35.840000000000003</v>
      </c>
      <c r="L846" s="2">
        <f t="shared" si="136"/>
        <v>1.3</v>
      </c>
      <c r="R846" s="7">
        <v>4.2</v>
      </c>
      <c r="S846" s="5">
        <v>384.3</v>
      </c>
      <c r="T846" s="8">
        <v>23.96</v>
      </c>
      <c r="U846" s="5">
        <v>658.9</v>
      </c>
      <c r="AD846" s="9">
        <v>7.68</v>
      </c>
      <c r="AE846" s="5">
        <v>80.055800000000005</v>
      </c>
      <c r="AP846" s="5" t="str">
        <f t="shared" si="137"/>
        <v/>
      </c>
      <c r="AR846" s="5" t="str">
        <f t="shared" si="138"/>
        <v/>
      </c>
      <c r="AT846" s="5" t="str">
        <f t="shared" si="139"/>
        <v/>
      </c>
      <c r="AV846" s="2">
        <v>1.3</v>
      </c>
      <c r="AW846" s="5">
        <f t="shared" si="140"/>
        <v>1123.2558000000001</v>
      </c>
      <c r="AX846" s="5">
        <f t="shared" si="141"/>
        <v>1064.8464984</v>
      </c>
      <c r="AY846" s="11">
        <f t="shared" si="143"/>
        <v>9.8075267781166792E-3</v>
      </c>
      <c r="AZ846" s="5">
        <f t="shared" si="134"/>
        <v>9.8075267781166779</v>
      </c>
    </row>
    <row r="847" spans="1:52" x14ac:dyDescent="0.25">
      <c r="A847" s="1" t="s">
        <v>1579</v>
      </c>
      <c r="B847" s="1" t="s">
        <v>277</v>
      </c>
      <c r="C847" s="1" t="s">
        <v>254</v>
      </c>
      <c r="D847" s="1" t="s">
        <v>70</v>
      </c>
      <c r="E847" s="1" t="s">
        <v>71</v>
      </c>
      <c r="F847" s="1" t="s">
        <v>158</v>
      </c>
      <c r="G847" s="1" t="s">
        <v>310</v>
      </c>
      <c r="H847" s="1" t="s">
        <v>120</v>
      </c>
      <c r="I847" s="2">
        <v>152.28</v>
      </c>
      <c r="J847" s="2">
        <f t="shared" si="142"/>
        <v>29.589999999999996</v>
      </c>
      <c r="K847" s="2">
        <f t="shared" si="135"/>
        <v>27.509999999999998</v>
      </c>
      <c r="L847" s="2">
        <f t="shared" si="136"/>
        <v>2.08</v>
      </c>
      <c r="R847" s="7">
        <v>2.2599999999999998</v>
      </c>
      <c r="S847" s="5">
        <v>206.79</v>
      </c>
      <c r="T847" s="8">
        <v>23.85</v>
      </c>
      <c r="U847" s="5">
        <v>655.875</v>
      </c>
      <c r="AD847" s="9">
        <v>1.4</v>
      </c>
      <c r="AE847" s="5">
        <v>16.042400000000001</v>
      </c>
      <c r="AP847" s="5" t="str">
        <f t="shared" si="137"/>
        <v/>
      </c>
      <c r="AR847" s="5" t="str">
        <f t="shared" si="138"/>
        <v/>
      </c>
      <c r="AT847" s="5" t="str">
        <f t="shared" si="139"/>
        <v/>
      </c>
      <c r="AV847" s="2">
        <v>2.08</v>
      </c>
      <c r="AW847" s="5">
        <f t="shared" si="140"/>
        <v>878.70740000000001</v>
      </c>
      <c r="AX847" s="5">
        <f t="shared" si="141"/>
        <v>833.01461519999987</v>
      </c>
      <c r="AY847" s="11">
        <f t="shared" si="143"/>
        <v>7.6722918818930503E-3</v>
      </c>
      <c r="AZ847" s="5">
        <f t="shared" si="134"/>
        <v>7.6722918818930497</v>
      </c>
    </row>
    <row r="848" spans="1:52" x14ac:dyDescent="0.25">
      <c r="A848" s="1" t="s">
        <v>1579</v>
      </c>
      <c r="B848" s="1" t="s">
        <v>277</v>
      </c>
      <c r="C848" s="1" t="s">
        <v>254</v>
      </c>
      <c r="D848" s="1" t="s">
        <v>70</v>
      </c>
      <c r="E848" s="1" t="s">
        <v>76</v>
      </c>
      <c r="F848" s="1" t="s">
        <v>158</v>
      </c>
      <c r="G848" s="1" t="s">
        <v>310</v>
      </c>
      <c r="H848" s="1" t="s">
        <v>120</v>
      </c>
      <c r="I848" s="2">
        <v>152.28</v>
      </c>
      <c r="J848" s="2">
        <f t="shared" si="142"/>
        <v>38.89</v>
      </c>
      <c r="K848" s="2">
        <f t="shared" si="135"/>
        <v>38.89</v>
      </c>
      <c r="L848" s="2">
        <f t="shared" si="136"/>
        <v>0</v>
      </c>
      <c r="R848" s="7">
        <v>28.24</v>
      </c>
      <c r="S848" s="5">
        <v>2583.96</v>
      </c>
      <c r="T848" s="8">
        <v>10.65</v>
      </c>
      <c r="U848" s="5">
        <v>292.875</v>
      </c>
      <c r="AP848" s="5" t="str">
        <f t="shared" si="137"/>
        <v/>
      </c>
      <c r="AR848" s="5" t="str">
        <f t="shared" si="138"/>
        <v/>
      </c>
      <c r="AT848" s="5" t="str">
        <f t="shared" si="139"/>
        <v/>
      </c>
      <c r="AW848" s="5">
        <f t="shared" si="140"/>
        <v>2876.835</v>
      </c>
      <c r="AX848" s="5">
        <f t="shared" si="141"/>
        <v>2727.2395800000004</v>
      </c>
      <c r="AY848" s="11">
        <f t="shared" si="143"/>
        <v>2.5118620619384559E-2</v>
      </c>
      <c r="AZ848" s="5">
        <f t="shared" si="134"/>
        <v>25.118620619384561</v>
      </c>
    </row>
    <row r="849" spans="1:52" x14ac:dyDescent="0.25">
      <c r="A849" s="1" t="s">
        <v>1579</v>
      </c>
      <c r="B849" s="1" t="s">
        <v>277</v>
      </c>
      <c r="C849" s="1" t="s">
        <v>254</v>
      </c>
      <c r="D849" s="1" t="s">
        <v>70</v>
      </c>
      <c r="E849" s="1" t="s">
        <v>75</v>
      </c>
      <c r="F849" s="1" t="s">
        <v>158</v>
      </c>
      <c r="G849" s="1" t="s">
        <v>310</v>
      </c>
      <c r="H849" s="1" t="s">
        <v>120</v>
      </c>
      <c r="I849" s="2">
        <v>152.28</v>
      </c>
      <c r="J849" s="2">
        <f t="shared" si="142"/>
        <v>37.17</v>
      </c>
      <c r="K849" s="2">
        <f t="shared" si="135"/>
        <v>37.17</v>
      </c>
      <c r="L849" s="2">
        <f t="shared" si="136"/>
        <v>0</v>
      </c>
      <c r="R849" s="7">
        <v>12.1</v>
      </c>
      <c r="S849" s="5">
        <v>1107.1500000000001</v>
      </c>
      <c r="T849" s="8">
        <v>25.07</v>
      </c>
      <c r="U849" s="5">
        <v>689.42499999999995</v>
      </c>
      <c r="AP849" s="5" t="str">
        <f t="shared" si="137"/>
        <v/>
      </c>
      <c r="AR849" s="5" t="str">
        <f t="shared" si="138"/>
        <v/>
      </c>
      <c r="AT849" s="5" t="str">
        <f t="shared" si="139"/>
        <v/>
      </c>
      <c r="AW849" s="5">
        <f t="shared" si="140"/>
        <v>1796.575</v>
      </c>
      <c r="AX849" s="5">
        <f t="shared" si="141"/>
        <v>1703.1531</v>
      </c>
      <c r="AY849" s="11">
        <f t="shared" si="143"/>
        <v>1.5686504731509041E-2</v>
      </c>
      <c r="AZ849" s="5">
        <f t="shared" si="134"/>
        <v>15.686504731509041</v>
      </c>
    </row>
    <row r="850" spans="1:52" x14ac:dyDescent="0.25">
      <c r="A850" s="1" t="s">
        <v>1580</v>
      </c>
      <c r="B850" s="1" t="s">
        <v>253</v>
      </c>
      <c r="C850" s="1" t="s">
        <v>254</v>
      </c>
      <c r="D850" s="1" t="s">
        <v>70</v>
      </c>
      <c r="E850" s="1" t="s">
        <v>71</v>
      </c>
      <c r="F850" s="1" t="s">
        <v>158</v>
      </c>
      <c r="G850" s="1" t="s">
        <v>310</v>
      </c>
      <c r="H850" s="1" t="s">
        <v>120</v>
      </c>
      <c r="I850" s="2">
        <v>7.72</v>
      </c>
      <c r="J850" s="2">
        <f t="shared" si="142"/>
        <v>5.92</v>
      </c>
      <c r="K850" s="2">
        <f t="shared" si="135"/>
        <v>5.92</v>
      </c>
      <c r="L850" s="2">
        <f t="shared" si="136"/>
        <v>0</v>
      </c>
      <c r="N850" s="4">
        <v>0.31</v>
      </c>
      <c r="O850" s="5">
        <v>79.825000000000003</v>
      </c>
      <c r="R850" s="7">
        <v>0.24</v>
      </c>
      <c r="S850" s="5">
        <v>21.96</v>
      </c>
      <c r="T850" s="8">
        <v>4</v>
      </c>
      <c r="U850" s="5">
        <v>110</v>
      </c>
      <c r="AD850" s="9">
        <v>1.37</v>
      </c>
      <c r="AE850" s="5">
        <v>14.892899999999999</v>
      </c>
      <c r="AP850" s="5" t="str">
        <f t="shared" si="137"/>
        <v/>
      </c>
      <c r="AR850" s="5" t="str">
        <f t="shared" si="138"/>
        <v/>
      </c>
      <c r="AT850" s="5" t="str">
        <f t="shared" si="139"/>
        <v/>
      </c>
      <c r="AW850" s="5">
        <f t="shared" si="140"/>
        <v>226.67789999999999</v>
      </c>
      <c r="AX850" s="5">
        <f t="shared" si="141"/>
        <v>214.89064920000001</v>
      </c>
      <c r="AY850" s="11">
        <f t="shared" si="143"/>
        <v>1.9792015089147592E-3</v>
      </c>
      <c r="AZ850" s="5">
        <f t="shared" si="134"/>
        <v>1.9792015089147592</v>
      </c>
    </row>
    <row r="851" spans="1:52" x14ac:dyDescent="0.25">
      <c r="A851" s="1" t="s">
        <v>1581</v>
      </c>
      <c r="B851" s="1" t="s">
        <v>89</v>
      </c>
      <c r="C851" s="1" t="s">
        <v>90</v>
      </c>
      <c r="D851" s="1" t="s">
        <v>70</v>
      </c>
      <c r="E851" s="1" t="s">
        <v>65</v>
      </c>
      <c r="F851" s="1" t="s">
        <v>159</v>
      </c>
      <c r="G851" s="1" t="s">
        <v>310</v>
      </c>
      <c r="H851" s="1" t="s">
        <v>120</v>
      </c>
      <c r="I851" s="2">
        <v>160</v>
      </c>
      <c r="J851" s="2">
        <f t="shared" si="142"/>
        <v>40</v>
      </c>
      <c r="K851" s="2">
        <f t="shared" si="135"/>
        <v>40</v>
      </c>
      <c r="L851" s="2">
        <f t="shared" si="136"/>
        <v>0</v>
      </c>
      <c r="T851" s="8">
        <v>40</v>
      </c>
      <c r="U851" s="5">
        <v>1100</v>
      </c>
      <c r="AP851" s="5" t="str">
        <f t="shared" si="137"/>
        <v/>
      </c>
      <c r="AR851" s="5" t="str">
        <f t="shared" si="138"/>
        <v/>
      </c>
      <c r="AT851" s="5" t="str">
        <f t="shared" si="139"/>
        <v/>
      </c>
      <c r="AW851" s="5">
        <f t="shared" si="140"/>
        <v>1100</v>
      </c>
      <c r="AX851" s="5">
        <f t="shared" si="141"/>
        <v>1042.8</v>
      </c>
      <c r="AY851" s="11">
        <f t="shared" si="143"/>
        <v>9.6044725127868002E-3</v>
      </c>
      <c r="AZ851" s="5">
        <f t="shared" si="134"/>
        <v>9.6044725127868009</v>
      </c>
    </row>
    <row r="852" spans="1:52" x14ac:dyDescent="0.25">
      <c r="A852" s="1" t="s">
        <v>1581</v>
      </c>
      <c r="B852" s="1" t="s">
        <v>89</v>
      </c>
      <c r="C852" s="1" t="s">
        <v>90</v>
      </c>
      <c r="D852" s="1" t="s">
        <v>70</v>
      </c>
      <c r="E852" s="1" t="s">
        <v>61</v>
      </c>
      <c r="F852" s="1" t="s">
        <v>159</v>
      </c>
      <c r="G852" s="1" t="s">
        <v>310</v>
      </c>
      <c r="H852" s="1" t="s">
        <v>120</v>
      </c>
      <c r="I852" s="2">
        <v>160</v>
      </c>
      <c r="J852" s="2">
        <f t="shared" si="142"/>
        <v>38.85</v>
      </c>
      <c r="K852" s="2">
        <f t="shared" si="135"/>
        <v>38.85</v>
      </c>
      <c r="L852" s="2">
        <f t="shared" si="136"/>
        <v>0</v>
      </c>
      <c r="T852" s="8">
        <v>38.85</v>
      </c>
      <c r="U852" s="5">
        <v>1068.375</v>
      </c>
      <c r="AP852" s="5" t="str">
        <f t="shared" si="137"/>
        <v/>
      </c>
      <c r="AR852" s="5" t="str">
        <f t="shared" si="138"/>
        <v/>
      </c>
      <c r="AT852" s="5" t="str">
        <f t="shared" si="139"/>
        <v/>
      </c>
      <c r="AW852" s="5">
        <f t="shared" si="140"/>
        <v>1068.375</v>
      </c>
      <c r="AX852" s="5">
        <f t="shared" si="141"/>
        <v>1012.8194999999999</v>
      </c>
      <c r="AY852" s="11">
        <f t="shared" si="143"/>
        <v>9.3283439280441791E-3</v>
      </c>
      <c r="AZ852" s="5">
        <f t="shared" ref="AZ852:AZ915" si="144">(AY852/100)*$AZ$1</f>
        <v>9.3283439280441804</v>
      </c>
    </row>
    <row r="853" spans="1:52" x14ac:dyDescent="0.25">
      <c r="A853" s="1" t="s">
        <v>1581</v>
      </c>
      <c r="B853" s="1" t="s">
        <v>89</v>
      </c>
      <c r="C853" s="1" t="s">
        <v>90</v>
      </c>
      <c r="D853" s="1" t="s">
        <v>70</v>
      </c>
      <c r="E853" s="1" t="s">
        <v>128</v>
      </c>
      <c r="F853" s="1" t="s">
        <v>159</v>
      </c>
      <c r="G853" s="1" t="s">
        <v>310</v>
      </c>
      <c r="H853" s="1" t="s">
        <v>120</v>
      </c>
      <c r="I853" s="2">
        <v>160</v>
      </c>
      <c r="J853" s="2">
        <f t="shared" si="142"/>
        <v>38.020000000000003</v>
      </c>
      <c r="K853" s="2">
        <f t="shared" si="135"/>
        <v>38.020000000000003</v>
      </c>
      <c r="L853" s="2">
        <f t="shared" si="136"/>
        <v>0</v>
      </c>
      <c r="T853" s="8">
        <v>38.020000000000003</v>
      </c>
      <c r="U853" s="5">
        <v>1045.55</v>
      </c>
      <c r="AP853" s="5" t="str">
        <f t="shared" si="137"/>
        <v/>
      </c>
      <c r="AR853" s="5" t="str">
        <f t="shared" si="138"/>
        <v/>
      </c>
      <c r="AT853" s="5" t="str">
        <f t="shared" si="139"/>
        <v/>
      </c>
      <c r="AW853" s="5">
        <f t="shared" si="140"/>
        <v>1045.55</v>
      </c>
      <c r="AX853" s="5">
        <f t="shared" si="141"/>
        <v>991.18139999999983</v>
      </c>
      <c r="AY853" s="11">
        <f t="shared" si="143"/>
        <v>9.1290511234038522E-3</v>
      </c>
      <c r="AZ853" s="5">
        <f t="shared" si="144"/>
        <v>9.1290511234038512</v>
      </c>
    </row>
    <row r="854" spans="1:52" x14ac:dyDescent="0.25">
      <c r="A854" s="1" t="s">
        <v>1581</v>
      </c>
      <c r="B854" s="1" t="s">
        <v>89</v>
      </c>
      <c r="C854" s="1" t="s">
        <v>90</v>
      </c>
      <c r="D854" s="1" t="s">
        <v>70</v>
      </c>
      <c r="E854" s="1" t="s">
        <v>129</v>
      </c>
      <c r="F854" s="1" t="s">
        <v>159</v>
      </c>
      <c r="G854" s="1" t="s">
        <v>310</v>
      </c>
      <c r="H854" s="1" t="s">
        <v>120</v>
      </c>
      <c r="I854" s="2">
        <v>160</v>
      </c>
      <c r="J854" s="2">
        <f t="shared" si="142"/>
        <v>36.760000000000005</v>
      </c>
      <c r="K854" s="2">
        <f t="shared" si="135"/>
        <v>36.760000000000005</v>
      </c>
      <c r="L854" s="2">
        <f t="shared" si="136"/>
        <v>0</v>
      </c>
      <c r="T854" s="8">
        <v>28.71</v>
      </c>
      <c r="U854" s="5">
        <v>789.52499999999998</v>
      </c>
      <c r="AD854" s="9">
        <v>8.0500000000000007</v>
      </c>
      <c r="AE854" s="5">
        <v>79.695000000000007</v>
      </c>
      <c r="AP854" s="5" t="str">
        <f t="shared" si="137"/>
        <v/>
      </c>
      <c r="AR854" s="5" t="str">
        <f t="shared" si="138"/>
        <v/>
      </c>
      <c r="AT854" s="5" t="str">
        <f t="shared" si="139"/>
        <v/>
      </c>
      <c r="AW854" s="5">
        <f t="shared" si="140"/>
        <v>869.22</v>
      </c>
      <c r="AX854" s="5">
        <f t="shared" si="141"/>
        <v>824.02056000000005</v>
      </c>
      <c r="AY854" s="11">
        <f t="shared" si="143"/>
        <v>7.58945417960413E-3</v>
      </c>
      <c r="AZ854" s="5">
        <f t="shared" si="144"/>
        <v>7.5894541796041306</v>
      </c>
    </row>
    <row r="855" spans="1:52" x14ac:dyDescent="0.25">
      <c r="A855" s="1" t="s">
        <v>1582</v>
      </c>
      <c r="B855" s="1" t="s">
        <v>253</v>
      </c>
      <c r="C855" s="1" t="s">
        <v>254</v>
      </c>
      <c r="D855" s="1" t="s">
        <v>70</v>
      </c>
      <c r="E855" s="1" t="s">
        <v>74</v>
      </c>
      <c r="F855" s="1" t="s">
        <v>159</v>
      </c>
      <c r="G855" s="1" t="s">
        <v>310</v>
      </c>
      <c r="H855" s="1" t="s">
        <v>120</v>
      </c>
      <c r="I855" s="2">
        <v>320</v>
      </c>
      <c r="J855" s="2">
        <f t="shared" si="142"/>
        <v>37.06</v>
      </c>
      <c r="K855" s="2">
        <f t="shared" si="135"/>
        <v>37.06</v>
      </c>
      <c r="L855" s="2">
        <f t="shared" si="136"/>
        <v>0</v>
      </c>
      <c r="N855" s="4">
        <v>2.58</v>
      </c>
      <c r="O855" s="5">
        <v>664.35</v>
      </c>
      <c r="R855" s="7">
        <v>3.02</v>
      </c>
      <c r="S855" s="5">
        <v>276.33</v>
      </c>
      <c r="T855" s="8">
        <v>31.46</v>
      </c>
      <c r="U855" s="5">
        <v>865.15</v>
      </c>
      <c r="AP855" s="5" t="str">
        <f t="shared" si="137"/>
        <v/>
      </c>
      <c r="AR855" s="5" t="str">
        <f t="shared" si="138"/>
        <v/>
      </c>
      <c r="AT855" s="5" t="str">
        <f t="shared" si="139"/>
        <v/>
      </c>
      <c r="AW855" s="5">
        <f t="shared" si="140"/>
        <v>1805.83</v>
      </c>
      <c r="AX855" s="5">
        <f t="shared" si="141"/>
        <v>1711.9268399999996</v>
      </c>
      <c r="AY855" s="11">
        <f t="shared" si="143"/>
        <v>1.5767313270696168E-2</v>
      </c>
      <c r="AZ855" s="5">
        <f t="shared" si="144"/>
        <v>15.767313270696167</v>
      </c>
    </row>
    <row r="856" spans="1:52" x14ac:dyDescent="0.25">
      <c r="A856" s="1" t="s">
        <v>1582</v>
      </c>
      <c r="B856" s="1" t="s">
        <v>253</v>
      </c>
      <c r="C856" s="1" t="s">
        <v>254</v>
      </c>
      <c r="D856" s="1" t="s">
        <v>70</v>
      </c>
      <c r="E856" s="1" t="s">
        <v>73</v>
      </c>
      <c r="F856" s="1" t="s">
        <v>159</v>
      </c>
      <c r="G856" s="1" t="s">
        <v>310</v>
      </c>
      <c r="H856" s="1" t="s">
        <v>120</v>
      </c>
      <c r="I856" s="2">
        <v>320</v>
      </c>
      <c r="J856" s="2">
        <f t="shared" si="142"/>
        <v>38.15</v>
      </c>
      <c r="K856" s="2">
        <f t="shared" si="135"/>
        <v>38.15</v>
      </c>
      <c r="L856" s="2">
        <f t="shared" si="136"/>
        <v>0</v>
      </c>
      <c r="N856" s="4">
        <v>1.07</v>
      </c>
      <c r="O856" s="5">
        <v>275.52499999999998</v>
      </c>
      <c r="T856" s="8">
        <v>37.08</v>
      </c>
      <c r="U856" s="5">
        <v>1019.7</v>
      </c>
      <c r="AP856" s="5" t="str">
        <f t="shared" si="137"/>
        <v/>
      </c>
      <c r="AR856" s="5" t="str">
        <f t="shared" si="138"/>
        <v/>
      </c>
      <c r="AT856" s="5" t="str">
        <f t="shared" si="139"/>
        <v/>
      </c>
      <c r="AW856" s="5">
        <f t="shared" si="140"/>
        <v>1295.2249999999999</v>
      </c>
      <c r="AX856" s="5">
        <f t="shared" si="141"/>
        <v>1227.8732999999997</v>
      </c>
      <c r="AY856" s="11">
        <f t="shared" si="143"/>
        <v>1.1309048100340256E-2</v>
      </c>
      <c r="AZ856" s="5">
        <f t="shared" si="144"/>
        <v>11.309048100340256</v>
      </c>
    </row>
    <row r="857" spans="1:52" x14ac:dyDescent="0.25">
      <c r="A857" s="1" t="s">
        <v>1582</v>
      </c>
      <c r="B857" s="1" t="s">
        <v>253</v>
      </c>
      <c r="C857" s="1" t="s">
        <v>254</v>
      </c>
      <c r="D857" s="1" t="s">
        <v>70</v>
      </c>
      <c r="E857" s="1" t="s">
        <v>78</v>
      </c>
      <c r="F857" s="1" t="s">
        <v>159</v>
      </c>
      <c r="G857" s="1" t="s">
        <v>310</v>
      </c>
      <c r="H857" s="1" t="s">
        <v>120</v>
      </c>
      <c r="I857" s="2">
        <v>320</v>
      </c>
      <c r="J857" s="2">
        <f t="shared" si="142"/>
        <v>38.869999999999997</v>
      </c>
      <c r="K857" s="2">
        <f t="shared" si="135"/>
        <v>38.869999999999997</v>
      </c>
      <c r="L857" s="2">
        <f t="shared" si="136"/>
        <v>0</v>
      </c>
      <c r="R857" s="7">
        <v>7.29</v>
      </c>
      <c r="S857" s="5">
        <v>667.03499999999997</v>
      </c>
      <c r="T857" s="8">
        <v>31.58</v>
      </c>
      <c r="U857" s="5">
        <v>868.44999999999993</v>
      </c>
      <c r="AP857" s="5" t="str">
        <f t="shared" si="137"/>
        <v/>
      </c>
      <c r="AR857" s="5" t="str">
        <f t="shared" si="138"/>
        <v/>
      </c>
      <c r="AT857" s="5" t="str">
        <f t="shared" si="139"/>
        <v/>
      </c>
      <c r="AW857" s="5">
        <f t="shared" si="140"/>
        <v>1535.4849999999999</v>
      </c>
      <c r="AX857" s="5">
        <f t="shared" si="141"/>
        <v>1455.63978</v>
      </c>
      <c r="AY857" s="11">
        <f t="shared" si="143"/>
        <v>1.3406839523905853E-2</v>
      </c>
      <c r="AZ857" s="5">
        <f t="shared" si="144"/>
        <v>13.406839523905854</v>
      </c>
    </row>
    <row r="858" spans="1:52" x14ac:dyDescent="0.25">
      <c r="A858" s="1" t="s">
        <v>1582</v>
      </c>
      <c r="B858" s="1" t="s">
        <v>253</v>
      </c>
      <c r="C858" s="1" t="s">
        <v>254</v>
      </c>
      <c r="D858" s="1" t="s">
        <v>70</v>
      </c>
      <c r="E858" s="1" t="s">
        <v>77</v>
      </c>
      <c r="F858" s="1" t="s">
        <v>159</v>
      </c>
      <c r="G858" s="1" t="s">
        <v>310</v>
      </c>
      <c r="H858" s="1" t="s">
        <v>120</v>
      </c>
      <c r="I858" s="2">
        <v>320</v>
      </c>
      <c r="J858" s="2">
        <f t="shared" si="142"/>
        <v>40</v>
      </c>
      <c r="K858" s="2">
        <f t="shared" si="135"/>
        <v>40</v>
      </c>
      <c r="L858" s="2">
        <f t="shared" si="136"/>
        <v>0</v>
      </c>
      <c r="T858" s="8">
        <v>40</v>
      </c>
      <c r="U858" s="5">
        <v>1100</v>
      </c>
      <c r="AP858" s="5" t="str">
        <f t="shared" si="137"/>
        <v/>
      </c>
      <c r="AR858" s="5" t="str">
        <f t="shared" si="138"/>
        <v/>
      </c>
      <c r="AT858" s="5" t="str">
        <f t="shared" si="139"/>
        <v/>
      </c>
      <c r="AW858" s="5">
        <f t="shared" si="140"/>
        <v>1100</v>
      </c>
      <c r="AX858" s="5">
        <f t="shared" si="141"/>
        <v>1042.8</v>
      </c>
      <c r="AY858" s="11">
        <f t="shared" si="143"/>
        <v>9.6044725127868002E-3</v>
      </c>
      <c r="AZ858" s="5">
        <f t="shared" si="144"/>
        <v>9.6044725127868009</v>
      </c>
    </row>
    <row r="859" spans="1:52" x14ac:dyDescent="0.25">
      <c r="A859" s="1" t="s">
        <v>1582</v>
      </c>
      <c r="B859" s="1" t="s">
        <v>253</v>
      </c>
      <c r="C859" s="1" t="s">
        <v>254</v>
      </c>
      <c r="D859" s="1" t="s">
        <v>70</v>
      </c>
      <c r="E859" s="1" t="s">
        <v>79</v>
      </c>
      <c r="F859" s="1" t="s">
        <v>159</v>
      </c>
      <c r="G859" s="1" t="s">
        <v>310</v>
      </c>
      <c r="H859" s="1" t="s">
        <v>120</v>
      </c>
      <c r="I859" s="2">
        <v>320</v>
      </c>
      <c r="J859" s="2">
        <f t="shared" si="142"/>
        <v>38.86</v>
      </c>
      <c r="K859" s="2">
        <f t="shared" si="135"/>
        <v>35.15</v>
      </c>
      <c r="L859" s="2">
        <f t="shared" si="136"/>
        <v>3.71</v>
      </c>
      <c r="R859" s="7">
        <v>0.6</v>
      </c>
      <c r="S859" s="5">
        <v>54.9</v>
      </c>
      <c r="T859" s="8">
        <v>31.51</v>
      </c>
      <c r="U859" s="5">
        <v>866.52500000000009</v>
      </c>
      <c r="AD859" s="9">
        <v>3.04</v>
      </c>
      <c r="AE859" s="5">
        <v>30.426000000000009</v>
      </c>
      <c r="AP859" s="5" t="str">
        <f t="shared" si="137"/>
        <v/>
      </c>
      <c r="AR859" s="5" t="str">
        <f t="shared" si="138"/>
        <v/>
      </c>
      <c r="AT859" s="5" t="str">
        <f t="shared" si="139"/>
        <v/>
      </c>
      <c r="AV859" s="2">
        <v>3.71</v>
      </c>
      <c r="AW859" s="5">
        <f t="shared" si="140"/>
        <v>951.85100000000011</v>
      </c>
      <c r="AX859" s="5">
        <f t="shared" si="141"/>
        <v>902.35474800000009</v>
      </c>
      <c r="AY859" s="11">
        <f t="shared" si="143"/>
        <v>8.3109334234260264E-3</v>
      </c>
      <c r="AZ859" s="5">
        <f t="shared" si="144"/>
        <v>8.310933423426027</v>
      </c>
    </row>
    <row r="860" spans="1:52" x14ac:dyDescent="0.25">
      <c r="A860" s="1" t="s">
        <v>1582</v>
      </c>
      <c r="B860" s="1" t="s">
        <v>253</v>
      </c>
      <c r="C860" s="1" t="s">
        <v>254</v>
      </c>
      <c r="D860" s="1" t="s">
        <v>70</v>
      </c>
      <c r="E860" s="1" t="s">
        <v>66</v>
      </c>
      <c r="F860" s="1" t="s">
        <v>159</v>
      </c>
      <c r="G860" s="1" t="s">
        <v>310</v>
      </c>
      <c r="H860" s="1" t="s">
        <v>120</v>
      </c>
      <c r="I860" s="2">
        <v>320</v>
      </c>
      <c r="J860" s="2">
        <f t="shared" si="142"/>
        <v>40</v>
      </c>
      <c r="K860" s="2">
        <f t="shared" si="135"/>
        <v>40</v>
      </c>
      <c r="L860" s="2">
        <f t="shared" si="136"/>
        <v>0</v>
      </c>
      <c r="T860" s="8">
        <v>40</v>
      </c>
      <c r="U860" s="5">
        <v>1100</v>
      </c>
      <c r="AP860" s="5" t="str">
        <f t="shared" si="137"/>
        <v/>
      </c>
      <c r="AR860" s="5" t="str">
        <f t="shared" si="138"/>
        <v/>
      </c>
      <c r="AT860" s="5" t="str">
        <f t="shared" si="139"/>
        <v/>
      </c>
      <c r="AW860" s="5">
        <f t="shared" si="140"/>
        <v>1100</v>
      </c>
      <c r="AX860" s="5">
        <f t="shared" si="141"/>
        <v>1042.8</v>
      </c>
      <c r="AY860" s="11">
        <f t="shared" si="143"/>
        <v>9.6044725127868002E-3</v>
      </c>
      <c r="AZ860" s="5">
        <f t="shared" si="144"/>
        <v>9.6044725127868009</v>
      </c>
    </row>
    <row r="861" spans="1:52" x14ac:dyDescent="0.25">
      <c r="A861" s="1" t="s">
        <v>1582</v>
      </c>
      <c r="B861" s="1" t="s">
        <v>253</v>
      </c>
      <c r="C861" s="1" t="s">
        <v>254</v>
      </c>
      <c r="D861" s="1" t="s">
        <v>70</v>
      </c>
      <c r="E861" s="1" t="s">
        <v>142</v>
      </c>
      <c r="F861" s="1" t="s">
        <v>159</v>
      </c>
      <c r="G861" s="1" t="s">
        <v>310</v>
      </c>
      <c r="H861" s="1" t="s">
        <v>120</v>
      </c>
      <c r="I861" s="2">
        <v>320</v>
      </c>
      <c r="J861" s="2">
        <f t="shared" si="142"/>
        <v>36.569999999999993</v>
      </c>
      <c r="K861" s="2">
        <f t="shared" si="135"/>
        <v>36.569999999999993</v>
      </c>
      <c r="L861" s="2">
        <f t="shared" si="136"/>
        <v>0</v>
      </c>
      <c r="R861" s="7">
        <v>4.0199999999999996</v>
      </c>
      <c r="S861" s="5">
        <v>367.83</v>
      </c>
      <c r="T861" s="8">
        <v>32.549999999999997</v>
      </c>
      <c r="U861" s="5">
        <v>895.12499999999989</v>
      </c>
      <c r="AP861" s="5" t="str">
        <f t="shared" si="137"/>
        <v/>
      </c>
      <c r="AR861" s="5" t="str">
        <f t="shared" si="138"/>
        <v/>
      </c>
      <c r="AT861" s="5" t="str">
        <f t="shared" si="139"/>
        <v/>
      </c>
      <c r="AW861" s="5">
        <f t="shared" si="140"/>
        <v>1262.9549999999999</v>
      </c>
      <c r="AX861" s="5">
        <f t="shared" si="141"/>
        <v>1197.28134</v>
      </c>
      <c r="AY861" s="11">
        <f t="shared" si="143"/>
        <v>1.1027287802169685E-2</v>
      </c>
      <c r="AZ861" s="5">
        <f t="shared" si="144"/>
        <v>11.027287802169687</v>
      </c>
    </row>
    <row r="862" spans="1:52" x14ac:dyDescent="0.25">
      <c r="A862" s="1" t="s">
        <v>1582</v>
      </c>
      <c r="B862" s="1" t="s">
        <v>253</v>
      </c>
      <c r="C862" s="1" t="s">
        <v>254</v>
      </c>
      <c r="D862" s="1" t="s">
        <v>70</v>
      </c>
      <c r="E862" s="1" t="s">
        <v>132</v>
      </c>
      <c r="F862" s="1" t="s">
        <v>159</v>
      </c>
      <c r="G862" s="1" t="s">
        <v>310</v>
      </c>
      <c r="H862" s="1" t="s">
        <v>120</v>
      </c>
      <c r="I862" s="2">
        <v>320</v>
      </c>
      <c r="J862" s="2">
        <f t="shared" si="142"/>
        <v>38.020000000000003</v>
      </c>
      <c r="K862" s="2">
        <f t="shared" si="135"/>
        <v>38.020000000000003</v>
      </c>
      <c r="L862" s="2">
        <f t="shared" si="136"/>
        <v>0</v>
      </c>
      <c r="T862" s="8">
        <v>38.020000000000003</v>
      </c>
      <c r="U862" s="5">
        <v>1045.55</v>
      </c>
      <c r="AP862" s="5" t="str">
        <f t="shared" si="137"/>
        <v/>
      </c>
      <c r="AR862" s="5" t="str">
        <f t="shared" si="138"/>
        <v/>
      </c>
      <c r="AT862" s="5" t="str">
        <f t="shared" si="139"/>
        <v/>
      </c>
      <c r="AW862" s="5">
        <f t="shared" si="140"/>
        <v>1045.55</v>
      </c>
      <c r="AX862" s="5">
        <f t="shared" si="141"/>
        <v>991.18139999999983</v>
      </c>
      <c r="AY862" s="11">
        <f t="shared" si="143"/>
        <v>9.1290511234038522E-3</v>
      </c>
      <c r="AZ862" s="5">
        <f t="shared" si="144"/>
        <v>9.1290511234038512</v>
      </c>
    </row>
    <row r="863" spans="1:52" x14ac:dyDescent="0.25">
      <c r="A863" s="1" t="s">
        <v>1583</v>
      </c>
      <c r="B863" s="1" t="s">
        <v>319</v>
      </c>
      <c r="C863" s="1" t="s">
        <v>312</v>
      </c>
      <c r="D863" s="1" t="s">
        <v>70</v>
      </c>
      <c r="E863" s="1" t="s">
        <v>72</v>
      </c>
      <c r="F863" s="1" t="s">
        <v>159</v>
      </c>
      <c r="G863" s="1" t="s">
        <v>310</v>
      </c>
      <c r="H863" s="1" t="s">
        <v>120</v>
      </c>
      <c r="I863" s="2">
        <v>152.29</v>
      </c>
      <c r="J863" s="2">
        <f t="shared" si="142"/>
        <v>38.14</v>
      </c>
      <c r="K863" s="2">
        <f t="shared" si="135"/>
        <v>38.14</v>
      </c>
      <c r="L863" s="2">
        <f t="shared" si="136"/>
        <v>0</v>
      </c>
      <c r="N863" s="4">
        <v>7.56</v>
      </c>
      <c r="O863" s="5">
        <v>1946.7</v>
      </c>
      <c r="P863" s="6">
        <v>1.2</v>
      </c>
      <c r="Q863" s="5">
        <v>226.2</v>
      </c>
      <c r="T863" s="8">
        <v>29.38</v>
      </c>
      <c r="U863" s="5">
        <v>807.94999999999993</v>
      </c>
      <c r="AP863" s="5" t="str">
        <f t="shared" si="137"/>
        <v/>
      </c>
      <c r="AR863" s="5" t="str">
        <f t="shared" si="138"/>
        <v/>
      </c>
      <c r="AT863" s="5" t="str">
        <f t="shared" si="139"/>
        <v/>
      </c>
      <c r="AW863" s="5">
        <f t="shared" si="140"/>
        <v>2980.85</v>
      </c>
      <c r="AX863" s="5">
        <f t="shared" si="141"/>
        <v>2825.8457999999996</v>
      </c>
      <c r="AY863" s="11">
        <f t="shared" si="143"/>
        <v>2.6026810808855029E-2</v>
      </c>
      <c r="AZ863" s="5">
        <f t="shared" si="144"/>
        <v>26.026810808855029</v>
      </c>
    </row>
    <row r="864" spans="1:52" x14ac:dyDescent="0.25">
      <c r="A864" s="1" t="s">
        <v>1583</v>
      </c>
      <c r="B864" s="1" t="s">
        <v>319</v>
      </c>
      <c r="C864" s="1" t="s">
        <v>312</v>
      </c>
      <c r="D864" s="1" t="s">
        <v>70</v>
      </c>
      <c r="E864" s="1" t="s">
        <v>71</v>
      </c>
      <c r="F864" s="1" t="s">
        <v>159</v>
      </c>
      <c r="G864" s="1" t="s">
        <v>310</v>
      </c>
      <c r="H864" s="1" t="s">
        <v>120</v>
      </c>
      <c r="I864" s="2">
        <v>152.29</v>
      </c>
      <c r="J864" s="2">
        <f t="shared" si="142"/>
        <v>30.62</v>
      </c>
      <c r="K864" s="2">
        <f t="shared" si="135"/>
        <v>30.62</v>
      </c>
      <c r="L864" s="2">
        <f t="shared" si="136"/>
        <v>0</v>
      </c>
      <c r="N864" s="4">
        <v>0.61</v>
      </c>
      <c r="O864" s="5">
        <v>157.07499999999999</v>
      </c>
      <c r="T864" s="8">
        <v>30.01</v>
      </c>
      <c r="U864" s="5">
        <v>825.27500000000009</v>
      </c>
      <c r="AP864" s="5" t="str">
        <f t="shared" si="137"/>
        <v/>
      </c>
      <c r="AR864" s="5" t="str">
        <f t="shared" si="138"/>
        <v/>
      </c>
      <c r="AT864" s="5" t="str">
        <f t="shared" si="139"/>
        <v/>
      </c>
      <c r="AW864" s="5">
        <f t="shared" si="140"/>
        <v>982.35000000000014</v>
      </c>
      <c r="AX864" s="5">
        <f t="shared" si="141"/>
        <v>931.26780000000019</v>
      </c>
      <c r="AY864" s="11">
        <f t="shared" si="143"/>
        <v>8.5772305208510133E-3</v>
      </c>
      <c r="AZ864" s="5">
        <f t="shared" si="144"/>
        <v>8.577230520851014</v>
      </c>
    </row>
    <row r="865" spans="1:52" x14ac:dyDescent="0.25">
      <c r="A865" s="1" t="s">
        <v>1583</v>
      </c>
      <c r="B865" s="1" t="s">
        <v>319</v>
      </c>
      <c r="C865" s="1" t="s">
        <v>312</v>
      </c>
      <c r="D865" s="1" t="s">
        <v>70</v>
      </c>
      <c r="E865" s="1" t="s">
        <v>76</v>
      </c>
      <c r="F865" s="1" t="s">
        <v>159</v>
      </c>
      <c r="G865" s="1" t="s">
        <v>310</v>
      </c>
      <c r="H865" s="1" t="s">
        <v>120</v>
      </c>
      <c r="I865" s="2">
        <v>152.29</v>
      </c>
      <c r="J865" s="2">
        <f t="shared" si="142"/>
        <v>40</v>
      </c>
      <c r="K865" s="2">
        <f t="shared" si="135"/>
        <v>40</v>
      </c>
      <c r="L865" s="2">
        <f t="shared" si="136"/>
        <v>0</v>
      </c>
      <c r="T865" s="8">
        <v>40</v>
      </c>
      <c r="U865" s="5">
        <v>1100</v>
      </c>
      <c r="AP865" s="5" t="str">
        <f t="shared" si="137"/>
        <v/>
      </c>
      <c r="AR865" s="5" t="str">
        <f t="shared" si="138"/>
        <v/>
      </c>
      <c r="AT865" s="5" t="str">
        <f t="shared" si="139"/>
        <v/>
      </c>
      <c r="AW865" s="5">
        <f t="shared" si="140"/>
        <v>1100</v>
      </c>
      <c r="AX865" s="5">
        <f t="shared" si="141"/>
        <v>1042.8</v>
      </c>
      <c r="AY865" s="11">
        <f t="shared" si="143"/>
        <v>9.6044725127868002E-3</v>
      </c>
      <c r="AZ865" s="5">
        <f t="shared" si="144"/>
        <v>9.6044725127868009</v>
      </c>
    </row>
    <row r="866" spans="1:52" x14ac:dyDescent="0.25">
      <c r="A866" s="1" t="s">
        <v>1583</v>
      </c>
      <c r="B866" s="1" t="s">
        <v>319</v>
      </c>
      <c r="C866" s="1" t="s">
        <v>312</v>
      </c>
      <c r="D866" s="1" t="s">
        <v>70</v>
      </c>
      <c r="E866" s="1" t="s">
        <v>75</v>
      </c>
      <c r="F866" s="1" t="s">
        <v>159</v>
      </c>
      <c r="G866" s="1" t="s">
        <v>310</v>
      </c>
      <c r="H866" s="1" t="s">
        <v>120</v>
      </c>
      <c r="I866" s="2">
        <v>152.29</v>
      </c>
      <c r="J866" s="2">
        <f t="shared" si="142"/>
        <v>38.81</v>
      </c>
      <c r="K866" s="2">
        <f t="shared" si="135"/>
        <v>38.81</v>
      </c>
      <c r="L866" s="2">
        <f t="shared" si="136"/>
        <v>0</v>
      </c>
      <c r="T866" s="8">
        <v>38.81</v>
      </c>
      <c r="U866" s="5">
        <v>1067.2750000000001</v>
      </c>
      <c r="AP866" s="5" t="str">
        <f t="shared" si="137"/>
        <v/>
      </c>
      <c r="AR866" s="5" t="str">
        <f t="shared" si="138"/>
        <v/>
      </c>
      <c r="AT866" s="5" t="str">
        <f t="shared" si="139"/>
        <v/>
      </c>
      <c r="AW866" s="5">
        <f t="shared" si="140"/>
        <v>1067.2750000000001</v>
      </c>
      <c r="AX866" s="5">
        <f t="shared" si="141"/>
        <v>1011.7767</v>
      </c>
      <c r="AY866" s="11">
        <f t="shared" si="143"/>
        <v>9.3187394555313934E-3</v>
      </c>
      <c r="AZ866" s="5">
        <f t="shared" si="144"/>
        <v>9.3187394555313929</v>
      </c>
    </row>
    <row r="867" spans="1:52" x14ac:dyDescent="0.25">
      <c r="A867" s="1" t="s">
        <v>1584</v>
      </c>
      <c r="B867" s="1" t="s">
        <v>356</v>
      </c>
      <c r="C867" s="1" t="s">
        <v>357</v>
      </c>
      <c r="D867" s="1" t="s">
        <v>358</v>
      </c>
      <c r="E867" s="1" t="s">
        <v>71</v>
      </c>
      <c r="F867" s="1" t="s">
        <v>159</v>
      </c>
      <c r="G867" s="1" t="s">
        <v>310</v>
      </c>
      <c r="H867" s="1" t="s">
        <v>120</v>
      </c>
      <c r="I867" s="2">
        <v>7.71</v>
      </c>
      <c r="J867" s="2">
        <f t="shared" si="142"/>
        <v>6.2900000000000009</v>
      </c>
      <c r="K867" s="2">
        <f t="shared" si="135"/>
        <v>6.2900000000000009</v>
      </c>
      <c r="L867" s="2">
        <f t="shared" si="136"/>
        <v>0</v>
      </c>
      <c r="N867" s="4">
        <v>1.71</v>
      </c>
      <c r="O867" s="5">
        <v>440.32499999999999</v>
      </c>
      <c r="T867" s="8">
        <v>3.1</v>
      </c>
      <c r="U867" s="5">
        <v>85.25</v>
      </c>
      <c r="AD867" s="9">
        <v>1.48</v>
      </c>
      <c r="AE867" s="5">
        <v>15.0953</v>
      </c>
      <c r="AP867" s="5" t="str">
        <f t="shared" si="137"/>
        <v/>
      </c>
      <c r="AR867" s="5" t="str">
        <f t="shared" si="138"/>
        <v/>
      </c>
      <c r="AT867" s="5" t="str">
        <f t="shared" si="139"/>
        <v/>
      </c>
      <c r="AW867" s="5">
        <f t="shared" si="140"/>
        <v>540.6703</v>
      </c>
      <c r="AX867" s="5">
        <f t="shared" si="141"/>
        <v>512.55544439999994</v>
      </c>
      <c r="AY867" s="11">
        <f t="shared" si="143"/>
        <v>4.7207754862092664E-3</v>
      </c>
      <c r="AZ867" s="5">
        <f t="shared" si="144"/>
        <v>4.7207754862092663</v>
      </c>
    </row>
    <row r="868" spans="1:52" x14ac:dyDescent="0.25">
      <c r="A868" s="1" t="s">
        <v>1585</v>
      </c>
      <c r="B868" s="1" t="s">
        <v>359</v>
      </c>
      <c r="C868" s="1" t="s">
        <v>316</v>
      </c>
      <c r="D868" s="1" t="s">
        <v>70</v>
      </c>
      <c r="E868" s="1" t="s">
        <v>65</v>
      </c>
      <c r="F868" s="1" t="s">
        <v>170</v>
      </c>
      <c r="G868" s="1" t="s">
        <v>310</v>
      </c>
      <c r="H868" s="1" t="s">
        <v>120</v>
      </c>
      <c r="I868" s="2">
        <v>105</v>
      </c>
      <c r="J868" s="2">
        <f t="shared" si="142"/>
        <v>19.97</v>
      </c>
      <c r="K868" s="2">
        <f t="shared" si="135"/>
        <v>19.97</v>
      </c>
      <c r="L868" s="2">
        <f t="shared" si="136"/>
        <v>0</v>
      </c>
      <c r="P868" s="6">
        <v>12.97</v>
      </c>
      <c r="Q868" s="5">
        <v>3056.0562500000001</v>
      </c>
      <c r="R868" s="7">
        <v>7</v>
      </c>
      <c r="S868" s="5">
        <v>800.625</v>
      </c>
      <c r="AP868" s="5" t="str">
        <f t="shared" si="137"/>
        <v/>
      </c>
      <c r="AR868" s="5" t="str">
        <f t="shared" si="138"/>
        <v/>
      </c>
      <c r="AT868" s="5" t="str">
        <f t="shared" si="139"/>
        <v/>
      </c>
      <c r="AW868" s="5">
        <f t="shared" si="140"/>
        <v>3856.6812500000001</v>
      </c>
      <c r="AX868" s="5">
        <f t="shared" si="141"/>
        <v>3656.1338250000003</v>
      </c>
      <c r="AY868" s="11">
        <f t="shared" si="143"/>
        <v>3.367399005109567E-2</v>
      </c>
      <c r="AZ868" s="5">
        <f t="shared" si="144"/>
        <v>33.673990051095672</v>
      </c>
    </row>
    <row r="869" spans="1:52" x14ac:dyDescent="0.25">
      <c r="A869" s="1" t="s">
        <v>1585</v>
      </c>
      <c r="B869" s="1" t="s">
        <v>359</v>
      </c>
      <c r="C869" s="1" t="s">
        <v>316</v>
      </c>
      <c r="D869" s="1" t="s">
        <v>70</v>
      </c>
      <c r="E869" s="1" t="s">
        <v>61</v>
      </c>
      <c r="F869" s="1" t="s">
        <v>170</v>
      </c>
      <c r="G869" s="1" t="s">
        <v>310</v>
      </c>
      <c r="H869" s="1" t="s">
        <v>120</v>
      </c>
      <c r="I869" s="2">
        <v>105</v>
      </c>
      <c r="J869" s="2">
        <f t="shared" si="142"/>
        <v>38.81</v>
      </c>
      <c r="K869" s="2">
        <f t="shared" si="135"/>
        <v>38.81</v>
      </c>
      <c r="L869" s="2">
        <f t="shared" si="136"/>
        <v>0</v>
      </c>
      <c r="N869" s="4">
        <v>3.47</v>
      </c>
      <c r="O869" s="5">
        <v>1116.90625</v>
      </c>
      <c r="P869" s="6">
        <v>25.36</v>
      </c>
      <c r="Q869" s="5">
        <v>5975.45</v>
      </c>
      <c r="R869" s="7">
        <v>9.98</v>
      </c>
      <c r="S869" s="5">
        <v>1141.4625000000001</v>
      </c>
      <c r="AP869" s="5" t="str">
        <f t="shared" si="137"/>
        <v/>
      </c>
      <c r="AR869" s="5" t="str">
        <f t="shared" si="138"/>
        <v/>
      </c>
      <c r="AT869" s="5" t="str">
        <f t="shared" si="139"/>
        <v/>
      </c>
      <c r="AW869" s="5">
        <f t="shared" si="140"/>
        <v>8233.8187500000004</v>
      </c>
      <c r="AX869" s="5">
        <f t="shared" si="141"/>
        <v>7805.660175</v>
      </c>
      <c r="AY869" s="11">
        <f t="shared" si="143"/>
        <v>7.1892259872403247E-2</v>
      </c>
      <c r="AZ869" s="5">
        <f t="shared" si="144"/>
        <v>71.892259872403244</v>
      </c>
    </row>
    <row r="870" spans="1:52" x14ac:dyDescent="0.25">
      <c r="A870" s="1" t="s">
        <v>1585</v>
      </c>
      <c r="B870" s="1" t="s">
        <v>359</v>
      </c>
      <c r="C870" s="1" t="s">
        <v>316</v>
      </c>
      <c r="D870" s="1" t="s">
        <v>70</v>
      </c>
      <c r="E870" s="1" t="s">
        <v>128</v>
      </c>
      <c r="F870" s="1" t="s">
        <v>170</v>
      </c>
      <c r="G870" s="1" t="s">
        <v>310</v>
      </c>
      <c r="H870" s="1" t="s">
        <v>120</v>
      </c>
      <c r="I870" s="2">
        <v>105</v>
      </c>
      <c r="J870" s="2">
        <f t="shared" si="142"/>
        <v>19.41</v>
      </c>
      <c r="K870" s="2">
        <f t="shared" si="135"/>
        <v>19.03</v>
      </c>
      <c r="L870" s="2">
        <f t="shared" si="136"/>
        <v>0.38</v>
      </c>
      <c r="N870" s="4">
        <v>10.15</v>
      </c>
      <c r="O870" s="5">
        <v>3267.03125</v>
      </c>
      <c r="P870" s="6">
        <v>8.8800000000000008</v>
      </c>
      <c r="Q870" s="5">
        <v>2092.35</v>
      </c>
      <c r="AP870" s="5" t="str">
        <f t="shared" si="137"/>
        <v/>
      </c>
      <c r="AQ870" s="3">
        <v>0.25</v>
      </c>
      <c r="AR870" s="5">
        <f t="shared" si="138"/>
        <v>402.25</v>
      </c>
      <c r="AT870" s="5" t="str">
        <f t="shared" si="139"/>
        <v/>
      </c>
      <c r="AU870" s="2">
        <v>0.13</v>
      </c>
      <c r="AW870" s="5">
        <f t="shared" si="140"/>
        <v>5359.3812500000004</v>
      </c>
      <c r="AX870" s="5">
        <f t="shared" si="141"/>
        <v>5080.6934250000004</v>
      </c>
      <c r="AY870" s="11">
        <f t="shared" si="143"/>
        <v>4.6794572637427242E-2</v>
      </c>
      <c r="AZ870" s="5">
        <f t="shared" si="144"/>
        <v>46.794572637427244</v>
      </c>
    </row>
    <row r="871" spans="1:52" x14ac:dyDescent="0.25">
      <c r="A871" s="1" t="s">
        <v>1585</v>
      </c>
      <c r="B871" s="1" t="s">
        <v>359</v>
      </c>
      <c r="C871" s="1" t="s">
        <v>316</v>
      </c>
      <c r="D871" s="1" t="s">
        <v>70</v>
      </c>
      <c r="E871" s="1" t="s">
        <v>129</v>
      </c>
      <c r="F871" s="1" t="s">
        <v>170</v>
      </c>
      <c r="G871" s="1" t="s">
        <v>310</v>
      </c>
      <c r="H871" s="1" t="s">
        <v>120</v>
      </c>
      <c r="I871" s="2">
        <v>105</v>
      </c>
      <c r="J871" s="2">
        <f t="shared" si="142"/>
        <v>24.3</v>
      </c>
      <c r="K871" s="2">
        <f t="shared" si="135"/>
        <v>24.27</v>
      </c>
      <c r="L871" s="2">
        <f t="shared" si="136"/>
        <v>0.03</v>
      </c>
      <c r="N871" s="4">
        <v>12.45</v>
      </c>
      <c r="O871" s="5">
        <v>4007.34375</v>
      </c>
      <c r="P871" s="6">
        <v>11.82</v>
      </c>
      <c r="Q871" s="5">
        <v>2785.09250847457</v>
      </c>
      <c r="AP871" s="5" t="str">
        <f t="shared" si="137"/>
        <v/>
      </c>
      <c r="AR871" s="5" t="str">
        <f t="shared" si="138"/>
        <v/>
      </c>
      <c r="AT871" s="5" t="str">
        <f t="shared" si="139"/>
        <v/>
      </c>
      <c r="AV871" s="2">
        <v>0.03</v>
      </c>
      <c r="AW871" s="5">
        <f t="shared" si="140"/>
        <v>6792.4362584745704</v>
      </c>
      <c r="AX871" s="5">
        <f t="shared" si="141"/>
        <v>6439.2295730338928</v>
      </c>
      <c r="AY871" s="11">
        <f t="shared" si="143"/>
        <v>5.9307061217614025E-2</v>
      </c>
      <c r="AZ871" s="5">
        <f t="shared" si="144"/>
        <v>59.307061217614027</v>
      </c>
    </row>
    <row r="872" spans="1:52" x14ac:dyDescent="0.25">
      <c r="A872" s="1" t="s">
        <v>1586</v>
      </c>
      <c r="B872" s="1" t="s">
        <v>360</v>
      </c>
      <c r="C872" s="1" t="s">
        <v>361</v>
      </c>
      <c r="D872" s="1" t="s">
        <v>70</v>
      </c>
      <c r="E872" s="1" t="s">
        <v>129</v>
      </c>
      <c r="F872" s="1" t="s">
        <v>170</v>
      </c>
      <c r="G872" s="1" t="s">
        <v>310</v>
      </c>
      <c r="H872" s="1" t="s">
        <v>120</v>
      </c>
      <c r="I872" s="2">
        <v>15</v>
      </c>
      <c r="J872" s="2">
        <f t="shared" si="142"/>
        <v>13.419999999999998</v>
      </c>
      <c r="K872" s="2">
        <f t="shared" si="135"/>
        <v>7.9599999999999991</v>
      </c>
      <c r="L872" s="2">
        <f t="shared" si="136"/>
        <v>5.46</v>
      </c>
      <c r="N872" s="4">
        <v>4.96</v>
      </c>
      <c r="O872" s="5">
        <v>1596.5</v>
      </c>
      <c r="P872" s="6">
        <v>0.1</v>
      </c>
      <c r="Q872" s="5">
        <v>23.5625</v>
      </c>
      <c r="AD872" s="9">
        <v>2.9</v>
      </c>
      <c r="AE872" s="5">
        <v>48.248749999999987</v>
      </c>
      <c r="AO872" s="3">
        <v>7.0000000000000007E-2</v>
      </c>
      <c r="AP872" s="5">
        <f t="shared" si="137"/>
        <v>67.62</v>
      </c>
      <c r="AQ872" s="3">
        <v>0.19</v>
      </c>
      <c r="AR872" s="5">
        <f t="shared" si="138"/>
        <v>305.70999999999998</v>
      </c>
      <c r="AS872" s="2">
        <v>0.23</v>
      </c>
      <c r="AT872" s="5">
        <f t="shared" si="139"/>
        <v>0.23</v>
      </c>
      <c r="AU872" s="2">
        <v>0.27</v>
      </c>
      <c r="AV872" s="2">
        <v>4.7</v>
      </c>
      <c r="AW872" s="5">
        <f t="shared" si="140"/>
        <v>1668.31125</v>
      </c>
      <c r="AX872" s="5">
        <f t="shared" si="141"/>
        <v>1581.5590649999997</v>
      </c>
      <c r="AY872" s="11">
        <f t="shared" si="143"/>
        <v>1.456659049399817E-2</v>
      </c>
      <c r="AZ872" s="5">
        <f t="shared" si="144"/>
        <v>14.566590493998168</v>
      </c>
    </row>
    <row r="873" spans="1:52" x14ac:dyDescent="0.25">
      <c r="A873" s="1" t="s">
        <v>1587</v>
      </c>
      <c r="B873" s="1" t="s">
        <v>362</v>
      </c>
      <c r="C873" s="1" t="s">
        <v>363</v>
      </c>
      <c r="D873" s="1" t="s">
        <v>364</v>
      </c>
      <c r="E873" s="1" t="s">
        <v>78</v>
      </c>
      <c r="F873" s="1" t="s">
        <v>170</v>
      </c>
      <c r="G873" s="1" t="s">
        <v>310</v>
      </c>
      <c r="H873" s="1" t="s">
        <v>120</v>
      </c>
      <c r="I873" s="2">
        <v>320</v>
      </c>
      <c r="J873" s="2">
        <f t="shared" si="142"/>
        <v>39.750000000000007</v>
      </c>
      <c r="K873" s="2">
        <f t="shared" si="135"/>
        <v>39.750000000000007</v>
      </c>
      <c r="L873" s="2">
        <f t="shared" si="136"/>
        <v>0</v>
      </c>
      <c r="N873" s="4">
        <v>8.81</v>
      </c>
      <c r="O873" s="5">
        <v>2835.71875</v>
      </c>
      <c r="P873" s="6">
        <v>29.35</v>
      </c>
      <c r="Q873" s="5">
        <v>6915.59375</v>
      </c>
      <c r="R873" s="7">
        <v>1.59</v>
      </c>
      <c r="S873" s="5">
        <v>181.85624999999999</v>
      </c>
      <c r="AP873" s="5" t="str">
        <f t="shared" si="137"/>
        <v/>
      </c>
      <c r="AR873" s="5" t="str">
        <f t="shared" si="138"/>
        <v/>
      </c>
      <c r="AT873" s="5" t="str">
        <f t="shared" si="139"/>
        <v/>
      </c>
      <c r="AW873" s="5">
        <f t="shared" si="140"/>
        <v>9933.1687500000007</v>
      </c>
      <c r="AX873" s="5">
        <f t="shared" si="141"/>
        <v>9416.643974999999</v>
      </c>
      <c r="AY873" s="11">
        <f t="shared" si="143"/>
        <v>8.6729860203861656E-2</v>
      </c>
      <c r="AZ873" s="5">
        <f t="shared" si="144"/>
        <v>86.729860203861648</v>
      </c>
    </row>
    <row r="874" spans="1:52" x14ac:dyDescent="0.25">
      <c r="A874" s="1" t="s">
        <v>1587</v>
      </c>
      <c r="B874" s="1" t="s">
        <v>362</v>
      </c>
      <c r="C874" s="1" t="s">
        <v>363</v>
      </c>
      <c r="D874" s="1" t="s">
        <v>364</v>
      </c>
      <c r="E874" s="1" t="s">
        <v>77</v>
      </c>
      <c r="F874" s="1" t="s">
        <v>170</v>
      </c>
      <c r="G874" s="1" t="s">
        <v>310</v>
      </c>
      <c r="H874" s="1" t="s">
        <v>120</v>
      </c>
      <c r="I874" s="2">
        <v>320</v>
      </c>
      <c r="J874" s="2">
        <f t="shared" si="142"/>
        <v>39.840000000000003</v>
      </c>
      <c r="K874" s="2">
        <f t="shared" si="135"/>
        <v>39.840000000000003</v>
      </c>
      <c r="L874" s="2">
        <f t="shared" si="136"/>
        <v>0</v>
      </c>
      <c r="P874" s="6">
        <v>39.840000000000003</v>
      </c>
      <c r="Q874" s="5">
        <v>9387.3000000000011</v>
      </c>
      <c r="AP874" s="5" t="str">
        <f t="shared" si="137"/>
        <v/>
      </c>
      <c r="AR874" s="5" t="str">
        <f t="shared" si="138"/>
        <v/>
      </c>
      <c r="AT874" s="5" t="str">
        <f t="shared" si="139"/>
        <v/>
      </c>
      <c r="AW874" s="5">
        <f t="shared" si="140"/>
        <v>9387.3000000000011</v>
      </c>
      <c r="AX874" s="5">
        <f t="shared" si="141"/>
        <v>8899.1604000000025</v>
      </c>
      <c r="AY874" s="11">
        <f t="shared" si="143"/>
        <v>8.1963695290257765E-2</v>
      </c>
      <c r="AZ874" s="5">
        <f t="shared" si="144"/>
        <v>81.963695290257775</v>
      </c>
    </row>
    <row r="875" spans="1:52" x14ac:dyDescent="0.25">
      <c r="A875" s="1" t="s">
        <v>1587</v>
      </c>
      <c r="B875" s="1" t="s">
        <v>362</v>
      </c>
      <c r="C875" s="1" t="s">
        <v>363</v>
      </c>
      <c r="D875" s="1" t="s">
        <v>364</v>
      </c>
      <c r="E875" s="1" t="s">
        <v>76</v>
      </c>
      <c r="F875" s="1" t="s">
        <v>170</v>
      </c>
      <c r="G875" s="1" t="s">
        <v>310</v>
      </c>
      <c r="H875" s="1" t="s">
        <v>120</v>
      </c>
      <c r="I875" s="2">
        <v>320</v>
      </c>
      <c r="J875" s="2">
        <f t="shared" si="142"/>
        <v>39.950000000000003</v>
      </c>
      <c r="K875" s="2">
        <f t="shared" si="135"/>
        <v>39.68</v>
      </c>
      <c r="L875" s="2">
        <f t="shared" si="136"/>
        <v>0.27</v>
      </c>
      <c r="P875" s="6">
        <v>39.68</v>
      </c>
      <c r="Q875" s="5">
        <v>9349.6</v>
      </c>
      <c r="AP875" s="5" t="str">
        <f t="shared" si="137"/>
        <v/>
      </c>
      <c r="AR875" s="5" t="str">
        <f t="shared" si="138"/>
        <v/>
      </c>
      <c r="AT875" s="5" t="str">
        <f t="shared" si="139"/>
        <v/>
      </c>
      <c r="AV875" s="2">
        <v>0.27</v>
      </c>
      <c r="AW875" s="5">
        <f t="shared" si="140"/>
        <v>9349.6</v>
      </c>
      <c r="AX875" s="5">
        <f t="shared" si="141"/>
        <v>8863.4207999999999</v>
      </c>
      <c r="AY875" s="11">
        <f t="shared" si="143"/>
        <v>8.1634523823228611E-2</v>
      </c>
      <c r="AZ875" s="5">
        <f t="shared" si="144"/>
        <v>81.634523823228605</v>
      </c>
    </row>
    <row r="876" spans="1:52" x14ac:dyDescent="0.25">
      <c r="A876" s="1" t="s">
        <v>1587</v>
      </c>
      <c r="B876" s="1" t="s">
        <v>362</v>
      </c>
      <c r="C876" s="1" t="s">
        <v>363</v>
      </c>
      <c r="D876" s="1" t="s">
        <v>364</v>
      </c>
      <c r="E876" s="1" t="s">
        <v>79</v>
      </c>
      <c r="F876" s="1" t="s">
        <v>170</v>
      </c>
      <c r="G876" s="1" t="s">
        <v>310</v>
      </c>
      <c r="H876" s="1" t="s">
        <v>120</v>
      </c>
      <c r="I876" s="2">
        <v>320</v>
      </c>
      <c r="J876" s="2">
        <f t="shared" si="142"/>
        <v>39.720000000000006</v>
      </c>
      <c r="K876" s="2">
        <f t="shared" si="135"/>
        <v>39.620000000000005</v>
      </c>
      <c r="L876" s="2">
        <f t="shared" si="136"/>
        <v>0.1</v>
      </c>
      <c r="N876" s="4">
        <v>7.19</v>
      </c>
      <c r="O876" s="5">
        <v>2314.28125</v>
      </c>
      <c r="P876" s="6">
        <v>22.34</v>
      </c>
      <c r="Q876" s="5">
        <v>5263.8625000000002</v>
      </c>
      <c r="R876" s="7">
        <v>10.09</v>
      </c>
      <c r="S876" s="5">
        <v>1154.04375</v>
      </c>
      <c r="AP876" s="5" t="str">
        <f t="shared" si="137"/>
        <v/>
      </c>
      <c r="AR876" s="5" t="str">
        <f t="shared" si="138"/>
        <v/>
      </c>
      <c r="AT876" s="5" t="str">
        <f t="shared" si="139"/>
        <v/>
      </c>
      <c r="AV876" s="2">
        <v>0.1</v>
      </c>
      <c r="AW876" s="5">
        <f t="shared" si="140"/>
        <v>8732.1875</v>
      </c>
      <c r="AX876" s="5">
        <f t="shared" si="141"/>
        <v>8278.1137500000004</v>
      </c>
      <c r="AY876" s="11">
        <f t="shared" si="143"/>
        <v>7.6243686200227714E-2</v>
      </c>
      <c r="AZ876" s="5">
        <f t="shared" si="144"/>
        <v>76.243686200227714</v>
      </c>
    </row>
    <row r="877" spans="1:52" x14ac:dyDescent="0.25">
      <c r="A877" s="1" t="s">
        <v>1587</v>
      </c>
      <c r="B877" s="1" t="s">
        <v>362</v>
      </c>
      <c r="C877" s="1" t="s">
        <v>363</v>
      </c>
      <c r="D877" s="1" t="s">
        <v>364</v>
      </c>
      <c r="E877" s="1" t="s">
        <v>66</v>
      </c>
      <c r="F877" s="1" t="s">
        <v>170</v>
      </c>
      <c r="G877" s="1" t="s">
        <v>310</v>
      </c>
      <c r="H877" s="1" t="s">
        <v>120</v>
      </c>
      <c r="I877" s="2">
        <v>320</v>
      </c>
      <c r="J877" s="2">
        <f t="shared" si="142"/>
        <v>39.83</v>
      </c>
      <c r="K877" s="2">
        <f t="shared" si="135"/>
        <v>35.93</v>
      </c>
      <c r="L877" s="2">
        <f t="shared" si="136"/>
        <v>3.9</v>
      </c>
      <c r="N877" s="4">
        <v>6.3</v>
      </c>
      <c r="O877" s="5">
        <v>2027.8125</v>
      </c>
      <c r="P877" s="6">
        <v>28.09</v>
      </c>
      <c r="Q877" s="5">
        <v>6618.7062500000002</v>
      </c>
      <c r="R877" s="7">
        <v>1.54</v>
      </c>
      <c r="S877" s="5">
        <v>176.13749999999999</v>
      </c>
      <c r="AP877" s="5" t="str">
        <f t="shared" si="137"/>
        <v/>
      </c>
      <c r="AR877" s="5" t="str">
        <f t="shared" si="138"/>
        <v/>
      </c>
      <c r="AT877" s="5" t="str">
        <f t="shared" si="139"/>
        <v/>
      </c>
      <c r="AV877" s="2">
        <v>3.9</v>
      </c>
      <c r="AW877" s="5">
        <f t="shared" si="140"/>
        <v>8822.65625</v>
      </c>
      <c r="AX877" s="5">
        <f t="shared" si="141"/>
        <v>8363.8781250000011</v>
      </c>
      <c r="AY877" s="11">
        <f t="shared" si="143"/>
        <v>7.7033599493537885E-2</v>
      </c>
      <c r="AZ877" s="5">
        <f t="shared" si="144"/>
        <v>77.033599493537892</v>
      </c>
    </row>
    <row r="878" spans="1:52" x14ac:dyDescent="0.25">
      <c r="A878" s="1" t="s">
        <v>1587</v>
      </c>
      <c r="B878" s="1" t="s">
        <v>362</v>
      </c>
      <c r="C878" s="1" t="s">
        <v>363</v>
      </c>
      <c r="D878" s="1" t="s">
        <v>364</v>
      </c>
      <c r="E878" s="1" t="s">
        <v>65</v>
      </c>
      <c r="F878" s="1" t="s">
        <v>170</v>
      </c>
      <c r="G878" s="1" t="s">
        <v>310</v>
      </c>
      <c r="H878" s="1" t="s">
        <v>120</v>
      </c>
      <c r="I878" s="2">
        <v>320</v>
      </c>
      <c r="J878" s="2">
        <f t="shared" si="142"/>
        <v>19.95</v>
      </c>
      <c r="K878" s="2">
        <f t="shared" si="135"/>
        <v>19.95</v>
      </c>
      <c r="L878" s="2">
        <f t="shared" si="136"/>
        <v>0</v>
      </c>
      <c r="P878" s="6">
        <v>13.76</v>
      </c>
      <c r="Q878" s="5">
        <v>3242.2</v>
      </c>
      <c r="R878" s="7">
        <v>6.19</v>
      </c>
      <c r="S878" s="5">
        <v>707.98125000000005</v>
      </c>
      <c r="AP878" s="5" t="str">
        <f t="shared" si="137"/>
        <v/>
      </c>
      <c r="AR878" s="5" t="str">
        <f t="shared" si="138"/>
        <v/>
      </c>
      <c r="AT878" s="5" t="str">
        <f t="shared" si="139"/>
        <v/>
      </c>
      <c r="AW878" s="5">
        <f t="shared" si="140"/>
        <v>3950.1812499999996</v>
      </c>
      <c r="AX878" s="5">
        <f t="shared" si="141"/>
        <v>3744.7718249999994</v>
      </c>
      <c r="AY878" s="11">
        <f t="shared" si="143"/>
        <v>3.4490370214682542E-2</v>
      </c>
      <c r="AZ878" s="5">
        <f t="shared" si="144"/>
        <v>34.490370214682542</v>
      </c>
    </row>
    <row r="879" spans="1:52" x14ac:dyDescent="0.25">
      <c r="A879" s="1" t="s">
        <v>1587</v>
      </c>
      <c r="B879" s="1" t="s">
        <v>362</v>
      </c>
      <c r="C879" s="1" t="s">
        <v>363</v>
      </c>
      <c r="D879" s="1" t="s">
        <v>364</v>
      </c>
      <c r="E879" s="1" t="s">
        <v>142</v>
      </c>
      <c r="F879" s="1" t="s">
        <v>170</v>
      </c>
      <c r="G879" s="1" t="s">
        <v>310</v>
      </c>
      <c r="H879" s="1" t="s">
        <v>120</v>
      </c>
      <c r="I879" s="2">
        <v>320</v>
      </c>
      <c r="J879" s="2">
        <f t="shared" si="142"/>
        <v>38.589999999999996</v>
      </c>
      <c r="K879" s="2">
        <f t="shared" si="135"/>
        <v>37.619999999999997</v>
      </c>
      <c r="L879" s="2">
        <f t="shared" si="136"/>
        <v>0.97</v>
      </c>
      <c r="N879" s="4">
        <v>15.08</v>
      </c>
      <c r="O879" s="5">
        <v>4853.875</v>
      </c>
      <c r="P879" s="6">
        <v>11.75</v>
      </c>
      <c r="Q879" s="5">
        <v>2768.59375</v>
      </c>
      <c r="AD879" s="9">
        <v>10.79</v>
      </c>
      <c r="AE879" s="5">
        <v>174.16437500000001</v>
      </c>
      <c r="AO879" s="3">
        <v>0.19</v>
      </c>
      <c r="AP879" s="5">
        <f t="shared" si="137"/>
        <v>183.54</v>
      </c>
      <c r="AQ879" s="3">
        <v>0.31</v>
      </c>
      <c r="AR879" s="5">
        <f t="shared" si="138"/>
        <v>498.79</v>
      </c>
      <c r="AT879" s="5" t="str">
        <f t="shared" si="139"/>
        <v/>
      </c>
      <c r="AU879" s="2">
        <v>0.28999999999999998</v>
      </c>
      <c r="AV879" s="2">
        <v>0.18</v>
      </c>
      <c r="AW879" s="5">
        <f t="shared" si="140"/>
        <v>7796.6331250000003</v>
      </c>
      <c r="AX879" s="5">
        <f t="shared" si="141"/>
        <v>7391.2082025000009</v>
      </c>
      <c r="AY879" s="11">
        <f t="shared" si="143"/>
        <v>6.8075044128495965E-2</v>
      </c>
      <c r="AZ879" s="5">
        <f t="shared" si="144"/>
        <v>68.075044128495961</v>
      </c>
    </row>
    <row r="880" spans="1:52" x14ac:dyDescent="0.25">
      <c r="A880" s="1" t="s">
        <v>1587</v>
      </c>
      <c r="B880" s="1" t="s">
        <v>362</v>
      </c>
      <c r="C880" s="1" t="s">
        <v>363</v>
      </c>
      <c r="D880" s="1" t="s">
        <v>364</v>
      </c>
      <c r="E880" s="1" t="s">
        <v>132</v>
      </c>
      <c r="F880" s="1" t="s">
        <v>170</v>
      </c>
      <c r="G880" s="1" t="s">
        <v>310</v>
      </c>
      <c r="H880" s="1" t="s">
        <v>120</v>
      </c>
      <c r="I880" s="2">
        <v>320</v>
      </c>
      <c r="J880" s="2">
        <f t="shared" si="142"/>
        <v>38.74</v>
      </c>
      <c r="K880" s="2">
        <f t="shared" si="135"/>
        <v>37.57</v>
      </c>
      <c r="L880" s="2">
        <f t="shared" si="136"/>
        <v>1.17</v>
      </c>
      <c r="N880" s="4">
        <v>22.91</v>
      </c>
      <c r="O880" s="5">
        <v>7374.15625</v>
      </c>
      <c r="P880" s="6">
        <v>11.72</v>
      </c>
      <c r="Q880" s="5">
        <v>2761.5250000000001</v>
      </c>
      <c r="AD880" s="9">
        <v>2.94</v>
      </c>
      <c r="AE880" s="5">
        <v>48.914250000000003</v>
      </c>
      <c r="AO880" s="3">
        <v>0.08</v>
      </c>
      <c r="AP880" s="5">
        <f t="shared" si="137"/>
        <v>77.28</v>
      </c>
      <c r="AQ880" s="3">
        <v>0.41</v>
      </c>
      <c r="AR880" s="5">
        <f t="shared" si="138"/>
        <v>659.68999999999994</v>
      </c>
      <c r="AT880" s="5" t="str">
        <f t="shared" si="139"/>
        <v/>
      </c>
      <c r="AU880" s="2">
        <v>0.27</v>
      </c>
      <c r="AV880" s="2">
        <v>0.41</v>
      </c>
      <c r="AW880" s="5">
        <f t="shared" si="140"/>
        <v>10184.595499999999</v>
      </c>
      <c r="AX880" s="5">
        <f t="shared" si="141"/>
        <v>9654.9965339999999</v>
      </c>
      <c r="AY880" s="11">
        <f t="shared" si="143"/>
        <v>8.8925152303274663E-2</v>
      </c>
      <c r="AZ880" s="5">
        <f t="shared" si="144"/>
        <v>88.925152303274658</v>
      </c>
    </row>
    <row r="881" spans="1:52" x14ac:dyDescent="0.25">
      <c r="A881" s="1" t="s">
        <v>1587</v>
      </c>
      <c r="B881" s="1" t="s">
        <v>362</v>
      </c>
      <c r="C881" s="1" t="s">
        <v>363</v>
      </c>
      <c r="D881" s="1" t="s">
        <v>364</v>
      </c>
      <c r="E881" s="1" t="s">
        <v>128</v>
      </c>
      <c r="F881" s="1" t="s">
        <v>170</v>
      </c>
      <c r="G881" s="1" t="s">
        <v>310</v>
      </c>
      <c r="H881" s="1" t="s">
        <v>120</v>
      </c>
      <c r="I881" s="2">
        <v>320</v>
      </c>
      <c r="J881" s="2">
        <f t="shared" si="142"/>
        <v>19.399999999999999</v>
      </c>
      <c r="K881" s="2">
        <f t="shared" si="135"/>
        <v>19.02</v>
      </c>
      <c r="L881" s="2">
        <f t="shared" si="136"/>
        <v>0.38</v>
      </c>
      <c r="N881" s="4">
        <v>5.75</v>
      </c>
      <c r="O881" s="5">
        <v>1850.78125</v>
      </c>
      <c r="P881" s="6">
        <v>13.27</v>
      </c>
      <c r="Q881" s="5">
        <v>3126.7437500000001</v>
      </c>
      <c r="AP881" s="5" t="str">
        <f t="shared" si="137"/>
        <v/>
      </c>
      <c r="AQ881" s="3">
        <v>0.25</v>
      </c>
      <c r="AR881" s="5">
        <f t="shared" si="138"/>
        <v>402.25</v>
      </c>
      <c r="AT881" s="5" t="str">
        <f t="shared" si="139"/>
        <v/>
      </c>
      <c r="AU881" s="2">
        <v>0.13</v>
      </c>
      <c r="AW881" s="5">
        <f t="shared" si="140"/>
        <v>4977.5249999999996</v>
      </c>
      <c r="AX881" s="5">
        <f t="shared" si="141"/>
        <v>4718.6936999999998</v>
      </c>
      <c r="AY881" s="11">
        <f t="shared" si="143"/>
        <v>4.3460456403826467E-2</v>
      </c>
      <c r="AZ881" s="5">
        <f t="shared" si="144"/>
        <v>43.46045640382647</v>
      </c>
    </row>
    <row r="882" spans="1:52" x14ac:dyDescent="0.25">
      <c r="A882" s="1" t="s">
        <v>1588</v>
      </c>
      <c r="B882" s="1" t="s">
        <v>362</v>
      </c>
      <c r="C882" s="1" t="s">
        <v>363</v>
      </c>
      <c r="D882" s="1" t="s">
        <v>364</v>
      </c>
      <c r="E882" s="1" t="s">
        <v>74</v>
      </c>
      <c r="F882" s="1" t="s">
        <v>170</v>
      </c>
      <c r="G882" s="1" t="s">
        <v>310</v>
      </c>
      <c r="H882" s="1" t="s">
        <v>120</v>
      </c>
      <c r="I882" s="2">
        <v>80</v>
      </c>
      <c r="J882" s="2">
        <f t="shared" si="142"/>
        <v>39.76</v>
      </c>
      <c r="K882" s="2">
        <f t="shared" si="135"/>
        <v>39.76</v>
      </c>
      <c r="L882" s="2">
        <f t="shared" si="136"/>
        <v>0</v>
      </c>
      <c r="N882" s="4">
        <v>8.52</v>
      </c>
      <c r="O882" s="5">
        <v>2742.375</v>
      </c>
      <c r="P882" s="6">
        <v>30.72</v>
      </c>
      <c r="Q882" s="5">
        <v>7238.4</v>
      </c>
      <c r="R882" s="7">
        <v>0.52</v>
      </c>
      <c r="S882" s="5">
        <v>59.475000000000001</v>
      </c>
      <c r="AP882" s="5" t="str">
        <f t="shared" si="137"/>
        <v/>
      </c>
      <c r="AR882" s="5" t="str">
        <f t="shared" si="138"/>
        <v/>
      </c>
      <c r="AT882" s="5" t="str">
        <f t="shared" si="139"/>
        <v/>
      </c>
      <c r="AW882" s="5">
        <f t="shared" si="140"/>
        <v>10040.25</v>
      </c>
      <c r="AX882" s="5">
        <f t="shared" si="141"/>
        <v>9518.1569999999992</v>
      </c>
      <c r="AY882" s="11">
        <f t="shared" si="143"/>
        <v>8.7664822860461511E-2</v>
      </c>
      <c r="AZ882" s="5">
        <f t="shared" si="144"/>
        <v>87.664822860461513</v>
      </c>
    </row>
    <row r="883" spans="1:52" x14ac:dyDescent="0.25">
      <c r="A883" s="1" t="s">
        <v>1588</v>
      </c>
      <c r="B883" s="1" t="s">
        <v>362</v>
      </c>
      <c r="C883" s="1" t="s">
        <v>363</v>
      </c>
      <c r="D883" s="1" t="s">
        <v>364</v>
      </c>
      <c r="E883" s="1" t="s">
        <v>73</v>
      </c>
      <c r="F883" s="1" t="s">
        <v>170</v>
      </c>
      <c r="G883" s="1" t="s">
        <v>310</v>
      </c>
      <c r="H883" s="1" t="s">
        <v>120</v>
      </c>
      <c r="I883" s="2">
        <v>80</v>
      </c>
      <c r="J883" s="2">
        <f t="shared" si="142"/>
        <v>39.86</v>
      </c>
      <c r="K883" s="2">
        <f t="shared" si="135"/>
        <v>39.75</v>
      </c>
      <c r="L883" s="2">
        <f t="shared" si="136"/>
        <v>0.11</v>
      </c>
      <c r="P883" s="6">
        <v>28.65</v>
      </c>
      <c r="Q883" s="5">
        <v>6750.65625</v>
      </c>
      <c r="R883" s="7">
        <v>11.1</v>
      </c>
      <c r="S883" s="5">
        <v>1269.5625</v>
      </c>
      <c r="AP883" s="5" t="str">
        <f t="shared" si="137"/>
        <v/>
      </c>
      <c r="AR883" s="5" t="str">
        <f t="shared" si="138"/>
        <v/>
      </c>
      <c r="AT883" s="5" t="str">
        <f t="shared" si="139"/>
        <v/>
      </c>
      <c r="AV883" s="2">
        <v>0.11</v>
      </c>
      <c r="AW883" s="5">
        <f t="shared" si="140"/>
        <v>8020.21875</v>
      </c>
      <c r="AX883" s="5">
        <f t="shared" si="141"/>
        <v>7603.167375</v>
      </c>
      <c r="AY883" s="11">
        <f t="shared" si="143"/>
        <v>7.0027245937193006E-2</v>
      </c>
      <c r="AZ883" s="5">
        <f t="shared" si="144"/>
        <v>70.027245937193001</v>
      </c>
    </row>
    <row r="884" spans="1:52" x14ac:dyDescent="0.25">
      <c r="A884" s="1" t="s">
        <v>1589</v>
      </c>
      <c r="B884" s="1" t="s">
        <v>365</v>
      </c>
      <c r="C884" s="1" t="s">
        <v>366</v>
      </c>
      <c r="D884" s="1" t="s">
        <v>70</v>
      </c>
      <c r="E884" s="1" t="s">
        <v>75</v>
      </c>
      <c r="F884" s="1" t="s">
        <v>170</v>
      </c>
      <c r="G884" s="1" t="s">
        <v>310</v>
      </c>
      <c r="H884" s="1" t="s">
        <v>120</v>
      </c>
      <c r="I884" s="2">
        <v>40</v>
      </c>
      <c r="J884" s="2">
        <f t="shared" si="142"/>
        <v>38.840000000000003</v>
      </c>
      <c r="K884" s="2">
        <f t="shared" si="135"/>
        <v>23.6</v>
      </c>
      <c r="L884" s="2">
        <f t="shared" si="136"/>
        <v>15.24</v>
      </c>
      <c r="N884" s="4">
        <v>0.84</v>
      </c>
      <c r="O884" s="5">
        <v>270.375</v>
      </c>
      <c r="P884" s="6">
        <v>3.45</v>
      </c>
      <c r="Q884" s="5">
        <v>812.90625</v>
      </c>
      <c r="R884" s="7">
        <v>15.38</v>
      </c>
      <c r="S884" s="5">
        <v>1759.0875000000001</v>
      </c>
      <c r="AD884" s="9">
        <v>3.93</v>
      </c>
      <c r="AE884" s="5">
        <v>54.066375000000001</v>
      </c>
      <c r="AP884" s="5" t="str">
        <f t="shared" si="137"/>
        <v/>
      </c>
      <c r="AR884" s="5" t="str">
        <f t="shared" si="138"/>
        <v/>
      </c>
      <c r="AT884" s="5" t="str">
        <f t="shared" si="139"/>
        <v/>
      </c>
      <c r="AV884" s="2">
        <v>15.24</v>
      </c>
      <c r="AW884" s="5">
        <f t="shared" si="140"/>
        <v>2896.435125</v>
      </c>
      <c r="AX884" s="5">
        <f t="shared" si="141"/>
        <v>2745.8204984999998</v>
      </c>
      <c r="AY884" s="11">
        <f t="shared" si="143"/>
        <v>2.5289755948302451E-2</v>
      </c>
      <c r="AZ884" s="5">
        <f t="shared" si="144"/>
        <v>25.289755948302449</v>
      </c>
    </row>
    <row r="885" spans="1:52" x14ac:dyDescent="0.25">
      <c r="A885" s="1" t="s">
        <v>1590</v>
      </c>
      <c r="B885" s="1" t="s">
        <v>367</v>
      </c>
      <c r="C885" s="1" t="s">
        <v>366</v>
      </c>
      <c r="D885" s="1" t="s">
        <v>70</v>
      </c>
      <c r="E885" s="1" t="s">
        <v>71</v>
      </c>
      <c r="F885" s="1" t="s">
        <v>170</v>
      </c>
      <c r="G885" s="1" t="s">
        <v>310</v>
      </c>
      <c r="H885" s="1" t="s">
        <v>120</v>
      </c>
      <c r="I885" s="2">
        <v>40</v>
      </c>
      <c r="J885" s="2">
        <f t="shared" si="142"/>
        <v>38.880000000000003</v>
      </c>
      <c r="K885" s="2">
        <f t="shared" si="135"/>
        <v>10.44</v>
      </c>
      <c r="L885" s="2">
        <f t="shared" si="136"/>
        <v>28.44</v>
      </c>
      <c r="N885" s="4">
        <v>0.45</v>
      </c>
      <c r="O885" s="5">
        <v>144.84375</v>
      </c>
      <c r="P885" s="6">
        <v>4.2699999999999996</v>
      </c>
      <c r="Q885" s="5">
        <v>1006.11875</v>
      </c>
      <c r="R885" s="7">
        <v>1.48</v>
      </c>
      <c r="S885" s="5">
        <v>169.27500000000001</v>
      </c>
      <c r="AD885" s="9">
        <v>4.24</v>
      </c>
      <c r="AE885" s="5">
        <v>61.436374999999998</v>
      </c>
      <c r="AP885" s="5" t="str">
        <f t="shared" si="137"/>
        <v/>
      </c>
      <c r="AR885" s="5" t="str">
        <f t="shared" si="138"/>
        <v/>
      </c>
      <c r="AT885" s="5" t="str">
        <f t="shared" si="139"/>
        <v/>
      </c>
      <c r="AV885" s="2">
        <v>28.44</v>
      </c>
      <c r="AW885" s="5">
        <f t="shared" si="140"/>
        <v>1381.6738750000002</v>
      </c>
      <c r="AX885" s="5">
        <f t="shared" si="141"/>
        <v>1309.8268335</v>
      </c>
      <c r="AY885" s="11">
        <f t="shared" si="143"/>
        <v>1.2063862503702841E-2</v>
      </c>
      <c r="AZ885" s="5">
        <f t="shared" si="144"/>
        <v>12.063862503702842</v>
      </c>
    </row>
    <row r="886" spans="1:52" x14ac:dyDescent="0.25">
      <c r="A886" s="1" t="s">
        <v>1591</v>
      </c>
      <c r="B886" s="1" t="s">
        <v>367</v>
      </c>
      <c r="C886" s="1" t="s">
        <v>366</v>
      </c>
      <c r="D886" s="1" t="s">
        <v>70</v>
      </c>
      <c r="E886" s="1" t="s">
        <v>72</v>
      </c>
      <c r="F886" s="1" t="s">
        <v>170</v>
      </c>
      <c r="G886" s="1" t="s">
        <v>310</v>
      </c>
      <c r="H886" s="1" t="s">
        <v>120</v>
      </c>
      <c r="I886" s="2">
        <v>40</v>
      </c>
      <c r="J886" s="2">
        <f t="shared" si="142"/>
        <v>39.97</v>
      </c>
      <c r="K886" s="2">
        <f t="shared" si="135"/>
        <v>10.01</v>
      </c>
      <c r="L886" s="2">
        <f t="shared" si="136"/>
        <v>29.96</v>
      </c>
      <c r="P886" s="6">
        <v>3.94</v>
      </c>
      <c r="Q886" s="5">
        <v>928.36249999999995</v>
      </c>
      <c r="R886" s="7">
        <v>5.38</v>
      </c>
      <c r="S886" s="5">
        <v>615.33749999999998</v>
      </c>
      <c r="T886" s="8">
        <v>0.69</v>
      </c>
      <c r="U886" s="5">
        <v>23.71875</v>
      </c>
      <c r="AP886" s="5" t="str">
        <f t="shared" si="137"/>
        <v/>
      </c>
      <c r="AR886" s="5" t="str">
        <f t="shared" si="138"/>
        <v/>
      </c>
      <c r="AT886" s="5" t="str">
        <f t="shared" si="139"/>
        <v/>
      </c>
      <c r="AV886" s="2">
        <v>29.96</v>
      </c>
      <c r="AW886" s="5">
        <f t="shared" si="140"/>
        <v>1567.4187499999998</v>
      </c>
      <c r="AX886" s="5">
        <f t="shared" si="141"/>
        <v>1485.912975</v>
      </c>
      <c r="AY886" s="11">
        <f t="shared" si="143"/>
        <v>1.3685663909456039E-2</v>
      </c>
      <c r="AZ886" s="5">
        <f t="shared" si="144"/>
        <v>13.685663909456039</v>
      </c>
    </row>
    <row r="887" spans="1:52" x14ac:dyDescent="0.25">
      <c r="A887" s="1" t="s">
        <v>1592</v>
      </c>
      <c r="B887" s="1" t="s">
        <v>277</v>
      </c>
      <c r="C887" s="1" t="s">
        <v>254</v>
      </c>
      <c r="D887" s="1" t="s">
        <v>70</v>
      </c>
      <c r="E887" s="1" t="s">
        <v>72</v>
      </c>
      <c r="F887" s="1" t="s">
        <v>182</v>
      </c>
      <c r="G887" s="1" t="s">
        <v>310</v>
      </c>
      <c r="H887" s="1" t="s">
        <v>120</v>
      </c>
      <c r="I887" s="2">
        <v>299</v>
      </c>
      <c r="J887" s="2">
        <f t="shared" si="142"/>
        <v>37.71</v>
      </c>
      <c r="K887" s="2">
        <f t="shared" si="135"/>
        <v>37.660000000000004</v>
      </c>
      <c r="L887" s="2">
        <f t="shared" si="136"/>
        <v>0.05</v>
      </c>
      <c r="P887" s="6">
        <v>37.380000000000003</v>
      </c>
      <c r="Q887" s="5">
        <v>8807.6625000000004</v>
      </c>
      <c r="R887" s="7">
        <v>0.28000000000000003</v>
      </c>
      <c r="S887" s="5">
        <v>32.025000000000013</v>
      </c>
      <c r="AP887" s="5" t="str">
        <f t="shared" si="137"/>
        <v/>
      </c>
      <c r="AR887" s="5" t="str">
        <f t="shared" si="138"/>
        <v/>
      </c>
      <c r="AT887" s="5" t="str">
        <f t="shared" si="139"/>
        <v/>
      </c>
      <c r="AV887" s="2">
        <v>0.05</v>
      </c>
      <c r="AW887" s="5">
        <f t="shared" si="140"/>
        <v>8839.6875</v>
      </c>
      <c r="AX887" s="5">
        <f t="shared" si="141"/>
        <v>8380.0237500000003</v>
      </c>
      <c r="AY887" s="11">
        <f t="shared" si="143"/>
        <v>7.7182305104886426E-2</v>
      </c>
      <c r="AZ887" s="5">
        <f t="shared" si="144"/>
        <v>77.182305104886424</v>
      </c>
    </row>
    <row r="888" spans="1:52" x14ac:dyDescent="0.25">
      <c r="A888" s="1" t="s">
        <v>1592</v>
      </c>
      <c r="B888" s="1" t="s">
        <v>277</v>
      </c>
      <c r="C888" s="1" t="s">
        <v>254</v>
      </c>
      <c r="D888" s="1" t="s">
        <v>70</v>
      </c>
      <c r="E888" s="1" t="s">
        <v>71</v>
      </c>
      <c r="F888" s="1" t="s">
        <v>182</v>
      </c>
      <c r="G888" s="1" t="s">
        <v>310</v>
      </c>
      <c r="H888" s="1" t="s">
        <v>120</v>
      </c>
      <c r="I888" s="2">
        <v>299</v>
      </c>
      <c r="J888" s="2">
        <f t="shared" si="142"/>
        <v>37.65</v>
      </c>
      <c r="K888" s="2">
        <f t="shared" si="135"/>
        <v>37.65</v>
      </c>
      <c r="L888" s="2">
        <f t="shared" si="136"/>
        <v>0</v>
      </c>
      <c r="N888" s="4">
        <v>0.09</v>
      </c>
      <c r="O888" s="5">
        <v>28.96875</v>
      </c>
      <c r="P888" s="6">
        <v>12.24</v>
      </c>
      <c r="Q888" s="5">
        <v>2884.05</v>
      </c>
      <c r="R888" s="7">
        <v>25.32</v>
      </c>
      <c r="S888" s="5">
        <v>2895.9749999999999</v>
      </c>
      <c r="AP888" s="5" t="str">
        <f t="shared" si="137"/>
        <v/>
      </c>
      <c r="AR888" s="5" t="str">
        <f t="shared" si="138"/>
        <v/>
      </c>
      <c r="AT888" s="5" t="str">
        <f t="shared" si="139"/>
        <v/>
      </c>
      <c r="AW888" s="5">
        <f t="shared" si="140"/>
        <v>5808.9937499999996</v>
      </c>
      <c r="AX888" s="5">
        <f t="shared" si="141"/>
        <v>5506.9260749999994</v>
      </c>
      <c r="AY888" s="11">
        <f t="shared" si="143"/>
        <v>5.072029163529574E-2</v>
      </c>
      <c r="AZ888" s="5">
        <f t="shared" si="144"/>
        <v>50.720291635295737</v>
      </c>
    </row>
    <row r="889" spans="1:52" x14ac:dyDescent="0.25">
      <c r="A889" s="1" t="s">
        <v>1592</v>
      </c>
      <c r="B889" s="1" t="s">
        <v>277</v>
      </c>
      <c r="C889" s="1" t="s">
        <v>254</v>
      </c>
      <c r="D889" s="1" t="s">
        <v>70</v>
      </c>
      <c r="E889" s="1" t="s">
        <v>76</v>
      </c>
      <c r="F889" s="1" t="s">
        <v>182</v>
      </c>
      <c r="G889" s="1" t="s">
        <v>310</v>
      </c>
      <c r="H889" s="1" t="s">
        <v>120</v>
      </c>
      <c r="I889" s="2">
        <v>299</v>
      </c>
      <c r="J889" s="2">
        <f t="shared" si="142"/>
        <v>37.719999999999992</v>
      </c>
      <c r="K889" s="2">
        <f t="shared" si="135"/>
        <v>37.719999999999992</v>
      </c>
      <c r="L889" s="2">
        <f t="shared" si="136"/>
        <v>0</v>
      </c>
      <c r="N889" s="4">
        <v>0.69</v>
      </c>
      <c r="O889" s="5">
        <v>222.09375</v>
      </c>
      <c r="P889" s="6">
        <v>34.409999999999997</v>
      </c>
      <c r="Q889" s="5">
        <v>8107.8562499999989</v>
      </c>
      <c r="R889" s="7">
        <v>2.62</v>
      </c>
      <c r="S889" s="5">
        <v>299.66250000000002</v>
      </c>
      <c r="AP889" s="5" t="str">
        <f t="shared" si="137"/>
        <v/>
      </c>
      <c r="AR889" s="5" t="str">
        <f t="shared" si="138"/>
        <v/>
      </c>
      <c r="AT889" s="5" t="str">
        <f t="shared" si="139"/>
        <v/>
      </c>
      <c r="AW889" s="5">
        <f t="shared" si="140"/>
        <v>8629.6124999999993</v>
      </c>
      <c r="AX889" s="5">
        <f t="shared" si="141"/>
        <v>8180.8726500000002</v>
      </c>
      <c r="AY889" s="11">
        <f t="shared" si="143"/>
        <v>7.5348069138410342E-2</v>
      </c>
      <c r="AZ889" s="5">
        <f t="shared" si="144"/>
        <v>75.348069138410352</v>
      </c>
    </row>
    <row r="890" spans="1:52" x14ac:dyDescent="0.25">
      <c r="A890" s="1" t="s">
        <v>1592</v>
      </c>
      <c r="B890" s="1" t="s">
        <v>277</v>
      </c>
      <c r="C890" s="1" t="s">
        <v>254</v>
      </c>
      <c r="D890" s="1" t="s">
        <v>70</v>
      </c>
      <c r="E890" s="1" t="s">
        <v>75</v>
      </c>
      <c r="F890" s="1" t="s">
        <v>182</v>
      </c>
      <c r="G890" s="1" t="s">
        <v>310</v>
      </c>
      <c r="H890" s="1" t="s">
        <v>120</v>
      </c>
      <c r="I890" s="2">
        <v>299</v>
      </c>
      <c r="J890" s="2">
        <f t="shared" si="142"/>
        <v>37.65</v>
      </c>
      <c r="K890" s="2">
        <f t="shared" si="135"/>
        <v>37.65</v>
      </c>
      <c r="L890" s="2">
        <f t="shared" si="136"/>
        <v>0</v>
      </c>
      <c r="N890" s="4">
        <v>0.95</v>
      </c>
      <c r="O890" s="5">
        <v>305.78125</v>
      </c>
      <c r="P890" s="6">
        <v>13.88</v>
      </c>
      <c r="Q890" s="5">
        <v>3270.4749999999999</v>
      </c>
      <c r="R890" s="7">
        <v>22.82</v>
      </c>
      <c r="S890" s="5">
        <v>2610.0374999999999</v>
      </c>
      <c r="AP890" s="5" t="str">
        <f t="shared" si="137"/>
        <v/>
      </c>
      <c r="AR890" s="5" t="str">
        <f t="shared" si="138"/>
        <v/>
      </c>
      <c r="AT890" s="5" t="str">
        <f t="shared" si="139"/>
        <v/>
      </c>
      <c r="AW890" s="5">
        <f t="shared" si="140"/>
        <v>6186.2937499999998</v>
      </c>
      <c r="AX890" s="5">
        <f t="shared" si="141"/>
        <v>5864.6064749999996</v>
      </c>
      <c r="AY890" s="11">
        <f t="shared" si="143"/>
        <v>5.4014625707181609E-2</v>
      </c>
      <c r="AZ890" s="5">
        <f t="shared" si="144"/>
        <v>54.014625707181615</v>
      </c>
    </row>
    <row r="891" spans="1:52" x14ac:dyDescent="0.25">
      <c r="A891" s="1" t="s">
        <v>1592</v>
      </c>
      <c r="B891" s="1" t="s">
        <v>277</v>
      </c>
      <c r="C891" s="1" t="s">
        <v>254</v>
      </c>
      <c r="D891" s="1" t="s">
        <v>70</v>
      </c>
      <c r="E891" s="1" t="s">
        <v>65</v>
      </c>
      <c r="F891" s="1" t="s">
        <v>182</v>
      </c>
      <c r="G891" s="1" t="s">
        <v>310</v>
      </c>
      <c r="H891" s="1" t="s">
        <v>120</v>
      </c>
      <c r="I891" s="2">
        <v>299</v>
      </c>
      <c r="J891" s="2">
        <f t="shared" si="142"/>
        <v>37.72</v>
      </c>
      <c r="K891" s="2">
        <f t="shared" si="135"/>
        <v>37.72</v>
      </c>
      <c r="L891" s="2">
        <f t="shared" si="136"/>
        <v>0</v>
      </c>
      <c r="N891" s="4">
        <v>11.78</v>
      </c>
      <c r="O891" s="5">
        <v>3791.6909999999998</v>
      </c>
      <c r="P891" s="6">
        <v>25.94</v>
      </c>
      <c r="Q891" s="5">
        <v>6112.1125000000002</v>
      </c>
      <c r="AP891" s="5" t="str">
        <f t="shared" si="137"/>
        <v/>
      </c>
      <c r="AR891" s="5" t="str">
        <f t="shared" si="138"/>
        <v/>
      </c>
      <c r="AT891" s="5" t="str">
        <f t="shared" si="139"/>
        <v/>
      </c>
      <c r="AW891" s="5">
        <f t="shared" si="140"/>
        <v>9903.8035</v>
      </c>
      <c r="AX891" s="5">
        <f t="shared" si="141"/>
        <v>9388.8057179999996</v>
      </c>
      <c r="AY891" s="11">
        <f t="shared" si="143"/>
        <v>8.6473462261628817E-2</v>
      </c>
      <c r="AZ891" s="5">
        <f t="shared" si="144"/>
        <v>86.473462261628825</v>
      </c>
    </row>
    <row r="892" spans="1:52" x14ac:dyDescent="0.25">
      <c r="A892" s="1" t="s">
        <v>1592</v>
      </c>
      <c r="B892" s="1" t="s">
        <v>277</v>
      </c>
      <c r="C892" s="1" t="s">
        <v>254</v>
      </c>
      <c r="D892" s="1" t="s">
        <v>70</v>
      </c>
      <c r="E892" s="1" t="s">
        <v>61</v>
      </c>
      <c r="F892" s="1" t="s">
        <v>182</v>
      </c>
      <c r="G892" s="1" t="s">
        <v>310</v>
      </c>
      <c r="H892" s="1" t="s">
        <v>120</v>
      </c>
      <c r="I892" s="2">
        <v>299</v>
      </c>
      <c r="J892" s="2">
        <f t="shared" si="142"/>
        <v>37.67</v>
      </c>
      <c r="K892" s="2">
        <f t="shared" si="135"/>
        <v>37.67</v>
      </c>
      <c r="L892" s="2">
        <f t="shared" si="136"/>
        <v>0</v>
      </c>
      <c r="N892" s="4">
        <v>0.31</v>
      </c>
      <c r="O892" s="5">
        <v>99.78125</v>
      </c>
      <c r="P892" s="6">
        <v>32.369999999999997</v>
      </c>
      <c r="Q892" s="5">
        <v>7627.1812499999996</v>
      </c>
      <c r="R892" s="7">
        <v>4.99</v>
      </c>
      <c r="S892" s="5">
        <v>570.73125000000005</v>
      </c>
      <c r="AP892" s="5" t="str">
        <f t="shared" si="137"/>
        <v/>
      </c>
      <c r="AR892" s="5" t="str">
        <f t="shared" si="138"/>
        <v/>
      </c>
      <c r="AT892" s="5" t="str">
        <f t="shared" si="139"/>
        <v/>
      </c>
      <c r="AW892" s="5">
        <f t="shared" si="140"/>
        <v>8297.6937500000004</v>
      </c>
      <c r="AX892" s="5">
        <f t="shared" si="141"/>
        <v>7866.213675</v>
      </c>
      <c r="AY892" s="11">
        <f t="shared" si="143"/>
        <v>7.2449974128543482E-2</v>
      </c>
      <c r="AZ892" s="5">
        <f t="shared" si="144"/>
        <v>72.449974128543488</v>
      </c>
    </row>
    <row r="893" spans="1:52" x14ac:dyDescent="0.25">
      <c r="A893" s="1" t="s">
        <v>1592</v>
      </c>
      <c r="B893" s="1" t="s">
        <v>277</v>
      </c>
      <c r="C893" s="1" t="s">
        <v>254</v>
      </c>
      <c r="D893" s="1" t="s">
        <v>70</v>
      </c>
      <c r="E893" s="1" t="s">
        <v>128</v>
      </c>
      <c r="F893" s="1" t="s">
        <v>182</v>
      </c>
      <c r="G893" s="1" t="s">
        <v>310</v>
      </c>
      <c r="H893" s="1" t="s">
        <v>120</v>
      </c>
      <c r="I893" s="2">
        <v>299</v>
      </c>
      <c r="J893" s="2">
        <f t="shared" si="142"/>
        <v>36.529999999999994</v>
      </c>
      <c r="K893" s="2">
        <f t="shared" si="135"/>
        <v>35.739999999999995</v>
      </c>
      <c r="L893" s="2">
        <f t="shared" si="136"/>
        <v>0.79</v>
      </c>
      <c r="N893" s="4">
        <v>20.47</v>
      </c>
      <c r="O893" s="5">
        <v>6588.78125</v>
      </c>
      <c r="P893" s="6">
        <v>15.27</v>
      </c>
      <c r="Q893" s="5">
        <v>3597.9937500000001</v>
      </c>
      <c r="AP893" s="5" t="str">
        <f t="shared" si="137"/>
        <v/>
      </c>
      <c r="AQ893" s="3">
        <v>0.48</v>
      </c>
      <c r="AR893" s="5">
        <f t="shared" si="138"/>
        <v>772.31999999999994</v>
      </c>
      <c r="AT893" s="5" t="str">
        <f t="shared" si="139"/>
        <v/>
      </c>
      <c r="AU893" s="2">
        <v>0.31</v>
      </c>
      <c r="AW893" s="5">
        <f t="shared" si="140"/>
        <v>10186.775</v>
      </c>
      <c r="AX893" s="5">
        <f t="shared" si="141"/>
        <v>9657.0627000000004</v>
      </c>
      <c r="AY893" s="11">
        <f t="shared" si="143"/>
        <v>8.8944182255857956E-2</v>
      </c>
      <c r="AZ893" s="5">
        <f t="shared" si="144"/>
        <v>88.944182255857953</v>
      </c>
    </row>
    <row r="894" spans="1:52" x14ac:dyDescent="0.25">
      <c r="A894" s="1" t="s">
        <v>1592</v>
      </c>
      <c r="B894" s="1" t="s">
        <v>277</v>
      </c>
      <c r="C894" s="1" t="s">
        <v>254</v>
      </c>
      <c r="D894" s="1" t="s">
        <v>70</v>
      </c>
      <c r="E894" s="1" t="s">
        <v>129</v>
      </c>
      <c r="F894" s="1" t="s">
        <v>182</v>
      </c>
      <c r="G894" s="1" t="s">
        <v>310</v>
      </c>
      <c r="H894" s="1" t="s">
        <v>120</v>
      </c>
      <c r="I894" s="2">
        <v>299</v>
      </c>
      <c r="J894" s="2">
        <f t="shared" si="142"/>
        <v>36.35</v>
      </c>
      <c r="K894" s="2">
        <f t="shared" si="135"/>
        <v>35.67</v>
      </c>
      <c r="L894" s="2">
        <f t="shared" si="136"/>
        <v>0.67999999999999994</v>
      </c>
      <c r="N894" s="4">
        <v>15.12</v>
      </c>
      <c r="O894" s="5">
        <v>4866.75</v>
      </c>
      <c r="P894" s="6">
        <v>20.55</v>
      </c>
      <c r="Q894" s="5">
        <v>4842.09375</v>
      </c>
      <c r="AP894" s="5" t="str">
        <f t="shared" si="137"/>
        <v/>
      </c>
      <c r="AQ894" s="3">
        <v>0.48</v>
      </c>
      <c r="AR894" s="5">
        <f t="shared" si="138"/>
        <v>772.31999999999994</v>
      </c>
      <c r="AT894" s="5" t="str">
        <f t="shared" si="139"/>
        <v/>
      </c>
      <c r="AU894" s="2">
        <v>0.2</v>
      </c>
      <c r="AW894" s="5">
        <f t="shared" si="140"/>
        <v>9708.84375</v>
      </c>
      <c r="AX894" s="5">
        <f t="shared" si="141"/>
        <v>9203.9838749999999</v>
      </c>
      <c r="AY894" s="11">
        <f t="shared" si="143"/>
        <v>8.4771202661651751E-2</v>
      </c>
      <c r="AZ894" s="5">
        <f t="shared" si="144"/>
        <v>84.771202661651756</v>
      </c>
    </row>
    <row r="895" spans="1:52" x14ac:dyDescent="0.25">
      <c r="A895" s="1" t="s">
        <v>1593</v>
      </c>
      <c r="B895" s="1" t="s">
        <v>368</v>
      </c>
      <c r="C895" s="1" t="s">
        <v>369</v>
      </c>
      <c r="D895" s="1" t="s">
        <v>70</v>
      </c>
      <c r="E895" s="1" t="s">
        <v>73</v>
      </c>
      <c r="F895" s="1" t="s">
        <v>182</v>
      </c>
      <c r="G895" s="1" t="s">
        <v>310</v>
      </c>
      <c r="H895" s="1" t="s">
        <v>120</v>
      </c>
      <c r="I895" s="2">
        <v>234.07</v>
      </c>
      <c r="J895" s="2">
        <f t="shared" si="142"/>
        <v>38.369999999999997</v>
      </c>
      <c r="K895" s="2">
        <f t="shared" si="135"/>
        <v>31.98</v>
      </c>
      <c r="L895" s="2">
        <f t="shared" si="136"/>
        <v>6.39</v>
      </c>
      <c r="P895" s="6">
        <v>15.32</v>
      </c>
      <c r="Q895" s="5">
        <v>3609.7750000000001</v>
      </c>
      <c r="R895" s="7">
        <v>16.66</v>
      </c>
      <c r="S895" s="5">
        <v>1905.4875</v>
      </c>
      <c r="AP895" s="5" t="str">
        <f t="shared" si="137"/>
        <v/>
      </c>
      <c r="AR895" s="5" t="str">
        <f t="shared" si="138"/>
        <v/>
      </c>
      <c r="AT895" s="5" t="str">
        <f t="shared" si="139"/>
        <v/>
      </c>
      <c r="AV895" s="2">
        <v>6.39</v>
      </c>
      <c r="AW895" s="5">
        <f t="shared" si="140"/>
        <v>5515.2624999999998</v>
      </c>
      <c r="AX895" s="5">
        <f t="shared" si="141"/>
        <v>5228.4688499999993</v>
      </c>
      <c r="AY895" s="11">
        <f t="shared" si="143"/>
        <v>4.8155624620048909E-2</v>
      </c>
      <c r="AZ895" s="5">
        <f t="shared" si="144"/>
        <v>48.155624620048911</v>
      </c>
    </row>
    <row r="896" spans="1:52" x14ac:dyDescent="0.25">
      <c r="A896" s="1" t="s">
        <v>1593</v>
      </c>
      <c r="B896" s="1" t="s">
        <v>368</v>
      </c>
      <c r="C896" s="1" t="s">
        <v>369</v>
      </c>
      <c r="D896" s="1" t="s">
        <v>70</v>
      </c>
      <c r="E896" s="1" t="s">
        <v>77</v>
      </c>
      <c r="F896" s="1" t="s">
        <v>182</v>
      </c>
      <c r="G896" s="1" t="s">
        <v>310</v>
      </c>
      <c r="H896" s="1" t="s">
        <v>120</v>
      </c>
      <c r="I896" s="2">
        <v>234.07</v>
      </c>
      <c r="J896" s="2">
        <f t="shared" si="142"/>
        <v>38.380000000000003</v>
      </c>
      <c r="K896" s="2">
        <f t="shared" si="135"/>
        <v>38.380000000000003</v>
      </c>
      <c r="L896" s="2">
        <f t="shared" si="136"/>
        <v>0</v>
      </c>
      <c r="N896" s="4">
        <v>0.27</v>
      </c>
      <c r="O896" s="5">
        <v>86.90625</v>
      </c>
      <c r="P896" s="6">
        <v>33.619999999999997</v>
      </c>
      <c r="Q896" s="5">
        <v>7921.7124999999996</v>
      </c>
      <c r="R896" s="7">
        <v>4.49</v>
      </c>
      <c r="S896" s="5">
        <v>513.54375000000005</v>
      </c>
      <c r="AP896" s="5" t="str">
        <f t="shared" si="137"/>
        <v/>
      </c>
      <c r="AR896" s="5" t="str">
        <f t="shared" si="138"/>
        <v/>
      </c>
      <c r="AT896" s="5" t="str">
        <f t="shared" si="139"/>
        <v/>
      </c>
      <c r="AW896" s="5">
        <f t="shared" si="140"/>
        <v>8522.1625000000004</v>
      </c>
      <c r="AX896" s="5">
        <f t="shared" si="141"/>
        <v>8079.0100500000008</v>
      </c>
      <c r="AY896" s="11">
        <f t="shared" si="143"/>
        <v>7.4409886800684041E-2</v>
      </c>
      <c r="AZ896" s="5">
        <f t="shared" si="144"/>
        <v>74.409886800684049</v>
      </c>
    </row>
    <row r="897" spans="1:52" x14ac:dyDescent="0.25">
      <c r="A897" s="1" t="s">
        <v>1593</v>
      </c>
      <c r="B897" s="1" t="s">
        <v>368</v>
      </c>
      <c r="C897" s="1" t="s">
        <v>369</v>
      </c>
      <c r="D897" s="1" t="s">
        <v>70</v>
      </c>
      <c r="E897" s="1" t="s">
        <v>79</v>
      </c>
      <c r="F897" s="1" t="s">
        <v>182</v>
      </c>
      <c r="G897" s="1" t="s">
        <v>310</v>
      </c>
      <c r="H897" s="1" t="s">
        <v>120</v>
      </c>
      <c r="I897" s="2">
        <v>234.07</v>
      </c>
      <c r="J897" s="2">
        <f t="shared" si="142"/>
        <v>34.31</v>
      </c>
      <c r="K897" s="2">
        <f t="shared" si="135"/>
        <v>33.380000000000003</v>
      </c>
      <c r="L897" s="2">
        <f t="shared" si="136"/>
        <v>0.93</v>
      </c>
      <c r="N897" s="4">
        <v>9.39</v>
      </c>
      <c r="O897" s="5">
        <v>3022.40625</v>
      </c>
      <c r="P897" s="6">
        <v>20.97</v>
      </c>
      <c r="Q897" s="5">
        <v>4941.0562499999996</v>
      </c>
      <c r="AD897" s="9">
        <v>3.02</v>
      </c>
      <c r="AE897" s="5">
        <v>50.245249999999999</v>
      </c>
      <c r="AP897" s="5" t="str">
        <f t="shared" si="137"/>
        <v/>
      </c>
      <c r="AR897" s="5" t="str">
        <f t="shared" si="138"/>
        <v/>
      </c>
      <c r="AT897" s="5" t="str">
        <f t="shared" si="139"/>
        <v/>
      </c>
      <c r="AV897" s="2">
        <v>0.93</v>
      </c>
      <c r="AW897" s="5">
        <f t="shared" si="140"/>
        <v>8013.7077499999996</v>
      </c>
      <c r="AX897" s="5">
        <f t="shared" si="141"/>
        <v>7596.9949470000001</v>
      </c>
      <c r="AY897" s="11">
        <f t="shared" si="143"/>
        <v>6.997039619125596E-2</v>
      </c>
      <c r="AZ897" s="5">
        <f t="shared" si="144"/>
        <v>69.970396191255958</v>
      </c>
    </row>
    <row r="898" spans="1:52" x14ac:dyDescent="0.25">
      <c r="A898" s="1" t="s">
        <v>1593</v>
      </c>
      <c r="B898" s="1" t="s">
        <v>368</v>
      </c>
      <c r="C898" s="1" t="s">
        <v>369</v>
      </c>
      <c r="D898" s="1" t="s">
        <v>70</v>
      </c>
      <c r="E898" s="1" t="s">
        <v>66</v>
      </c>
      <c r="F898" s="1" t="s">
        <v>182</v>
      </c>
      <c r="G898" s="1" t="s">
        <v>310</v>
      </c>
      <c r="H898" s="1" t="s">
        <v>120</v>
      </c>
      <c r="I898" s="2">
        <v>234.07</v>
      </c>
      <c r="J898" s="2">
        <f t="shared" si="142"/>
        <v>38.39</v>
      </c>
      <c r="K898" s="2">
        <f t="shared" si="135"/>
        <v>38.39</v>
      </c>
      <c r="L898" s="2">
        <f t="shared" si="136"/>
        <v>0</v>
      </c>
      <c r="N898" s="4">
        <v>1.65</v>
      </c>
      <c r="O898" s="5">
        <v>531.09375</v>
      </c>
      <c r="P898" s="6">
        <v>35.15</v>
      </c>
      <c r="Q898" s="5">
        <v>8282.21875</v>
      </c>
      <c r="R898" s="7">
        <v>1.59</v>
      </c>
      <c r="S898" s="5">
        <v>181.85624999999999</v>
      </c>
      <c r="AP898" s="5" t="str">
        <f t="shared" si="137"/>
        <v/>
      </c>
      <c r="AR898" s="5" t="str">
        <f t="shared" si="138"/>
        <v/>
      </c>
      <c r="AT898" s="5" t="str">
        <f t="shared" si="139"/>
        <v/>
      </c>
      <c r="AW898" s="5">
        <f t="shared" si="140"/>
        <v>8995.1687500000007</v>
      </c>
      <c r="AX898" s="5">
        <f t="shared" si="141"/>
        <v>8527.4199749999989</v>
      </c>
      <c r="AY898" s="11">
        <f t="shared" si="143"/>
        <v>7.8539864552048907E-2</v>
      </c>
      <c r="AZ898" s="5">
        <f t="shared" si="144"/>
        <v>78.539864552048897</v>
      </c>
    </row>
    <row r="899" spans="1:52" x14ac:dyDescent="0.25">
      <c r="A899" s="1" t="s">
        <v>1593</v>
      </c>
      <c r="B899" s="1" t="s">
        <v>368</v>
      </c>
      <c r="C899" s="1" t="s">
        <v>369</v>
      </c>
      <c r="D899" s="1" t="s">
        <v>70</v>
      </c>
      <c r="E899" s="1" t="s">
        <v>142</v>
      </c>
      <c r="F899" s="1" t="s">
        <v>182</v>
      </c>
      <c r="G899" s="1" t="s">
        <v>310</v>
      </c>
      <c r="H899" s="1" t="s">
        <v>120</v>
      </c>
      <c r="I899" s="2">
        <v>234.07</v>
      </c>
      <c r="J899" s="2">
        <f t="shared" si="142"/>
        <v>35.630000000000003</v>
      </c>
      <c r="K899" s="2">
        <f t="shared" ref="K899:K962" si="145">SUM(N899,P899,R899,T899,Z899,AB899,AD899,AF899,AI899,AK899,AM899,V899,X899,BA899,BC899,BE899)</f>
        <v>34.590000000000003</v>
      </c>
      <c r="L899" s="2">
        <f t="shared" ref="L899:L962" si="146">SUM(M899,AH899,AO899,AQ899,AS899,AU899,AV899)</f>
        <v>1.04</v>
      </c>
      <c r="N899" s="4">
        <v>17.96</v>
      </c>
      <c r="O899" s="5">
        <v>5780.875</v>
      </c>
      <c r="P899" s="6">
        <v>16.63</v>
      </c>
      <c r="Q899" s="5">
        <v>3918.4437499999999</v>
      </c>
      <c r="AP899" s="5" t="str">
        <f t="shared" ref="AP899:AP962" si="147">IF(AO899&gt;0,AO899*$AP$1,"")</f>
        <v/>
      </c>
      <c r="AQ899" s="3">
        <v>0.46</v>
      </c>
      <c r="AR899" s="5">
        <f t="shared" ref="AR899:AR962" si="148">IF(AQ899&gt;0,AQ899*$AR$1,"")</f>
        <v>740.14</v>
      </c>
      <c r="AT899" s="5" t="str">
        <f t="shared" ref="AT899:AT941" si="149">IF(AS899&gt;0,AS899*$AT$1,"")</f>
        <v/>
      </c>
      <c r="AU899" s="2">
        <v>0.47</v>
      </c>
      <c r="AV899" s="2">
        <v>0.11</v>
      </c>
      <c r="AW899" s="5">
        <f t="shared" ref="AW899:AW962" si="150">SUM(O899,Q899,S899,U899,AA899,AC899,AE899,AG899,AJ899,AL899,AN899,W899,Y899,BB899,BD899,BF899)</f>
        <v>9699.3187500000004</v>
      </c>
      <c r="AX899" s="5">
        <f t="shared" ref="AX899:AX962" si="151">$AW$4421*(AY899/100)</f>
        <v>9194.9541750000026</v>
      </c>
      <c r="AY899" s="11">
        <f t="shared" si="143"/>
        <v>8.468803666102967E-2</v>
      </c>
      <c r="AZ899" s="5">
        <f t="shared" si="144"/>
        <v>84.68803666102967</v>
      </c>
    </row>
    <row r="900" spans="1:52" x14ac:dyDescent="0.25">
      <c r="A900" s="1" t="s">
        <v>1593</v>
      </c>
      <c r="B900" s="1" t="s">
        <v>368</v>
      </c>
      <c r="C900" s="1" t="s">
        <v>369</v>
      </c>
      <c r="D900" s="1" t="s">
        <v>70</v>
      </c>
      <c r="E900" s="1" t="s">
        <v>132</v>
      </c>
      <c r="F900" s="1" t="s">
        <v>182</v>
      </c>
      <c r="G900" s="1" t="s">
        <v>310</v>
      </c>
      <c r="H900" s="1" t="s">
        <v>120</v>
      </c>
      <c r="I900" s="2">
        <v>234.07</v>
      </c>
      <c r="J900" s="2">
        <f t="shared" ref="J900:J963" si="152">SUM(K900,L900)</f>
        <v>37.28</v>
      </c>
      <c r="K900" s="2">
        <f t="shared" si="145"/>
        <v>36.36</v>
      </c>
      <c r="L900" s="2">
        <f t="shared" si="146"/>
        <v>0.91999999999999993</v>
      </c>
      <c r="N900" s="4">
        <v>18.91</v>
      </c>
      <c r="O900" s="5">
        <v>6086.65625</v>
      </c>
      <c r="P900" s="6">
        <v>17.45</v>
      </c>
      <c r="Q900" s="5">
        <v>4111.65625</v>
      </c>
      <c r="AP900" s="5" t="str">
        <f t="shared" si="147"/>
        <v/>
      </c>
      <c r="AQ900" s="3">
        <v>0.49</v>
      </c>
      <c r="AR900" s="5">
        <f t="shared" si="148"/>
        <v>788.41</v>
      </c>
      <c r="AT900" s="5" t="str">
        <f t="shared" si="149"/>
        <v/>
      </c>
      <c r="AU900" s="2">
        <v>0.43</v>
      </c>
      <c r="AW900" s="5">
        <f t="shared" si="150"/>
        <v>10198.3125</v>
      </c>
      <c r="AX900" s="5">
        <f t="shared" si="151"/>
        <v>9668.0002499999991</v>
      </c>
      <c r="AY900" s="11">
        <f t="shared" ref="AY900:AY963" si="153">(AW900/$AW$4421)*(100-5.2)</f>
        <v>8.9044920075509112E-2</v>
      </c>
      <c r="AZ900" s="5">
        <f t="shared" si="144"/>
        <v>89.044920075509111</v>
      </c>
    </row>
    <row r="901" spans="1:52" x14ac:dyDescent="0.25">
      <c r="A901" s="1" t="s">
        <v>1594</v>
      </c>
      <c r="B901" s="1" t="s">
        <v>368</v>
      </c>
      <c r="C901" s="1" t="s">
        <v>369</v>
      </c>
      <c r="D901" s="1" t="s">
        <v>70</v>
      </c>
      <c r="E901" s="1" t="s">
        <v>74</v>
      </c>
      <c r="F901" s="1" t="s">
        <v>182</v>
      </c>
      <c r="G901" s="1" t="s">
        <v>310</v>
      </c>
      <c r="H901" s="1" t="s">
        <v>120</v>
      </c>
      <c r="I901" s="2">
        <v>79</v>
      </c>
      <c r="J901" s="2">
        <f t="shared" si="152"/>
        <v>36.619999999999997</v>
      </c>
      <c r="K901" s="2">
        <f t="shared" si="145"/>
        <v>11.79</v>
      </c>
      <c r="L901" s="2">
        <f t="shared" si="146"/>
        <v>24.83</v>
      </c>
      <c r="N901" s="4">
        <v>2.79</v>
      </c>
      <c r="O901" s="5">
        <v>898.03125</v>
      </c>
      <c r="P901" s="6">
        <v>9</v>
      </c>
      <c r="Q901" s="5">
        <v>2120.625</v>
      </c>
      <c r="AP901" s="5" t="str">
        <f t="shared" si="147"/>
        <v/>
      </c>
      <c r="AR901" s="5" t="str">
        <f t="shared" si="148"/>
        <v/>
      </c>
      <c r="AT901" s="5" t="str">
        <f t="shared" si="149"/>
        <v/>
      </c>
      <c r="AV901" s="2">
        <v>24.83</v>
      </c>
      <c r="AW901" s="5">
        <f t="shared" si="150"/>
        <v>3018.65625</v>
      </c>
      <c r="AX901" s="5">
        <f t="shared" si="151"/>
        <v>2861.6861250000002</v>
      </c>
      <c r="AY901" s="11">
        <f t="shared" si="153"/>
        <v>2.6356909980615528E-2</v>
      </c>
      <c r="AZ901" s="5">
        <f t="shared" si="144"/>
        <v>26.356909980615526</v>
      </c>
    </row>
    <row r="902" spans="1:52" x14ac:dyDescent="0.25">
      <c r="A902" s="1" t="s">
        <v>1594</v>
      </c>
      <c r="B902" s="1" t="s">
        <v>368</v>
      </c>
      <c r="C902" s="1" t="s">
        <v>369</v>
      </c>
      <c r="D902" s="1" t="s">
        <v>70</v>
      </c>
      <c r="E902" s="1" t="s">
        <v>78</v>
      </c>
      <c r="F902" s="1" t="s">
        <v>182</v>
      </c>
      <c r="G902" s="1" t="s">
        <v>310</v>
      </c>
      <c r="H902" s="1" t="s">
        <v>120</v>
      </c>
      <c r="I902" s="2">
        <v>79</v>
      </c>
      <c r="J902" s="2">
        <f t="shared" si="152"/>
        <v>36.61</v>
      </c>
      <c r="K902" s="2">
        <f t="shared" si="145"/>
        <v>36.61</v>
      </c>
      <c r="L902" s="2">
        <f t="shared" si="146"/>
        <v>0</v>
      </c>
      <c r="N902" s="4">
        <v>14.42</v>
      </c>
      <c r="O902" s="5">
        <v>4641.4375</v>
      </c>
      <c r="P902" s="6">
        <v>22.19</v>
      </c>
      <c r="Q902" s="5">
        <v>5228.5187500000002</v>
      </c>
      <c r="AP902" s="5" t="str">
        <f t="shared" si="147"/>
        <v/>
      </c>
      <c r="AR902" s="5" t="str">
        <f t="shared" si="148"/>
        <v/>
      </c>
      <c r="AT902" s="5" t="str">
        <f t="shared" si="149"/>
        <v/>
      </c>
      <c r="AW902" s="5">
        <f t="shared" si="150"/>
        <v>9869.9562499999993</v>
      </c>
      <c r="AX902" s="5">
        <f t="shared" si="151"/>
        <v>9356.7185249999984</v>
      </c>
      <c r="AY902" s="11">
        <f t="shared" si="153"/>
        <v>8.6177930459575697E-2</v>
      </c>
      <c r="AZ902" s="5">
        <f t="shared" si="144"/>
        <v>86.177930459575691</v>
      </c>
    </row>
    <row r="903" spans="1:52" x14ac:dyDescent="0.25">
      <c r="A903" s="1" t="s">
        <v>1595</v>
      </c>
      <c r="B903" s="1" t="s">
        <v>368</v>
      </c>
      <c r="C903" s="1" t="s">
        <v>369</v>
      </c>
      <c r="D903" s="1" t="s">
        <v>70</v>
      </c>
      <c r="E903" s="1" t="s">
        <v>79</v>
      </c>
      <c r="F903" s="1" t="s">
        <v>182</v>
      </c>
      <c r="G903" s="1" t="s">
        <v>310</v>
      </c>
      <c r="H903" s="1" t="s">
        <v>120</v>
      </c>
      <c r="I903" s="2">
        <v>2.93</v>
      </c>
      <c r="J903" s="2">
        <f t="shared" si="152"/>
        <v>2.2999999999999998</v>
      </c>
      <c r="K903" s="2">
        <f t="shared" si="145"/>
        <v>0.63000000000000012</v>
      </c>
      <c r="L903" s="2">
        <f t="shared" si="146"/>
        <v>1.67</v>
      </c>
      <c r="N903" s="4">
        <v>7.0000000000000007E-2</v>
      </c>
      <c r="O903" s="5">
        <v>22.53125</v>
      </c>
      <c r="AD903" s="9">
        <v>0.56000000000000005</v>
      </c>
      <c r="AE903" s="5">
        <v>9.3170000000000002</v>
      </c>
      <c r="AP903" s="5" t="str">
        <f t="shared" si="147"/>
        <v/>
      </c>
      <c r="AR903" s="5" t="str">
        <f t="shared" si="148"/>
        <v/>
      </c>
      <c r="AT903" s="5" t="str">
        <f t="shared" si="149"/>
        <v/>
      </c>
      <c r="AV903" s="2">
        <v>1.67</v>
      </c>
      <c r="AW903" s="5">
        <f t="shared" si="150"/>
        <v>31.84825</v>
      </c>
      <c r="AX903" s="5">
        <f t="shared" si="151"/>
        <v>30.192140999999999</v>
      </c>
      <c r="AY903" s="11">
        <f t="shared" si="153"/>
        <v>2.7807785609578384E-4</v>
      </c>
      <c r="AZ903" s="5">
        <f t="shared" si="144"/>
        <v>0.27807785609578384</v>
      </c>
    </row>
    <row r="904" spans="1:52" x14ac:dyDescent="0.25">
      <c r="A904" s="1" t="s">
        <v>1596</v>
      </c>
      <c r="B904" s="1" t="s">
        <v>368</v>
      </c>
      <c r="C904" s="1" t="s">
        <v>369</v>
      </c>
      <c r="D904" s="1" t="s">
        <v>70</v>
      </c>
      <c r="E904" s="1" t="s">
        <v>75</v>
      </c>
      <c r="F904" s="1" t="s">
        <v>189</v>
      </c>
      <c r="G904" s="1" t="s">
        <v>310</v>
      </c>
      <c r="H904" s="1" t="s">
        <v>120</v>
      </c>
      <c r="I904" s="2">
        <v>200</v>
      </c>
      <c r="J904" s="2">
        <f t="shared" si="152"/>
        <v>37.24</v>
      </c>
      <c r="K904" s="2">
        <f t="shared" si="145"/>
        <v>37.24</v>
      </c>
      <c r="L904" s="2">
        <f t="shared" si="146"/>
        <v>0</v>
      </c>
      <c r="N904" s="4">
        <v>2.23</v>
      </c>
      <c r="O904" s="5">
        <v>717.78125</v>
      </c>
      <c r="P904" s="6">
        <v>25.14</v>
      </c>
      <c r="Q904" s="5">
        <v>5923.6125000000002</v>
      </c>
      <c r="R904" s="7">
        <v>9.8699999999999992</v>
      </c>
      <c r="S904" s="5">
        <v>1128.8812499999999</v>
      </c>
      <c r="AP904" s="5" t="str">
        <f t="shared" si="147"/>
        <v/>
      </c>
      <c r="AR904" s="5" t="str">
        <f t="shared" si="148"/>
        <v/>
      </c>
      <c r="AT904" s="5" t="str">
        <f t="shared" si="149"/>
        <v/>
      </c>
      <c r="AW904" s="5">
        <f t="shared" si="150"/>
        <v>7770.2749999999996</v>
      </c>
      <c r="AX904" s="5">
        <f t="shared" si="151"/>
        <v>7366.2206999999999</v>
      </c>
      <c r="AY904" s="11">
        <f t="shared" si="153"/>
        <v>6.7844902412994956E-2</v>
      </c>
      <c r="AZ904" s="5">
        <f t="shared" si="144"/>
        <v>67.844902412994955</v>
      </c>
    </row>
    <row r="905" spans="1:52" x14ac:dyDescent="0.25">
      <c r="A905" s="1" t="s">
        <v>1596</v>
      </c>
      <c r="B905" s="1" t="s">
        <v>368</v>
      </c>
      <c r="C905" s="1" t="s">
        <v>369</v>
      </c>
      <c r="D905" s="1" t="s">
        <v>70</v>
      </c>
      <c r="E905" s="1" t="s">
        <v>65</v>
      </c>
      <c r="F905" s="1" t="s">
        <v>189</v>
      </c>
      <c r="G905" s="1" t="s">
        <v>310</v>
      </c>
      <c r="H905" s="1" t="s">
        <v>120</v>
      </c>
      <c r="I905" s="2">
        <v>200</v>
      </c>
      <c r="J905" s="2">
        <f t="shared" si="152"/>
        <v>39.630000000000003</v>
      </c>
      <c r="K905" s="2">
        <f t="shared" si="145"/>
        <v>39.630000000000003</v>
      </c>
      <c r="L905" s="2">
        <f t="shared" si="146"/>
        <v>0</v>
      </c>
      <c r="N905" s="4">
        <v>5.88</v>
      </c>
      <c r="O905" s="5">
        <v>1892.625</v>
      </c>
      <c r="P905" s="6">
        <v>33.75</v>
      </c>
      <c r="Q905" s="5">
        <v>7952.34375</v>
      </c>
      <c r="AP905" s="5" t="str">
        <f t="shared" si="147"/>
        <v/>
      </c>
      <c r="AR905" s="5" t="str">
        <f t="shared" si="148"/>
        <v/>
      </c>
      <c r="AT905" s="5" t="str">
        <f t="shared" si="149"/>
        <v/>
      </c>
      <c r="AW905" s="5">
        <f t="shared" si="150"/>
        <v>9844.96875</v>
      </c>
      <c r="AX905" s="5">
        <f t="shared" si="151"/>
        <v>9333.0303750000003</v>
      </c>
      <c r="AY905" s="11">
        <f t="shared" si="153"/>
        <v>8.5959756135109103E-2</v>
      </c>
      <c r="AZ905" s="5">
        <f t="shared" si="144"/>
        <v>85.959756135109103</v>
      </c>
    </row>
    <row r="906" spans="1:52" x14ac:dyDescent="0.25">
      <c r="A906" s="1" t="s">
        <v>1596</v>
      </c>
      <c r="B906" s="1" t="s">
        <v>368</v>
      </c>
      <c r="C906" s="1" t="s">
        <v>369</v>
      </c>
      <c r="D906" s="1" t="s">
        <v>70</v>
      </c>
      <c r="E906" s="1" t="s">
        <v>61</v>
      </c>
      <c r="F906" s="1" t="s">
        <v>189</v>
      </c>
      <c r="G906" s="1" t="s">
        <v>310</v>
      </c>
      <c r="H906" s="1" t="s">
        <v>120</v>
      </c>
      <c r="I906" s="2">
        <v>200</v>
      </c>
      <c r="J906" s="2">
        <f t="shared" si="152"/>
        <v>37.43</v>
      </c>
      <c r="K906" s="2">
        <f t="shared" si="145"/>
        <v>30.61</v>
      </c>
      <c r="L906" s="2">
        <f t="shared" si="146"/>
        <v>6.82</v>
      </c>
      <c r="N906" s="4">
        <v>6.36</v>
      </c>
      <c r="O906" s="5">
        <v>2047.125</v>
      </c>
      <c r="P906" s="6">
        <v>19.28</v>
      </c>
      <c r="Q906" s="5">
        <v>4542.8500000000004</v>
      </c>
      <c r="R906" s="7">
        <v>4.97</v>
      </c>
      <c r="S906" s="5">
        <v>568.44375000000002</v>
      </c>
      <c r="AP906" s="5" t="str">
        <f t="shared" si="147"/>
        <v/>
      </c>
      <c r="AR906" s="5" t="str">
        <f t="shared" si="148"/>
        <v/>
      </c>
      <c r="AT906" s="5" t="str">
        <f t="shared" si="149"/>
        <v/>
      </c>
      <c r="AV906" s="2">
        <v>6.82</v>
      </c>
      <c r="AW906" s="5">
        <f t="shared" si="150"/>
        <v>7158.4187500000007</v>
      </c>
      <c r="AX906" s="5">
        <f t="shared" si="151"/>
        <v>6786.1809750000002</v>
      </c>
      <c r="AY906" s="11">
        <f t="shared" si="153"/>
        <v>6.250257829035695E-2</v>
      </c>
      <c r="AZ906" s="5">
        <f t="shared" si="144"/>
        <v>62.502578290356951</v>
      </c>
    </row>
    <row r="907" spans="1:52" x14ac:dyDescent="0.25">
      <c r="A907" s="1" t="s">
        <v>1596</v>
      </c>
      <c r="B907" s="1" t="s">
        <v>368</v>
      </c>
      <c r="C907" s="1" t="s">
        <v>369</v>
      </c>
      <c r="D907" s="1" t="s">
        <v>70</v>
      </c>
      <c r="E907" s="1" t="s">
        <v>128</v>
      </c>
      <c r="F907" s="1" t="s">
        <v>189</v>
      </c>
      <c r="G907" s="1" t="s">
        <v>310</v>
      </c>
      <c r="H907" s="1" t="s">
        <v>120</v>
      </c>
      <c r="I907" s="2">
        <v>200</v>
      </c>
      <c r="J907" s="2">
        <f t="shared" si="152"/>
        <v>38.580000000000005</v>
      </c>
      <c r="K907" s="2">
        <f t="shared" si="145"/>
        <v>37.730000000000004</v>
      </c>
      <c r="L907" s="2">
        <f t="shared" si="146"/>
        <v>0.85</v>
      </c>
      <c r="N907" s="4">
        <v>15.16</v>
      </c>
      <c r="O907" s="5">
        <v>4879.625</v>
      </c>
      <c r="P907" s="6">
        <v>22.57</v>
      </c>
      <c r="Q907" s="5">
        <v>5318.0562499999996</v>
      </c>
      <c r="AP907" s="5" t="str">
        <f t="shared" si="147"/>
        <v/>
      </c>
      <c r="AQ907" s="3">
        <v>0.5</v>
      </c>
      <c r="AR907" s="5">
        <f t="shared" si="148"/>
        <v>804.5</v>
      </c>
      <c r="AT907" s="5" t="str">
        <f t="shared" si="149"/>
        <v/>
      </c>
      <c r="AU907" s="2">
        <v>0.35</v>
      </c>
      <c r="AW907" s="5">
        <f t="shared" si="150"/>
        <v>10197.68125</v>
      </c>
      <c r="AX907" s="5">
        <f t="shared" si="151"/>
        <v>9667.401824999999</v>
      </c>
      <c r="AY907" s="11">
        <f t="shared" si="153"/>
        <v>8.9039408417987576E-2</v>
      </c>
      <c r="AZ907" s="5">
        <f t="shared" si="144"/>
        <v>89.039408417987573</v>
      </c>
    </row>
    <row r="908" spans="1:52" x14ac:dyDescent="0.25">
      <c r="A908" s="1" t="s">
        <v>1596</v>
      </c>
      <c r="B908" s="1" t="s">
        <v>368</v>
      </c>
      <c r="C908" s="1" t="s">
        <v>369</v>
      </c>
      <c r="D908" s="1" t="s">
        <v>70</v>
      </c>
      <c r="E908" s="1" t="s">
        <v>129</v>
      </c>
      <c r="F908" s="1" t="s">
        <v>189</v>
      </c>
      <c r="G908" s="1" t="s">
        <v>310</v>
      </c>
      <c r="H908" s="1" t="s">
        <v>120</v>
      </c>
      <c r="I908" s="2">
        <v>200</v>
      </c>
      <c r="J908" s="2">
        <f t="shared" si="152"/>
        <v>36.589999999999996</v>
      </c>
      <c r="K908" s="2">
        <f t="shared" si="145"/>
        <v>33.849999999999994</v>
      </c>
      <c r="L908" s="2">
        <f t="shared" si="146"/>
        <v>2.74</v>
      </c>
      <c r="N908" s="4">
        <v>13.82</v>
      </c>
      <c r="O908" s="5">
        <v>4448.3125</v>
      </c>
      <c r="P908" s="6">
        <v>19.59</v>
      </c>
      <c r="Q908" s="5">
        <v>4615.8937500000002</v>
      </c>
      <c r="R908" s="7">
        <v>0.44</v>
      </c>
      <c r="S908" s="5">
        <v>50.325000000000003</v>
      </c>
      <c r="AP908" s="5" t="str">
        <f t="shared" si="147"/>
        <v/>
      </c>
      <c r="AQ908" s="3">
        <v>0.47</v>
      </c>
      <c r="AR908" s="5">
        <f t="shared" si="148"/>
        <v>756.2299999999999</v>
      </c>
      <c r="AT908" s="5" t="str">
        <f t="shared" si="149"/>
        <v/>
      </c>
      <c r="AU908" s="2">
        <v>0.51</v>
      </c>
      <c r="AV908" s="2">
        <v>1.76</v>
      </c>
      <c r="AW908" s="5">
        <f t="shared" si="150"/>
        <v>9114.53125</v>
      </c>
      <c r="AX908" s="5">
        <f t="shared" si="151"/>
        <v>8640.5756249999995</v>
      </c>
      <c r="AY908" s="11">
        <f t="shared" si="153"/>
        <v>7.9582058961419372E-2</v>
      </c>
      <c r="AZ908" s="5">
        <f t="shared" si="144"/>
        <v>79.582058961419378</v>
      </c>
    </row>
    <row r="909" spans="1:52" x14ac:dyDescent="0.25">
      <c r="A909" s="1" t="s">
        <v>1597</v>
      </c>
      <c r="B909" s="1" t="s">
        <v>370</v>
      </c>
      <c r="C909" s="1" t="s">
        <v>352</v>
      </c>
      <c r="D909" s="1" t="s">
        <v>70</v>
      </c>
      <c r="E909" s="1" t="s">
        <v>74</v>
      </c>
      <c r="F909" s="1" t="s">
        <v>189</v>
      </c>
      <c r="G909" s="1" t="s">
        <v>310</v>
      </c>
      <c r="H909" s="1" t="s">
        <v>120</v>
      </c>
      <c r="I909" s="2">
        <v>360</v>
      </c>
      <c r="J909" s="2">
        <f t="shared" si="152"/>
        <v>38.5</v>
      </c>
      <c r="K909" s="2">
        <f t="shared" si="145"/>
        <v>38.5</v>
      </c>
      <c r="L909" s="2">
        <f t="shared" si="146"/>
        <v>0</v>
      </c>
      <c r="P909" s="6">
        <v>18.559999999999999</v>
      </c>
      <c r="Q909" s="5">
        <v>4373.2</v>
      </c>
      <c r="R909" s="7">
        <v>19.940000000000001</v>
      </c>
      <c r="S909" s="5">
        <v>2280.6374999999998</v>
      </c>
      <c r="AP909" s="5" t="str">
        <f t="shared" si="147"/>
        <v/>
      </c>
      <c r="AR909" s="5" t="str">
        <f t="shared" si="148"/>
        <v/>
      </c>
      <c r="AT909" s="5" t="str">
        <f t="shared" si="149"/>
        <v/>
      </c>
      <c r="AW909" s="5">
        <f t="shared" si="150"/>
        <v>6653.8374999999996</v>
      </c>
      <c r="AX909" s="5">
        <f t="shared" si="151"/>
        <v>6307.8379499999992</v>
      </c>
      <c r="AY909" s="11">
        <f t="shared" si="153"/>
        <v>5.809690852118185E-2</v>
      </c>
      <c r="AZ909" s="5">
        <f t="shared" si="144"/>
        <v>58.096908521181845</v>
      </c>
    </row>
    <row r="910" spans="1:52" x14ac:dyDescent="0.25">
      <c r="A910" s="1" t="s">
        <v>1597</v>
      </c>
      <c r="B910" s="1" t="s">
        <v>370</v>
      </c>
      <c r="C910" s="1" t="s">
        <v>352</v>
      </c>
      <c r="D910" s="1" t="s">
        <v>70</v>
      </c>
      <c r="E910" s="1" t="s">
        <v>73</v>
      </c>
      <c r="F910" s="1" t="s">
        <v>189</v>
      </c>
      <c r="G910" s="1" t="s">
        <v>310</v>
      </c>
      <c r="H910" s="1" t="s">
        <v>120</v>
      </c>
      <c r="I910" s="2">
        <v>360</v>
      </c>
      <c r="J910" s="2">
        <f t="shared" si="152"/>
        <v>39.36</v>
      </c>
      <c r="K910" s="2">
        <f t="shared" si="145"/>
        <v>39.36</v>
      </c>
      <c r="L910" s="2">
        <f t="shared" si="146"/>
        <v>0</v>
      </c>
      <c r="N910" s="4">
        <v>0.32</v>
      </c>
      <c r="O910" s="5">
        <v>103</v>
      </c>
      <c r="P910" s="6">
        <v>25.44</v>
      </c>
      <c r="Q910" s="5">
        <v>5994.3</v>
      </c>
      <c r="R910" s="7">
        <v>13.6</v>
      </c>
      <c r="S910" s="5">
        <v>1555.5</v>
      </c>
      <c r="AP910" s="5" t="str">
        <f t="shared" si="147"/>
        <v/>
      </c>
      <c r="AR910" s="5" t="str">
        <f t="shared" si="148"/>
        <v/>
      </c>
      <c r="AT910" s="5" t="str">
        <f t="shared" si="149"/>
        <v/>
      </c>
      <c r="AW910" s="5">
        <f t="shared" si="150"/>
        <v>7652.8</v>
      </c>
      <c r="AX910" s="5">
        <f t="shared" si="151"/>
        <v>7254.8543999999993</v>
      </c>
      <c r="AY910" s="11">
        <f t="shared" si="153"/>
        <v>6.6819188405322569E-2</v>
      </c>
      <c r="AZ910" s="5">
        <f t="shared" si="144"/>
        <v>66.819188405322564</v>
      </c>
    </row>
    <row r="911" spans="1:52" x14ac:dyDescent="0.25">
      <c r="A911" s="1" t="s">
        <v>1597</v>
      </c>
      <c r="B911" s="1" t="s">
        <v>370</v>
      </c>
      <c r="C911" s="1" t="s">
        <v>352</v>
      </c>
      <c r="D911" s="1" t="s">
        <v>70</v>
      </c>
      <c r="E911" s="1" t="s">
        <v>78</v>
      </c>
      <c r="F911" s="1" t="s">
        <v>189</v>
      </c>
      <c r="G911" s="1" t="s">
        <v>310</v>
      </c>
      <c r="H911" s="1" t="s">
        <v>120</v>
      </c>
      <c r="I911" s="2">
        <v>360</v>
      </c>
      <c r="J911" s="2">
        <f t="shared" si="152"/>
        <v>38.69</v>
      </c>
      <c r="K911" s="2">
        <f t="shared" si="145"/>
        <v>38.69</v>
      </c>
      <c r="L911" s="2">
        <f t="shared" si="146"/>
        <v>0</v>
      </c>
      <c r="P911" s="6">
        <v>19.95</v>
      </c>
      <c r="Q911" s="5">
        <v>4700.71875</v>
      </c>
      <c r="R911" s="7">
        <v>18.739999999999998</v>
      </c>
      <c r="S911" s="5">
        <v>2143.3874999999998</v>
      </c>
      <c r="AP911" s="5" t="str">
        <f t="shared" si="147"/>
        <v/>
      </c>
      <c r="AR911" s="5" t="str">
        <f t="shared" si="148"/>
        <v/>
      </c>
      <c r="AT911" s="5" t="str">
        <f t="shared" si="149"/>
        <v/>
      </c>
      <c r="AW911" s="5">
        <f t="shared" si="150"/>
        <v>6844.1062499999998</v>
      </c>
      <c r="AX911" s="5">
        <f t="shared" si="151"/>
        <v>6488.2127249999994</v>
      </c>
      <c r="AY911" s="11">
        <f t="shared" si="153"/>
        <v>5.9758209411561215E-2</v>
      </c>
      <c r="AZ911" s="5">
        <f t="shared" si="144"/>
        <v>59.758209411561218</v>
      </c>
    </row>
    <row r="912" spans="1:52" x14ac:dyDescent="0.25">
      <c r="A912" s="1" t="s">
        <v>1597</v>
      </c>
      <c r="B912" s="1" t="s">
        <v>370</v>
      </c>
      <c r="C912" s="1" t="s">
        <v>352</v>
      </c>
      <c r="D912" s="1" t="s">
        <v>70</v>
      </c>
      <c r="E912" s="1" t="s">
        <v>77</v>
      </c>
      <c r="F912" s="1" t="s">
        <v>189</v>
      </c>
      <c r="G912" s="1" t="s">
        <v>310</v>
      </c>
      <c r="H912" s="1" t="s">
        <v>120</v>
      </c>
      <c r="I912" s="2">
        <v>360</v>
      </c>
      <c r="J912" s="2">
        <f t="shared" si="152"/>
        <v>39.51</v>
      </c>
      <c r="K912" s="2">
        <f t="shared" si="145"/>
        <v>39.51</v>
      </c>
      <c r="L912" s="2">
        <f t="shared" si="146"/>
        <v>0</v>
      </c>
      <c r="N912" s="4">
        <v>8.26</v>
      </c>
      <c r="O912" s="5">
        <v>2658.6875</v>
      </c>
      <c r="P912" s="6">
        <v>31.17</v>
      </c>
      <c r="Q912" s="5">
        <v>7344.4312500000005</v>
      </c>
      <c r="R912" s="7">
        <v>0.08</v>
      </c>
      <c r="S912" s="5">
        <v>9.15</v>
      </c>
      <c r="AP912" s="5" t="str">
        <f t="shared" si="147"/>
        <v/>
      </c>
      <c r="AR912" s="5" t="str">
        <f t="shared" si="148"/>
        <v/>
      </c>
      <c r="AT912" s="5" t="str">
        <f t="shared" si="149"/>
        <v/>
      </c>
      <c r="AW912" s="5">
        <f t="shared" si="150"/>
        <v>10012.268750000001</v>
      </c>
      <c r="AX912" s="5">
        <f t="shared" si="151"/>
        <v>9491.6307750000014</v>
      </c>
      <c r="AY912" s="11">
        <f t="shared" si="153"/>
        <v>8.7420509090917517E-2</v>
      </c>
      <c r="AZ912" s="5">
        <f t="shared" si="144"/>
        <v>87.420509090917506</v>
      </c>
    </row>
    <row r="913" spans="1:52" x14ac:dyDescent="0.25">
      <c r="A913" s="1" t="s">
        <v>1597</v>
      </c>
      <c r="B913" s="1" t="s">
        <v>370</v>
      </c>
      <c r="C913" s="1" t="s">
        <v>352</v>
      </c>
      <c r="D913" s="1" t="s">
        <v>70</v>
      </c>
      <c r="E913" s="1" t="s">
        <v>76</v>
      </c>
      <c r="F913" s="1" t="s">
        <v>189</v>
      </c>
      <c r="G913" s="1" t="s">
        <v>310</v>
      </c>
      <c r="H913" s="1" t="s">
        <v>120</v>
      </c>
      <c r="I913" s="2">
        <v>360</v>
      </c>
      <c r="J913" s="2">
        <f t="shared" si="152"/>
        <v>39.46</v>
      </c>
      <c r="K913" s="2">
        <f t="shared" si="145"/>
        <v>39.46</v>
      </c>
      <c r="L913" s="2">
        <f t="shared" si="146"/>
        <v>0</v>
      </c>
      <c r="N913" s="4">
        <v>7.74</v>
      </c>
      <c r="O913" s="5">
        <v>2491.3125</v>
      </c>
      <c r="P913" s="6">
        <v>31.72</v>
      </c>
      <c r="Q913" s="5">
        <v>7474.0249999999996</v>
      </c>
      <c r="AP913" s="5" t="str">
        <f t="shared" si="147"/>
        <v/>
      </c>
      <c r="AR913" s="5" t="str">
        <f t="shared" si="148"/>
        <v/>
      </c>
      <c r="AT913" s="5" t="str">
        <f t="shared" si="149"/>
        <v/>
      </c>
      <c r="AW913" s="5">
        <f t="shared" si="150"/>
        <v>9965.3374999999996</v>
      </c>
      <c r="AX913" s="5">
        <f t="shared" si="151"/>
        <v>9447.1399500000007</v>
      </c>
      <c r="AY913" s="11">
        <f t="shared" si="153"/>
        <v>8.7010736453994111E-2</v>
      </c>
      <c r="AZ913" s="5">
        <f t="shared" si="144"/>
        <v>87.010736453994113</v>
      </c>
    </row>
    <row r="914" spans="1:52" x14ac:dyDescent="0.25">
      <c r="A914" s="1" t="s">
        <v>1597</v>
      </c>
      <c r="B914" s="1" t="s">
        <v>370</v>
      </c>
      <c r="C914" s="1" t="s">
        <v>352</v>
      </c>
      <c r="D914" s="1" t="s">
        <v>70</v>
      </c>
      <c r="E914" s="1" t="s">
        <v>79</v>
      </c>
      <c r="F914" s="1" t="s">
        <v>189</v>
      </c>
      <c r="G914" s="1" t="s">
        <v>310</v>
      </c>
      <c r="H914" s="1" t="s">
        <v>120</v>
      </c>
      <c r="I914" s="2">
        <v>360</v>
      </c>
      <c r="J914" s="2">
        <f t="shared" si="152"/>
        <v>38.769999999999996</v>
      </c>
      <c r="K914" s="2">
        <f t="shared" si="145"/>
        <v>38.769999999999996</v>
      </c>
      <c r="L914" s="2">
        <f t="shared" si="146"/>
        <v>0</v>
      </c>
      <c r="N914" s="4">
        <v>1.32</v>
      </c>
      <c r="O914" s="5">
        <v>424.875</v>
      </c>
      <c r="P914" s="6">
        <v>35.869999999999997</v>
      </c>
      <c r="Q914" s="5">
        <v>8451.8687499999996</v>
      </c>
      <c r="R914" s="7">
        <v>1.58</v>
      </c>
      <c r="S914" s="5">
        <v>180.71250000000001</v>
      </c>
      <c r="AP914" s="5" t="str">
        <f t="shared" si="147"/>
        <v/>
      </c>
      <c r="AR914" s="5" t="str">
        <f t="shared" si="148"/>
        <v/>
      </c>
      <c r="AT914" s="5" t="str">
        <f t="shared" si="149"/>
        <v/>
      </c>
      <c r="AW914" s="5">
        <f t="shared" si="150"/>
        <v>9057.4562499999993</v>
      </c>
      <c r="AX914" s="5">
        <f t="shared" si="151"/>
        <v>8586.4685249999984</v>
      </c>
      <c r="AY914" s="11">
        <f t="shared" si="153"/>
        <v>7.9083717808085444E-2</v>
      </c>
      <c r="AZ914" s="5">
        <f t="shared" si="144"/>
        <v>79.083717808085439</v>
      </c>
    </row>
    <row r="915" spans="1:52" x14ac:dyDescent="0.25">
      <c r="A915" s="1" t="s">
        <v>1597</v>
      </c>
      <c r="B915" s="1" t="s">
        <v>370</v>
      </c>
      <c r="C915" s="1" t="s">
        <v>352</v>
      </c>
      <c r="D915" s="1" t="s">
        <v>70</v>
      </c>
      <c r="E915" s="1" t="s">
        <v>66</v>
      </c>
      <c r="F915" s="1" t="s">
        <v>189</v>
      </c>
      <c r="G915" s="1" t="s">
        <v>310</v>
      </c>
      <c r="H915" s="1" t="s">
        <v>120</v>
      </c>
      <c r="I915" s="2">
        <v>360</v>
      </c>
      <c r="J915" s="2">
        <f t="shared" si="152"/>
        <v>39.67</v>
      </c>
      <c r="K915" s="2">
        <f t="shared" si="145"/>
        <v>39.67</v>
      </c>
      <c r="L915" s="2">
        <f t="shared" si="146"/>
        <v>0</v>
      </c>
      <c r="N915" s="4">
        <v>3.32</v>
      </c>
      <c r="O915" s="5">
        <v>1068.625</v>
      </c>
      <c r="P915" s="6">
        <v>28.29</v>
      </c>
      <c r="Q915" s="5">
        <v>6665.8312500000002</v>
      </c>
      <c r="R915" s="7">
        <v>8.06</v>
      </c>
      <c r="S915" s="5">
        <v>921.86250000000007</v>
      </c>
      <c r="AP915" s="5" t="str">
        <f t="shared" si="147"/>
        <v/>
      </c>
      <c r="AR915" s="5" t="str">
        <f t="shared" si="148"/>
        <v/>
      </c>
      <c r="AT915" s="5" t="str">
        <f t="shared" si="149"/>
        <v/>
      </c>
      <c r="AW915" s="5">
        <f t="shared" si="150"/>
        <v>8656.3187500000004</v>
      </c>
      <c r="AX915" s="5">
        <f t="shared" si="151"/>
        <v>8206.1901749999997</v>
      </c>
      <c r="AY915" s="11">
        <f t="shared" si="153"/>
        <v>7.5581250451178181E-2</v>
      </c>
      <c r="AZ915" s="5">
        <f t="shared" si="144"/>
        <v>75.581250451178178</v>
      </c>
    </row>
    <row r="916" spans="1:52" x14ac:dyDescent="0.25">
      <c r="A916" s="1" t="s">
        <v>1597</v>
      </c>
      <c r="B916" s="1" t="s">
        <v>370</v>
      </c>
      <c r="C916" s="1" t="s">
        <v>352</v>
      </c>
      <c r="D916" s="1" t="s">
        <v>70</v>
      </c>
      <c r="E916" s="1" t="s">
        <v>142</v>
      </c>
      <c r="F916" s="1" t="s">
        <v>189</v>
      </c>
      <c r="G916" s="1" t="s">
        <v>310</v>
      </c>
      <c r="H916" s="1" t="s">
        <v>120</v>
      </c>
      <c r="I916" s="2">
        <v>360</v>
      </c>
      <c r="J916" s="2">
        <f t="shared" si="152"/>
        <v>37.780000000000008</v>
      </c>
      <c r="K916" s="2">
        <f t="shared" si="145"/>
        <v>37.010000000000005</v>
      </c>
      <c r="L916" s="2">
        <f t="shared" si="146"/>
        <v>0.77</v>
      </c>
      <c r="N916" s="4">
        <v>20.91</v>
      </c>
      <c r="O916" s="5">
        <v>6730.40625</v>
      </c>
      <c r="P916" s="6">
        <v>16.100000000000001</v>
      </c>
      <c r="Q916" s="5">
        <v>3793.5625</v>
      </c>
      <c r="AP916" s="5" t="str">
        <f t="shared" si="147"/>
        <v/>
      </c>
      <c r="AQ916" s="3">
        <v>0.48</v>
      </c>
      <c r="AR916" s="5">
        <f t="shared" si="148"/>
        <v>772.31999999999994</v>
      </c>
      <c r="AT916" s="5" t="str">
        <f t="shared" si="149"/>
        <v/>
      </c>
      <c r="AU916" s="2">
        <v>0.28999999999999998</v>
      </c>
      <c r="AW916" s="5">
        <f t="shared" si="150"/>
        <v>10523.96875</v>
      </c>
      <c r="AX916" s="5">
        <f t="shared" si="151"/>
        <v>9976.7223749999994</v>
      </c>
      <c r="AY916" s="11">
        <f t="shared" si="153"/>
        <v>9.1888335077092959E-2</v>
      </c>
      <c r="AZ916" s="5">
        <f t="shared" ref="AZ916:AZ979" si="154">(AY916/100)*$AZ$1</f>
        <v>91.888335077092961</v>
      </c>
    </row>
    <row r="917" spans="1:52" x14ac:dyDescent="0.25">
      <c r="A917" s="1" t="s">
        <v>1597</v>
      </c>
      <c r="B917" s="1" t="s">
        <v>370</v>
      </c>
      <c r="C917" s="1" t="s">
        <v>352</v>
      </c>
      <c r="D917" s="1" t="s">
        <v>70</v>
      </c>
      <c r="E917" s="1" t="s">
        <v>132</v>
      </c>
      <c r="F917" s="1" t="s">
        <v>189</v>
      </c>
      <c r="G917" s="1" t="s">
        <v>310</v>
      </c>
      <c r="H917" s="1" t="s">
        <v>120</v>
      </c>
      <c r="I917" s="2">
        <v>360</v>
      </c>
      <c r="J917" s="2">
        <f t="shared" si="152"/>
        <v>38.6</v>
      </c>
      <c r="K917" s="2">
        <f t="shared" si="145"/>
        <v>37.83</v>
      </c>
      <c r="L917" s="2">
        <f t="shared" si="146"/>
        <v>0.77</v>
      </c>
      <c r="N917" s="4">
        <v>16.489999999999998</v>
      </c>
      <c r="O917" s="5">
        <v>5307.7187499999991</v>
      </c>
      <c r="P917" s="6">
        <v>21.34</v>
      </c>
      <c r="Q917" s="5">
        <v>5028.2375000000002</v>
      </c>
      <c r="AP917" s="5" t="str">
        <f t="shared" si="147"/>
        <v/>
      </c>
      <c r="AQ917" s="3">
        <v>0.5</v>
      </c>
      <c r="AR917" s="5">
        <f t="shared" si="148"/>
        <v>804.5</v>
      </c>
      <c r="AT917" s="5" t="str">
        <f t="shared" si="149"/>
        <v/>
      </c>
      <c r="AU917" s="2">
        <v>0.27</v>
      </c>
      <c r="AW917" s="5">
        <f t="shared" si="150"/>
        <v>10335.956249999999</v>
      </c>
      <c r="AX917" s="5">
        <f t="shared" si="151"/>
        <v>9798.4865249999984</v>
      </c>
      <c r="AY917" s="11">
        <f t="shared" si="153"/>
        <v>9.0246734269538109E-2</v>
      </c>
      <c r="AZ917" s="5">
        <f t="shared" si="154"/>
        <v>90.246734269538109</v>
      </c>
    </row>
    <row r="918" spans="1:52" x14ac:dyDescent="0.25">
      <c r="A918" s="1" t="s">
        <v>1598</v>
      </c>
      <c r="B918" s="1" t="s">
        <v>311</v>
      </c>
      <c r="C918" s="1" t="s">
        <v>312</v>
      </c>
      <c r="D918" s="1" t="s">
        <v>70</v>
      </c>
      <c r="E918" s="1" t="s">
        <v>72</v>
      </c>
      <c r="F918" s="1" t="s">
        <v>189</v>
      </c>
      <c r="G918" s="1" t="s">
        <v>310</v>
      </c>
      <c r="H918" s="1" t="s">
        <v>120</v>
      </c>
      <c r="I918" s="2">
        <v>80</v>
      </c>
      <c r="J918" s="2">
        <f t="shared" si="152"/>
        <v>38.489999999999995</v>
      </c>
      <c r="K918" s="2">
        <f t="shared" si="145"/>
        <v>38.489999999999995</v>
      </c>
      <c r="L918" s="2">
        <f t="shared" si="146"/>
        <v>0</v>
      </c>
      <c r="N918" s="4">
        <v>0.64</v>
      </c>
      <c r="O918" s="5">
        <v>206</v>
      </c>
      <c r="P918" s="6">
        <v>28.56</v>
      </c>
      <c r="Q918" s="5">
        <v>6729.45</v>
      </c>
      <c r="R918" s="7">
        <v>9.2899999999999991</v>
      </c>
      <c r="S918" s="5">
        <v>1062.54375</v>
      </c>
      <c r="AP918" s="5" t="str">
        <f t="shared" si="147"/>
        <v/>
      </c>
      <c r="AR918" s="5" t="str">
        <f t="shared" si="148"/>
        <v/>
      </c>
      <c r="AT918" s="5" t="str">
        <f t="shared" si="149"/>
        <v/>
      </c>
      <c r="AW918" s="5">
        <f t="shared" si="150"/>
        <v>7997.9937499999996</v>
      </c>
      <c r="AX918" s="5">
        <f t="shared" si="151"/>
        <v>7582.098074999999</v>
      </c>
      <c r="AY918" s="11">
        <f t="shared" si="153"/>
        <v>6.9833191935741473E-2</v>
      </c>
      <c r="AZ918" s="5">
        <f t="shared" si="154"/>
        <v>69.833191935741468</v>
      </c>
    </row>
    <row r="919" spans="1:52" x14ac:dyDescent="0.25">
      <c r="A919" s="1" t="s">
        <v>1598</v>
      </c>
      <c r="B919" s="1" t="s">
        <v>311</v>
      </c>
      <c r="C919" s="1" t="s">
        <v>312</v>
      </c>
      <c r="D919" s="1" t="s">
        <v>70</v>
      </c>
      <c r="E919" s="1" t="s">
        <v>71</v>
      </c>
      <c r="F919" s="1" t="s">
        <v>189</v>
      </c>
      <c r="G919" s="1" t="s">
        <v>310</v>
      </c>
      <c r="H919" s="1" t="s">
        <v>120</v>
      </c>
      <c r="I919" s="2">
        <v>80</v>
      </c>
      <c r="J919" s="2">
        <f t="shared" si="152"/>
        <v>35.769999999999996</v>
      </c>
      <c r="K919" s="2">
        <f t="shared" si="145"/>
        <v>35.769999999999996</v>
      </c>
      <c r="L919" s="2">
        <f t="shared" si="146"/>
        <v>0</v>
      </c>
      <c r="N919" s="4">
        <v>0.97</v>
      </c>
      <c r="O919" s="5">
        <v>312.21875</v>
      </c>
      <c r="P919" s="6">
        <v>23.78</v>
      </c>
      <c r="Q919" s="5">
        <v>5603.1625000000004</v>
      </c>
      <c r="R919" s="7">
        <v>11.02</v>
      </c>
      <c r="S919" s="5">
        <v>1260.4124999999999</v>
      </c>
      <c r="AP919" s="5" t="str">
        <f t="shared" si="147"/>
        <v/>
      </c>
      <c r="AR919" s="5" t="str">
        <f t="shared" si="148"/>
        <v/>
      </c>
      <c r="AT919" s="5" t="str">
        <f t="shared" si="149"/>
        <v/>
      </c>
      <c r="AW919" s="5">
        <f t="shared" si="150"/>
        <v>7175.7937500000007</v>
      </c>
      <c r="AX919" s="5">
        <f t="shared" si="151"/>
        <v>6802.6524750000008</v>
      </c>
      <c r="AY919" s="11">
        <f t="shared" si="153"/>
        <v>6.2654285299365745E-2</v>
      </c>
      <c r="AZ919" s="5">
        <f t="shared" si="154"/>
        <v>62.654285299365746</v>
      </c>
    </row>
    <row r="920" spans="1:52" x14ac:dyDescent="0.25">
      <c r="A920" s="1" t="s">
        <v>1599</v>
      </c>
      <c r="B920" s="1" t="s">
        <v>351</v>
      </c>
      <c r="C920" s="1" t="s">
        <v>371</v>
      </c>
      <c r="D920" s="1" t="s">
        <v>372</v>
      </c>
      <c r="E920" s="1" t="s">
        <v>71</v>
      </c>
      <c r="F920" s="1" t="s">
        <v>194</v>
      </c>
      <c r="G920" s="1" t="s">
        <v>310</v>
      </c>
      <c r="H920" s="1" t="s">
        <v>120</v>
      </c>
      <c r="I920" s="2">
        <v>158</v>
      </c>
      <c r="J920" s="2">
        <f t="shared" si="152"/>
        <v>36.57</v>
      </c>
      <c r="K920" s="2">
        <f t="shared" si="145"/>
        <v>36.57</v>
      </c>
      <c r="L920" s="2">
        <f t="shared" si="146"/>
        <v>0</v>
      </c>
      <c r="N920" s="4">
        <v>1.41</v>
      </c>
      <c r="O920" s="5">
        <v>453.84375</v>
      </c>
      <c r="P920" s="6">
        <v>20</v>
      </c>
      <c r="Q920" s="5">
        <v>4712.5</v>
      </c>
      <c r="R920" s="7">
        <v>15.16</v>
      </c>
      <c r="S920" s="5">
        <v>1733.925</v>
      </c>
      <c r="AP920" s="5" t="str">
        <f t="shared" si="147"/>
        <v/>
      </c>
      <c r="AR920" s="5" t="str">
        <f t="shared" si="148"/>
        <v/>
      </c>
      <c r="AT920" s="5" t="str">
        <f t="shared" si="149"/>
        <v/>
      </c>
      <c r="AW920" s="5">
        <f t="shared" si="150"/>
        <v>6900.2687500000002</v>
      </c>
      <c r="AX920" s="5">
        <f t="shared" si="151"/>
        <v>6541.4547750000002</v>
      </c>
      <c r="AY920" s="11">
        <f t="shared" si="153"/>
        <v>6.0248583218378851E-2</v>
      </c>
      <c r="AZ920" s="5">
        <f t="shared" si="154"/>
        <v>60.248583218378847</v>
      </c>
    </row>
    <row r="921" spans="1:52" x14ac:dyDescent="0.25">
      <c r="A921" s="1" t="s">
        <v>1599</v>
      </c>
      <c r="B921" s="1" t="s">
        <v>351</v>
      </c>
      <c r="C921" s="1" t="s">
        <v>371</v>
      </c>
      <c r="D921" s="1" t="s">
        <v>372</v>
      </c>
      <c r="E921" s="1" t="s">
        <v>75</v>
      </c>
      <c r="F921" s="1" t="s">
        <v>194</v>
      </c>
      <c r="G921" s="1" t="s">
        <v>310</v>
      </c>
      <c r="H921" s="1" t="s">
        <v>120</v>
      </c>
      <c r="I921" s="2">
        <v>158</v>
      </c>
      <c r="J921" s="2">
        <f t="shared" si="152"/>
        <v>37.49</v>
      </c>
      <c r="K921" s="2">
        <f t="shared" si="145"/>
        <v>37.49</v>
      </c>
      <c r="L921" s="2">
        <f t="shared" si="146"/>
        <v>0</v>
      </c>
      <c r="N921" s="4">
        <v>5.91</v>
      </c>
      <c r="O921" s="5">
        <v>1902.28125</v>
      </c>
      <c r="P921" s="6">
        <v>24.69</v>
      </c>
      <c r="Q921" s="5">
        <v>5817.5812500000002</v>
      </c>
      <c r="R921" s="7">
        <v>6.89</v>
      </c>
      <c r="S921" s="5">
        <v>788.04374999999993</v>
      </c>
      <c r="AP921" s="5" t="str">
        <f t="shared" si="147"/>
        <v/>
      </c>
      <c r="AR921" s="5" t="str">
        <f t="shared" si="148"/>
        <v/>
      </c>
      <c r="AT921" s="5" t="str">
        <f t="shared" si="149"/>
        <v/>
      </c>
      <c r="AW921" s="5">
        <f t="shared" si="150"/>
        <v>8507.90625</v>
      </c>
      <c r="AX921" s="5">
        <f t="shared" si="151"/>
        <v>8065.4951250000004</v>
      </c>
      <c r="AY921" s="11">
        <f t="shared" si="153"/>
        <v>7.4285410654083658E-2</v>
      </c>
      <c r="AZ921" s="5">
        <f t="shared" si="154"/>
        <v>74.285410654083663</v>
      </c>
    </row>
    <row r="922" spans="1:52" x14ac:dyDescent="0.25">
      <c r="A922" s="1" t="s">
        <v>1599</v>
      </c>
      <c r="B922" s="1" t="s">
        <v>351</v>
      </c>
      <c r="C922" s="1" t="s">
        <v>371</v>
      </c>
      <c r="D922" s="1" t="s">
        <v>372</v>
      </c>
      <c r="E922" s="1" t="s">
        <v>61</v>
      </c>
      <c r="F922" s="1" t="s">
        <v>194</v>
      </c>
      <c r="G922" s="1" t="s">
        <v>310</v>
      </c>
      <c r="H922" s="1" t="s">
        <v>120</v>
      </c>
      <c r="I922" s="2">
        <v>158</v>
      </c>
      <c r="J922" s="2">
        <f t="shared" si="152"/>
        <v>37.520000000000003</v>
      </c>
      <c r="K922" s="2">
        <f t="shared" si="145"/>
        <v>37.46</v>
      </c>
      <c r="L922" s="2">
        <f t="shared" si="146"/>
        <v>0.06</v>
      </c>
      <c r="N922" s="4">
        <v>9.5299999999999994</v>
      </c>
      <c r="O922" s="5">
        <v>3067.46875</v>
      </c>
      <c r="P922" s="6">
        <v>27.89</v>
      </c>
      <c r="Q922" s="5">
        <v>6571.5812500000002</v>
      </c>
      <c r="R922" s="7">
        <v>0.04</v>
      </c>
      <c r="S922" s="5">
        <v>4.5750000000000002</v>
      </c>
      <c r="AP922" s="5" t="str">
        <f t="shared" si="147"/>
        <v/>
      </c>
      <c r="AR922" s="5" t="str">
        <f t="shared" si="148"/>
        <v/>
      </c>
      <c r="AT922" s="5" t="str">
        <f t="shared" si="149"/>
        <v/>
      </c>
      <c r="AV922" s="2">
        <v>0.06</v>
      </c>
      <c r="AW922" s="5">
        <f t="shared" si="150"/>
        <v>9643.625</v>
      </c>
      <c r="AX922" s="5">
        <f t="shared" si="151"/>
        <v>9142.1564999999991</v>
      </c>
      <c r="AY922" s="11">
        <f t="shared" si="153"/>
        <v>8.4201755669203279E-2</v>
      </c>
      <c r="AZ922" s="5">
        <f t="shared" si="154"/>
        <v>84.20175566920328</v>
      </c>
    </row>
    <row r="923" spans="1:52" x14ac:dyDescent="0.25">
      <c r="A923" s="1" t="s">
        <v>1599</v>
      </c>
      <c r="B923" s="1" t="s">
        <v>351</v>
      </c>
      <c r="C923" s="1" t="s">
        <v>371</v>
      </c>
      <c r="D923" s="1" t="s">
        <v>372</v>
      </c>
      <c r="E923" s="1" t="s">
        <v>129</v>
      </c>
      <c r="F923" s="1" t="s">
        <v>194</v>
      </c>
      <c r="G923" s="1" t="s">
        <v>310</v>
      </c>
      <c r="H923" s="1" t="s">
        <v>120</v>
      </c>
      <c r="I923" s="2">
        <v>158</v>
      </c>
      <c r="J923" s="2">
        <f t="shared" si="152"/>
        <v>36.5</v>
      </c>
      <c r="K923" s="2">
        <f t="shared" si="145"/>
        <v>30.85</v>
      </c>
      <c r="L923" s="2">
        <f t="shared" si="146"/>
        <v>5.65</v>
      </c>
      <c r="N923" s="4">
        <v>17.010000000000002</v>
      </c>
      <c r="O923" s="5">
        <v>5475.0937500000009</v>
      </c>
      <c r="P923" s="6">
        <v>13.7</v>
      </c>
      <c r="Q923" s="5">
        <v>3228.0625</v>
      </c>
      <c r="R923" s="7">
        <v>0.14000000000000001</v>
      </c>
      <c r="S923" s="5">
        <v>16.012499999999999</v>
      </c>
      <c r="AP923" s="5" t="str">
        <f t="shared" si="147"/>
        <v/>
      </c>
      <c r="AQ923" s="3">
        <v>0.47</v>
      </c>
      <c r="AR923" s="5">
        <f t="shared" si="148"/>
        <v>756.2299999999999</v>
      </c>
      <c r="AT923" s="5" t="str">
        <f t="shared" si="149"/>
        <v/>
      </c>
      <c r="AU923" s="2">
        <v>0.31</v>
      </c>
      <c r="AV923" s="2">
        <v>4.87</v>
      </c>
      <c r="AW923" s="5">
        <f t="shared" si="150"/>
        <v>8719.1687500000007</v>
      </c>
      <c r="AX923" s="5">
        <f t="shared" si="151"/>
        <v>8265.7719749999997</v>
      </c>
      <c r="AY923" s="11">
        <f t="shared" si="153"/>
        <v>7.6130015085204228E-2</v>
      </c>
      <c r="AZ923" s="5">
        <f t="shared" si="154"/>
        <v>76.130015085204221</v>
      </c>
    </row>
    <row r="924" spans="1:52" x14ac:dyDescent="0.25">
      <c r="A924" s="1" t="s">
        <v>1600</v>
      </c>
      <c r="B924" s="1" t="s">
        <v>373</v>
      </c>
      <c r="C924" s="1" t="s">
        <v>371</v>
      </c>
      <c r="D924" s="1" t="s">
        <v>70</v>
      </c>
      <c r="E924" s="1" t="s">
        <v>128</v>
      </c>
      <c r="F924" s="1" t="s">
        <v>194</v>
      </c>
      <c r="G924" s="1" t="s">
        <v>310</v>
      </c>
      <c r="H924" s="1" t="s">
        <v>120</v>
      </c>
      <c r="I924" s="2">
        <v>6</v>
      </c>
      <c r="J924" s="2">
        <f t="shared" si="152"/>
        <v>5.6300000000000008</v>
      </c>
      <c r="K924" s="2">
        <f t="shared" si="145"/>
        <v>2.4900000000000002</v>
      </c>
      <c r="L924" s="2">
        <f t="shared" si="146"/>
        <v>3.14</v>
      </c>
      <c r="N924" s="4">
        <v>0.06</v>
      </c>
      <c r="O924" s="5">
        <v>19.3125</v>
      </c>
      <c r="P924" s="6">
        <v>0.53</v>
      </c>
      <c r="Q924" s="5">
        <v>124.88124999999999</v>
      </c>
      <c r="AD924" s="9">
        <v>1.9</v>
      </c>
      <c r="AE924" s="5">
        <v>30.991125</v>
      </c>
      <c r="AO924" s="3">
        <v>0.04</v>
      </c>
      <c r="AP924" s="5">
        <f t="shared" si="147"/>
        <v>38.64</v>
      </c>
      <c r="AR924" s="5" t="str">
        <f t="shared" si="148"/>
        <v/>
      </c>
      <c r="AS924" s="2">
        <v>0.12</v>
      </c>
      <c r="AT924" s="5">
        <f t="shared" si="149"/>
        <v>0.12</v>
      </c>
      <c r="AU924" s="2">
        <v>0.11</v>
      </c>
      <c r="AV924" s="2">
        <v>2.87</v>
      </c>
      <c r="AW924" s="5">
        <f t="shared" si="150"/>
        <v>175.18487500000001</v>
      </c>
      <c r="AX924" s="5">
        <f t="shared" si="151"/>
        <v>166.07526150000001</v>
      </c>
      <c r="AY924" s="11">
        <f t="shared" si="153"/>
        <v>1.5295984696304468E-3</v>
      </c>
      <c r="AZ924" s="5">
        <f t="shared" si="154"/>
        <v>1.5295984696304468</v>
      </c>
    </row>
    <row r="925" spans="1:52" x14ac:dyDescent="0.25">
      <c r="A925" s="1" t="s">
        <v>1601</v>
      </c>
      <c r="B925" s="1" t="s">
        <v>362</v>
      </c>
      <c r="C925" s="1" t="s">
        <v>363</v>
      </c>
      <c r="D925" s="1" t="s">
        <v>364</v>
      </c>
      <c r="E925" s="1" t="s">
        <v>142</v>
      </c>
      <c r="F925" s="1" t="s">
        <v>194</v>
      </c>
      <c r="G925" s="1" t="s">
        <v>310</v>
      </c>
      <c r="H925" s="1" t="s">
        <v>120</v>
      </c>
      <c r="I925" s="2">
        <v>38</v>
      </c>
      <c r="J925" s="2">
        <f t="shared" si="152"/>
        <v>36.120000000000005</v>
      </c>
      <c r="K925" s="2">
        <f t="shared" si="145"/>
        <v>35.24</v>
      </c>
      <c r="L925" s="2">
        <f t="shared" si="146"/>
        <v>0.87999999999999989</v>
      </c>
      <c r="N925" s="4">
        <v>15.53</v>
      </c>
      <c r="O925" s="5">
        <v>4998.71875</v>
      </c>
      <c r="P925" s="6">
        <v>19.71</v>
      </c>
      <c r="Q925" s="5">
        <v>4644.1687499999998</v>
      </c>
      <c r="AP925" s="5" t="str">
        <f t="shared" si="147"/>
        <v/>
      </c>
      <c r="AQ925" s="3">
        <v>0.47</v>
      </c>
      <c r="AR925" s="5">
        <f t="shared" si="148"/>
        <v>756.2299999999999</v>
      </c>
      <c r="AT925" s="5" t="str">
        <f t="shared" si="149"/>
        <v/>
      </c>
      <c r="AU925" s="2">
        <v>0.41</v>
      </c>
      <c r="AW925" s="5">
        <f t="shared" si="150"/>
        <v>9642.8875000000007</v>
      </c>
      <c r="AX925" s="5">
        <f t="shared" si="151"/>
        <v>9141.4573500000006</v>
      </c>
      <c r="AY925" s="11">
        <f t="shared" si="153"/>
        <v>8.4195316306950388E-2</v>
      </c>
      <c r="AZ925" s="5">
        <f t="shared" si="154"/>
        <v>84.195316306950389</v>
      </c>
    </row>
    <row r="926" spans="1:52" x14ac:dyDescent="0.25">
      <c r="A926" s="1" t="s">
        <v>1602</v>
      </c>
      <c r="B926" s="1" t="s">
        <v>362</v>
      </c>
      <c r="C926" s="1" t="s">
        <v>363</v>
      </c>
      <c r="D926" s="1" t="s">
        <v>364</v>
      </c>
      <c r="E926" s="1" t="s">
        <v>72</v>
      </c>
      <c r="F926" s="1" t="s">
        <v>194</v>
      </c>
      <c r="G926" s="1" t="s">
        <v>310</v>
      </c>
      <c r="H926" s="1" t="s">
        <v>120</v>
      </c>
      <c r="I926" s="2">
        <v>344</v>
      </c>
      <c r="J926" s="2">
        <f t="shared" si="152"/>
        <v>37.599999999999994</v>
      </c>
      <c r="K926" s="2">
        <f t="shared" si="145"/>
        <v>37.599999999999994</v>
      </c>
      <c r="L926" s="2">
        <f t="shared" si="146"/>
        <v>0</v>
      </c>
      <c r="N926" s="4">
        <v>0.41</v>
      </c>
      <c r="O926" s="5">
        <v>131.96875</v>
      </c>
      <c r="P926" s="6">
        <v>36.69</v>
      </c>
      <c r="Q926" s="5">
        <v>8645.0812499999993</v>
      </c>
      <c r="R926" s="7">
        <v>0.5</v>
      </c>
      <c r="S926" s="5">
        <v>57.1875</v>
      </c>
      <c r="AP926" s="5" t="str">
        <f t="shared" si="147"/>
        <v/>
      </c>
      <c r="AR926" s="5" t="str">
        <f t="shared" si="148"/>
        <v/>
      </c>
      <c r="AT926" s="5" t="str">
        <f t="shared" si="149"/>
        <v/>
      </c>
      <c r="AW926" s="5">
        <f t="shared" si="150"/>
        <v>8834.2374999999993</v>
      </c>
      <c r="AX926" s="5">
        <f t="shared" si="151"/>
        <v>8374.8571499999998</v>
      </c>
      <c r="AY926" s="11">
        <f t="shared" si="153"/>
        <v>7.7134719309254876E-2</v>
      </c>
      <c r="AZ926" s="5">
        <f t="shared" si="154"/>
        <v>77.134719309254876</v>
      </c>
    </row>
    <row r="927" spans="1:52" x14ac:dyDescent="0.25">
      <c r="A927" s="1" t="s">
        <v>1602</v>
      </c>
      <c r="B927" s="1" t="s">
        <v>362</v>
      </c>
      <c r="C927" s="1" t="s">
        <v>363</v>
      </c>
      <c r="D927" s="1" t="s">
        <v>364</v>
      </c>
      <c r="E927" s="1" t="s">
        <v>76</v>
      </c>
      <c r="F927" s="1" t="s">
        <v>194</v>
      </c>
      <c r="G927" s="1" t="s">
        <v>310</v>
      </c>
      <c r="H927" s="1" t="s">
        <v>120</v>
      </c>
      <c r="I927" s="2">
        <v>344</v>
      </c>
      <c r="J927" s="2">
        <f t="shared" si="152"/>
        <v>38.569999999999993</v>
      </c>
      <c r="K927" s="2">
        <f t="shared" si="145"/>
        <v>38.569999999999993</v>
      </c>
      <c r="L927" s="2">
        <f t="shared" si="146"/>
        <v>0</v>
      </c>
      <c r="N927" s="4">
        <v>2.0099999999999998</v>
      </c>
      <c r="O927" s="5">
        <v>646.96874999999989</v>
      </c>
      <c r="P927" s="6">
        <v>32.44</v>
      </c>
      <c r="Q927" s="5">
        <v>7643.6749999999993</v>
      </c>
      <c r="R927" s="7">
        <v>4.12</v>
      </c>
      <c r="S927" s="5">
        <v>471.22500000000002</v>
      </c>
      <c r="AP927" s="5" t="str">
        <f t="shared" si="147"/>
        <v/>
      </c>
      <c r="AR927" s="5" t="str">
        <f t="shared" si="148"/>
        <v/>
      </c>
      <c r="AT927" s="5" t="str">
        <f t="shared" si="149"/>
        <v/>
      </c>
      <c r="AW927" s="5">
        <f t="shared" si="150"/>
        <v>8761.8687499999996</v>
      </c>
      <c r="AX927" s="5">
        <f t="shared" si="151"/>
        <v>8306.2515750000002</v>
      </c>
      <c r="AY927" s="11">
        <f t="shared" si="153"/>
        <v>7.6502843245473309E-2</v>
      </c>
      <c r="AZ927" s="5">
        <f t="shared" si="154"/>
        <v>76.502843245473315</v>
      </c>
    </row>
    <row r="928" spans="1:52" x14ac:dyDescent="0.25">
      <c r="A928" s="1" t="s">
        <v>1602</v>
      </c>
      <c r="B928" s="1" t="s">
        <v>362</v>
      </c>
      <c r="C928" s="1" t="s">
        <v>363</v>
      </c>
      <c r="D928" s="1" t="s">
        <v>364</v>
      </c>
      <c r="E928" s="1" t="s">
        <v>77</v>
      </c>
      <c r="F928" s="1" t="s">
        <v>194</v>
      </c>
      <c r="G928" s="1" t="s">
        <v>310</v>
      </c>
      <c r="H928" s="1" t="s">
        <v>120</v>
      </c>
      <c r="I928" s="2">
        <v>344</v>
      </c>
      <c r="J928" s="2">
        <f t="shared" si="152"/>
        <v>38.53</v>
      </c>
      <c r="K928" s="2">
        <f t="shared" si="145"/>
        <v>38.53</v>
      </c>
      <c r="L928" s="2">
        <f t="shared" si="146"/>
        <v>0</v>
      </c>
      <c r="N928" s="4">
        <v>2.34</v>
      </c>
      <c r="O928" s="5">
        <v>753.1875</v>
      </c>
      <c r="P928" s="6">
        <v>25.19</v>
      </c>
      <c r="Q928" s="5">
        <v>5935.3937500000002</v>
      </c>
      <c r="R928" s="7">
        <v>11</v>
      </c>
      <c r="S928" s="5">
        <v>1258.125</v>
      </c>
      <c r="AP928" s="5" t="str">
        <f t="shared" si="147"/>
        <v/>
      </c>
      <c r="AR928" s="5" t="str">
        <f t="shared" si="148"/>
        <v/>
      </c>
      <c r="AT928" s="5" t="str">
        <f t="shared" si="149"/>
        <v/>
      </c>
      <c r="AW928" s="5">
        <f t="shared" si="150"/>
        <v>7946.7062500000002</v>
      </c>
      <c r="AX928" s="5">
        <f t="shared" si="151"/>
        <v>7533.4775249999993</v>
      </c>
      <c r="AY928" s="11">
        <f t="shared" si="153"/>
        <v>6.9385383404832787E-2</v>
      </c>
      <c r="AZ928" s="5">
        <f t="shared" si="154"/>
        <v>69.38538340483278</v>
      </c>
    </row>
    <row r="929" spans="1:52" x14ac:dyDescent="0.25">
      <c r="A929" s="1" t="s">
        <v>1602</v>
      </c>
      <c r="B929" s="1" t="s">
        <v>362</v>
      </c>
      <c r="C929" s="1" t="s">
        <v>363</v>
      </c>
      <c r="D929" s="1" t="s">
        <v>364</v>
      </c>
      <c r="E929" s="1" t="s">
        <v>78</v>
      </c>
      <c r="F929" s="1" t="s">
        <v>194</v>
      </c>
      <c r="G929" s="1" t="s">
        <v>310</v>
      </c>
      <c r="H929" s="1" t="s">
        <v>120</v>
      </c>
      <c r="I929" s="2">
        <v>344</v>
      </c>
      <c r="J929" s="2">
        <f t="shared" si="152"/>
        <v>36.47</v>
      </c>
      <c r="K929" s="2">
        <f t="shared" si="145"/>
        <v>36.4</v>
      </c>
      <c r="L929" s="2">
        <f t="shared" si="146"/>
        <v>7.0000000000000007E-2</v>
      </c>
      <c r="P929" s="6">
        <v>22.25</v>
      </c>
      <c r="Q929" s="5">
        <v>5242.65625</v>
      </c>
      <c r="R929" s="7">
        <v>13.65</v>
      </c>
      <c r="S929" s="5">
        <v>1561.21875</v>
      </c>
      <c r="T929" s="8">
        <v>0.5</v>
      </c>
      <c r="U929" s="5">
        <v>17.1875</v>
      </c>
      <c r="AP929" s="5" t="str">
        <f t="shared" si="147"/>
        <v/>
      </c>
      <c r="AR929" s="5" t="str">
        <f t="shared" si="148"/>
        <v/>
      </c>
      <c r="AT929" s="5" t="str">
        <f t="shared" si="149"/>
        <v/>
      </c>
      <c r="AV929" s="2">
        <v>7.0000000000000007E-2</v>
      </c>
      <c r="AW929" s="5">
        <f t="shared" si="150"/>
        <v>6821.0625</v>
      </c>
      <c r="AX929" s="5">
        <f t="shared" si="151"/>
        <v>6466.3672499999993</v>
      </c>
      <c r="AY929" s="11">
        <f t="shared" si="153"/>
        <v>5.9557006626591642E-2</v>
      </c>
      <c r="AZ929" s="5">
        <f t="shared" si="154"/>
        <v>59.557006626591637</v>
      </c>
    </row>
    <row r="930" spans="1:52" x14ac:dyDescent="0.25">
      <c r="A930" s="1" t="s">
        <v>1602</v>
      </c>
      <c r="B930" s="1" t="s">
        <v>362</v>
      </c>
      <c r="C930" s="1" t="s">
        <v>363</v>
      </c>
      <c r="D930" s="1" t="s">
        <v>364</v>
      </c>
      <c r="E930" s="1" t="s">
        <v>65</v>
      </c>
      <c r="F930" s="1" t="s">
        <v>194</v>
      </c>
      <c r="G930" s="1" t="s">
        <v>310</v>
      </c>
      <c r="H930" s="1" t="s">
        <v>120</v>
      </c>
      <c r="I930" s="2">
        <v>344</v>
      </c>
      <c r="J930" s="2">
        <f t="shared" si="152"/>
        <v>38.53</v>
      </c>
      <c r="K930" s="2">
        <f t="shared" si="145"/>
        <v>38.53</v>
      </c>
      <c r="L930" s="2">
        <f t="shared" si="146"/>
        <v>0</v>
      </c>
      <c r="N930" s="4">
        <v>4.18</v>
      </c>
      <c r="O930" s="5">
        <v>1345.4375</v>
      </c>
      <c r="P930" s="6">
        <v>33.22</v>
      </c>
      <c r="Q930" s="5">
        <v>7827.4624999999996</v>
      </c>
      <c r="R930" s="7">
        <v>1.1299999999999999</v>
      </c>
      <c r="S930" s="5">
        <v>129.24375000000001</v>
      </c>
      <c r="AP930" s="5" t="str">
        <f t="shared" si="147"/>
        <v/>
      </c>
      <c r="AR930" s="5" t="str">
        <f t="shared" si="148"/>
        <v/>
      </c>
      <c r="AT930" s="5" t="str">
        <f t="shared" si="149"/>
        <v/>
      </c>
      <c r="AW930" s="5">
        <f t="shared" si="150"/>
        <v>9302.1437499999993</v>
      </c>
      <c r="AX930" s="5">
        <f t="shared" si="151"/>
        <v>8818.4322749999992</v>
      </c>
      <c r="AY930" s="11">
        <f t="shared" si="153"/>
        <v>8.1220167233515023E-2</v>
      </c>
      <c r="AZ930" s="5">
        <f t="shared" si="154"/>
        <v>81.220167233515028</v>
      </c>
    </row>
    <row r="931" spans="1:52" x14ac:dyDescent="0.25">
      <c r="A931" s="1" t="s">
        <v>1602</v>
      </c>
      <c r="B931" s="1" t="s">
        <v>362</v>
      </c>
      <c r="C931" s="1" t="s">
        <v>363</v>
      </c>
      <c r="D931" s="1" t="s">
        <v>364</v>
      </c>
      <c r="E931" s="1" t="s">
        <v>66</v>
      </c>
      <c r="F931" s="1" t="s">
        <v>194</v>
      </c>
      <c r="G931" s="1" t="s">
        <v>310</v>
      </c>
      <c r="H931" s="1" t="s">
        <v>120</v>
      </c>
      <c r="I931" s="2">
        <v>344</v>
      </c>
      <c r="J931" s="2">
        <f t="shared" si="152"/>
        <v>38.47</v>
      </c>
      <c r="K931" s="2">
        <f t="shared" si="145"/>
        <v>38.47</v>
      </c>
      <c r="L931" s="2">
        <f t="shared" si="146"/>
        <v>0</v>
      </c>
      <c r="N931" s="4">
        <v>5.12</v>
      </c>
      <c r="O931" s="5">
        <v>1648</v>
      </c>
      <c r="P931" s="6">
        <v>28.93</v>
      </c>
      <c r="Q931" s="5">
        <v>6816.6312500000004</v>
      </c>
      <c r="R931" s="7">
        <v>4.42</v>
      </c>
      <c r="S931" s="5">
        <v>505.53750000000002</v>
      </c>
      <c r="AP931" s="5" t="str">
        <f t="shared" si="147"/>
        <v/>
      </c>
      <c r="AR931" s="5" t="str">
        <f t="shared" si="148"/>
        <v/>
      </c>
      <c r="AT931" s="5" t="str">
        <f t="shared" si="149"/>
        <v/>
      </c>
      <c r="AW931" s="5">
        <f t="shared" si="150"/>
        <v>8970.1687500000007</v>
      </c>
      <c r="AX931" s="5">
        <f t="shared" si="151"/>
        <v>8503.719975</v>
      </c>
      <c r="AY931" s="11">
        <f t="shared" si="153"/>
        <v>7.8321581085849204E-2</v>
      </c>
      <c r="AZ931" s="5">
        <f t="shared" si="154"/>
        <v>78.321581085849203</v>
      </c>
    </row>
    <row r="932" spans="1:52" x14ac:dyDescent="0.25">
      <c r="A932" s="1" t="s">
        <v>1602</v>
      </c>
      <c r="B932" s="1" t="s">
        <v>362</v>
      </c>
      <c r="C932" s="1" t="s">
        <v>363</v>
      </c>
      <c r="D932" s="1" t="s">
        <v>364</v>
      </c>
      <c r="E932" s="1" t="s">
        <v>79</v>
      </c>
      <c r="F932" s="1" t="s">
        <v>194</v>
      </c>
      <c r="G932" s="1" t="s">
        <v>310</v>
      </c>
      <c r="H932" s="1" t="s">
        <v>120</v>
      </c>
      <c r="I932" s="2">
        <v>344</v>
      </c>
      <c r="J932" s="2">
        <f t="shared" si="152"/>
        <v>36.450000000000003</v>
      </c>
      <c r="K932" s="2">
        <f t="shared" si="145"/>
        <v>36.450000000000003</v>
      </c>
      <c r="L932" s="2">
        <f t="shared" si="146"/>
        <v>0</v>
      </c>
      <c r="N932" s="4">
        <v>0.94</v>
      </c>
      <c r="O932" s="5">
        <v>302.5625</v>
      </c>
      <c r="P932" s="6">
        <v>31.44</v>
      </c>
      <c r="Q932" s="5">
        <v>7408.05</v>
      </c>
      <c r="R932" s="7">
        <v>4.07</v>
      </c>
      <c r="S932" s="5">
        <v>465.50625000000002</v>
      </c>
      <c r="AP932" s="5" t="str">
        <f t="shared" si="147"/>
        <v/>
      </c>
      <c r="AR932" s="5" t="str">
        <f t="shared" si="148"/>
        <v/>
      </c>
      <c r="AT932" s="5" t="str">
        <f t="shared" si="149"/>
        <v/>
      </c>
      <c r="AW932" s="5">
        <f t="shared" si="150"/>
        <v>8176.1187500000005</v>
      </c>
      <c r="AX932" s="5">
        <f t="shared" si="151"/>
        <v>7750.960575000001</v>
      </c>
      <c r="AY932" s="11">
        <f t="shared" si="153"/>
        <v>7.1388461632414343E-2</v>
      </c>
      <c r="AZ932" s="5">
        <f t="shared" si="154"/>
        <v>71.388461632414348</v>
      </c>
    </row>
    <row r="933" spans="1:52" x14ac:dyDescent="0.25">
      <c r="A933" s="1" t="s">
        <v>1602</v>
      </c>
      <c r="B933" s="1" t="s">
        <v>362</v>
      </c>
      <c r="C933" s="1" t="s">
        <v>363</v>
      </c>
      <c r="D933" s="1" t="s">
        <v>364</v>
      </c>
      <c r="E933" s="1" t="s">
        <v>128</v>
      </c>
      <c r="F933" s="1" t="s">
        <v>194</v>
      </c>
      <c r="G933" s="1" t="s">
        <v>310</v>
      </c>
      <c r="H933" s="1" t="s">
        <v>120</v>
      </c>
      <c r="I933" s="2">
        <v>344</v>
      </c>
      <c r="J933" s="2">
        <f t="shared" si="152"/>
        <v>31.84</v>
      </c>
      <c r="K933" s="2">
        <f t="shared" si="145"/>
        <v>30.89</v>
      </c>
      <c r="L933" s="2">
        <f t="shared" si="146"/>
        <v>0.95</v>
      </c>
      <c r="N933" s="4">
        <v>11.53</v>
      </c>
      <c r="O933" s="5">
        <v>3711.21875</v>
      </c>
      <c r="P933" s="6">
        <v>19.36</v>
      </c>
      <c r="Q933" s="5">
        <v>4561.7</v>
      </c>
      <c r="AP933" s="5" t="str">
        <f t="shared" si="147"/>
        <v/>
      </c>
      <c r="AQ933" s="3">
        <v>0.3</v>
      </c>
      <c r="AR933" s="5">
        <f t="shared" si="148"/>
        <v>482.7</v>
      </c>
      <c r="AS933" s="2">
        <v>0.02</v>
      </c>
      <c r="AT933" s="5">
        <f t="shared" si="149"/>
        <v>0.02</v>
      </c>
      <c r="AU933" s="2">
        <v>0.21</v>
      </c>
      <c r="AV933" s="2">
        <v>0.42</v>
      </c>
      <c r="AW933" s="5">
        <f t="shared" si="150"/>
        <v>8272.9187500000007</v>
      </c>
      <c r="AX933" s="5">
        <f t="shared" si="151"/>
        <v>7842.7269750000014</v>
      </c>
      <c r="AY933" s="11">
        <f t="shared" si="153"/>
        <v>7.2233655213539583E-2</v>
      </c>
      <c r="AZ933" s="5">
        <f t="shared" si="154"/>
        <v>72.233655213539592</v>
      </c>
    </row>
    <row r="934" spans="1:52" x14ac:dyDescent="0.25">
      <c r="A934" s="1" t="s">
        <v>1602</v>
      </c>
      <c r="B934" s="1" t="s">
        <v>362</v>
      </c>
      <c r="C934" s="1" t="s">
        <v>363</v>
      </c>
      <c r="D934" s="1" t="s">
        <v>364</v>
      </c>
      <c r="E934" s="1" t="s">
        <v>132</v>
      </c>
      <c r="F934" s="1" t="s">
        <v>194</v>
      </c>
      <c r="G934" s="1" t="s">
        <v>310</v>
      </c>
      <c r="H934" s="1" t="s">
        <v>120</v>
      </c>
      <c r="I934" s="2">
        <v>344</v>
      </c>
      <c r="J934" s="2">
        <f t="shared" si="152"/>
        <v>37.43</v>
      </c>
      <c r="K934" s="2">
        <f t="shared" si="145"/>
        <v>36.619999999999997</v>
      </c>
      <c r="L934" s="2">
        <f t="shared" si="146"/>
        <v>0.81</v>
      </c>
      <c r="N934" s="4">
        <v>18.61</v>
      </c>
      <c r="O934" s="5">
        <v>5990.09375</v>
      </c>
      <c r="P934" s="6">
        <v>16.88</v>
      </c>
      <c r="Q934" s="5">
        <v>3977.35</v>
      </c>
      <c r="R934" s="7">
        <v>1.1299999999999999</v>
      </c>
      <c r="S934" s="5">
        <v>129.24375000000001</v>
      </c>
      <c r="AP934" s="5" t="str">
        <f t="shared" si="147"/>
        <v/>
      </c>
      <c r="AQ934" s="3">
        <v>0.48</v>
      </c>
      <c r="AR934" s="5">
        <f t="shared" si="148"/>
        <v>772.31999999999994</v>
      </c>
      <c r="AT934" s="5" t="str">
        <f t="shared" si="149"/>
        <v/>
      </c>
      <c r="AU934" s="2">
        <v>0.33</v>
      </c>
      <c r="AW934" s="5">
        <f t="shared" si="150"/>
        <v>10096.6875</v>
      </c>
      <c r="AX934" s="5">
        <f t="shared" si="151"/>
        <v>9571.6597500000007</v>
      </c>
      <c r="AY934" s="11">
        <f t="shared" si="153"/>
        <v>8.8157597785407341E-2</v>
      </c>
      <c r="AZ934" s="5">
        <f t="shared" si="154"/>
        <v>88.157597785407347</v>
      </c>
    </row>
    <row r="935" spans="1:52" x14ac:dyDescent="0.25">
      <c r="A935" s="1" t="s">
        <v>1603</v>
      </c>
      <c r="B935" s="1" t="s">
        <v>362</v>
      </c>
      <c r="C935" s="1" t="s">
        <v>363</v>
      </c>
      <c r="D935" s="1" t="s">
        <v>364</v>
      </c>
      <c r="E935" s="1" t="s">
        <v>73</v>
      </c>
      <c r="F935" s="1" t="s">
        <v>194</v>
      </c>
      <c r="G935" s="1" t="s">
        <v>310</v>
      </c>
      <c r="H935" s="1" t="s">
        <v>120</v>
      </c>
      <c r="I935" s="2">
        <v>76</v>
      </c>
      <c r="J935" s="2">
        <f t="shared" si="152"/>
        <v>38.489999999999995</v>
      </c>
      <c r="K935" s="2">
        <f t="shared" si="145"/>
        <v>38.489999999999995</v>
      </c>
      <c r="L935" s="2">
        <f t="shared" si="146"/>
        <v>0</v>
      </c>
      <c r="N935" s="4">
        <v>0.31</v>
      </c>
      <c r="O935" s="5">
        <v>99.78125</v>
      </c>
      <c r="P935" s="6">
        <v>26.02</v>
      </c>
      <c r="Q935" s="5">
        <v>6130.9624999999996</v>
      </c>
      <c r="R935" s="7">
        <v>12.16</v>
      </c>
      <c r="S935" s="5">
        <v>1390.8</v>
      </c>
      <c r="AP935" s="5" t="str">
        <f t="shared" si="147"/>
        <v/>
      </c>
      <c r="AR935" s="5" t="str">
        <f t="shared" si="148"/>
        <v/>
      </c>
      <c r="AT935" s="5" t="str">
        <f t="shared" si="149"/>
        <v/>
      </c>
      <c r="AW935" s="5">
        <f t="shared" si="150"/>
        <v>7621.5437499999998</v>
      </c>
      <c r="AX935" s="5">
        <f t="shared" si="151"/>
        <v>7225.2234750000007</v>
      </c>
      <c r="AY935" s="11">
        <f t="shared" si="153"/>
        <v>6.6546279501706398E-2</v>
      </c>
      <c r="AZ935" s="5">
        <f t="shared" si="154"/>
        <v>66.546279501706408</v>
      </c>
    </row>
    <row r="936" spans="1:52" x14ac:dyDescent="0.25">
      <c r="A936" s="1" t="s">
        <v>1603</v>
      </c>
      <c r="B936" s="1" t="s">
        <v>362</v>
      </c>
      <c r="C936" s="1" t="s">
        <v>363</v>
      </c>
      <c r="D936" s="1" t="s">
        <v>364</v>
      </c>
      <c r="E936" s="1" t="s">
        <v>74</v>
      </c>
      <c r="F936" s="1" t="s">
        <v>194</v>
      </c>
      <c r="G936" s="1" t="s">
        <v>310</v>
      </c>
      <c r="H936" s="1" t="s">
        <v>120</v>
      </c>
      <c r="I936" s="2">
        <v>76</v>
      </c>
      <c r="J936" s="2">
        <f t="shared" si="152"/>
        <v>36.51</v>
      </c>
      <c r="K936" s="2">
        <f t="shared" si="145"/>
        <v>36.44</v>
      </c>
      <c r="L936" s="2">
        <f t="shared" si="146"/>
        <v>7.0000000000000007E-2</v>
      </c>
      <c r="P936" s="6">
        <v>32.869999999999997</v>
      </c>
      <c r="Q936" s="5">
        <v>7744.9937499999996</v>
      </c>
      <c r="R936" s="7">
        <v>3.57</v>
      </c>
      <c r="S936" s="5">
        <v>408.31875000000002</v>
      </c>
      <c r="AP936" s="5" t="str">
        <f t="shared" si="147"/>
        <v/>
      </c>
      <c r="AR936" s="5" t="str">
        <f t="shared" si="148"/>
        <v/>
      </c>
      <c r="AT936" s="5" t="str">
        <f t="shared" si="149"/>
        <v/>
      </c>
      <c r="AV936" s="2">
        <v>7.0000000000000007E-2</v>
      </c>
      <c r="AW936" s="5">
        <f t="shared" si="150"/>
        <v>8153.3125</v>
      </c>
      <c r="AX936" s="5">
        <f t="shared" si="151"/>
        <v>7729.3402499999993</v>
      </c>
      <c r="AY936" s="11">
        <f t="shared" si="153"/>
        <v>7.1189332540373657E-2</v>
      </c>
      <c r="AZ936" s="5">
        <f t="shared" si="154"/>
        <v>71.189332540373655</v>
      </c>
    </row>
    <row r="937" spans="1:52" x14ac:dyDescent="0.25">
      <c r="A937" s="1" t="s">
        <v>1604</v>
      </c>
      <c r="B937" s="1" t="s">
        <v>353</v>
      </c>
      <c r="C937" s="1" t="s">
        <v>354</v>
      </c>
      <c r="D937" s="1" t="s">
        <v>70</v>
      </c>
      <c r="E937" s="1" t="s">
        <v>66</v>
      </c>
      <c r="F937" s="1" t="s">
        <v>196</v>
      </c>
      <c r="G937" s="1" t="s">
        <v>310</v>
      </c>
      <c r="H937" s="1" t="s">
        <v>120</v>
      </c>
      <c r="I937" s="2">
        <v>200</v>
      </c>
      <c r="J937" s="2">
        <f t="shared" si="152"/>
        <v>40</v>
      </c>
      <c r="K937" s="2">
        <f t="shared" si="145"/>
        <v>1.98</v>
      </c>
      <c r="L937" s="2">
        <f t="shared" si="146"/>
        <v>38.020000000000003</v>
      </c>
      <c r="N937" s="4">
        <v>0.45</v>
      </c>
      <c r="O937" s="5">
        <v>144.84375</v>
      </c>
      <c r="P937" s="6">
        <v>1.53</v>
      </c>
      <c r="Q937" s="5">
        <v>360.50625000000002</v>
      </c>
      <c r="AP937" s="5" t="str">
        <f t="shared" si="147"/>
        <v/>
      </c>
      <c r="AR937" s="5" t="str">
        <f t="shared" si="148"/>
        <v/>
      </c>
      <c r="AT937" s="5" t="str">
        <f t="shared" si="149"/>
        <v/>
      </c>
      <c r="AV937" s="2">
        <v>38.020000000000003</v>
      </c>
      <c r="AW937" s="5">
        <f t="shared" si="150"/>
        <v>505.35</v>
      </c>
      <c r="AX937" s="5">
        <f t="shared" si="151"/>
        <v>479.0718</v>
      </c>
      <c r="AY937" s="11">
        <f t="shared" si="153"/>
        <v>4.412381985760736E-3</v>
      </c>
      <c r="AZ937" s="5">
        <f t="shared" si="154"/>
        <v>4.412381985760736</v>
      </c>
    </row>
    <row r="938" spans="1:52" x14ac:dyDescent="0.25">
      <c r="A938" s="1" t="s">
        <v>1604</v>
      </c>
      <c r="B938" s="1" t="s">
        <v>353</v>
      </c>
      <c r="C938" s="1" t="s">
        <v>354</v>
      </c>
      <c r="D938" s="1" t="s">
        <v>70</v>
      </c>
      <c r="E938" s="1" t="s">
        <v>65</v>
      </c>
      <c r="F938" s="1" t="s">
        <v>196</v>
      </c>
      <c r="G938" s="1" t="s">
        <v>310</v>
      </c>
      <c r="H938" s="1" t="s">
        <v>120</v>
      </c>
      <c r="I938" s="2">
        <v>200</v>
      </c>
      <c r="J938" s="2">
        <f t="shared" si="152"/>
        <v>40</v>
      </c>
      <c r="K938" s="2">
        <f t="shared" si="145"/>
        <v>40</v>
      </c>
      <c r="L938" s="2">
        <f t="shared" si="146"/>
        <v>0</v>
      </c>
      <c r="N938" s="4">
        <v>0.52</v>
      </c>
      <c r="O938" s="5">
        <v>167.375</v>
      </c>
      <c r="P938" s="6">
        <v>24.74</v>
      </c>
      <c r="Q938" s="5">
        <v>5829.3624999999993</v>
      </c>
      <c r="R938" s="7">
        <v>14.74</v>
      </c>
      <c r="S938" s="5">
        <v>1685.8875</v>
      </c>
      <c r="AP938" s="5" t="str">
        <f t="shared" si="147"/>
        <v/>
      </c>
      <c r="AR938" s="5" t="str">
        <f t="shared" si="148"/>
        <v/>
      </c>
      <c r="AT938" s="5" t="str">
        <f t="shared" si="149"/>
        <v/>
      </c>
      <c r="AW938" s="5">
        <f t="shared" si="150"/>
        <v>7682.6249999999991</v>
      </c>
      <c r="AX938" s="5">
        <f t="shared" si="151"/>
        <v>7283.128499999998</v>
      </c>
      <c r="AY938" s="11">
        <f t="shared" si="153"/>
        <v>6.7079600580498791E-2</v>
      </c>
      <c r="AZ938" s="5">
        <f t="shared" si="154"/>
        <v>67.079600580498791</v>
      </c>
    </row>
    <row r="939" spans="1:52" x14ac:dyDescent="0.25">
      <c r="A939" s="1" t="s">
        <v>1604</v>
      </c>
      <c r="B939" s="1" t="s">
        <v>353</v>
      </c>
      <c r="C939" s="1" t="s">
        <v>354</v>
      </c>
      <c r="D939" s="1" t="s">
        <v>70</v>
      </c>
      <c r="E939" s="1" t="s">
        <v>61</v>
      </c>
      <c r="F939" s="1" t="s">
        <v>196</v>
      </c>
      <c r="G939" s="1" t="s">
        <v>310</v>
      </c>
      <c r="H939" s="1" t="s">
        <v>120</v>
      </c>
      <c r="I939" s="2">
        <v>200</v>
      </c>
      <c r="J939" s="2">
        <f t="shared" si="152"/>
        <v>40</v>
      </c>
      <c r="K939" s="2">
        <f t="shared" si="145"/>
        <v>40</v>
      </c>
      <c r="L939" s="2">
        <f t="shared" si="146"/>
        <v>0</v>
      </c>
      <c r="P939" s="6">
        <v>2.93</v>
      </c>
      <c r="Q939" s="5">
        <v>690.38125000000002</v>
      </c>
      <c r="R939" s="7">
        <v>36.69</v>
      </c>
      <c r="S939" s="5">
        <v>4196.4187499999998</v>
      </c>
      <c r="T939" s="8">
        <v>0.38</v>
      </c>
      <c r="U939" s="5">
        <v>13.0625</v>
      </c>
      <c r="AP939" s="5" t="str">
        <f t="shared" si="147"/>
        <v/>
      </c>
      <c r="AR939" s="5" t="str">
        <f t="shared" si="148"/>
        <v/>
      </c>
      <c r="AT939" s="5" t="str">
        <f t="shared" si="149"/>
        <v/>
      </c>
      <c r="AW939" s="5">
        <f t="shared" si="150"/>
        <v>4899.8625000000002</v>
      </c>
      <c r="AX939" s="5">
        <f t="shared" si="151"/>
        <v>4645.0696500000004</v>
      </c>
      <c r="AY939" s="11">
        <f t="shared" si="153"/>
        <v>4.2782358816077108E-2</v>
      </c>
      <c r="AZ939" s="5">
        <f t="shared" si="154"/>
        <v>42.782358816077107</v>
      </c>
    </row>
    <row r="940" spans="1:52" x14ac:dyDescent="0.25">
      <c r="A940" s="1" t="s">
        <v>1604</v>
      </c>
      <c r="B940" s="1" t="s">
        <v>353</v>
      </c>
      <c r="C940" s="1" t="s">
        <v>354</v>
      </c>
      <c r="D940" s="1" t="s">
        <v>70</v>
      </c>
      <c r="E940" s="1" t="s">
        <v>128</v>
      </c>
      <c r="F940" s="1" t="s">
        <v>196</v>
      </c>
      <c r="G940" s="1" t="s">
        <v>310</v>
      </c>
      <c r="H940" s="1" t="s">
        <v>120</v>
      </c>
      <c r="I940" s="2">
        <v>200</v>
      </c>
      <c r="J940" s="2">
        <f t="shared" si="152"/>
        <v>39.6</v>
      </c>
      <c r="K940" s="2">
        <f t="shared" si="145"/>
        <v>38.090000000000003</v>
      </c>
      <c r="L940" s="2">
        <f t="shared" si="146"/>
        <v>1.51</v>
      </c>
      <c r="N940" s="4">
        <v>12.71</v>
      </c>
      <c r="O940" s="5">
        <v>4091.03125</v>
      </c>
      <c r="P940" s="6">
        <v>22.39</v>
      </c>
      <c r="Q940" s="5">
        <v>5275.6437500000002</v>
      </c>
      <c r="R940" s="7">
        <v>2.99</v>
      </c>
      <c r="S940" s="5">
        <v>341.98124999999999</v>
      </c>
      <c r="AP940" s="5" t="str">
        <f t="shared" si="147"/>
        <v/>
      </c>
      <c r="AQ940" s="3">
        <v>0.5</v>
      </c>
      <c r="AR940" s="5">
        <f t="shared" si="148"/>
        <v>804.5</v>
      </c>
      <c r="AT940" s="5" t="str">
        <f t="shared" si="149"/>
        <v/>
      </c>
      <c r="AU940" s="2">
        <v>0.94</v>
      </c>
      <c r="AV940" s="2">
        <v>7.0000000000000007E-2</v>
      </c>
      <c r="AW940" s="5">
        <f t="shared" si="150"/>
        <v>9708.65625</v>
      </c>
      <c r="AX940" s="5">
        <f t="shared" si="151"/>
        <v>9203.8061249999992</v>
      </c>
      <c r="AY940" s="11">
        <f t="shared" si="153"/>
        <v>8.4769565535655247E-2</v>
      </c>
      <c r="AZ940" s="5">
        <f t="shared" si="154"/>
        <v>84.769565535655246</v>
      </c>
    </row>
    <row r="941" spans="1:52" x14ac:dyDescent="0.25">
      <c r="A941" s="1" t="s">
        <v>1604</v>
      </c>
      <c r="B941" s="1" t="s">
        <v>353</v>
      </c>
      <c r="C941" s="1" t="s">
        <v>354</v>
      </c>
      <c r="D941" s="1" t="s">
        <v>70</v>
      </c>
      <c r="E941" s="1" t="s">
        <v>129</v>
      </c>
      <c r="F941" s="1" t="s">
        <v>196</v>
      </c>
      <c r="G941" s="1" t="s">
        <v>310</v>
      </c>
      <c r="H941" s="1" t="s">
        <v>120</v>
      </c>
      <c r="I941" s="2">
        <v>200</v>
      </c>
      <c r="J941" s="2">
        <f t="shared" si="152"/>
        <v>38.839999999999996</v>
      </c>
      <c r="K941" s="2">
        <f t="shared" si="145"/>
        <v>37.4</v>
      </c>
      <c r="L941" s="2">
        <f t="shared" si="146"/>
        <v>1.44</v>
      </c>
      <c r="N941" s="4">
        <v>14.99</v>
      </c>
      <c r="O941" s="5">
        <v>4824.90625</v>
      </c>
      <c r="P941" s="6">
        <v>21.25</v>
      </c>
      <c r="Q941" s="5">
        <v>5007.03125</v>
      </c>
      <c r="R941" s="7">
        <v>1.1599999999999999</v>
      </c>
      <c r="S941" s="5">
        <v>132.67500000000001</v>
      </c>
      <c r="AP941" s="5" t="str">
        <f t="shared" si="147"/>
        <v/>
      </c>
      <c r="AQ941" s="3">
        <v>0.49</v>
      </c>
      <c r="AR941" s="5">
        <f t="shared" si="148"/>
        <v>788.41</v>
      </c>
      <c r="AT941" s="5" t="str">
        <f t="shared" si="149"/>
        <v/>
      </c>
      <c r="AU941" s="2">
        <v>0.95</v>
      </c>
      <c r="AW941" s="5">
        <f t="shared" si="150"/>
        <v>9964.6124999999993</v>
      </c>
      <c r="AX941" s="5">
        <f t="shared" si="151"/>
        <v>9446.4526499999993</v>
      </c>
      <c r="AY941" s="11">
        <f t="shared" si="153"/>
        <v>8.7004406233474316E-2</v>
      </c>
      <c r="AZ941" s="5">
        <f t="shared" si="154"/>
        <v>87.004406233474327</v>
      </c>
    </row>
    <row r="942" spans="1:52" x14ac:dyDescent="0.25">
      <c r="A942" s="1" t="s">
        <v>1605</v>
      </c>
      <c r="B942" s="1" t="s">
        <v>374</v>
      </c>
      <c r="C942" s="1" t="s">
        <v>375</v>
      </c>
      <c r="D942" s="1" t="s">
        <v>218</v>
      </c>
      <c r="E942" s="1" t="s">
        <v>142</v>
      </c>
      <c r="F942" s="1" t="s">
        <v>196</v>
      </c>
      <c r="G942" s="1" t="s">
        <v>310</v>
      </c>
      <c r="H942" s="1" t="s">
        <v>120</v>
      </c>
      <c r="I942" s="2">
        <v>80</v>
      </c>
      <c r="J942" s="2">
        <f t="shared" si="152"/>
        <v>39.71</v>
      </c>
      <c r="K942" s="2">
        <f t="shared" si="145"/>
        <v>0</v>
      </c>
      <c r="L942" s="2">
        <f t="shared" si="146"/>
        <v>39.71</v>
      </c>
      <c r="AP942" s="5" t="str">
        <f t="shared" si="147"/>
        <v/>
      </c>
      <c r="AR942" s="5" t="str">
        <f t="shared" si="148"/>
        <v/>
      </c>
      <c r="AV942" s="2">
        <v>39.71</v>
      </c>
      <c r="AW942" s="5">
        <f t="shared" si="150"/>
        <v>0</v>
      </c>
      <c r="AX942" s="5">
        <f t="shared" si="151"/>
        <v>0</v>
      </c>
      <c r="AY942" s="11">
        <f t="shared" si="153"/>
        <v>0</v>
      </c>
      <c r="AZ942" s="5">
        <f t="shared" si="154"/>
        <v>0</v>
      </c>
    </row>
    <row r="943" spans="1:52" x14ac:dyDescent="0.25">
      <c r="A943" s="1" t="s">
        <v>1605</v>
      </c>
      <c r="B943" s="1" t="s">
        <v>374</v>
      </c>
      <c r="C943" s="1" t="s">
        <v>375</v>
      </c>
      <c r="D943" s="1" t="s">
        <v>218</v>
      </c>
      <c r="E943" s="1" t="s">
        <v>132</v>
      </c>
      <c r="F943" s="1" t="s">
        <v>196</v>
      </c>
      <c r="G943" s="1" t="s">
        <v>310</v>
      </c>
      <c r="H943" s="1" t="s">
        <v>120</v>
      </c>
      <c r="I943" s="2">
        <v>80</v>
      </c>
      <c r="J943" s="2">
        <f t="shared" si="152"/>
        <v>39.659999999999997</v>
      </c>
      <c r="K943" s="2">
        <f t="shared" si="145"/>
        <v>0</v>
      </c>
      <c r="L943" s="2">
        <f t="shared" si="146"/>
        <v>39.659999999999997</v>
      </c>
      <c r="AP943" s="5" t="str">
        <f t="shared" si="147"/>
        <v/>
      </c>
      <c r="AR943" s="5" t="str">
        <f t="shared" si="148"/>
        <v/>
      </c>
      <c r="AV943" s="2">
        <v>39.659999999999997</v>
      </c>
      <c r="AW943" s="5">
        <f t="shared" si="150"/>
        <v>0</v>
      </c>
      <c r="AX943" s="5">
        <f t="shared" si="151"/>
        <v>0</v>
      </c>
      <c r="AY943" s="11">
        <f t="shared" si="153"/>
        <v>0</v>
      </c>
      <c r="AZ943" s="5">
        <f t="shared" si="154"/>
        <v>0</v>
      </c>
    </row>
    <row r="944" spans="1:52" x14ac:dyDescent="0.25">
      <c r="A944" s="1" t="s">
        <v>1606</v>
      </c>
      <c r="B944" s="1" t="s">
        <v>376</v>
      </c>
      <c r="C944" s="1" t="s">
        <v>377</v>
      </c>
      <c r="D944" s="1" t="s">
        <v>70</v>
      </c>
      <c r="E944" s="1" t="s">
        <v>74</v>
      </c>
      <c r="F944" s="1" t="s">
        <v>196</v>
      </c>
      <c r="G944" s="1" t="s">
        <v>310</v>
      </c>
      <c r="H944" s="1" t="s">
        <v>120</v>
      </c>
      <c r="I944" s="2">
        <v>115</v>
      </c>
      <c r="J944" s="2">
        <f t="shared" si="152"/>
        <v>35.21</v>
      </c>
      <c r="K944" s="2">
        <f t="shared" si="145"/>
        <v>2.04</v>
      </c>
      <c r="L944" s="2">
        <f t="shared" si="146"/>
        <v>33.17</v>
      </c>
      <c r="N944" s="4">
        <v>0.86</v>
      </c>
      <c r="O944" s="5">
        <v>276.8125</v>
      </c>
      <c r="P944" s="6">
        <v>1.1599999999999999</v>
      </c>
      <c r="Q944" s="5">
        <v>273.32499999999999</v>
      </c>
      <c r="R944" s="7">
        <v>0.02</v>
      </c>
      <c r="S944" s="5">
        <v>2.2875000000000001</v>
      </c>
      <c r="AP944" s="5" t="str">
        <f t="shared" si="147"/>
        <v/>
      </c>
      <c r="AR944" s="5" t="str">
        <f t="shared" si="148"/>
        <v/>
      </c>
      <c r="AT944" s="5" t="str">
        <f t="shared" ref="AT944:AT962" si="155">IF(AS944&gt;0,AS944*$AT$1,"")</f>
        <v/>
      </c>
      <c r="AV944" s="2">
        <v>33.17</v>
      </c>
      <c r="AW944" s="5">
        <f t="shared" si="150"/>
        <v>552.42500000000007</v>
      </c>
      <c r="AX944" s="5">
        <f t="shared" si="151"/>
        <v>523.69890000000009</v>
      </c>
      <c r="AY944" s="11">
        <f t="shared" si="153"/>
        <v>4.8234097526147716E-3</v>
      </c>
      <c r="AZ944" s="5">
        <f t="shared" si="154"/>
        <v>4.8234097526147712</v>
      </c>
    </row>
    <row r="945" spans="1:58" x14ac:dyDescent="0.25">
      <c r="A945" s="1" t="s">
        <v>1606</v>
      </c>
      <c r="B945" s="1" t="s">
        <v>376</v>
      </c>
      <c r="C945" s="1" t="s">
        <v>377</v>
      </c>
      <c r="D945" s="1" t="s">
        <v>70</v>
      </c>
      <c r="E945" s="1" t="s">
        <v>78</v>
      </c>
      <c r="F945" s="1" t="s">
        <v>196</v>
      </c>
      <c r="G945" s="1" t="s">
        <v>310</v>
      </c>
      <c r="H945" s="1" t="s">
        <v>120</v>
      </c>
      <c r="I945" s="2">
        <v>115</v>
      </c>
      <c r="J945" s="2">
        <f t="shared" si="152"/>
        <v>39.9</v>
      </c>
      <c r="K945" s="2">
        <f t="shared" si="145"/>
        <v>0.19</v>
      </c>
      <c r="L945" s="2">
        <f t="shared" si="146"/>
        <v>39.71</v>
      </c>
      <c r="N945" s="4">
        <v>0.12</v>
      </c>
      <c r="O945" s="5">
        <v>38.625</v>
      </c>
      <c r="P945" s="6">
        <v>7.0000000000000007E-2</v>
      </c>
      <c r="Q945" s="5">
        <v>16.493749999999999</v>
      </c>
      <c r="AP945" s="5" t="str">
        <f t="shared" si="147"/>
        <v/>
      </c>
      <c r="AR945" s="5" t="str">
        <f t="shared" si="148"/>
        <v/>
      </c>
      <c r="AT945" s="5" t="str">
        <f t="shared" si="155"/>
        <v/>
      </c>
      <c r="AV945" s="2">
        <v>39.71</v>
      </c>
      <c r="AW945" s="5">
        <f t="shared" si="150"/>
        <v>55.118749999999999</v>
      </c>
      <c r="AX945" s="5">
        <f t="shared" si="151"/>
        <v>52.252575</v>
      </c>
      <c r="AY945" s="11">
        <f t="shared" si="153"/>
        <v>4.8126047210378858E-4</v>
      </c>
      <c r="AZ945" s="5">
        <f t="shared" si="154"/>
        <v>0.48126047210378858</v>
      </c>
    </row>
    <row r="946" spans="1:58" x14ac:dyDescent="0.25">
      <c r="A946" s="1" t="s">
        <v>1606</v>
      </c>
      <c r="B946" s="1" t="s">
        <v>376</v>
      </c>
      <c r="C946" s="1" t="s">
        <v>377</v>
      </c>
      <c r="D946" s="1" t="s">
        <v>70</v>
      </c>
      <c r="E946" s="1" t="s">
        <v>79</v>
      </c>
      <c r="F946" s="1" t="s">
        <v>196</v>
      </c>
      <c r="G946" s="1" t="s">
        <v>310</v>
      </c>
      <c r="H946" s="1" t="s">
        <v>120</v>
      </c>
      <c r="I946" s="2">
        <v>115</v>
      </c>
      <c r="J946" s="2">
        <f t="shared" si="152"/>
        <v>39.89</v>
      </c>
      <c r="K946" s="2">
        <f t="shared" si="145"/>
        <v>7.4399999999999995</v>
      </c>
      <c r="L946" s="2">
        <f t="shared" si="146"/>
        <v>32.450000000000003</v>
      </c>
      <c r="N946" s="4">
        <v>6.64</v>
      </c>
      <c r="O946" s="5">
        <v>2137.2510000000002</v>
      </c>
      <c r="AD946" s="9">
        <v>0.8</v>
      </c>
      <c r="AE946" s="5">
        <v>13.31</v>
      </c>
      <c r="AP946" s="5" t="str">
        <f t="shared" si="147"/>
        <v/>
      </c>
      <c r="AR946" s="5" t="str">
        <f t="shared" si="148"/>
        <v/>
      </c>
      <c r="AT946" s="5" t="str">
        <f t="shared" si="155"/>
        <v/>
      </c>
      <c r="AV946" s="2">
        <v>32.450000000000003</v>
      </c>
      <c r="AW946" s="5">
        <f t="shared" si="150"/>
        <v>2150.5610000000001</v>
      </c>
      <c r="AX946" s="5">
        <f t="shared" si="151"/>
        <v>2038.7318280000002</v>
      </c>
      <c r="AY946" s="11">
        <f t="shared" si="153"/>
        <v>1.8777276374155723E-2</v>
      </c>
      <c r="AZ946" s="5">
        <f t="shared" si="154"/>
        <v>18.777276374155722</v>
      </c>
    </row>
    <row r="947" spans="1:58" s="57" customFormat="1" x14ac:dyDescent="0.25">
      <c r="A947" s="43" t="s">
        <v>1607</v>
      </c>
      <c r="B947" s="43" t="s">
        <v>374</v>
      </c>
      <c r="C947" s="43" t="s">
        <v>375</v>
      </c>
      <c r="D947" s="43" t="s">
        <v>218</v>
      </c>
      <c r="E947" s="43" t="s">
        <v>71</v>
      </c>
      <c r="F947" s="43" t="s">
        <v>201</v>
      </c>
      <c r="G947" s="43" t="s">
        <v>310</v>
      </c>
      <c r="H947" s="43" t="s">
        <v>120</v>
      </c>
      <c r="I947" s="58">
        <v>160</v>
      </c>
      <c r="J947" s="2">
        <f t="shared" si="152"/>
        <v>42.29</v>
      </c>
      <c r="K947" s="44">
        <f t="shared" si="145"/>
        <v>42.16</v>
      </c>
      <c r="L947" s="44">
        <f t="shared" si="146"/>
        <v>0.13</v>
      </c>
      <c r="M947" s="45"/>
      <c r="N947" s="46">
        <v>4.9800000000000004</v>
      </c>
      <c r="O947" s="47">
        <v>1602.9375</v>
      </c>
      <c r="P947" s="48">
        <v>33.11</v>
      </c>
      <c r="Q947" s="47">
        <v>7801.5437499999998</v>
      </c>
      <c r="R947" s="49">
        <v>4.0199999999999996</v>
      </c>
      <c r="S947" s="47">
        <v>459.78750000000002</v>
      </c>
      <c r="T947" s="50">
        <v>0.05</v>
      </c>
      <c r="U947" s="47">
        <v>1.71875</v>
      </c>
      <c r="V947" s="51"/>
      <c r="W947" s="47"/>
      <c r="X947" s="52"/>
      <c r="Y947" s="47"/>
      <c r="Z947" s="44"/>
      <c r="AA947" s="47"/>
      <c r="AB947" s="44"/>
      <c r="AC947" s="47"/>
      <c r="AD947" s="53"/>
      <c r="AE947" s="47"/>
      <c r="AF947" s="54"/>
      <c r="AG947" s="47"/>
      <c r="AH947" s="44"/>
      <c r="AI947" s="44"/>
      <c r="AJ947" s="47"/>
      <c r="AK947" s="53"/>
      <c r="AL947" s="47"/>
      <c r="AM947" s="44"/>
      <c r="AN947" s="47"/>
      <c r="AO947" s="45"/>
      <c r="AP947" s="47" t="str">
        <f t="shared" si="147"/>
        <v/>
      </c>
      <c r="AQ947" s="45"/>
      <c r="AR947" s="47" t="str">
        <f t="shared" si="148"/>
        <v/>
      </c>
      <c r="AS947" s="44"/>
      <c r="AT947" s="47" t="str">
        <f t="shared" si="155"/>
        <v/>
      </c>
      <c r="AU947" s="44"/>
      <c r="AV947" s="44">
        <v>0.13</v>
      </c>
      <c r="AW947" s="5">
        <f t="shared" si="150"/>
        <v>9865.9875000000011</v>
      </c>
      <c r="AX947" s="5">
        <f t="shared" si="151"/>
        <v>9352.95615</v>
      </c>
      <c r="AY947" s="11">
        <f t="shared" si="153"/>
        <v>8.6143277959316505E-2</v>
      </c>
      <c r="AZ947" s="5">
        <f t="shared" si="154"/>
        <v>86.143277959316507</v>
      </c>
      <c r="BA947" s="55"/>
      <c r="BB947" s="47"/>
      <c r="BC947" s="56"/>
      <c r="BD947" s="47"/>
      <c r="BE947" s="44"/>
      <c r="BF947" s="47"/>
    </row>
    <row r="948" spans="1:58" s="57" customFormat="1" x14ac:dyDescent="0.25">
      <c r="A948" s="43" t="s">
        <v>1607</v>
      </c>
      <c r="B948" s="43" t="s">
        <v>374</v>
      </c>
      <c r="C948" s="43" t="s">
        <v>375</v>
      </c>
      <c r="D948" s="43" t="s">
        <v>218</v>
      </c>
      <c r="E948" s="43" t="s">
        <v>75</v>
      </c>
      <c r="F948" s="43" t="s">
        <v>201</v>
      </c>
      <c r="G948" s="43" t="s">
        <v>310</v>
      </c>
      <c r="H948" s="43" t="s">
        <v>120</v>
      </c>
      <c r="I948" s="58">
        <v>160</v>
      </c>
      <c r="J948" s="2">
        <f t="shared" si="152"/>
        <v>42.61</v>
      </c>
      <c r="K948" s="44">
        <f t="shared" si="145"/>
        <v>42.61</v>
      </c>
      <c r="L948" s="44">
        <f t="shared" si="146"/>
        <v>0</v>
      </c>
      <c r="M948" s="45"/>
      <c r="N948" s="46">
        <v>14.65</v>
      </c>
      <c r="O948" s="47">
        <v>4715.46875</v>
      </c>
      <c r="P948" s="48">
        <v>27.03</v>
      </c>
      <c r="Q948" s="47">
        <v>6368.9437500000004</v>
      </c>
      <c r="R948" s="49">
        <v>0.93</v>
      </c>
      <c r="S948" s="47">
        <v>106.36875000000001</v>
      </c>
      <c r="T948" s="50"/>
      <c r="U948" s="47"/>
      <c r="V948" s="51"/>
      <c r="W948" s="47"/>
      <c r="X948" s="52"/>
      <c r="Y948" s="47"/>
      <c r="Z948" s="44"/>
      <c r="AA948" s="47"/>
      <c r="AB948" s="44"/>
      <c r="AC948" s="47"/>
      <c r="AD948" s="53"/>
      <c r="AE948" s="47"/>
      <c r="AF948" s="54"/>
      <c r="AG948" s="47"/>
      <c r="AH948" s="44"/>
      <c r="AI948" s="44"/>
      <c r="AJ948" s="47"/>
      <c r="AK948" s="53"/>
      <c r="AL948" s="47"/>
      <c r="AM948" s="44"/>
      <c r="AN948" s="47"/>
      <c r="AO948" s="45"/>
      <c r="AP948" s="47" t="str">
        <f t="shared" si="147"/>
        <v/>
      </c>
      <c r="AQ948" s="45"/>
      <c r="AR948" s="47" t="str">
        <f t="shared" si="148"/>
        <v/>
      </c>
      <c r="AS948" s="44"/>
      <c r="AT948" s="47" t="str">
        <f t="shared" si="155"/>
        <v/>
      </c>
      <c r="AU948" s="44"/>
      <c r="AV948" s="44"/>
      <c r="AW948" s="5">
        <f t="shared" si="150"/>
        <v>11190.78125</v>
      </c>
      <c r="AX948" s="5">
        <f t="shared" si="151"/>
        <v>10608.860624999998</v>
      </c>
      <c r="AY948" s="11">
        <f t="shared" si="153"/>
        <v>9.771050082930445E-2</v>
      </c>
      <c r="AZ948" s="5">
        <f t="shared" si="154"/>
        <v>97.710500829304451</v>
      </c>
      <c r="BA948" s="55"/>
      <c r="BB948" s="47"/>
      <c r="BC948" s="56"/>
      <c r="BD948" s="47"/>
      <c r="BE948" s="44"/>
      <c r="BF948" s="47"/>
    </row>
    <row r="949" spans="1:58" s="57" customFormat="1" x14ac:dyDescent="0.25">
      <c r="A949" s="43" t="s">
        <v>1607</v>
      </c>
      <c r="B949" s="43" t="s">
        <v>374</v>
      </c>
      <c r="C949" s="43" t="s">
        <v>375</v>
      </c>
      <c r="D949" s="43" t="s">
        <v>218</v>
      </c>
      <c r="E949" s="43" t="s">
        <v>61</v>
      </c>
      <c r="F949" s="43" t="s">
        <v>201</v>
      </c>
      <c r="G949" s="43" t="s">
        <v>310</v>
      </c>
      <c r="H949" s="43" t="s">
        <v>120</v>
      </c>
      <c r="I949" s="58">
        <v>160</v>
      </c>
      <c r="J949" s="2">
        <f t="shared" si="152"/>
        <v>42.940000000000005</v>
      </c>
      <c r="K949" s="44">
        <f t="shared" si="145"/>
        <v>42.2</v>
      </c>
      <c r="L949" s="44">
        <f t="shared" si="146"/>
        <v>0.74</v>
      </c>
      <c r="M949" s="45"/>
      <c r="N949" s="46">
        <v>29.55</v>
      </c>
      <c r="O949" s="47">
        <v>9511.40625</v>
      </c>
      <c r="P949" s="48">
        <v>12.65</v>
      </c>
      <c r="Q949" s="47">
        <v>2980.65625</v>
      </c>
      <c r="R949" s="49"/>
      <c r="S949" s="47"/>
      <c r="T949" s="50"/>
      <c r="U949" s="47"/>
      <c r="V949" s="51"/>
      <c r="W949" s="47"/>
      <c r="X949" s="52"/>
      <c r="Y949" s="47"/>
      <c r="Z949" s="44"/>
      <c r="AA949" s="47"/>
      <c r="AB949" s="44"/>
      <c r="AC949" s="47"/>
      <c r="AD949" s="53"/>
      <c r="AE949" s="47"/>
      <c r="AF949" s="54"/>
      <c r="AG949" s="47"/>
      <c r="AH949" s="44"/>
      <c r="AI949" s="44"/>
      <c r="AJ949" s="47"/>
      <c r="AK949" s="53"/>
      <c r="AL949" s="47"/>
      <c r="AM949" s="44"/>
      <c r="AN949" s="47"/>
      <c r="AO949" s="45"/>
      <c r="AP949" s="47" t="str">
        <f t="shared" si="147"/>
        <v/>
      </c>
      <c r="AQ949" s="45"/>
      <c r="AR949" s="47" t="str">
        <f t="shared" si="148"/>
        <v/>
      </c>
      <c r="AS949" s="44"/>
      <c r="AT949" s="47" t="str">
        <f t="shared" si="155"/>
        <v/>
      </c>
      <c r="AU949" s="44"/>
      <c r="AV949" s="44">
        <v>0.74</v>
      </c>
      <c r="AW949" s="5">
        <f t="shared" si="150"/>
        <v>12492.0625</v>
      </c>
      <c r="AX949" s="5">
        <f t="shared" si="151"/>
        <v>11842.475250000001</v>
      </c>
      <c r="AY949" s="11">
        <f t="shared" si="153"/>
        <v>0.1090724280993316</v>
      </c>
      <c r="AZ949" s="5">
        <f t="shared" si="154"/>
        <v>109.0724280993316</v>
      </c>
      <c r="BA949" s="55"/>
      <c r="BB949" s="47"/>
      <c r="BC949" s="56"/>
      <c r="BD949" s="47"/>
      <c r="BE949" s="44"/>
      <c r="BF949" s="47"/>
    </row>
    <row r="950" spans="1:58" s="57" customFormat="1" x14ac:dyDescent="0.25">
      <c r="A950" s="43" t="s">
        <v>1607</v>
      </c>
      <c r="B950" s="43" t="s">
        <v>374</v>
      </c>
      <c r="C950" s="43" t="s">
        <v>375</v>
      </c>
      <c r="D950" s="43" t="s">
        <v>218</v>
      </c>
      <c r="E950" s="43" t="s">
        <v>129</v>
      </c>
      <c r="F950" s="43" t="s">
        <v>201</v>
      </c>
      <c r="G950" s="43" t="s">
        <v>310</v>
      </c>
      <c r="H950" s="43" t="s">
        <v>120</v>
      </c>
      <c r="I950" s="58">
        <v>160</v>
      </c>
      <c r="J950" s="2">
        <f t="shared" si="152"/>
        <v>42.57</v>
      </c>
      <c r="K950" s="44">
        <f t="shared" si="145"/>
        <v>12</v>
      </c>
      <c r="L950" s="44">
        <f t="shared" si="146"/>
        <v>30.57</v>
      </c>
      <c r="M950" s="45"/>
      <c r="N950" s="46">
        <v>12</v>
      </c>
      <c r="O950" s="47">
        <v>3862.5</v>
      </c>
      <c r="P950" s="48"/>
      <c r="Q950" s="47"/>
      <c r="R950" s="49"/>
      <c r="S950" s="47"/>
      <c r="T950" s="50"/>
      <c r="U950" s="47"/>
      <c r="V950" s="51"/>
      <c r="W950" s="47"/>
      <c r="X950" s="52"/>
      <c r="Y950" s="47"/>
      <c r="Z950" s="44"/>
      <c r="AA950" s="47"/>
      <c r="AB950" s="44"/>
      <c r="AC950" s="47"/>
      <c r="AD950" s="53"/>
      <c r="AE950" s="47"/>
      <c r="AF950" s="54"/>
      <c r="AG950" s="47"/>
      <c r="AH950" s="44"/>
      <c r="AI950" s="44"/>
      <c r="AJ950" s="47"/>
      <c r="AK950" s="53"/>
      <c r="AL950" s="47"/>
      <c r="AM950" s="44"/>
      <c r="AN950" s="47"/>
      <c r="AO950" s="45"/>
      <c r="AP950" s="47" t="str">
        <f t="shared" si="147"/>
        <v/>
      </c>
      <c r="AQ950" s="45">
        <v>0.02</v>
      </c>
      <c r="AR950" s="47">
        <f t="shared" si="148"/>
        <v>32.18</v>
      </c>
      <c r="AS950" s="44">
        <v>0.52</v>
      </c>
      <c r="AT950" s="47">
        <f t="shared" si="155"/>
        <v>0.52</v>
      </c>
      <c r="AU950" s="44">
        <v>1</v>
      </c>
      <c r="AV950" s="44">
        <v>29.03</v>
      </c>
      <c r="AW950" s="5">
        <f t="shared" si="150"/>
        <v>3862.5</v>
      </c>
      <c r="AX950" s="5">
        <f t="shared" si="151"/>
        <v>3661.65</v>
      </c>
      <c r="AY950" s="11">
        <f t="shared" si="153"/>
        <v>3.3724795527853652E-2</v>
      </c>
      <c r="AZ950" s="5">
        <f t="shared" si="154"/>
        <v>33.724795527853651</v>
      </c>
      <c r="BA950" s="55"/>
      <c r="BB950" s="47"/>
      <c r="BC950" s="56"/>
      <c r="BD950" s="47"/>
      <c r="BE950" s="44"/>
      <c r="BF950" s="47"/>
    </row>
    <row r="951" spans="1:58" s="57" customFormat="1" x14ac:dyDescent="0.25">
      <c r="A951" s="43" t="s">
        <v>1608</v>
      </c>
      <c r="B951" s="43" t="s">
        <v>125</v>
      </c>
      <c r="C951" s="43" t="s">
        <v>126</v>
      </c>
      <c r="D951" s="43" t="s">
        <v>70</v>
      </c>
      <c r="E951" s="43" t="s">
        <v>72</v>
      </c>
      <c r="F951" s="43" t="s">
        <v>201</v>
      </c>
      <c r="G951" s="43" t="s">
        <v>310</v>
      </c>
      <c r="H951" s="43" t="s">
        <v>120</v>
      </c>
      <c r="I951" s="58">
        <v>160</v>
      </c>
      <c r="J951" s="2">
        <f t="shared" si="152"/>
        <v>42.26</v>
      </c>
      <c r="K951" s="44">
        <f t="shared" si="145"/>
        <v>40.769999999999996</v>
      </c>
      <c r="L951" s="44">
        <f t="shared" si="146"/>
        <v>1.49</v>
      </c>
      <c r="M951" s="45"/>
      <c r="N951" s="46">
        <v>7.0000000000000007E-2</v>
      </c>
      <c r="O951" s="47">
        <v>22.53125</v>
      </c>
      <c r="P951" s="48">
        <v>15.2</v>
      </c>
      <c r="Q951" s="47">
        <v>3581.5</v>
      </c>
      <c r="R951" s="49">
        <v>17.98</v>
      </c>
      <c r="S951" s="47">
        <v>2056.4625000000001</v>
      </c>
      <c r="T951" s="50">
        <v>7.52</v>
      </c>
      <c r="U951" s="47">
        <v>258.5</v>
      </c>
      <c r="V951" s="51"/>
      <c r="W951" s="47"/>
      <c r="X951" s="52"/>
      <c r="Y951" s="47"/>
      <c r="Z951" s="44"/>
      <c r="AA951" s="47"/>
      <c r="AB951" s="44"/>
      <c r="AC951" s="47"/>
      <c r="AD951" s="53"/>
      <c r="AE951" s="47"/>
      <c r="AF951" s="54"/>
      <c r="AG951" s="47"/>
      <c r="AH951" s="44"/>
      <c r="AI951" s="44"/>
      <c r="AJ951" s="47"/>
      <c r="AK951" s="53"/>
      <c r="AL951" s="47"/>
      <c r="AM951" s="44"/>
      <c r="AN951" s="47"/>
      <c r="AO951" s="45"/>
      <c r="AP951" s="47" t="str">
        <f t="shared" si="147"/>
        <v/>
      </c>
      <c r="AQ951" s="45"/>
      <c r="AR951" s="47" t="str">
        <f t="shared" si="148"/>
        <v/>
      </c>
      <c r="AS951" s="44"/>
      <c r="AT951" s="47" t="str">
        <f t="shared" si="155"/>
        <v/>
      </c>
      <c r="AU951" s="44"/>
      <c r="AV951" s="44">
        <v>1.49</v>
      </c>
      <c r="AW951" s="5">
        <f t="shared" si="150"/>
        <v>5918.9937499999996</v>
      </c>
      <c r="AX951" s="5">
        <f t="shared" si="151"/>
        <v>5611.2060749999991</v>
      </c>
      <c r="AY951" s="11">
        <f t="shared" si="153"/>
        <v>5.1680738886574415E-2</v>
      </c>
      <c r="AZ951" s="5">
        <f t="shared" si="154"/>
        <v>51.680738886574417</v>
      </c>
      <c r="BA951" s="55"/>
      <c r="BB951" s="47"/>
      <c r="BC951" s="56"/>
      <c r="BD951" s="47"/>
      <c r="BE951" s="44"/>
      <c r="BF951" s="47"/>
    </row>
    <row r="952" spans="1:58" s="57" customFormat="1" x14ac:dyDescent="0.25">
      <c r="A952" s="43" t="s">
        <v>1608</v>
      </c>
      <c r="B952" s="43" t="s">
        <v>125</v>
      </c>
      <c r="C952" s="43" t="s">
        <v>126</v>
      </c>
      <c r="D952" s="43" t="s">
        <v>70</v>
      </c>
      <c r="E952" s="43" t="s">
        <v>76</v>
      </c>
      <c r="F952" s="43" t="s">
        <v>201</v>
      </c>
      <c r="G952" s="43" t="s">
        <v>310</v>
      </c>
      <c r="H952" s="43" t="s">
        <v>120</v>
      </c>
      <c r="I952" s="58">
        <v>160</v>
      </c>
      <c r="J952" s="2">
        <f t="shared" si="152"/>
        <v>42.589999999999996</v>
      </c>
      <c r="K952" s="44">
        <f t="shared" si="145"/>
        <v>42.589999999999996</v>
      </c>
      <c r="L952" s="44">
        <f t="shared" si="146"/>
        <v>0</v>
      </c>
      <c r="M952" s="45"/>
      <c r="N952" s="46">
        <v>0.99</v>
      </c>
      <c r="O952" s="47">
        <v>318.65625</v>
      </c>
      <c r="P952" s="48">
        <v>17.04</v>
      </c>
      <c r="Q952" s="47">
        <v>4015.05</v>
      </c>
      <c r="R952" s="49">
        <v>24.43</v>
      </c>
      <c r="S952" s="47">
        <v>2794.1812500000001</v>
      </c>
      <c r="T952" s="50">
        <v>0.13</v>
      </c>
      <c r="U952" s="47">
        <v>4.46875</v>
      </c>
      <c r="V952" s="51"/>
      <c r="W952" s="47"/>
      <c r="X952" s="52"/>
      <c r="Y952" s="47"/>
      <c r="Z952" s="44"/>
      <c r="AA952" s="47"/>
      <c r="AB952" s="44"/>
      <c r="AC952" s="47"/>
      <c r="AD952" s="53"/>
      <c r="AE952" s="47"/>
      <c r="AF952" s="54"/>
      <c r="AG952" s="47"/>
      <c r="AH952" s="44"/>
      <c r="AI952" s="44"/>
      <c r="AJ952" s="47"/>
      <c r="AK952" s="53"/>
      <c r="AL952" s="47"/>
      <c r="AM952" s="44"/>
      <c r="AN952" s="47"/>
      <c r="AO952" s="45"/>
      <c r="AP952" s="47" t="str">
        <f t="shared" si="147"/>
        <v/>
      </c>
      <c r="AQ952" s="45"/>
      <c r="AR952" s="47" t="str">
        <f t="shared" si="148"/>
        <v/>
      </c>
      <c r="AS952" s="44"/>
      <c r="AT952" s="47" t="str">
        <f t="shared" si="155"/>
        <v/>
      </c>
      <c r="AU952" s="44"/>
      <c r="AV952" s="44"/>
      <c r="AW952" s="5">
        <f t="shared" si="150"/>
        <v>7132.3562500000007</v>
      </c>
      <c r="AX952" s="5">
        <f t="shared" si="151"/>
        <v>6761.4737249999998</v>
      </c>
      <c r="AY952" s="11">
        <f t="shared" si="153"/>
        <v>6.2275017776843765E-2</v>
      </c>
      <c r="AZ952" s="5">
        <f t="shared" si="154"/>
        <v>62.275017776843761</v>
      </c>
      <c r="BA952" s="55"/>
      <c r="BB952" s="47"/>
      <c r="BC952" s="56"/>
      <c r="BD952" s="47"/>
      <c r="BE952" s="44"/>
      <c r="BF952" s="47"/>
    </row>
    <row r="953" spans="1:58" s="57" customFormat="1" x14ac:dyDescent="0.25">
      <c r="A953" s="43" t="s">
        <v>1608</v>
      </c>
      <c r="B953" s="43" t="s">
        <v>125</v>
      </c>
      <c r="C953" s="43" t="s">
        <v>126</v>
      </c>
      <c r="D953" s="43" t="s">
        <v>70</v>
      </c>
      <c r="E953" s="43" t="s">
        <v>65</v>
      </c>
      <c r="F953" s="43" t="s">
        <v>201</v>
      </c>
      <c r="G953" s="43" t="s">
        <v>310</v>
      </c>
      <c r="H953" s="43" t="s">
        <v>120</v>
      </c>
      <c r="I953" s="58">
        <v>160</v>
      </c>
      <c r="J953" s="2">
        <f t="shared" si="152"/>
        <v>42.910000000000004</v>
      </c>
      <c r="K953" s="44">
        <f t="shared" si="145"/>
        <v>42.910000000000004</v>
      </c>
      <c r="L953" s="44">
        <f t="shared" si="146"/>
        <v>0</v>
      </c>
      <c r="M953" s="45"/>
      <c r="N953" s="46">
        <v>12.38</v>
      </c>
      <c r="O953" s="47">
        <v>3984.8125</v>
      </c>
      <c r="P953" s="48">
        <v>26.22</v>
      </c>
      <c r="Q953" s="47">
        <v>6178.0874999999996</v>
      </c>
      <c r="R953" s="49">
        <v>4.3099999999999996</v>
      </c>
      <c r="S953" s="47">
        <v>492.95625000000001</v>
      </c>
      <c r="T953" s="50"/>
      <c r="U953" s="47"/>
      <c r="V953" s="51"/>
      <c r="W953" s="47"/>
      <c r="X953" s="52"/>
      <c r="Y953" s="47"/>
      <c r="Z953" s="44"/>
      <c r="AA953" s="47"/>
      <c r="AB953" s="44"/>
      <c r="AC953" s="47"/>
      <c r="AD953" s="53"/>
      <c r="AE953" s="47"/>
      <c r="AF953" s="54"/>
      <c r="AG953" s="47"/>
      <c r="AH953" s="44"/>
      <c r="AI953" s="44"/>
      <c r="AJ953" s="47"/>
      <c r="AK953" s="53"/>
      <c r="AL953" s="47"/>
      <c r="AM953" s="44"/>
      <c r="AN953" s="47"/>
      <c r="AO953" s="45"/>
      <c r="AP953" s="47" t="str">
        <f t="shared" si="147"/>
        <v/>
      </c>
      <c r="AQ953" s="45"/>
      <c r="AR953" s="47" t="str">
        <f t="shared" si="148"/>
        <v/>
      </c>
      <c r="AS953" s="44"/>
      <c r="AT953" s="47" t="str">
        <f t="shared" si="155"/>
        <v/>
      </c>
      <c r="AU953" s="44"/>
      <c r="AV953" s="44"/>
      <c r="AW953" s="5">
        <f t="shared" si="150"/>
        <v>10655.856249999999</v>
      </c>
      <c r="AX953" s="5">
        <f t="shared" si="151"/>
        <v>10101.751724999998</v>
      </c>
      <c r="AY953" s="11">
        <f t="shared" si="153"/>
        <v>9.3039889503029466E-2</v>
      </c>
      <c r="AZ953" s="5">
        <f t="shared" si="154"/>
        <v>93.039889503029471</v>
      </c>
      <c r="BA953" s="55"/>
      <c r="BB953" s="47"/>
      <c r="BC953" s="56"/>
      <c r="BD953" s="47"/>
      <c r="BE953" s="44"/>
      <c r="BF953" s="47"/>
    </row>
    <row r="954" spans="1:58" s="57" customFormat="1" x14ac:dyDescent="0.25">
      <c r="A954" s="43" t="s">
        <v>1608</v>
      </c>
      <c r="B954" s="43" t="s">
        <v>125</v>
      </c>
      <c r="C954" s="43" t="s">
        <v>126</v>
      </c>
      <c r="D954" s="43" t="s">
        <v>70</v>
      </c>
      <c r="E954" s="43" t="s">
        <v>128</v>
      </c>
      <c r="F954" s="43" t="s">
        <v>201</v>
      </c>
      <c r="G954" s="43" t="s">
        <v>310</v>
      </c>
      <c r="H954" s="43" t="s">
        <v>120</v>
      </c>
      <c r="I954" s="58">
        <v>160</v>
      </c>
      <c r="J954" s="2">
        <f t="shared" si="152"/>
        <v>42.29</v>
      </c>
      <c r="K954" s="44">
        <f t="shared" si="145"/>
        <v>41.03</v>
      </c>
      <c r="L954" s="44">
        <f t="shared" si="146"/>
        <v>1.26</v>
      </c>
      <c r="M954" s="45"/>
      <c r="N954" s="46">
        <v>25.6</v>
      </c>
      <c r="O954" s="47">
        <v>8240</v>
      </c>
      <c r="P954" s="48">
        <v>14.39</v>
      </c>
      <c r="Q954" s="47">
        <v>3390.6437500000002</v>
      </c>
      <c r="R954" s="49">
        <v>1.04</v>
      </c>
      <c r="S954" s="47">
        <v>118.95</v>
      </c>
      <c r="T954" s="50"/>
      <c r="U954" s="47"/>
      <c r="V954" s="51"/>
      <c r="W954" s="47"/>
      <c r="X954" s="52"/>
      <c r="Y954" s="47"/>
      <c r="Z954" s="44"/>
      <c r="AA954" s="47"/>
      <c r="AB954" s="44"/>
      <c r="AC954" s="47"/>
      <c r="AD954" s="53"/>
      <c r="AE954" s="47"/>
      <c r="AF954" s="54"/>
      <c r="AG954" s="47"/>
      <c r="AH954" s="44"/>
      <c r="AI954" s="44"/>
      <c r="AJ954" s="47"/>
      <c r="AK954" s="53"/>
      <c r="AL954" s="47"/>
      <c r="AM954" s="44"/>
      <c r="AN954" s="47"/>
      <c r="AO954" s="45"/>
      <c r="AP954" s="47" t="str">
        <f t="shared" si="147"/>
        <v/>
      </c>
      <c r="AQ954" s="45">
        <v>0.54</v>
      </c>
      <c r="AR954" s="47">
        <f t="shared" si="148"/>
        <v>868.86</v>
      </c>
      <c r="AS954" s="44"/>
      <c r="AT954" s="47" t="str">
        <f t="shared" si="155"/>
        <v/>
      </c>
      <c r="AU954" s="44">
        <v>0.72</v>
      </c>
      <c r="AV954" s="44"/>
      <c r="AW954" s="5">
        <f t="shared" si="150"/>
        <v>11749.59375</v>
      </c>
      <c r="AX954" s="5">
        <f t="shared" si="151"/>
        <v>11138.614875000001</v>
      </c>
      <c r="AY954" s="11">
        <f t="shared" si="153"/>
        <v>0.10258968200753325</v>
      </c>
      <c r="AZ954" s="5">
        <f t="shared" si="154"/>
        <v>102.58968200753326</v>
      </c>
      <c r="BA954" s="55"/>
      <c r="BB954" s="47"/>
      <c r="BC954" s="56"/>
      <c r="BD954" s="47"/>
      <c r="BE954" s="44"/>
      <c r="BF954" s="47"/>
    </row>
    <row r="955" spans="1:58" x14ac:dyDescent="0.25">
      <c r="A955" s="1" t="s">
        <v>1609</v>
      </c>
      <c r="B955" s="1" t="s">
        <v>125</v>
      </c>
      <c r="C955" s="1" t="s">
        <v>126</v>
      </c>
      <c r="D955" s="1" t="s">
        <v>70</v>
      </c>
      <c r="E955" s="1" t="s">
        <v>82</v>
      </c>
      <c r="F955" s="1" t="s">
        <v>201</v>
      </c>
      <c r="G955" s="1" t="s">
        <v>310</v>
      </c>
      <c r="H955" s="1" t="s">
        <v>120</v>
      </c>
      <c r="I955" s="2">
        <v>333</v>
      </c>
      <c r="J955" s="2">
        <f t="shared" si="152"/>
        <v>31.05</v>
      </c>
      <c r="K955" s="2">
        <f t="shared" si="145"/>
        <v>30.37</v>
      </c>
      <c r="L955" s="2">
        <f t="shared" si="146"/>
        <v>0.68</v>
      </c>
      <c r="R955" s="7">
        <v>30.37</v>
      </c>
      <c r="S955" s="5">
        <v>3473.5687499999999</v>
      </c>
      <c r="AP955" s="5" t="str">
        <f t="shared" si="147"/>
        <v/>
      </c>
      <c r="AR955" s="5" t="str">
        <f t="shared" si="148"/>
        <v/>
      </c>
      <c r="AT955" s="5" t="str">
        <f t="shared" si="155"/>
        <v/>
      </c>
      <c r="AV955" s="2">
        <v>0.68</v>
      </c>
      <c r="AW955" s="5">
        <f t="shared" si="150"/>
        <v>3473.5687499999999</v>
      </c>
      <c r="AX955" s="5">
        <f t="shared" si="151"/>
        <v>3292.9431750000003</v>
      </c>
      <c r="AY955" s="11">
        <f t="shared" si="153"/>
        <v>3.0328905073318368E-2</v>
      </c>
      <c r="AZ955" s="5">
        <f t="shared" si="154"/>
        <v>30.328905073318371</v>
      </c>
    </row>
    <row r="956" spans="1:58" x14ac:dyDescent="0.25">
      <c r="A956" s="1" t="s">
        <v>1609</v>
      </c>
      <c r="B956" s="1" t="s">
        <v>125</v>
      </c>
      <c r="C956" s="1" t="s">
        <v>126</v>
      </c>
      <c r="D956" s="1" t="s">
        <v>70</v>
      </c>
      <c r="E956" s="1" t="s">
        <v>73</v>
      </c>
      <c r="F956" s="1" t="s">
        <v>201</v>
      </c>
      <c r="G956" s="1" t="s">
        <v>310</v>
      </c>
      <c r="H956" s="1" t="s">
        <v>120</v>
      </c>
      <c r="I956" s="2">
        <v>333</v>
      </c>
      <c r="J956" s="2">
        <f t="shared" si="152"/>
        <v>42.24</v>
      </c>
      <c r="K956" s="2">
        <f t="shared" si="145"/>
        <v>41.06</v>
      </c>
      <c r="L956" s="2">
        <f t="shared" si="146"/>
        <v>1.18</v>
      </c>
      <c r="R956" s="7">
        <v>36.56</v>
      </c>
      <c r="S956" s="5">
        <v>4181.55</v>
      </c>
      <c r="T956" s="8">
        <v>4.5</v>
      </c>
      <c r="U956" s="5">
        <v>154.6875</v>
      </c>
      <c r="AP956" s="5" t="str">
        <f t="shared" si="147"/>
        <v/>
      </c>
      <c r="AR956" s="5" t="str">
        <f t="shared" si="148"/>
        <v/>
      </c>
      <c r="AT956" s="5" t="str">
        <f t="shared" si="155"/>
        <v/>
      </c>
      <c r="AV956" s="2">
        <v>1.18</v>
      </c>
      <c r="AW956" s="5">
        <f t="shared" si="150"/>
        <v>4336.2375000000002</v>
      </c>
      <c r="AX956" s="5">
        <f t="shared" si="151"/>
        <v>4110.7531500000005</v>
      </c>
      <c r="AY956" s="11">
        <f t="shared" si="153"/>
        <v>3.7861158070604868E-2</v>
      </c>
      <c r="AZ956" s="5">
        <f t="shared" si="154"/>
        <v>37.861158070604866</v>
      </c>
    </row>
    <row r="957" spans="1:58" x14ac:dyDescent="0.25">
      <c r="A957" s="1" t="s">
        <v>1609</v>
      </c>
      <c r="B957" s="1" t="s">
        <v>125</v>
      </c>
      <c r="C957" s="1" t="s">
        <v>126</v>
      </c>
      <c r="D957" s="1" t="s">
        <v>70</v>
      </c>
      <c r="E957" s="1" t="s">
        <v>81</v>
      </c>
      <c r="F957" s="1" t="s">
        <v>201</v>
      </c>
      <c r="G957" s="1" t="s">
        <v>310</v>
      </c>
      <c r="H957" s="1" t="s">
        <v>120</v>
      </c>
      <c r="I957" s="2">
        <v>333</v>
      </c>
      <c r="J957" s="2">
        <f t="shared" si="152"/>
        <v>30.57</v>
      </c>
      <c r="K957" s="2">
        <f t="shared" si="145"/>
        <v>30.57</v>
      </c>
      <c r="L957" s="2">
        <f t="shared" si="146"/>
        <v>0</v>
      </c>
      <c r="R957" s="7">
        <v>30.57</v>
      </c>
      <c r="S957" s="5">
        <v>3496.4437499999999</v>
      </c>
      <c r="AP957" s="5" t="str">
        <f t="shared" si="147"/>
        <v/>
      </c>
      <c r="AR957" s="5" t="str">
        <f t="shared" si="148"/>
        <v/>
      </c>
      <c r="AT957" s="5" t="str">
        <f t="shared" si="155"/>
        <v/>
      </c>
      <c r="AW957" s="5">
        <f t="shared" si="150"/>
        <v>3496.4437499999999</v>
      </c>
      <c r="AX957" s="5">
        <f t="shared" si="151"/>
        <v>3314.6286749999995</v>
      </c>
      <c r="AY957" s="11">
        <f t="shared" si="153"/>
        <v>3.0528634444891092E-2</v>
      </c>
      <c r="AZ957" s="5">
        <f t="shared" si="154"/>
        <v>30.52863444489109</v>
      </c>
    </row>
    <row r="958" spans="1:58" x14ac:dyDescent="0.25">
      <c r="A958" s="1" t="s">
        <v>1609</v>
      </c>
      <c r="B958" s="1" t="s">
        <v>125</v>
      </c>
      <c r="C958" s="1" t="s">
        <v>126</v>
      </c>
      <c r="D958" s="1" t="s">
        <v>70</v>
      </c>
      <c r="E958" s="1" t="s">
        <v>77</v>
      </c>
      <c r="F958" s="1" t="s">
        <v>201</v>
      </c>
      <c r="G958" s="1" t="s">
        <v>310</v>
      </c>
      <c r="H958" s="1" t="s">
        <v>120</v>
      </c>
      <c r="I958" s="2">
        <v>333</v>
      </c>
      <c r="J958" s="2">
        <f t="shared" si="152"/>
        <v>42.57</v>
      </c>
      <c r="K958" s="2">
        <f t="shared" si="145"/>
        <v>42.57</v>
      </c>
      <c r="L958" s="2">
        <f t="shared" si="146"/>
        <v>0</v>
      </c>
      <c r="R958" s="7">
        <v>42.57</v>
      </c>
      <c r="S958" s="5">
        <v>4868.9437500000004</v>
      </c>
      <c r="AP958" s="5" t="str">
        <f t="shared" si="147"/>
        <v/>
      </c>
      <c r="AR958" s="5" t="str">
        <f t="shared" si="148"/>
        <v/>
      </c>
      <c r="AT958" s="5" t="str">
        <f t="shared" si="155"/>
        <v/>
      </c>
      <c r="AW958" s="5">
        <f t="shared" si="150"/>
        <v>4868.9437500000004</v>
      </c>
      <c r="AX958" s="5">
        <f t="shared" si="151"/>
        <v>4615.758675</v>
      </c>
      <c r="AY958" s="11">
        <f t="shared" si="153"/>
        <v>4.2512396739254624E-2</v>
      </c>
      <c r="AZ958" s="5">
        <f t="shared" si="154"/>
        <v>42.512396739254626</v>
      </c>
    </row>
    <row r="959" spans="1:58" x14ac:dyDescent="0.25">
      <c r="A959" s="1" t="s">
        <v>1609</v>
      </c>
      <c r="B959" s="1" t="s">
        <v>125</v>
      </c>
      <c r="C959" s="1" t="s">
        <v>126</v>
      </c>
      <c r="D959" s="1" t="s">
        <v>70</v>
      </c>
      <c r="E959" s="1" t="s">
        <v>80</v>
      </c>
      <c r="F959" s="1" t="s">
        <v>201</v>
      </c>
      <c r="G959" s="1" t="s">
        <v>310</v>
      </c>
      <c r="H959" s="1" t="s">
        <v>120</v>
      </c>
      <c r="I959" s="2">
        <v>333</v>
      </c>
      <c r="J959" s="2">
        <f t="shared" si="152"/>
        <v>29.369999999999997</v>
      </c>
      <c r="K959" s="2">
        <f t="shared" si="145"/>
        <v>29.369999999999997</v>
      </c>
      <c r="L959" s="2">
        <f t="shared" si="146"/>
        <v>0</v>
      </c>
      <c r="N959" s="4">
        <v>0.83</v>
      </c>
      <c r="O959" s="5">
        <v>267.15625</v>
      </c>
      <c r="P959" s="6">
        <v>3.07</v>
      </c>
      <c r="Q959" s="5">
        <v>723.36874999999998</v>
      </c>
      <c r="R959" s="7">
        <v>25.47</v>
      </c>
      <c r="S959" s="5">
        <v>2913.1312499999999</v>
      </c>
      <c r="AP959" s="5" t="str">
        <f t="shared" si="147"/>
        <v/>
      </c>
      <c r="AR959" s="5" t="str">
        <f t="shared" si="148"/>
        <v/>
      </c>
      <c r="AT959" s="5" t="str">
        <f t="shared" si="155"/>
        <v/>
      </c>
      <c r="AW959" s="5">
        <f t="shared" si="150"/>
        <v>3903.65625</v>
      </c>
      <c r="AX959" s="5">
        <f t="shared" si="151"/>
        <v>3700.6661249999997</v>
      </c>
      <c r="AY959" s="11">
        <f t="shared" si="153"/>
        <v>3.4084144684084904E-2</v>
      </c>
      <c r="AZ959" s="5">
        <f t="shared" si="154"/>
        <v>34.084144684084904</v>
      </c>
    </row>
    <row r="960" spans="1:58" x14ac:dyDescent="0.25">
      <c r="A960" s="1" t="s">
        <v>1609</v>
      </c>
      <c r="B960" s="1" t="s">
        <v>125</v>
      </c>
      <c r="C960" s="1" t="s">
        <v>126</v>
      </c>
      <c r="D960" s="1" t="s">
        <v>70</v>
      </c>
      <c r="E960" s="1" t="s">
        <v>66</v>
      </c>
      <c r="F960" s="1" t="s">
        <v>201</v>
      </c>
      <c r="G960" s="1" t="s">
        <v>310</v>
      </c>
      <c r="H960" s="1" t="s">
        <v>120</v>
      </c>
      <c r="I960" s="2">
        <v>333</v>
      </c>
      <c r="J960" s="2">
        <f t="shared" si="152"/>
        <v>42.89</v>
      </c>
      <c r="K960" s="2">
        <f t="shared" si="145"/>
        <v>42.89</v>
      </c>
      <c r="L960" s="2">
        <f t="shared" si="146"/>
        <v>0</v>
      </c>
      <c r="N960" s="4">
        <v>1.2</v>
      </c>
      <c r="O960" s="5">
        <v>386.25</v>
      </c>
      <c r="P960" s="6">
        <v>27.06</v>
      </c>
      <c r="Q960" s="5">
        <v>6376.0124999999998</v>
      </c>
      <c r="R960" s="7">
        <v>14.63</v>
      </c>
      <c r="S960" s="5">
        <v>1673.3062500000001</v>
      </c>
      <c r="AP960" s="5" t="str">
        <f t="shared" si="147"/>
        <v/>
      </c>
      <c r="AR960" s="5" t="str">
        <f t="shared" si="148"/>
        <v/>
      </c>
      <c r="AT960" s="5" t="str">
        <f t="shared" si="155"/>
        <v/>
      </c>
      <c r="AW960" s="5">
        <f t="shared" si="150"/>
        <v>8435.5687500000004</v>
      </c>
      <c r="AX960" s="5">
        <f t="shared" si="151"/>
        <v>7996.9191750000009</v>
      </c>
      <c r="AY960" s="11">
        <f t="shared" si="153"/>
        <v>7.3653807444634831E-2</v>
      </c>
      <c r="AZ960" s="5">
        <f t="shared" si="154"/>
        <v>73.653807444634836</v>
      </c>
    </row>
    <row r="961" spans="1:52" x14ac:dyDescent="0.25">
      <c r="A961" s="1" t="s">
        <v>1609</v>
      </c>
      <c r="B961" s="1" t="s">
        <v>125</v>
      </c>
      <c r="C961" s="1" t="s">
        <v>126</v>
      </c>
      <c r="D961" s="1" t="s">
        <v>70</v>
      </c>
      <c r="E961" s="1" t="s">
        <v>67</v>
      </c>
      <c r="F961" s="1" t="s">
        <v>201</v>
      </c>
      <c r="G961" s="1" t="s">
        <v>310</v>
      </c>
      <c r="H961" s="1" t="s">
        <v>120</v>
      </c>
      <c r="I961" s="2">
        <v>333</v>
      </c>
      <c r="J961" s="2">
        <f t="shared" si="152"/>
        <v>27.82</v>
      </c>
      <c r="K961" s="2">
        <f t="shared" si="145"/>
        <v>26.72</v>
      </c>
      <c r="L961" s="2">
        <f t="shared" si="146"/>
        <v>1.1000000000000001</v>
      </c>
      <c r="N961" s="4">
        <v>14.42</v>
      </c>
      <c r="O961" s="5">
        <v>4641.4375</v>
      </c>
      <c r="P961" s="6">
        <v>10.67</v>
      </c>
      <c r="Q961" s="5">
        <v>2514.1187500000001</v>
      </c>
      <c r="R961" s="7">
        <v>1.56</v>
      </c>
      <c r="S961" s="5">
        <v>178.42500000000001</v>
      </c>
      <c r="AI961" s="2">
        <v>7.0000000000000007E-2</v>
      </c>
      <c r="AJ961" s="5">
        <v>0.97875000000000001</v>
      </c>
      <c r="AP961" s="5" t="str">
        <f t="shared" si="147"/>
        <v/>
      </c>
      <c r="AQ961" s="3">
        <v>0.34</v>
      </c>
      <c r="AR961" s="5">
        <f t="shared" si="148"/>
        <v>547.06000000000006</v>
      </c>
      <c r="AT961" s="5" t="str">
        <f t="shared" si="155"/>
        <v/>
      </c>
      <c r="AU961" s="2">
        <v>0.76</v>
      </c>
      <c r="AW961" s="5">
        <f t="shared" si="150"/>
        <v>7334.96</v>
      </c>
      <c r="AX961" s="5">
        <f t="shared" si="151"/>
        <v>6953.5420799999993</v>
      </c>
      <c r="AY961" s="11">
        <f t="shared" si="153"/>
        <v>6.4044019729446053E-2</v>
      </c>
      <c r="AZ961" s="5">
        <f t="shared" si="154"/>
        <v>64.044019729446049</v>
      </c>
    </row>
    <row r="962" spans="1:52" x14ac:dyDescent="0.25">
      <c r="A962" s="1" t="s">
        <v>1609</v>
      </c>
      <c r="B962" s="1" t="s">
        <v>125</v>
      </c>
      <c r="C962" s="1" t="s">
        <v>126</v>
      </c>
      <c r="D962" s="1" t="s">
        <v>70</v>
      </c>
      <c r="E962" s="1" t="s">
        <v>132</v>
      </c>
      <c r="F962" s="1" t="s">
        <v>201</v>
      </c>
      <c r="G962" s="1" t="s">
        <v>310</v>
      </c>
      <c r="H962" s="1" t="s">
        <v>120</v>
      </c>
      <c r="I962" s="2">
        <v>333</v>
      </c>
      <c r="J962" s="2">
        <f t="shared" si="152"/>
        <v>42.440000000000005</v>
      </c>
      <c r="K962" s="2">
        <f t="shared" si="145"/>
        <v>40.980000000000004</v>
      </c>
      <c r="L962" s="2">
        <f t="shared" si="146"/>
        <v>1.46</v>
      </c>
      <c r="N962" s="4">
        <v>16.309999999999999</v>
      </c>
      <c r="O962" s="5">
        <v>5249.78125</v>
      </c>
      <c r="P962" s="6">
        <v>24.67</v>
      </c>
      <c r="Q962" s="5">
        <v>5812.8687500000005</v>
      </c>
      <c r="AP962" s="5" t="str">
        <f t="shared" si="147"/>
        <v/>
      </c>
      <c r="AQ962" s="3">
        <v>0.54</v>
      </c>
      <c r="AR962" s="5">
        <f t="shared" si="148"/>
        <v>868.86</v>
      </c>
      <c r="AT962" s="5" t="str">
        <f t="shared" si="155"/>
        <v/>
      </c>
      <c r="AU962" s="2">
        <v>0.92</v>
      </c>
      <c r="AW962" s="5">
        <f t="shared" si="150"/>
        <v>11062.650000000001</v>
      </c>
      <c r="AX962" s="5">
        <f t="shared" si="151"/>
        <v>10487.3922</v>
      </c>
      <c r="AY962" s="11">
        <f t="shared" si="153"/>
        <v>9.6591743494164453E-2</v>
      </c>
      <c r="AZ962" s="5">
        <f t="shared" si="154"/>
        <v>96.591743494164447</v>
      </c>
    </row>
    <row r="963" spans="1:52" x14ac:dyDescent="0.25">
      <c r="A963" s="1" t="s">
        <v>1610</v>
      </c>
      <c r="B963" s="1" t="s">
        <v>374</v>
      </c>
      <c r="C963" s="1" t="s">
        <v>375</v>
      </c>
      <c r="D963" s="1" t="s">
        <v>218</v>
      </c>
      <c r="E963" s="1" t="s">
        <v>129</v>
      </c>
      <c r="F963" s="1" t="s">
        <v>209</v>
      </c>
      <c r="G963" s="1" t="s">
        <v>310</v>
      </c>
      <c r="H963" s="1" t="s">
        <v>120</v>
      </c>
      <c r="I963" s="2">
        <v>20</v>
      </c>
      <c r="J963" s="2">
        <f t="shared" si="152"/>
        <v>19.990000000000002</v>
      </c>
      <c r="K963" s="2">
        <f t="shared" ref="K963:K1026" si="156">SUM(N963,P963,R963,T963,Z963,AB963,AD963,AF963,AI963,AK963,AM963,V963,X963,BA963,BC963,BE963)</f>
        <v>18.07</v>
      </c>
      <c r="L963" s="2">
        <f t="shared" ref="L963:L1026" si="157">SUM(M963,AH963,AO963,AQ963,AS963,AU963,AV963)</f>
        <v>1.92</v>
      </c>
      <c r="N963" s="4">
        <v>1.7</v>
      </c>
      <c r="O963" s="5">
        <v>547.1875</v>
      </c>
      <c r="P963" s="6">
        <v>16.21</v>
      </c>
      <c r="Q963" s="5">
        <v>3819.4812499999998</v>
      </c>
      <c r="R963" s="7">
        <v>0.04</v>
      </c>
      <c r="S963" s="5">
        <v>4.5750000000000002</v>
      </c>
      <c r="T963" s="8">
        <v>0.12</v>
      </c>
      <c r="U963" s="5">
        <v>4.125</v>
      </c>
      <c r="AP963" s="5" t="str">
        <f t="shared" ref="AP963:AP1026" si="158">IF(AO963&gt;0,AO963*$AP$1,"")</f>
        <v/>
      </c>
      <c r="AR963" s="5" t="str">
        <f t="shared" ref="AR963:AR1026" si="159">IF(AQ963&gt;0,AQ963*$AR$1,"")</f>
        <v/>
      </c>
      <c r="AT963" s="5" t="str">
        <f t="shared" ref="AT963:AT1026" si="160">IF(AS963&gt;0,AS963*$AT$1,"")</f>
        <v/>
      </c>
      <c r="AV963" s="2">
        <v>1.92</v>
      </c>
      <c r="AW963" s="5">
        <f t="shared" ref="AW963:AW1026" si="161">SUM(O963,Q963,S963,U963,AA963,AC963,AE963,AG963,AJ963,AL963,AN963,W963,Y963,BB963,BD963,BF963)</f>
        <v>4375.3687499999996</v>
      </c>
      <c r="AX963" s="5">
        <f t="shared" ref="AX963:AX1026" si="162">$AW$4421*(AY963/100)</f>
        <v>4147.8495749999993</v>
      </c>
      <c r="AY963" s="11">
        <f t="shared" si="153"/>
        <v>3.8202826266073943E-2</v>
      </c>
      <c r="AZ963" s="5">
        <f t="shared" si="154"/>
        <v>38.202826266073941</v>
      </c>
    </row>
    <row r="964" spans="1:52" x14ac:dyDescent="0.25">
      <c r="A964" s="1" t="s">
        <v>1611</v>
      </c>
      <c r="B964" s="1" t="s">
        <v>378</v>
      </c>
      <c r="C964" s="1" t="s">
        <v>379</v>
      </c>
      <c r="D964" s="1" t="s">
        <v>380</v>
      </c>
      <c r="E964" s="1" t="s">
        <v>65</v>
      </c>
      <c r="F964" s="1" t="s">
        <v>209</v>
      </c>
      <c r="G964" s="1" t="s">
        <v>310</v>
      </c>
      <c r="H964" s="1" t="s">
        <v>120</v>
      </c>
      <c r="I964" s="2">
        <v>80</v>
      </c>
      <c r="J964" s="2">
        <f t="shared" ref="J964:J1027" si="163">SUM(K964,L964)</f>
        <v>40.99</v>
      </c>
      <c r="K964" s="2">
        <f t="shared" si="156"/>
        <v>0</v>
      </c>
      <c r="L964" s="2">
        <f t="shared" si="157"/>
        <v>40.99</v>
      </c>
      <c r="AP964" s="5" t="str">
        <f t="shared" si="158"/>
        <v/>
      </c>
      <c r="AR964" s="5" t="str">
        <f t="shared" si="159"/>
        <v/>
      </c>
      <c r="AT964" s="5" t="str">
        <f t="shared" si="160"/>
        <v/>
      </c>
      <c r="AV964" s="2">
        <v>40.99</v>
      </c>
      <c r="AW964" s="5">
        <f t="shared" si="161"/>
        <v>0</v>
      </c>
      <c r="AX964" s="5">
        <f t="shared" si="162"/>
        <v>0</v>
      </c>
      <c r="AY964" s="11">
        <f t="shared" ref="AY964:AY1027" si="164">(AW964/$AW$4421)*(100-5.2)</f>
        <v>0</v>
      </c>
      <c r="AZ964" s="5">
        <f t="shared" si="154"/>
        <v>0</v>
      </c>
    </row>
    <row r="965" spans="1:52" x14ac:dyDescent="0.25">
      <c r="A965" s="1" t="s">
        <v>1611</v>
      </c>
      <c r="B965" s="1" t="s">
        <v>378</v>
      </c>
      <c r="C965" s="1" t="s">
        <v>379</v>
      </c>
      <c r="D965" s="1" t="s">
        <v>380</v>
      </c>
      <c r="E965" s="1" t="s">
        <v>128</v>
      </c>
      <c r="F965" s="1" t="s">
        <v>209</v>
      </c>
      <c r="G965" s="1" t="s">
        <v>310</v>
      </c>
      <c r="H965" s="1" t="s">
        <v>120</v>
      </c>
      <c r="I965" s="2">
        <v>80</v>
      </c>
      <c r="J965" s="2">
        <f t="shared" si="163"/>
        <v>39.01</v>
      </c>
      <c r="K965" s="2">
        <f t="shared" si="156"/>
        <v>0.93</v>
      </c>
      <c r="L965" s="2">
        <f t="shared" si="157"/>
        <v>38.08</v>
      </c>
      <c r="T965" s="8">
        <v>0.93</v>
      </c>
      <c r="U965" s="5">
        <v>31.96875</v>
      </c>
      <c r="AP965" s="5" t="str">
        <f t="shared" si="158"/>
        <v/>
      </c>
      <c r="AR965" s="5" t="str">
        <f t="shared" si="159"/>
        <v/>
      </c>
      <c r="AT965" s="5" t="str">
        <f t="shared" si="160"/>
        <v/>
      </c>
      <c r="AV965" s="2">
        <v>38.08</v>
      </c>
      <c r="AW965" s="5">
        <f t="shared" si="161"/>
        <v>31.96875</v>
      </c>
      <c r="AX965" s="5">
        <f t="shared" si="162"/>
        <v>30.306375000000003</v>
      </c>
      <c r="AY965" s="11">
        <f t="shared" si="164"/>
        <v>2.7912998240286639E-4</v>
      </c>
      <c r="AZ965" s="5">
        <f t="shared" si="154"/>
        <v>0.27912998240286641</v>
      </c>
    </row>
    <row r="966" spans="1:52" x14ac:dyDescent="0.25">
      <c r="A966" s="1" t="s">
        <v>1612</v>
      </c>
      <c r="B966" s="1" t="s">
        <v>378</v>
      </c>
      <c r="C966" s="1" t="s">
        <v>379</v>
      </c>
      <c r="D966" s="1" t="s">
        <v>380</v>
      </c>
      <c r="E966" s="1" t="s">
        <v>61</v>
      </c>
      <c r="F966" s="1" t="s">
        <v>209</v>
      </c>
      <c r="G966" s="1" t="s">
        <v>310</v>
      </c>
      <c r="H966" s="1" t="s">
        <v>120</v>
      </c>
      <c r="I966" s="2">
        <v>60</v>
      </c>
      <c r="J966" s="2">
        <f t="shared" si="163"/>
        <v>40.050000000000004</v>
      </c>
      <c r="K966" s="2">
        <f t="shared" si="156"/>
        <v>4.0200000000000005</v>
      </c>
      <c r="L966" s="2">
        <f t="shared" si="157"/>
        <v>36.03</v>
      </c>
      <c r="P966" s="6">
        <v>0.88</v>
      </c>
      <c r="Q966" s="5">
        <v>207.35</v>
      </c>
      <c r="T966" s="8">
        <v>3.14</v>
      </c>
      <c r="U966" s="5">
        <v>107.9375</v>
      </c>
      <c r="AP966" s="5" t="str">
        <f t="shared" si="158"/>
        <v/>
      </c>
      <c r="AR966" s="5" t="str">
        <f t="shared" si="159"/>
        <v/>
      </c>
      <c r="AT966" s="5" t="str">
        <f t="shared" si="160"/>
        <v/>
      </c>
      <c r="AV966" s="2">
        <v>36.03</v>
      </c>
      <c r="AW966" s="5">
        <f t="shared" si="161"/>
        <v>315.28750000000002</v>
      </c>
      <c r="AX966" s="5">
        <f t="shared" si="162"/>
        <v>298.89255000000003</v>
      </c>
      <c r="AY966" s="11">
        <f t="shared" si="164"/>
        <v>2.7528819339775168E-3</v>
      </c>
      <c r="AZ966" s="5">
        <f t="shared" si="154"/>
        <v>2.752881933977517</v>
      </c>
    </row>
    <row r="967" spans="1:52" x14ac:dyDescent="0.25">
      <c r="A967" s="1" t="s">
        <v>1612</v>
      </c>
      <c r="B967" s="1" t="s">
        <v>378</v>
      </c>
      <c r="C967" s="1" t="s">
        <v>379</v>
      </c>
      <c r="D967" s="1" t="s">
        <v>380</v>
      </c>
      <c r="E967" s="1" t="s">
        <v>129</v>
      </c>
      <c r="F967" s="1" t="s">
        <v>209</v>
      </c>
      <c r="G967" s="1" t="s">
        <v>310</v>
      </c>
      <c r="H967" s="1" t="s">
        <v>120</v>
      </c>
      <c r="I967" s="2">
        <v>60</v>
      </c>
      <c r="J967" s="2">
        <f t="shared" si="163"/>
        <v>19.95</v>
      </c>
      <c r="K967" s="2">
        <f t="shared" si="156"/>
        <v>2.79</v>
      </c>
      <c r="L967" s="2">
        <f t="shared" si="157"/>
        <v>17.16</v>
      </c>
      <c r="N967" s="4">
        <v>0.37</v>
      </c>
      <c r="O967" s="5">
        <v>119.09375</v>
      </c>
      <c r="P967" s="6">
        <v>1.45</v>
      </c>
      <c r="Q967" s="5">
        <v>341.65625</v>
      </c>
      <c r="T967" s="8">
        <v>0.97</v>
      </c>
      <c r="U967" s="5">
        <v>33.34375</v>
      </c>
      <c r="AP967" s="5" t="str">
        <f t="shared" si="158"/>
        <v/>
      </c>
      <c r="AR967" s="5" t="str">
        <f t="shared" si="159"/>
        <v/>
      </c>
      <c r="AT967" s="5" t="str">
        <f t="shared" si="160"/>
        <v/>
      </c>
      <c r="AV967" s="2">
        <v>17.16</v>
      </c>
      <c r="AW967" s="5">
        <f t="shared" si="161"/>
        <v>494.09375</v>
      </c>
      <c r="AX967" s="5">
        <f t="shared" si="162"/>
        <v>468.40087499999998</v>
      </c>
      <c r="AY967" s="11">
        <f t="shared" si="164"/>
        <v>4.3140998551043207E-3</v>
      </c>
      <c r="AZ967" s="5">
        <f t="shared" si="154"/>
        <v>4.3140998551043204</v>
      </c>
    </row>
    <row r="968" spans="1:52" x14ac:dyDescent="0.25">
      <c r="A968" s="1" t="s">
        <v>1613</v>
      </c>
      <c r="B968" s="1" t="s">
        <v>381</v>
      </c>
      <c r="C968" s="1" t="s">
        <v>382</v>
      </c>
      <c r="D968" s="1" t="s">
        <v>383</v>
      </c>
      <c r="E968" s="1" t="s">
        <v>77</v>
      </c>
      <c r="F968" s="1" t="s">
        <v>209</v>
      </c>
      <c r="G968" s="1" t="s">
        <v>310</v>
      </c>
      <c r="H968" s="1" t="s">
        <v>120</v>
      </c>
      <c r="I968" s="2">
        <v>40</v>
      </c>
      <c r="J968" s="2">
        <f t="shared" si="163"/>
        <v>40</v>
      </c>
      <c r="K968" s="2">
        <f t="shared" si="156"/>
        <v>0</v>
      </c>
      <c r="L968" s="2">
        <f t="shared" si="157"/>
        <v>40</v>
      </c>
      <c r="AP968" s="5" t="str">
        <f t="shared" si="158"/>
        <v/>
      </c>
      <c r="AR968" s="5" t="str">
        <f t="shared" si="159"/>
        <v/>
      </c>
      <c r="AT968" s="5" t="str">
        <f t="shared" si="160"/>
        <v/>
      </c>
      <c r="AV968" s="2">
        <v>40</v>
      </c>
      <c r="AW968" s="5">
        <f t="shared" si="161"/>
        <v>0</v>
      </c>
      <c r="AX968" s="5">
        <f t="shared" si="162"/>
        <v>0</v>
      </c>
      <c r="AY968" s="11">
        <f t="shared" si="164"/>
        <v>0</v>
      </c>
      <c r="AZ968" s="5">
        <f t="shared" si="154"/>
        <v>0</v>
      </c>
    </row>
    <row r="969" spans="1:52" x14ac:dyDescent="0.25">
      <c r="A969" s="1" t="s">
        <v>1614</v>
      </c>
      <c r="B969" s="1" t="s">
        <v>160</v>
      </c>
      <c r="C969" s="1" t="s">
        <v>161</v>
      </c>
      <c r="D969" s="1" t="s">
        <v>162</v>
      </c>
      <c r="E969" s="1" t="s">
        <v>73</v>
      </c>
      <c r="F969" s="1" t="s">
        <v>209</v>
      </c>
      <c r="G969" s="1" t="s">
        <v>310</v>
      </c>
      <c r="H969" s="1" t="s">
        <v>120</v>
      </c>
      <c r="I969" s="2">
        <v>40</v>
      </c>
      <c r="J969" s="2">
        <f t="shared" si="163"/>
        <v>40</v>
      </c>
      <c r="K969" s="2">
        <f t="shared" si="156"/>
        <v>0</v>
      </c>
      <c r="L969" s="2">
        <f t="shared" si="157"/>
        <v>40</v>
      </c>
      <c r="AP969" s="5" t="str">
        <f t="shared" si="158"/>
        <v/>
      </c>
      <c r="AR969" s="5" t="str">
        <f t="shared" si="159"/>
        <v/>
      </c>
      <c r="AT969" s="5" t="str">
        <f t="shared" si="160"/>
        <v/>
      </c>
      <c r="AV969" s="2">
        <v>40</v>
      </c>
      <c r="AW969" s="5">
        <f t="shared" si="161"/>
        <v>0</v>
      </c>
      <c r="AX969" s="5">
        <f t="shared" si="162"/>
        <v>0</v>
      </c>
      <c r="AY969" s="11">
        <f t="shared" si="164"/>
        <v>0</v>
      </c>
      <c r="AZ969" s="5">
        <f t="shared" si="154"/>
        <v>0</v>
      </c>
    </row>
    <row r="970" spans="1:52" x14ac:dyDescent="0.25">
      <c r="A970" s="1" t="s">
        <v>1615</v>
      </c>
      <c r="B970" s="1" t="s">
        <v>384</v>
      </c>
      <c r="C970" s="1" t="s">
        <v>385</v>
      </c>
      <c r="D970" s="1" t="s">
        <v>386</v>
      </c>
      <c r="E970" s="1" t="s">
        <v>72</v>
      </c>
      <c r="F970" s="1" t="s">
        <v>215</v>
      </c>
      <c r="G970" s="1" t="s">
        <v>310</v>
      </c>
      <c r="H970" s="1" t="s">
        <v>120</v>
      </c>
      <c r="I970" s="2">
        <v>160</v>
      </c>
      <c r="J970" s="2">
        <f t="shared" si="163"/>
        <v>40</v>
      </c>
      <c r="K970" s="2">
        <f t="shared" si="156"/>
        <v>39.93</v>
      </c>
      <c r="L970" s="2">
        <f t="shared" si="157"/>
        <v>7.0000000000000007E-2</v>
      </c>
      <c r="V970" s="12">
        <v>39.93</v>
      </c>
      <c r="W970" s="5">
        <v>1235.3343749999999</v>
      </c>
      <c r="AP970" s="5" t="str">
        <f t="shared" si="158"/>
        <v/>
      </c>
      <c r="AR970" s="5" t="str">
        <f t="shared" si="159"/>
        <v/>
      </c>
      <c r="AT970" s="5" t="str">
        <f t="shared" si="160"/>
        <v/>
      </c>
      <c r="AV970" s="2">
        <v>7.0000000000000007E-2</v>
      </c>
      <c r="AW970" s="5">
        <f t="shared" si="161"/>
        <v>1235.3343749999999</v>
      </c>
      <c r="AX970" s="5">
        <f t="shared" si="162"/>
        <v>1171.0969874999996</v>
      </c>
      <c r="AY970" s="11">
        <f t="shared" si="164"/>
        <v>1.0786122771625599E-2</v>
      </c>
      <c r="AZ970" s="5">
        <f t="shared" si="154"/>
        <v>10.786122771625598</v>
      </c>
    </row>
    <row r="971" spans="1:52" x14ac:dyDescent="0.25">
      <c r="A971" s="1" t="s">
        <v>1615</v>
      </c>
      <c r="B971" s="1" t="s">
        <v>384</v>
      </c>
      <c r="C971" s="1" t="s">
        <v>385</v>
      </c>
      <c r="D971" s="1" t="s">
        <v>386</v>
      </c>
      <c r="E971" s="1" t="s">
        <v>71</v>
      </c>
      <c r="F971" s="1" t="s">
        <v>215</v>
      </c>
      <c r="G971" s="1" t="s">
        <v>310</v>
      </c>
      <c r="H971" s="1" t="s">
        <v>120</v>
      </c>
      <c r="I971" s="2">
        <v>160</v>
      </c>
      <c r="J971" s="2">
        <f t="shared" si="163"/>
        <v>39.880000000000003</v>
      </c>
      <c r="K971" s="2">
        <f t="shared" si="156"/>
        <v>39.880000000000003</v>
      </c>
      <c r="L971" s="2">
        <f t="shared" si="157"/>
        <v>0</v>
      </c>
      <c r="P971" s="6">
        <v>2.06</v>
      </c>
      <c r="Q971" s="5">
        <v>485.38749999999999</v>
      </c>
      <c r="V971" s="12">
        <v>37.82</v>
      </c>
      <c r="W971" s="5">
        <v>1170.0562500000001</v>
      </c>
      <c r="AP971" s="5" t="str">
        <f t="shared" si="158"/>
        <v/>
      </c>
      <c r="AR971" s="5" t="str">
        <f t="shared" si="159"/>
        <v/>
      </c>
      <c r="AT971" s="5" t="str">
        <f t="shared" si="160"/>
        <v/>
      </c>
      <c r="AW971" s="5">
        <f t="shared" si="161"/>
        <v>1655.4437500000001</v>
      </c>
      <c r="AX971" s="5">
        <f t="shared" si="162"/>
        <v>1569.3606749999999</v>
      </c>
      <c r="AY971" s="11">
        <f t="shared" si="164"/>
        <v>1.4454239993945184E-2</v>
      </c>
      <c r="AZ971" s="5">
        <f t="shared" si="154"/>
        <v>14.454239993945183</v>
      </c>
    </row>
    <row r="972" spans="1:52" x14ac:dyDescent="0.25">
      <c r="A972" s="1" t="s">
        <v>1615</v>
      </c>
      <c r="B972" s="1" t="s">
        <v>384</v>
      </c>
      <c r="C972" s="1" t="s">
        <v>385</v>
      </c>
      <c r="D972" s="1" t="s">
        <v>386</v>
      </c>
      <c r="E972" s="1" t="s">
        <v>76</v>
      </c>
      <c r="F972" s="1" t="s">
        <v>215</v>
      </c>
      <c r="G972" s="1" t="s">
        <v>310</v>
      </c>
      <c r="H972" s="1" t="s">
        <v>120</v>
      </c>
      <c r="I972" s="2">
        <v>160</v>
      </c>
      <c r="J972" s="2">
        <f t="shared" si="163"/>
        <v>39.999999999999993</v>
      </c>
      <c r="K972" s="2">
        <f t="shared" si="156"/>
        <v>37.769999999999996</v>
      </c>
      <c r="L972" s="2">
        <f t="shared" si="157"/>
        <v>2.23</v>
      </c>
      <c r="T972" s="8">
        <v>0.11</v>
      </c>
      <c r="U972" s="5">
        <v>3.78125</v>
      </c>
      <c r="V972" s="12">
        <v>37.659999999999997</v>
      </c>
      <c r="W972" s="5">
        <v>1165.10625</v>
      </c>
      <c r="AP972" s="5" t="str">
        <f t="shared" si="158"/>
        <v/>
      </c>
      <c r="AR972" s="5" t="str">
        <f t="shared" si="159"/>
        <v/>
      </c>
      <c r="AT972" s="5" t="str">
        <f t="shared" si="160"/>
        <v/>
      </c>
      <c r="AV972" s="2">
        <v>2.23</v>
      </c>
      <c r="AW972" s="5">
        <f t="shared" si="161"/>
        <v>1168.8875</v>
      </c>
      <c r="AX972" s="5">
        <f t="shared" si="162"/>
        <v>1108.10535</v>
      </c>
      <c r="AY972" s="11">
        <f t="shared" si="164"/>
        <v>1.0205952603900073E-2</v>
      </c>
      <c r="AZ972" s="5">
        <f t="shared" si="154"/>
        <v>10.205952603900073</v>
      </c>
    </row>
    <row r="973" spans="1:52" x14ac:dyDescent="0.25">
      <c r="A973" s="1" t="s">
        <v>1615</v>
      </c>
      <c r="B973" s="1" t="s">
        <v>384</v>
      </c>
      <c r="C973" s="1" t="s">
        <v>385</v>
      </c>
      <c r="D973" s="1" t="s">
        <v>386</v>
      </c>
      <c r="E973" s="1" t="s">
        <v>75</v>
      </c>
      <c r="F973" s="1" t="s">
        <v>215</v>
      </c>
      <c r="G973" s="1" t="s">
        <v>310</v>
      </c>
      <c r="H973" s="1" t="s">
        <v>120</v>
      </c>
      <c r="I973" s="2">
        <v>160</v>
      </c>
      <c r="J973" s="2">
        <f t="shared" si="163"/>
        <v>40</v>
      </c>
      <c r="K973" s="2">
        <f t="shared" si="156"/>
        <v>39.07</v>
      </c>
      <c r="L973" s="2">
        <f t="shared" si="157"/>
        <v>0.93</v>
      </c>
      <c r="P973" s="6">
        <v>14.05</v>
      </c>
      <c r="Q973" s="5">
        <v>3310.53125</v>
      </c>
      <c r="R973" s="7">
        <v>6.18</v>
      </c>
      <c r="S973" s="5">
        <v>706.83749999999998</v>
      </c>
      <c r="V973" s="12">
        <v>18.84</v>
      </c>
      <c r="W973" s="5">
        <v>582.86249999999995</v>
      </c>
      <c r="AP973" s="5" t="str">
        <f t="shared" si="158"/>
        <v/>
      </c>
      <c r="AR973" s="5" t="str">
        <f t="shared" si="159"/>
        <v/>
      </c>
      <c r="AT973" s="5" t="str">
        <f t="shared" si="160"/>
        <v/>
      </c>
      <c r="AV973" s="2">
        <v>0.93</v>
      </c>
      <c r="AW973" s="5">
        <f t="shared" si="161"/>
        <v>4600.2312499999998</v>
      </c>
      <c r="AX973" s="5">
        <f t="shared" si="162"/>
        <v>4361.019225</v>
      </c>
      <c r="AY973" s="11">
        <f t="shared" si="164"/>
        <v>4.0166176902807146E-2</v>
      </c>
      <c r="AZ973" s="5">
        <f t="shared" si="154"/>
        <v>40.166176902807145</v>
      </c>
    </row>
    <row r="974" spans="1:52" x14ac:dyDescent="0.25">
      <c r="A974" s="1" t="s">
        <v>1616</v>
      </c>
      <c r="B974" s="1" t="s">
        <v>381</v>
      </c>
      <c r="C974" s="1" t="s">
        <v>382</v>
      </c>
      <c r="D974" s="1" t="s">
        <v>383</v>
      </c>
      <c r="E974" s="1" t="s">
        <v>82</v>
      </c>
      <c r="F974" s="1" t="s">
        <v>209</v>
      </c>
      <c r="G974" s="1" t="s">
        <v>310</v>
      </c>
      <c r="H974" s="1" t="s">
        <v>120</v>
      </c>
      <c r="I974" s="2">
        <v>59.77</v>
      </c>
      <c r="J974" s="2">
        <f t="shared" si="163"/>
        <v>30</v>
      </c>
      <c r="K974" s="2">
        <f t="shared" si="156"/>
        <v>0</v>
      </c>
      <c r="L974" s="2">
        <f t="shared" si="157"/>
        <v>30</v>
      </c>
      <c r="AP974" s="5" t="str">
        <f t="shared" si="158"/>
        <v/>
      </c>
      <c r="AR974" s="5" t="str">
        <f t="shared" si="159"/>
        <v/>
      </c>
      <c r="AT974" s="5" t="str">
        <f t="shared" si="160"/>
        <v/>
      </c>
      <c r="AV974" s="2">
        <v>30</v>
      </c>
      <c r="AW974" s="5">
        <f t="shared" si="161"/>
        <v>0</v>
      </c>
      <c r="AX974" s="5">
        <f t="shared" si="162"/>
        <v>0</v>
      </c>
      <c r="AY974" s="11">
        <f t="shared" si="164"/>
        <v>0</v>
      </c>
      <c r="AZ974" s="5">
        <f t="shared" si="154"/>
        <v>0</v>
      </c>
    </row>
    <row r="975" spans="1:52" x14ac:dyDescent="0.25">
      <c r="A975" s="1" t="s">
        <v>1616</v>
      </c>
      <c r="B975" s="1" t="s">
        <v>381</v>
      </c>
      <c r="C975" s="1" t="s">
        <v>382</v>
      </c>
      <c r="D975" s="1" t="s">
        <v>383</v>
      </c>
      <c r="E975" s="1" t="s">
        <v>81</v>
      </c>
      <c r="F975" s="1" t="s">
        <v>209</v>
      </c>
      <c r="G975" s="1" t="s">
        <v>310</v>
      </c>
      <c r="H975" s="1" t="s">
        <v>120</v>
      </c>
      <c r="I975" s="2">
        <v>59.77</v>
      </c>
      <c r="J975" s="2">
        <f t="shared" si="163"/>
        <v>29.77</v>
      </c>
      <c r="K975" s="2">
        <f t="shared" si="156"/>
        <v>0</v>
      </c>
      <c r="L975" s="2">
        <f t="shared" si="157"/>
        <v>29.77</v>
      </c>
      <c r="AP975" s="5" t="str">
        <f t="shared" si="158"/>
        <v/>
      </c>
      <c r="AR975" s="5" t="str">
        <f t="shared" si="159"/>
        <v/>
      </c>
      <c r="AT975" s="5" t="str">
        <f t="shared" si="160"/>
        <v/>
      </c>
      <c r="AV975" s="2">
        <v>29.77</v>
      </c>
      <c r="AW975" s="5">
        <f t="shared" si="161"/>
        <v>0</v>
      </c>
      <c r="AX975" s="5">
        <f t="shared" si="162"/>
        <v>0</v>
      </c>
      <c r="AY975" s="11">
        <f t="shared" si="164"/>
        <v>0</v>
      </c>
      <c r="AZ975" s="5">
        <f t="shared" si="154"/>
        <v>0</v>
      </c>
    </row>
    <row r="976" spans="1:52" x14ac:dyDescent="0.25">
      <c r="A976" s="1" t="s">
        <v>1617</v>
      </c>
      <c r="B976" s="1" t="s">
        <v>378</v>
      </c>
      <c r="C976" s="1" t="s">
        <v>379</v>
      </c>
      <c r="D976" s="1" t="s">
        <v>380</v>
      </c>
      <c r="E976" s="1" t="s">
        <v>74</v>
      </c>
      <c r="F976" s="1" t="s">
        <v>196</v>
      </c>
      <c r="G976" s="1" t="s">
        <v>310</v>
      </c>
      <c r="H976" s="1" t="s">
        <v>120</v>
      </c>
      <c r="I976" s="2">
        <v>85</v>
      </c>
      <c r="J976" s="2">
        <f t="shared" si="163"/>
        <v>5.04</v>
      </c>
      <c r="K976" s="2">
        <f t="shared" si="156"/>
        <v>0.24</v>
      </c>
      <c r="L976" s="2">
        <f t="shared" si="157"/>
        <v>4.8</v>
      </c>
      <c r="P976" s="6">
        <v>0.24</v>
      </c>
      <c r="Q976" s="5">
        <v>56.55</v>
      </c>
      <c r="AP976" s="5" t="str">
        <f t="shared" si="158"/>
        <v/>
      </c>
      <c r="AR976" s="5" t="str">
        <f t="shared" si="159"/>
        <v/>
      </c>
      <c r="AT976" s="5" t="str">
        <f t="shared" si="160"/>
        <v/>
      </c>
      <c r="AV976" s="2">
        <v>4.8</v>
      </c>
      <c r="AW976" s="5">
        <f t="shared" si="161"/>
        <v>56.55</v>
      </c>
      <c r="AX976" s="5">
        <f t="shared" si="162"/>
        <v>53.609399999999987</v>
      </c>
      <c r="AY976" s="11">
        <f t="shared" si="164"/>
        <v>4.9375720054372133E-4</v>
      </c>
      <c r="AZ976" s="5">
        <f t="shared" si="154"/>
        <v>0.4937572005437213</v>
      </c>
    </row>
    <row r="977" spans="1:52" x14ac:dyDescent="0.25">
      <c r="A977" s="1" t="s">
        <v>1617</v>
      </c>
      <c r="B977" s="1" t="s">
        <v>378</v>
      </c>
      <c r="C977" s="1" t="s">
        <v>379</v>
      </c>
      <c r="D977" s="1" t="s">
        <v>380</v>
      </c>
      <c r="E977" s="1" t="s">
        <v>79</v>
      </c>
      <c r="F977" s="1" t="s">
        <v>215</v>
      </c>
      <c r="G977" s="1" t="s">
        <v>310</v>
      </c>
      <c r="H977" s="1" t="s">
        <v>120</v>
      </c>
      <c r="I977" s="2">
        <v>85</v>
      </c>
      <c r="J977" s="2">
        <f t="shared" si="163"/>
        <v>39.979999999999997</v>
      </c>
      <c r="K977" s="2">
        <f t="shared" si="156"/>
        <v>0</v>
      </c>
      <c r="L977" s="2">
        <f t="shared" si="157"/>
        <v>39.979999999999997</v>
      </c>
      <c r="AP977" s="5" t="str">
        <f t="shared" si="158"/>
        <v/>
      </c>
      <c r="AR977" s="5" t="str">
        <f t="shared" si="159"/>
        <v/>
      </c>
      <c r="AT977" s="5" t="str">
        <f t="shared" si="160"/>
        <v/>
      </c>
      <c r="AV977" s="2">
        <v>39.979999999999997</v>
      </c>
      <c r="AW977" s="5">
        <f t="shared" si="161"/>
        <v>0</v>
      </c>
      <c r="AX977" s="5">
        <f t="shared" si="162"/>
        <v>0</v>
      </c>
      <c r="AY977" s="11">
        <f t="shared" si="164"/>
        <v>0</v>
      </c>
      <c r="AZ977" s="5">
        <f t="shared" si="154"/>
        <v>0</v>
      </c>
    </row>
    <row r="978" spans="1:52" x14ac:dyDescent="0.25">
      <c r="A978" s="1" t="s">
        <v>1617</v>
      </c>
      <c r="B978" s="1" t="s">
        <v>378</v>
      </c>
      <c r="C978" s="1" t="s">
        <v>379</v>
      </c>
      <c r="D978" s="1" t="s">
        <v>380</v>
      </c>
      <c r="E978" s="1" t="s">
        <v>142</v>
      </c>
      <c r="F978" s="1" t="s">
        <v>215</v>
      </c>
      <c r="G978" s="1" t="s">
        <v>310</v>
      </c>
      <c r="H978" s="1" t="s">
        <v>120</v>
      </c>
      <c r="I978" s="2">
        <v>85</v>
      </c>
      <c r="J978" s="2">
        <f t="shared" si="163"/>
        <v>39.980000000000004</v>
      </c>
      <c r="K978" s="2">
        <f t="shared" si="156"/>
        <v>5.41</v>
      </c>
      <c r="L978" s="2">
        <f t="shared" si="157"/>
        <v>34.57</v>
      </c>
      <c r="P978" s="6">
        <v>5.41</v>
      </c>
      <c r="Q978" s="5">
        <v>1274.73125</v>
      </c>
      <c r="AP978" s="5" t="str">
        <f t="shared" si="158"/>
        <v/>
      </c>
      <c r="AR978" s="5" t="str">
        <f t="shared" si="159"/>
        <v/>
      </c>
      <c r="AT978" s="5" t="str">
        <f t="shared" si="160"/>
        <v/>
      </c>
      <c r="AV978" s="2">
        <v>34.57</v>
      </c>
      <c r="AW978" s="5">
        <f t="shared" si="161"/>
        <v>1274.73125</v>
      </c>
      <c r="AX978" s="5">
        <f t="shared" si="162"/>
        <v>1208.4452250000002</v>
      </c>
      <c r="AY978" s="11">
        <f t="shared" si="164"/>
        <v>1.1130110228923054E-2</v>
      </c>
      <c r="AZ978" s="5">
        <f t="shared" si="154"/>
        <v>11.130110228923055</v>
      </c>
    </row>
    <row r="979" spans="1:52" x14ac:dyDescent="0.25">
      <c r="A979" s="1" t="s">
        <v>1618</v>
      </c>
      <c r="B979" s="1" t="s">
        <v>362</v>
      </c>
      <c r="C979" s="1" t="s">
        <v>363</v>
      </c>
      <c r="D979" s="1" t="s">
        <v>364</v>
      </c>
      <c r="E979" s="1" t="s">
        <v>61</v>
      </c>
      <c r="F979" s="1" t="s">
        <v>222</v>
      </c>
      <c r="G979" s="1" t="s">
        <v>310</v>
      </c>
      <c r="H979" s="1" t="s">
        <v>120</v>
      </c>
      <c r="I979" s="2">
        <v>306</v>
      </c>
      <c r="J979" s="2">
        <f t="shared" si="163"/>
        <v>38.200000000000003</v>
      </c>
      <c r="K979" s="2">
        <f t="shared" si="156"/>
        <v>38.200000000000003</v>
      </c>
      <c r="L979" s="2">
        <f t="shared" si="157"/>
        <v>0</v>
      </c>
      <c r="N979" s="4">
        <v>0.85</v>
      </c>
      <c r="O979" s="5">
        <v>273.59375</v>
      </c>
      <c r="P979" s="6">
        <v>18.940000000000001</v>
      </c>
      <c r="Q979" s="5">
        <v>4462.7375000000002</v>
      </c>
      <c r="R979" s="7">
        <v>18.41</v>
      </c>
      <c r="S979" s="5">
        <v>2105.6437500000002</v>
      </c>
      <c r="AP979" s="5" t="str">
        <f t="shared" si="158"/>
        <v/>
      </c>
      <c r="AR979" s="5" t="str">
        <f t="shared" si="159"/>
        <v/>
      </c>
      <c r="AT979" s="5" t="str">
        <f t="shared" si="160"/>
        <v/>
      </c>
      <c r="AW979" s="5">
        <f t="shared" si="161"/>
        <v>6841.9750000000004</v>
      </c>
      <c r="AX979" s="5">
        <f t="shared" si="162"/>
        <v>6486.1922999999997</v>
      </c>
      <c r="AY979" s="11">
        <f t="shared" si="164"/>
        <v>5.9739600746067698E-2</v>
      </c>
      <c r="AZ979" s="5">
        <f t="shared" si="154"/>
        <v>59.739600746067694</v>
      </c>
    </row>
    <row r="980" spans="1:52" x14ac:dyDescent="0.25">
      <c r="A980" s="1" t="s">
        <v>1618</v>
      </c>
      <c r="B980" s="1" t="s">
        <v>362</v>
      </c>
      <c r="C980" s="1" t="s">
        <v>363</v>
      </c>
      <c r="D980" s="1" t="s">
        <v>364</v>
      </c>
      <c r="E980" s="1" t="s">
        <v>65</v>
      </c>
      <c r="F980" s="1" t="s">
        <v>222</v>
      </c>
      <c r="G980" s="1" t="s">
        <v>310</v>
      </c>
      <c r="H980" s="1" t="s">
        <v>120</v>
      </c>
      <c r="I980" s="2">
        <v>306</v>
      </c>
      <c r="J980" s="2">
        <f t="shared" si="163"/>
        <v>39.020000000000003</v>
      </c>
      <c r="K980" s="2">
        <f t="shared" si="156"/>
        <v>39.020000000000003</v>
      </c>
      <c r="L980" s="2">
        <f t="shared" si="157"/>
        <v>0</v>
      </c>
      <c r="P980" s="6">
        <v>10.01</v>
      </c>
      <c r="Q980" s="5">
        <v>2358.6062499999998</v>
      </c>
      <c r="R980" s="7">
        <v>29.01</v>
      </c>
      <c r="S980" s="5">
        <v>3318.0187500000002</v>
      </c>
      <c r="AP980" s="5" t="str">
        <f t="shared" si="158"/>
        <v/>
      </c>
      <c r="AR980" s="5" t="str">
        <f t="shared" si="159"/>
        <v/>
      </c>
      <c r="AT980" s="5" t="str">
        <f t="shared" si="160"/>
        <v/>
      </c>
      <c r="AW980" s="5">
        <f t="shared" si="161"/>
        <v>5676.625</v>
      </c>
      <c r="AX980" s="5">
        <f t="shared" si="162"/>
        <v>5381.4404999999997</v>
      </c>
      <c r="AY980" s="11">
        <f t="shared" si="164"/>
        <v>4.9564535252634878E-2</v>
      </c>
      <c r="AZ980" s="5">
        <f t="shared" ref="AZ980:AZ1043" si="165">(AY980/100)*$AZ$1</f>
        <v>49.564535252634876</v>
      </c>
    </row>
    <row r="981" spans="1:52" x14ac:dyDescent="0.25">
      <c r="A981" s="1" t="s">
        <v>1618</v>
      </c>
      <c r="B981" s="1" t="s">
        <v>362</v>
      </c>
      <c r="C981" s="1" t="s">
        <v>363</v>
      </c>
      <c r="D981" s="1" t="s">
        <v>364</v>
      </c>
      <c r="E981" s="1" t="s">
        <v>66</v>
      </c>
      <c r="F981" s="1" t="s">
        <v>222</v>
      </c>
      <c r="G981" s="1" t="s">
        <v>310</v>
      </c>
      <c r="H981" s="1" t="s">
        <v>120</v>
      </c>
      <c r="I981" s="2">
        <v>306</v>
      </c>
      <c r="J981" s="2">
        <f t="shared" si="163"/>
        <v>38.9</v>
      </c>
      <c r="K981" s="2">
        <f t="shared" si="156"/>
        <v>38.9</v>
      </c>
      <c r="L981" s="2">
        <f t="shared" si="157"/>
        <v>0</v>
      </c>
      <c r="P981" s="6">
        <v>11.08</v>
      </c>
      <c r="Q981" s="5">
        <v>2610.7249999999999</v>
      </c>
      <c r="R981" s="7">
        <v>27.82</v>
      </c>
      <c r="S981" s="5">
        <v>3181.9124999999999</v>
      </c>
      <c r="AP981" s="5" t="str">
        <f t="shared" si="158"/>
        <v/>
      </c>
      <c r="AR981" s="5" t="str">
        <f t="shared" si="159"/>
        <v/>
      </c>
      <c r="AT981" s="5" t="str">
        <f t="shared" si="160"/>
        <v/>
      </c>
      <c r="AW981" s="5">
        <f t="shared" si="161"/>
        <v>5792.6374999999998</v>
      </c>
      <c r="AX981" s="5">
        <f t="shared" si="162"/>
        <v>5491.4203499999994</v>
      </c>
      <c r="AY981" s="11">
        <f t="shared" si="164"/>
        <v>5.0577479677534586E-2</v>
      </c>
      <c r="AZ981" s="5">
        <f t="shared" si="165"/>
        <v>50.577479677534583</v>
      </c>
    </row>
    <row r="982" spans="1:52" x14ac:dyDescent="0.25">
      <c r="A982" s="1" t="s">
        <v>1618</v>
      </c>
      <c r="B982" s="1" t="s">
        <v>362</v>
      </c>
      <c r="C982" s="1" t="s">
        <v>363</v>
      </c>
      <c r="D982" s="1" t="s">
        <v>364</v>
      </c>
      <c r="E982" s="1" t="s">
        <v>79</v>
      </c>
      <c r="F982" s="1" t="s">
        <v>222</v>
      </c>
      <c r="G982" s="1" t="s">
        <v>310</v>
      </c>
      <c r="H982" s="1" t="s">
        <v>120</v>
      </c>
      <c r="I982" s="2">
        <v>306</v>
      </c>
      <c r="J982" s="2">
        <f t="shared" si="163"/>
        <v>36.83</v>
      </c>
      <c r="K982" s="2">
        <f t="shared" si="156"/>
        <v>36.79</v>
      </c>
      <c r="L982" s="2">
        <f t="shared" si="157"/>
        <v>0.04</v>
      </c>
      <c r="P982" s="6">
        <v>32.46</v>
      </c>
      <c r="Q982" s="5">
        <v>7648.3874999999998</v>
      </c>
      <c r="R982" s="7">
        <v>4.33</v>
      </c>
      <c r="S982" s="5">
        <v>495.24374999999998</v>
      </c>
      <c r="AP982" s="5" t="str">
        <f t="shared" si="158"/>
        <v/>
      </c>
      <c r="AR982" s="5" t="str">
        <f t="shared" si="159"/>
        <v/>
      </c>
      <c r="AT982" s="5" t="str">
        <f t="shared" si="160"/>
        <v/>
      </c>
      <c r="AV982" s="2">
        <v>0.04</v>
      </c>
      <c r="AW982" s="5">
        <f t="shared" si="161"/>
        <v>8143.6312499999995</v>
      </c>
      <c r="AX982" s="5">
        <f t="shared" si="162"/>
        <v>7720.1624249999995</v>
      </c>
      <c r="AY982" s="11">
        <f t="shared" si="164"/>
        <v>7.1104802268087824E-2</v>
      </c>
      <c r="AZ982" s="5">
        <f t="shared" si="165"/>
        <v>71.104802268087823</v>
      </c>
    </row>
    <row r="983" spans="1:52" x14ac:dyDescent="0.25">
      <c r="A983" s="1" t="s">
        <v>1618</v>
      </c>
      <c r="B983" s="1" t="s">
        <v>362</v>
      </c>
      <c r="C983" s="1" t="s">
        <v>363</v>
      </c>
      <c r="D983" s="1" t="s">
        <v>364</v>
      </c>
      <c r="E983" s="1" t="s">
        <v>129</v>
      </c>
      <c r="F983" s="1" t="s">
        <v>222</v>
      </c>
      <c r="G983" s="1" t="s">
        <v>310</v>
      </c>
      <c r="H983" s="1" t="s">
        <v>120</v>
      </c>
      <c r="I983" s="2">
        <v>306</v>
      </c>
      <c r="J983" s="2">
        <f t="shared" si="163"/>
        <v>37.209999999999994</v>
      </c>
      <c r="K983" s="2">
        <f t="shared" si="156"/>
        <v>37.209999999999994</v>
      </c>
      <c r="L983" s="2">
        <f t="shared" si="157"/>
        <v>0</v>
      </c>
      <c r="N983" s="4">
        <v>0.9</v>
      </c>
      <c r="O983" s="5">
        <v>289.6875</v>
      </c>
      <c r="P983" s="6">
        <v>16.23</v>
      </c>
      <c r="Q983" s="5">
        <v>3824.1937499999999</v>
      </c>
      <c r="R983" s="7">
        <v>20.079999999999998</v>
      </c>
      <c r="S983" s="5">
        <v>2296.65</v>
      </c>
      <c r="AP983" s="5" t="str">
        <f t="shared" si="158"/>
        <v/>
      </c>
      <c r="AR983" s="5" t="str">
        <f t="shared" si="159"/>
        <v/>
      </c>
      <c r="AT983" s="5" t="str">
        <f t="shared" si="160"/>
        <v/>
      </c>
      <c r="AW983" s="5">
        <f t="shared" si="161"/>
        <v>6410.53125</v>
      </c>
      <c r="AX983" s="5">
        <f t="shared" si="162"/>
        <v>6077.1836250000015</v>
      </c>
      <c r="AY983" s="11">
        <f t="shared" si="164"/>
        <v>5.597251925725983E-2</v>
      </c>
      <c r="AZ983" s="5">
        <f t="shared" si="165"/>
        <v>55.972519257259833</v>
      </c>
    </row>
    <row r="984" spans="1:52" x14ac:dyDescent="0.25">
      <c r="A984" s="1" t="s">
        <v>1618</v>
      </c>
      <c r="B984" s="1" t="s">
        <v>362</v>
      </c>
      <c r="C984" s="1" t="s">
        <v>363</v>
      </c>
      <c r="D984" s="1" t="s">
        <v>364</v>
      </c>
      <c r="E984" s="1" t="s">
        <v>128</v>
      </c>
      <c r="F984" s="1" t="s">
        <v>222</v>
      </c>
      <c r="G984" s="1" t="s">
        <v>310</v>
      </c>
      <c r="H984" s="1" t="s">
        <v>120</v>
      </c>
      <c r="I984" s="2">
        <v>306</v>
      </c>
      <c r="J984" s="2">
        <f t="shared" si="163"/>
        <v>38.11</v>
      </c>
      <c r="K984" s="2">
        <f t="shared" si="156"/>
        <v>38.11</v>
      </c>
      <c r="L984" s="2">
        <f t="shared" si="157"/>
        <v>0</v>
      </c>
      <c r="P984" s="6">
        <v>26.29</v>
      </c>
      <c r="Q984" s="5">
        <v>6194.5812500000002</v>
      </c>
      <c r="R984" s="7">
        <v>11.82</v>
      </c>
      <c r="S984" s="5">
        <v>1351.9124999999999</v>
      </c>
      <c r="AP984" s="5" t="str">
        <f t="shared" si="158"/>
        <v/>
      </c>
      <c r="AR984" s="5" t="str">
        <f t="shared" si="159"/>
        <v/>
      </c>
      <c r="AT984" s="5" t="str">
        <f t="shared" si="160"/>
        <v/>
      </c>
      <c r="AW984" s="5">
        <f t="shared" si="161"/>
        <v>7546.4937499999996</v>
      </c>
      <c r="AX984" s="5">
        <f t="shared" si="162"/>
        <v>7154.076074999999</v>
      </c>
      <c r="AY984" s="11">
        <f t="shared" si="164"/>
        <v>6.5890992536174892E-2</v>
      </c>
      <c r="AZ984" s="5">
        <f t="shared" si="165"/>
        <v>65.890992536174892</v>
      </c>
    </row>
    <row r="985" spans="1:52" x14ac:dyDescent="0.25">
      <c r="A985" s="1" t="s">
        <v>1618</v>
      </c>
      <c r="B985" s="1" t="s">
        <v>362</v>
      </c>
      <c r="C985" s="1" t="s">
        <v>363</v>
      </c>
      <c r="D985" s="1" t="s">
        <v>364</v>
      </c>
      <c r="E985" s="1" t="s">
        <v>132</v>
      </c>
      <c r="F985" s="1" t="s">
        <v>222</v>
      </c>
      <c r="G985" s="1" t="s">
        <v>310</v>
      </c>
      <c r="H985" s="1" t="s">
        <v>120</v>
      </c>
      <c r="I985" s="2">
        <v>306</v>
      </c>
      <c r="J985" s="2">
        <f t="shared" si="163"/>
        <v>38.83</v>
      </c>
      <c r="K985" s="2">
        <f t="shared" si="156"/>
        <v>38.83</v>
      </c>
      <c r="L985" s="2">
        <f t="shared" si="157"/>
        <v>0</v>
      </c>
      <c r="P985" s="6">
        <v>23.57</v>
      </c>
      <c r="Q985" s="5">
        <v>5553.6812499999996</v>
      </c>
      <c r="R985" s="7">
        <v>15.26</v>
      </c>
      <c r="S985" s="5">
        <v>1745.3625</v>
      </c>
      <c r="AP985" s="5" t="str">
        <f t="shared" si="158"/>
        <v/>
      </c>
      <c r="AR985" s="5" t="str">
        <f t="shared" si="159"/>
        <v/>
      </c>
      <c r="AT985" s="5" t="str">
        <f t="shared" si="160"/>
        <v/>
      </c>
      <c r="AW985" s="5">
        <f t="shared" si="161"/>
        <v>7299.0437499999998</v>
      </c>
      <c r="AX985" s="5">
        <f t="shared" si="162"/>
        <v>6919.4934749999993</v>
      </c>
      <c r="AY985" s="11">
        <f t="shared" si="164"/>
        <v>6.3730422787730251E-2</v>
      </c>
      <c r="AZ985" s="5">
        <f t="shared" si="165"/>
        <v>63.730422787730255</v>
      </c>
    </row>
    <row r="986" spans="1:52" x14ac:dyDescent="0.25">
      <c r="A986" s="1" t="s">
        <v>1618</v>
      </c>
      <c r="B986" s="1" t="s">
        <v>362</v>
      </c>
      <c r="C986" s="1" t="s">
        <v>363</v>
      </c>
      <c r="D986" s="1" t="s">
        <v>364</v>
      </c>
      <c r="E986" s="1" t="s">
        <v>142</v>
      </c>
      <c r="F986" s="1" t="s">
        <v>222</v>
      </c>
      <c r="G986" s="1" t="s">
        <v>310</v>
      </c>
      <c r="H986" s="1" t="s">
        <v>120</v>
      </c>
      <c r="I986" s="2">
        <v>306</v>
      </c>
      <c r="J986" s="2">
        <f t="shared" si="163"/>
        <v>36.78</v>
      </c>
      <c r="K986" s="2">
        <f t="shared" si="156"/>
        <v>36.71</v>
      </c>
      <c r="L986" s="2">
        <f t="shared" si="157"/>
        <v>7.0000000000000007E-2</v>
      </c>
      <c r="P986" s="6">
        <v>29.76</v>
      </c>
      <c r="Q986" s="5">
        <v>7012.2000000000007</v>
      </c>
      <c r="R986" s="7">
        <v>6.94</v>
      </c>
      <c r="S986" s="5">
        <v>793.76250000000005</v>
      </c>
      <c r="T986" s="8">
        <v>0.01</v>
      </c>
      <c r="U986" s="5">
        <v>0.34375</v>
      </c>
      <c r="AP986" s="5" t="str">
        <f t="shared" si="158"/>
        <v/>
      </c>
      <c r="AR986" s="5" t="str">
        <f t="shared" si="159"/>
        <v/>
      </c>
      <c r="AT986" s="5" t="str">
        <f t="shared" si="160"/>
        <v/>
      </c>
      <c r="AV986" s="2">
        <v>7.0000000000000007E-2</v>
      </c>
      <c r="AW986" s="5">
        <f t="shared" si="161"/>
        <v>7806.3062500000005</v>
      </c>
      <c r="AX986" s="5">
        <f t="shared" si="162"/>
        <v>7400.3783250000006</v>
      </c>
      <c r="AY986" s="11">
        <f t="shared" si="164"/>
        <v>6.8159503458655277E-2</v>
      </c>
      <c r="AZ986" s="5">
        <f t="shared" si="165"/>
        <v>68.15950345865528</v>
      </c>
    </row>
    <row r="987" spans="1:52" x14ac:dyDescent="0.25">
      <c r="A987" s="1" t="s">
        <v>1619</v>
      </c>
      <c r="B987" s="1" t="s">
        <v>387</v>
      </c>
      <c r="C987" s="1" t="s">
        <v>388</v>
      </c>
      <c r="D987" s="1" t="s">
        <v>70</v>
      </c>
      <c r="E987" s="1" t="s">
        <v>71</v>
      </c>
      <c r="F987" s="1" t="s">
        <v>222</v>
      </c>
      <c r="G987" s="1" t="s">
        <v>310</v>
      </c>
      <c r="H987" s="1" t="s">
        <v>120</v>
      </c>
      <c r="I987" s="2">
        <v>310</v>
      </c>
      <c r="J987" s="2">
        <f t="shared" si="163"/>
        <v>28.619999999999997</v>
      </c>
      <c r="K987" s="2">
        <f t="shared" si="156"/>
        <v>6.67</v>
      </c>
      <c r="L987" s="2">
        <f t="shared" si="157"/>
        <v>21.95</v>
      </c>
      <c r="P987" s="6">
        <v>3.28</v>
      </c>
      <c r="Q987" s="5">
        <v>772.84999999999991</v>
      </c>
      <c r="R987" s="7">
        <v>3.39</v>
      </c>
      <c r="S987" s="5">
        <v>387.73124999999999</v>
      </c>
      <c r="AP987" s="5" t="str">
        <f t="shared" si="158"/>
        <v/>
      </c>
      <c r="AR987" s="5" t="str">
        <f t="shared" si="159"/>
        <v/>
      </c>
      <c r="AT987" s="5" t="str">
        <f t="shared" si="160"/>
        <v/>
      </c>
      <c r="AV987" s="2">
        <v>21.95</v>
      </c>
      <c r="AW987" s="5">
        <f t="shared" si="161"/>
        <v>1160.58125</v>
      </c>
      <c r="AX987" s="5">
        <f t="shared" si="162"/>
        <v>1100.231025</v>
      </c>
      <c r="AY987" s="11">
        <f t="shared" si="164"/>
        <v>1.0133427922255222E-2</v>
      </c>
      <c r="AZ987" s="5">
        <f t="shared" si="165"/>
        <v>10.133427922255223</v>
      </c>
    </row>
    <row r="988" spans="1:52" x14ac:dyDescent="0.25">
      <c r="A988" s="1" t="s">
        <v>1619</v>
      </c>
      <c r="B988" s="1" t="s">
        <v>387</v>
      </c>
      <c r="C988" s="1" t="s">
        <v>388</v>
      </c>
      <c r="D988" s="1" t="s">
        <v>70</v>
      </c>
      <c r="E988" s="1" t="s">
        <v>72</v>
      </c>
      <c r="F988" s="1" t="s">
        <v>222</v>
      </c>
      <c r="G988" s="1" t="s">
        <v>310</v>
      </c>
      <c r="H988" s="1" t="s">
        <v>120</v>
      </c>
      <c r="I988" s="2">
        <v>310</v>
      </c>
      <c r="J988" s="2">
        <f t="shared" si="163"/>
        <v>30.110000000000003</v>
      </c>
      <c r="K988" s="2">
        <f t="shared" si="156"/>
        <v>26.610000000000003</v>
      </c>
      <c r="L988" s="2">
        <f t="shared" si="157"/>
        <v>3.5</v>
      </c>
      <c r="P988" s="6">
        <v>0.76</v>
      </c>
      <c r="Q988" s="5">
        <v>179.07499999999999</v>
      </c>
      <c r="R988" s="7">
        <v>25.85</v>
      </c>
      <c r="S988" s="5">
        <v>2956.59375</v>
      </c>
      <c r="AP988" s="5" t="str">
        <f t="shared" si="158"/>
        <v/>
      </c>
      <c r="AR988" s="5" t="str">
        <f t="shared" si="159"/>
        <v/>
      </c>
      <c r="AT988" s="5" t="str">
        <f t="shared" si="160"/>
        <v/>
      </c>
      <c r="AV988" s="2">
        <v>3.5</v>
      </c>
      <c r="AW988" s="5">
        <f t="shared" si="161"/>
        <v>3135.6687499999998</v>
      </c>
      <c r="AX988" s="5">
        <f t="shared" si="162"/>
        <v>2972.6139749999993</v>
      </c>
      <c r="AY988" s="11">
        <f t="shared" si="164"/>
        <v>2.7378585744163218E-2</v>
      </c>
      <c r="AZ988" s="5">
        <f t="shared" si="165"/>
        <v>27.378585744163214</v>
      </c>
    </row>
    <row r="989" spans="1:52" x14ac:dyDescent="0.25">
      <c r="A989" s="1" t="s">
        <v>1619</v>
      </c>
      <c r="B989" s="1" t="s">
        <v>387</v>
      </c>
      <c r="C989" s="1" t="s">
        <v>388</v>
      </c>
      <c r="D989" s="1" t="s">
        <v>70</v>
      </c>
      <c r="E989" s="1" t="s">
        <v>73</v>
      </c>
      <c r="F989" s="1" t="s">
        <v>222</v>
      </c>
      <c r="G989" s="1" t="s">
        <v>310</v>
      </c>
      <c r="H989" s="1" t="s">
        <v>120</v>
      </c>
      <c r="I989" s="2">
        <v>310</v>
      </c>
      <c r="J989" s="2">
        <f t="shared" si="163"/>
        <v>38.909999999999997</v>
      </c>
      <c r="K989" s="2">
        <f t="shared" si="156"/>
        <v>29.65</v>
      </c>
      <c r="L989" s="2">
        <f t="shared" si="157"/>
        <v>9.26</v>
      </c>
      <c r="P989" s="6">
        <v>1.28</v>
      </c>
      <c r="Q989" s="5">
        <v>301.60000000000002</v>
      </c>
      <c r="R989" s="7">
        <v>27.97</v>
      </c>
      <c r="S989" s="5">
        <v>3199.0687499999999</v>
      </c>
      <c r="T989" s="8">
        <v>0.4</v>
      </c>
      <c r="U989" s="5">
        <v>13.75</v>
      </c>
      <c r="AP989" s="5" t="str">
        <f t="shared" si="158"/>
        <v/>
      </c>
      <c r="AR989" s="5" t="str">
        <f t="shared" si="159"/>
        <v/>
      </c>
      <c r="AT989" s="5" t="str">
        <f t="shared" si="160"/>
        <v/>
      </c>
      <c r="AV989" s="2">
        <v>9.26</v>
      </c>
      <c r="AW989" s="5">
        <f t="shared" si="161"/>
        <v>3514.4187499999998</v>
      </c>
      <c r="AX989" s="5">
        <f t="shared" si="162"/>
        <v>3331.668975</v>
      </c>
      <c r="AY989" s="11">
        <f t="shared" si="164"/>
        <v>3.0685580257088677E-2</v>
      </c>
      <c r="AZ989" s="5">
        <f t="shared" si="165"/>
        <v>30.685580257088677</v>
      </c>
    </row>
    <row r="990" spans="1:52" x14ac:dyDescent="0.25">
      <c r="A990" s="1" t="s">
        <v>1619</v>
      </c>
      <c r="B990" s="1" t="s">
        <v>387</v>
      </c>
      <c r="C990" s="1" t="s">
        <v>388</v>
      </c>
      <c r="D990" s="1" t="s">
        <v>70</v>
      </c>
      <c r="E990" s="1" t="s">
        <v>74</v>
      </c>
      <c r="F990" s="1" t="s">
        <v>222</v>
      </c>
      <c r="G990" s="1" t="s">
        <v>310</v>
      </c>
      <c r="H990" s="1" t="s">
        <v>120</v>
      </c>
      <c r="I990" s="2">
        <v>310</v>
      </c>
      <c r="J990" s="2">
        <f t="shared" si="163"/>
        <v>37.1</v>
      </c>
      <c r="K990" s="2">
        <f t="shared" si="156"/>
        <v>37.1</v>
      </c>
      <c r="L990" s="2">
        <f t="shared" si="157"/>
        <v>0</v>
      </c>
      <c r="P990" s="6">
        <v>21.93</v>
      </c>
      <c r="Q990" s="5">
        <v>5167.2562500000004</v>
      </c>
      <c r="R990" s="7">
        <v>15.17</v>
      </c>
      <c r="S990" s="5">
        <v>1735.0687499999999</v>
      </c>
      <c r="AP990" s="5" t="str">
        <f t="shared" si="158"/>
        <v/>
      </c>
      <c r="AR990" s="5" t="str">
        <f t="shared" si="159"/>
        <v/>
      </c>
      <c r="AT990" s="5" t="str">
        <f t="shared" si="160"/>
        <v/>
      </c>
      <c r="AW990" s="5">
        <f t="shared" si="161"/>
        <v>6902.3250000000007</v>
      </c>
      <c r="AX990" s="5">
        <f t="shared" si="162"/>
        <v>6543.4041000000007</v>
      </c>
      <c r="AY990" s="11">
        <f t="shared" si="164"/>
        <v>6.0266537033473774E-2</v>
      </c>
      <c r="AZ990" s="5">
        <f t="shared" si="165"/>
        <v>60.266537033473774</v>
      </c>
    </row>
    <row r="991" spans="1:52" x14ac:dyDescent="0.25">
      <c r="A991" s="1" t="s">
        <v>1619</v>
      </c>
      <c r="B991" s="1" t="s">
        <v>387</v>
      </c>
      <c r="C991" s="1" t="s">
        <v>388</v>
      </c>
      <c r="D991" s="1" t="s">
        <v>70</v>
      </c>
      <c r="E991" s="1" t="s">
        <v>75</v>
      </c>
      <c r="F991" s="1" t="s">
        <v>222</v>
      </c>
      <c r="G991" s="1" t="s">
        <v>310</v>
      </c>
      <c r="H991" s="1" t="s">
        <v>120</v>
      </c>
      <c r="I991" s="2">
        <v>310</v>
      </c>
      <c r="J991" s="2">
        <f t="shared" si="163"/>
        <v>38.14</v>
      </c>
      <c r="K991" s="2">
        <f t="shared" si="156"/>
        <v>16.950000000000003</v>
      </c>
      <c r="L991" s="2">
        <f t="shared" si="157"/>
        <v>21.19</v>
      </c>
      <c r="P991" s="6">
        <v>7.73</v>
      </c>
      <c r="Q991" s="5">
        <v>1821.3812499999999</v>
      </c>
      <c r="R991" s="7">
        <v>9.2200000000000006</v>
      </c>
      <c r="S991" s="5">
        <v>1054.5374999999999</v>
      </c>
      <c r="AP991" s="5" t="str">
        <f t="shared" si="158"/>
        <v/>
      </c>
      <c r="AR991" s="5" t="str">
        <f t="shared" si="159"/>
        <v/>
      </c>
      <c r="AT991" s="5" t="str">
        <f t="shared" si="160"/>
        <v/>
      </c>
      <c r="AV991" s="2">
        <v>21.19</v>
      </c>
      <c r="AW991" s="5">
        <f t="shared" si="161"/>
        <v>2875.9187499999998</v>
      </c>
      <c r="AX991" s="5">
        <f t="shared" si="162"/>
        <v>2726.3709749999998</v>
      </c>
      <c r="AY991" s="11">
        <f t="shared" si="164"/>
        <v>2.5110620530348338E-2</v>
      </c>
      <c r="AZ991" s="5">
        <f t="shared" si="165"/>
        <v>25.110620530348339</v>
      </c>
    </row>
    <row r="992" spans="1:52" x14ac:dyDescent="0.25">
      <c r="A992" s="1" t="s">
        <v>1619</v>
      </c>
      <c r="B992" s="1" t="s">
        <v>387</v>
      </c>
      <c r="C992" s="1" t="s">
        <v>388</v>
      </c>
      <c r="D992" s="1" t="s">
        <v>70</v>
      </c>
      <c r="E992" s="1" t="s">
        <v>76</v>
      </c>
      <c r="F992" s="1" t="s">
        <v>222</v>
      </c>
      <c r="G992" s="1" t="s">
        <v>310</v>
      </c>
      <c r="H992" s="1" t="s">
        <v>120</v>
      </c>
      <c r="I992" s="2">
        <v>310</v>
      </c>
      <c r="J992" s="2">
        <f t="shared" si="163"/>
        <v>39.020000000000003</v>
      </c>
      <c r="K992" s="2">
        <f t="shared" si="156"/>
        <v>39.010000000000005</v>
      </c>
      <c r="L992" s="2">
        <f t="shared" si="157"/>
        <v>0.01</v>
      </c>
      <c r="P992" s="6">
        <v>13.3</v>
      </c>
      <c r="Q992" s="5">
        <v>3133.8125</v>
      </c>
      <c r="R992" s="7">
        <v>25.71</v>
      </c>
      <c r="S992" s="5">
        <v>2940.5812500000002</v>
      </c>
      <c r="AP992" s="5" t="str">
        <f t="shared" si="158"/>
        <v/>
      </c>
      <c r="AR992" s="5" t="str">
        <f t="shared" si="159"/>
        <v/>
      </c>
      <c r="AT992" s="5" t="str">
        <f t="shared" si="160"/>
        <v/>
      </c>
      <c r="AV992" s="2">
        <v>0.01</v>
      </c>
      <c r="AW992" s="5">
        <f t="shared" si="161"/>
        <v>6074.3937500000002</v>
      </c>
      <c r="AX992" s="5">
        <f t="shared" si="162"/>
        <v>5758.525275</v>
      </c>
      <c r="AY992" s="11">
        <f t="shared" si="164"/>
        <v>5.3037588912471754E-2</v>
      </c>
      <c r="AZ992" s="5">
        <f t="shared" si="165"/>
        <v>53.037588912471755</v>
      </c>
    </row>
    <row r="993" spans="1:52" x14ac:dyDescent="0.25">
      <c r="A993" s="1" t="s">
        <v>1619</v>
      </c>
      <c r="B993" s="1" t="s">
        <v>387</v>
      </c>
      <c r="C993" s="1" t="s">
        <v>388</v>
      </c>
      <c r="D993" s="1" t="s">
        <v>70</v>
      </c>
      <c r="E993" s="1" t="s">
        <v>77</v>
      </c>
      <c r="F993" s="1" t="s">
        <v>222</v>
      </c>
      <c r="G993" s="1" t="s">
        <v>310</v>
      </c>
      <c r="H993" s="1" t="s">
        <v>120</v>
      </c>
      <c r="I993" s="2">
        <v>310</v>
      </c>
      <c r="J993" s="2">
        <f t="shared" si="163"/>
        <v>38.909999999999997</v>
      </c>
      <c r="K993" s="2">
        <f t="shared" si="156"/>
        <v>25.43</v>
      </c>
      <c r="L993" s="2">
        <f t="shared" si="157"/>
        <v>13.48</v>
      </c>
      <c r="P993" s="6">
        <v>5.34</v>
      </c>
      <c r="Q993" s="5">
        <v>1258.2375</v>
      </c>
      <c r="R993" s="7">
        <v>20.09</v>
      </c>
      <c r="S993" s="5">
        <v>2297.7937499999998</v>
      </c>
      <c r="AP993" s="5" t="str">
        <f t="shared" si="158"/>
        <v/>
      </c>
      <c r="AR993" s="5" t="str">
        <f t="shared" si="159"/>
        <v/>
      </c>
      <c r="AT993" s="5" t="str">
        <f t="shared" si="160"/>
        <v/>
      </c>
      <c r="AV993" s="2">
        <v>13.48</v>
      </c>
      <c r="AW993" s="5">
        <f t="shared" si="161"/>
        <v>3556.03125</v>
      </c>
      <c r="AX993" s="5">
        <f t="shared" si="162"/>
        <v>3371.1176249999999</v>
      </c>
      <c r="AY993" s="11">
        <f t="shared" si="164"/>
        <v>3.1048913086578075E-2</v>
      </c>
      <c r="AZ993" s="5">
        <f t="shared" si="165"/>
        <v>31.048913086578079</v>
      </c>
    </row>
    <row r="994" spans="1:52" x14ac:dyDescent="0.25">
      <c r="A994" s="1" t="s">
        <v>1619</v>
      </c>
      <c r="B994" s="1" t="s">
        <v>387</v>
      </c>
      <c r="C994" s="1" t="s">
        <v>388</v>
      </c>
      <c r="D994" s="1" t="s">
        <v>70</v>
      </c>
      <c r="E994" s="1" t="s">
        <v>78</v>
      </c>
      <c r="F994" s="1" t="s">
        <v>222</v>
      </c>
      <c r="G994" s="1" t="s">
        <v>310</v>
      </c>
      <c r="H994" s="1" t="s">
        <v>120</v>
      </c>
      <c r="I994" s="2">
        <v>310</v>
      </c>
      <c r="J994" s="2">
        <f t="shared" si="163"/>
        <v>37.010000000000005</v>
      </c>
      <c r="K994" s="2">
        <f t="shared" si="156"/>
        <v>37.010000000000005</v>
      </c>
      <c r="L994" s="2">
        <f t="shared" si="157"/>
        <v>0</v>
      </c>
      <c r="P994" s="6">
        <v>31.28</v>
      </c>
      <c r="Q994" s="5">
        <v>7370.35</v>
      </c>
      <c r="R994" s="7">
        <v>5.73</v>
      </c>
      <c r="S994" s="5">
        <v>655.36875000000009</v>
      </c>
      <c r="AP994" s="5" t="str">
        <f t="shared" si="158"/>
        <v/>
      </c>
      <c r="AR994" s="5" t="str">
        <f t="shared" si="159"/>
        <v/>
      </c>
      <c r="AT994" s="5" t="str">
        <f t="shared" si="160"/>
        <v/>
      </c>
      <c r="AW994" s="5">
        <f t="shared" si="161"/>
        <v>8025.71875</v>
      </c>
      <c r="AX994" s="5">
        <f t="shared" si="162"/>
        <v>7608.381374999999</v>
      </c>
      <c r="AY994" s="11">
        <f t="shared" si="164"/>
        <v>7.0075268299756938E-2</v>
      </c>
      <c r="AZ994" s="5">
        <f t="shared" si="165"/>
        <v>70.075268299756928</v>
      </c>
    </row>
    <row r="995" spans="1:52" x14ac:dyDescent="0.25">
      <c r="A995" s="1" t="s">
        <v>1620</v>
      </c>
      <c r="B995" s="1" t="s">
        <v>387</v>
      </c>
      <c r="C995" s="1" t="s">
        <v>389</v>
      </c>
      <c r="D995" s="1" t="s">
        <v>70</v>
      </c>
      <c r="E995" s="1" t="s">
        <v>72</v>
      </c>
      <c r="F995" s="1" t="s">
        <v>222</v>
      </c>
      <c r="G995" s="1" t="s">
        <v>310</v>
      </c>
      <c r="H995" s="1" t="s">
        <v>120</v>
      </c>
      <c r="I995" s="2">
        <v>7.86</v>
      </c>
      <c r="J995" s="2">
        <f t="shared" si="163"/>
        <v>7.76</v>
      </c>
      <c r="K995" s="2">
        <f t="shared" si="156"/>
        <v>3.58</v>
      </c>
      <c r="L995" s="2">
        <f t="shared" si="157"/>
        <v>4.18</v>
      </c>
      <c r="R995" s="7">
        <v>1.41</v>
      </c>
      <c r="S995" s="5">
        <v>161.26875000000001</v>
      </c>
      <c r="AD995" s="9">
        <v>2.17</v>
      </c>
      <c r="AE995" s="5">
        <v>29.837499999999999</v>
      </c>
      <c r="AP995" s="5" t="str">
        <f t="shared" si="158"/>
        <v/>
      </c>
      <c r="AR995" s="5" t="str">
        <f t="shared" si="159"/>
        <v/>
      </c>
      <c r="AT995" s="5" t="str">
        <f t="shared" si="160"/>
        <v/>
      </c>
      <c r="AV995" s="2">
        <v>4.18</v>
      </c>
      <c r="AW995" s="5">
        <f t="shared" si="161"/>
        <v>191.10625000000002</v>
      </c>
      <c r="AX995" s="5">
        <f t="shared" si="162"/>
        <v>181.16872499999999</v>
      </c>
      <c r="AY995" s="11">
        <f t="shared" si="164"/>
        <v>1.6686133864970568E-3</v>
      </c>
      <c r="AZ995" s="5">
        <f t="shared" si="165"/>
        <v>1.6686133864970567</v>
      </c>
    </row>
    <row r="996" spans="1:52" x14ac:dyDescent="0.25">
      <c r="A996" s="1" t="s">
        <v>1621</v>
      </c>
      <c r="B996" s="1" t="s">
        <v>387</v>
      </c>
      <c r="C996" s="1" t="s">
        <v>389</v>
      </c>
      <c r="D996" s="1" t="s">
        <v>70</v>
      </c>
      <c r="E996" s="1" t="s">
        <v>71</v>
      </c>
      <c r="F996" s="1" t="s">
        <v>222</v>
      </c>
      <c r="G996" s="1" t="s">
        <v>310</v>
      </c>
      <c r="H996" s="1" t="s">
        <v>120</v>
      </c>
      <c r="I996" s="2">
        <v>2.14</v>
      </c>
      <c r="J996" s="2">
        <f t="shared" si="163"/>
        <v>0.80999999999999994</v>
      </c>
      <c r="K996" s="2">
        <f t="shared" si="156"/>
        <v>0.71</v>
      </c>
      <c r="L996" s="2">
        <f t="shared" si="157"/>
        <v>0.1</v>
      </c>
      <c r="R996" s="7">
        <v>0.38</v>
      </c>
      <c r="S996" s="5">
        <v>43.462499999999999</v>
      </c>
      <c r="AD996" s="9">
        <v>0.33</v>
      </c>
      <c r="AE996" s="5">
        <v>4.5375000000000014</v>
      </c>
      <c r="AP996" s="5" t="str">
        <f t="shared" si="158"/>
        <v/>
      </c>
      <c r="AR996" s="5" t="str">
        <f t="shared" si="159"/>
        <v/>
      </c>
      <c r="AT996" s="5" t="str">
        <f t="shared" si="160"/>
        <v/>
      </c>
      <c r="AV996" s="2">
        <v>0.1</v>
      </c>
      <c r="AW996" s="5">
        <f t="shared" si="161"/>
        <v>48</v>
      </c>
      <c r="AX996" s="5">
        <f t="shared" si="162"/>
        <v>45.504000000000005</v>
      </c>
      <c r="AY996" s="11">
        <f t="shared" si="164"/>
        <v>4.1910425510342401E-4</v>
      </c>
      <c r="AZ996" s="5">
        <f t="shared" si="165"/>
        <v>0.41910425510342403</v>
      </c>
    </row>
    <row r="997" spans="1:52" x14ac:dyDescent="0.25">
      <c r="A997" s="1" t="s">
        <v>1621</v>
      </c>
      <c r="B997" s="1" t="s">
        <v>387</v>
      </c>
      <c r="C997" s="1" t="s">
        <v>389</v>
      </c>
      <c r="D997" s="1" t="s">
        <v>70</v>
      </c>
      <c r="E997" s="1" t="s">
        <v>72</v>
      </c>
      <c r="F997" s="1" t="s">
        <v>222</v>
      </c>
      <c r="G997" s="1" t="s">
        <v>310</v>
      </c>
      <c r="H997" s="1" t="s">
        <v>120</v>
      </c>
      <c r="I997" s="2">
        <v>2.14</v>
      </c>
      <c r="J997" s="2">
        <f t="shared" si="163"/>
        <v>0.87999999999999989</v>
      </c>
      <c r="K997" s="2">
        <f t="shared" si="156"/>
        <v>0.79999999999999993</v>
      </c>
      <c r="L997" s="2">
        <f t="shared" si="157"/>
        <v>0.08</v>
      </c>
      <c r="R997" s="7">
        <v>0.11</v>
      </c>
      <c r="S997" s="5">
        <v>12.581250000000001</v>
      </c>
      <c r="AD997" s="9">
        <v>0.69</v>
      </c>
      <c r="AE997" s="5">
        <v>9.4874999999999989</v>
      </c>
      <c r="AP997" s="5" t="str">
        <f t="shared" si="158"/>
        <v/>
      </c>
      <c r="AR997" s="5" t="str">
        <f t="shared" si="159"/>
        <v/>
      </c>
      <c r="AT997" s="5" t="str">
        <f t="shared" si="160"/>
        <v/>
      </c>
      <c r="AV997" s="2">
        <v>0.08</v>
      </c>
      <c r="AW997" s="5">
        <f t="shared" si="161"/>
        <v>22.068750000000001</v>
      </c>
      <c r="AX997" s="5">
        <f t="shared" si="162"/>
        <v>20.921175000000005</v>
      </c>
      <c r="AY997" s="11">
        <f t="shared" si="164"/>
        <v>1.926897297877852E-4</v>
      </c>
      <c r="AZ997" s="5">
        <f t="shared" si="165"/>
        <v>0.19268972978778523</v>
      </c>
    </row>
    <row r="998" spans="1:52" x14ac:dyDescent="0.25">
      <c r="A998" s="1" t="s">
        <v>1622</v>
      </c>
      <c r="B998" s="1" t="s">
        <v>353</v>
      </c>
      <c r="C998" s="1" t="s">
        <v>354</v>
      </c>
      <c r="D998" s="1" t="s">
        <v>70</v>
      </c>
      <c r="E998" s="1" t="s">
        <v>75</v>
      </c>
      <c r="F998" s="1" t="s">
        <v>228</v>
      </c>
      <c r="G998" s="1" t="s">
        <v>310</v>
      </c>
      <c r="H998" s="1" t="s">
        <v>120</v>
      </c>
      <c r="I998" s="2">
        <v>6.97</v>
      </c>
      <c r="J998" s="2">
        <f t="shared" si="163"/>
        <v>4.6399999999999997</v>
      </c>
      <c r="K998" s="2">
        <f t="shared" si="156"/>
        <v>4.2699999999999996</v>
      </c>
      <c r="L998" s="2">
        <f t="shared" si="157"/>
        <v>0.37</v>
      </c>
      <c r="R998" s="7">
        <v>0.02</v>
      </c>
      <c r="S998" s="5">
        <v>2.2875000000000001</v>
      </c>
      <c r="AD998" s="9">
        <v>4.25</v>
      </c>
      <c r="AE998" s="5">
        <v>58.341250000000002</v>
      </c>
      <c r="AP998" s="5" t="str">
        <f t="shared" si="158"/>
        <v/>
      </c>
      <c r="AR998" s="5" t="str">
        <f t="shared" si="159"/>
        <v/>
      </c>
      <c r="AT998" s="5" t="str">
        <f t="shared" si="160"/>
        <v/>
      </c>
      <c r="AV998" s="2">
        <v>0.37</v>
      </c>
      <c r="AW998" s="5">
        <f t="shared" si="161"/>
        <v>60.628750000000004</v>
      </c>
      <c r="AX998" s="5">
        <f t="shared" si="162"/>
        <v>57.476055000000002</v>
      </c>
      <c r="AY998" s="11">
        <f t="shared" si="164"/>
        <v>5.2937014805420251E-4</v>
      </c>
      <c r="AZ998" s="5">
        <f t="shared" si="165"/>
        <v>0.52937014805420246</v>
      </c>
    </row>
    <row r="999" spans="1:52" x14ac:dyDescent="0.25">
      <c r="A999" s="1" t="s">
        <v>1622</v>
      </c>
      <c r="B999" s="1" t="s">
        <v>353</v>
      </c>
      <c r="C999" s="1" t="s">
        <v>354</v>
      </c>
      <c r="D999" s="1" t="s">
        <v>70</v>
      </c>
      <c r="E999" s="1" t="s">
        <v>61</v>
      </c>
      <c r="F999" s="1" t="s">
        <v>228</v>
      </c>
      <c r="G999" s="1" t="s">
        <v>310</v>
      </c>
      <c r="H999" s="1" t="s">
        <v>120</v>
      </c>
      <c r="I999" s="2">
        <v>6.97</v>
      </c>
      <c r="J999" s="2">
        <f t="shared" si="163"/>
        <v>0.96</v>
      </c>
      <c r="K999" s="2">
        <f t="shared" si="156"/>
        <v>0.22</v>
      </c>
      <c r="L999" s="2">
        <f t="shared" si="157"/>
        <v>0.74</v>
      </c>
      <c r="AD999" s="9">
        <v>0.22</v>
      </c>
      <c r="AE999" s="5">
        <v>3.0249999999999999</v>
      </c>
      <c r="AP999" s="5" t="str">
        <f t="shared" si="158"/>
        <v/>
      </c>
      <c r="AR999" s="5" t="str">
        <f t="shared" si="159"/>
        <v/>
      </c>
      <c r="AT999" s="5" t="str">
        <f t="shared" si="160"/>
        <v/>
      </c>
      <c r="AV999" s="2">
        <v>0.74</v>
      </c>
      <c r="AW999" s="5">
        <f t="shared" si="161"/>
        <v>3.0249999999999999</v>
      </c>
      <c r="AX999" s="5">
        <f t="shared" si="162"/>
        <v>2.8676999999999997</v>
      </c>
      <c r="AY999" s="11">
        <f t="shared" si="164"/>
        <v>2.6412299410163699E-5</v>
      </c>
      <c r="AZ999" s="5">
        <f t="shared" si="165"/>
        <v>2.6412299410163698E-2</v>
      </c>
    </row>
    <row r="1000" spans="1:52" x14ac:dyDescent="0.25">
      <c r="A1000" s="1" t="s">
        <v>1623</v>
      </c>
      <c r="B1000" s="1" t="s">
        <v>317</v>
      </c>
      <c r="C1000" s="1" t="s">
        <v>318</v>
      </c>
      <c r="D1000" s="1" t="s">
        <v>70</v>
      </c>
      <c r="E1000" s="1" t="s">
        <v>75</v>
      </c>
      <c r="F1000" s="1" t="s">
        <v>228</v>
      </c>
      <c r="G1000" s="1" t="s">
        <v>310</v>
      </c>
      <c r="H1000" s="1" t="s">
        <v>120</v>
      </c>
      <c r="I1000" s="2">
        <v>6.28</v>
      </c>
      <c r="J1000" s="2">
        <f t="shared" si="163"/>
        <v>4.3099999999999996</v>
      </c>
      <c r="K1000" s="2">
        <f t="shared" si="156"/>
        <v>4.3099999999999996</v>
      </c>
      <c r="L1000" s="2">
        <f t="shared" si="157"/>
        <v>0</v>
      </c>
      <c r="P1000" s="6">
        <v>0.01</v>
      </c>
      <c r="Q1000" s="5">
        <v>2.3562500000000002</v>
      </c>
      <c r="R1000" s="7">
        <v>0.01</v>
      </c>
      <c r="S1000" s="5">
        <v>1.14375</v>
      </c>
      <c r="AD1000" s="9">
        <v>4.29</v>
      </c>
      <c r="AE1000" s="5">
        <v>64.429749999999999</v>
      </c>
      <c r="AP1000" s="5" t="str">
        <f t="shared" si="158"/>
        <v/>
      </c>
      <c r="AR1000" s="5" t="str">
        <f t="shared" si="159"/>
        <v/>
      </c>
      <c r="AT1000" s="5" t="str">
        <f t="shared" si="160"/>
        <v/>
      </c>
      <c r="AW1000" s="5">
        <f t="shared" si="161"/>
        <v>67.929749999999999</v>
      </c>
      <c r="AX1000" s="5">
        <f t="shared" si="162"/>
        <v>64.397402999999997</v>
      </c>
      <c r="AY1000" s="11">
        <f t="shared" si="164"/>
        <v>5.9311765152316278E-4</v>
      </c>
      <c r="AZ1000" s="5">
        <f t="shared" si="165"/>
        <v>0.59311765152316276</v>
      </c>
    </row>
    <row r="1001" spans="1:52" x14ac:dyDescent="0.25">
      <c r="A1001" s="1" t="s">
        <v>1624</v>
      </c>
      <c r="B1001" s="1" t="s">
        <v>390</v>
      </c>
      <c r="C1001" s="1" t="s">
        <v>391</v>
      </c>
      <c r="D1001" s="1" t="s">
        <v>392</v>
      </c>
      <c r="E1001" s="1" t="s">
        <v>65</v>
      </c>
      <c r="F1001" s="1" t="s">
        <v>228</v>
      </c>
      <c r="G1001" s="1" t="s">
        <v>310</v>
      </c>
      <c r="H1001" s="1" t="s">
        <v>120</v>
      </c>
      <c r="I1001" s="2">
        <v>35</v>
      </c>
      <c r="J1001" s="2">
        <f t="shared" si="163"/>
        <v>18.38</v>
      </c>
      <c r="K1001" s="2">
        <f t="shared" si="156"/>
        <v>15.4</v>
      </c>
      <c r="L1001" s="2">
        <f t="shared" si="157"/>
        <v>2.98</v>
      </c>
      <c r="R1001" s="7">
        <v>15.4</v>
      </c>
      <c r="S1001" s="5">
        <v>1761.375</v>
      </c>
      <c r="AP1001" s="5" t="str">
        <f t="shared" si="158"/>
        <v/>
      </c>
      <c r="AR1001" s="5" t="str">
        <f t="shared" si="159"/>
        <v/>
      </c>
      <c r="AT1001" s="5" t="str">
        <f t="shared" si="160"/>
        <v/>
      </c>
      <c r="AV1001" s="2">
        <v>2.98</v>
      </c>
      <c r="AW1001" s="5">
        <f t="shared" si="161"/>
        <v>1761.375</v>
      </c>
      <c r="AX1001" s="5">
        <f t="shared" si="162"/>
        <v>1669.7835</v>
      </c>
      <c r="AY1001" s="11">
        <f t="shared" si="164"/>
        <v>1.5379161611099864E-2</v>
      </c>
      <c r="AZ1001" s="5">
        <f t="shared" si="165"/>
        <v>15.379161611099864</v>
      </c>
    </row>
    <row r="1002" spans="1:52" x14ac:dyDescent="0.25">
      <c r="A1002" s="1" t="s">
        <v>1624</v>
      </c>
      <c r="B1002" s="1" t="s">
        <v>390</v>
      </c>
      <c r="C1002" s="1" t="s">
        <v>391</v>
      </c>
      <c r="D1002" s="1" t="s">
        <v>392</v>
      </c>
      <c r="E1002" s="1" t="s">
        <v>61</v>
      </c>
      <c r="F1002" s="1" t="s">
        <v>228</v>
      </c>
      <c r="G1002" s="1" t="s">
        <v>310</v>
      </c>
      <c r="H1002" s="1" t="s">
        <v>120</v>
      </c>
      <c r="I1002" s="2">
        <v>35</v>
      </c>
      <c r="J1002" s="2">
        <f t="shared" si="163"/>
        <v>16.61</v>
      </c>
      <c r="K1002" s="2">
        <f t="shared" si="156"/>
        <v>3.6500000000000004</v>
      </c>
      <c r="L1002" s="2">
        <f t="shared" si="157"/>
        <v>12.96</v>
      </c>
      <c r="P1002" s="6">
        <v>0.18</v>
      </c>
      <c r="Q1002" s="5">
        <v>42.412500000000001</v>
      </c>
      <c r="R1002" s="7">
        <v>3.47</v>
      </c>
      <c r="S1002" s="5">
        <v>396.88125000000002</v>
      </c>
      <c r="AP1002" s="5" t="str">
        <f t="shared" si="158"/>
        <v/>
      </c>
      <c r="AR1002" s="5" t="str">
        <f t="shared" si="159"/>
        <v/>
      </c>
      <c r="AT1002" s="5" t="str">
        <f t="shared" si="160"/>
        <v/>
      </c>
      <c r="AV1002" s="2">
        <v>12.96</v>
      </c>
      <c r="AW1002" s="5">
        <f t="shared" si="161"/>
        <v>439.29375000000005</v>
      </c>
      <c r="AX1002" s="5">
        <f t="shared" si="162"/>
        <v>416.45047500000004</v>
      </c>
      <c r="AY1002" s="11">
        <f t="shared" si="164"/>
        <v>3.8356224971945788E-3</v>
      </c>
      <c r="AZ1002" s="5">
        <f t="shared" si="165"/>
        <v>3.8356224971945787</v>
      </c>
    </row>
    <row r="1003" spans="1:52" x14ac:dyDescent="0.25">
      <c r="A1003" s="1" t="s">
        <v>1625</v>
      </c>
      <c r="B1003" s="1" t="s">
        <v>393</v>
      </c>
      <c r="C1003" s="1" t="s">
        <v>394</v>
      </c>
      <c r="D1003" s="1" t="s">
        <v>70</v>
      </c>
      <c r="E1003" s="1" t="s">
        <v>128</v>
      </c>
      <c r="F1003" s="1" t="s">
        <v>228</v>
      </c>
      <c r="G1003" s="1" t="s">
        <v>310</v>
      </c>
      <c r="H1003" s="1" t="s">
        <v>120</v>
      </c>
      <c r="I1003" s="2">
        <v>80</v>
      </c>
      <c r="J1003" s="2">
        <f t="shared" si="163"/>
        <v>37.69</v>
      </c>
      <c r="K1003" s="2">
        <f t="shared" si="156"/>
        <v>37.64</v>
      </c>
      <c r="L1003" s="2">
        <f t="shared" si="157"/>
        <v>0.05</v>
      </c>
      <c r="R1003" s="7">
        <v>37.64</v>
      </c>
      <c r="S1003" s="5">
        <v>4305.0749999999998</v>
      </c>
      <c r="AP1003" s="5" t="str">
        <f t="shared" si="158"/>
        <v/>
      </c>
      <c r="AR1003" s="5" t="str">
        <f t="shared" si="159"/>
        <v/>
      </c>
      <c r="AT1003" s="5" t="str">
        <f t="shared" si="160"/>
        <v/>
      </c>
      <c r="AV1003" s="2">
        <v>0.05</v>
      </c>
      <c r="AW1003" s="5">
        <f t="shared" si="161"/>
        <v>4305.0749999999998</v>
      </c>
      <c r="AX1003" s="5">
        <f t="shared" si="162"/>
        <v>4081.2111</v>
      </c>
      <c r="AY1003" s="11">
        <f t="shared" si="164"/>
        <v>3.7589067729986936E-2</v>
      </c>
      <c r="AZ1003" s="5">
        <f t="shared" si="165"/>
        <v>37.589067729986937</v>
      </c>
    </row>
    <row r="1004" spans="1:52" x14ac:dyDescent="0.25">
      <c r="A1004" s="1" t="s">
        <v>1625</v>
      </c>
      <c r="B1004" s="1" t="s">
        <v>393</v>
      </c>
      <c r="C1004" s="1" t="s">
        <v>394</v>
      </c>
      <c r="D1004" s="1" t="s">
        <v>70</v>
      </c>
      <c r="E1004" s="1" t="s">
        <v>129</v>
      </c>
      <c r="F1004" s="1" t="s">
        <v>228</v>
      </c>
      <c r="G1004" s="1" t="s">
        <v>310</v>
      </c>
      <c r="H1004" s="1" t="s">
        <v>120</v>
      </c>
      <c r="I1004" s="2">
        <v>80</v>
      </c>
      <c r="J1004" s="2">
        <f t="shared" si="163"/>
        <v>35.49</v>
      </c>
      <c r="K1004" s="2">
        <f t="shared" si="156"/>
        <v>35.49</v>
      </c>
      <c r="L1004" s="2">
        <f t="shared" si="157"/>
        <v>0</v>
      </c>
      <c r="P1004" s="6">
        <v>4.3</v>
      </c>
      <c r="Q1004" s="5">
        <v>1013.1875</v>
      </c>
      <c r="R1004" s="7">
        <v>31.19</v>
      </c>
      <c r="S1004" s="5">
        <v>3567.3562499999998</v>
      </c>
      <c r="AP1004" s="5" t="str">
        <f t="shared" si="158"/>
        <v/>
      </c>
      <c r="AR1004" s="5" t="str">
        <f t="shared" si="159"/>
        <v/>
      </c>
      <c r="AT1004" s="5" t="str">
        <f t="shared" si="160"/>
        <v/>
      </c>
      <c r="AW1004" s="5">
        <f t="shared" si="161"/>
        <v>4580.5437499999998</v>
      </c>
      <c r="AX1004" s="5">
        <f t="shared" si="162"/>
        <v>4342.3554750000003</v>
      </c>
      <c r="AY1004" s="11">
        <f t="shared" si="164"/>
        <v>3.9994278673174885E-2</v>
      </c>
      <c r="AZ1004" s="5">
        <f t="shared" si="165"/>
        <v>39.994278673174882</v>
      </c>
    </row>
    <row r="1005" spans="1:52" x14ac:dyDescent="0.25">
      <c r="A1005" s="1" t="s">
        <v>1626</v>
      </c>
      <c r="B1005" s="1" t="s">
        <v>395</v>
      </c>
      <c r="C1005" s="1" t="s">
        <v>396</v>
      </c>
      <c r="D1005" s="1" t="s">
        <v>397</v>
      </c>
      <c r="E1005" s="1" t="s">
        <v>73</v>
      </c>
      <c r="F1005" s="1" t="s">
        <v>228</v>
      </c>
      <c r="G1005" s="1" t="s">
        <v>310</v>
      </c>
      <c r="H1005" s="1" t="s">
        <v>120</v>
      </c>
      <c r="I1005" s="2">
        <v>4.8</v>
      </c>
      <c r="J1005" s="2">
        <f t="shared" si="163"/>
        <v>2.61</v>
      </c>
      <c r="K1005" s="2">
        <f t="shared" si="156"/>
        <v>2.44</v>
      </c>
      <c r="L1005" s="2">
        <f t="shared" si="157"/>
        <v>0.17</v>
      </c>
      <c r="R1005" s="7">
        <v>2.44</v>
      </c>
      <c r="S1005" s="5">
        <v>279.07499999999999</v>
      </c>
      <c r="AP1005" s="5" t="str">
        <f t="shared" si="158"/>
        <v/>
      </c>
      <c r="AR1005" s="5" t="str">
        <f t="shared" si="159"/>
        <v/>
      </c>
      <c r="AT1005" s="5" t="str">
        <f t="shared" si="160"/>
        <v/>
      </c>
      <c r="AV1005" s="2">
        <v>0.17</v>
      </c>
      <c r="AW1005" s="5">
        <f t="shared" si="161"/>
        <v>279.07499999999999</v>
      </c>
      <c r="AX1005" s="5">
        <f t="shared" si="162"/>
        <v>264.56309999999996</v>
      </c>
      <c r="AY1005" s="11">
        <f t="shared" si="164"/>
        <v>2.436698333187251E-3</v>
      </c>
      <c r="AZ1005" s="5">
        <f t="shared" si="165"/>
        <v>2.4366983331872509</v>
      </c>
    </row>
    <row r="1006" spans="1:52" x14ac:dyDescent="0.25">
      <c r="A1006" s="1" t="s">
        <v>1626</v>
      </c>
      <c r="B1006" s="1" t="s">
        <v>395</v>
      </c>
      <c r="C1006" s="1" t="s">
        <v>396</v>
      </c>
      <c r="D1006" s="1" t="s">
        <v>397</v>
      </c>
      <c r="E1006" s="1" t="s">
        <v>77</v>
      </c>
      <c r="F1006" s="1" t="s">
        <v>228</v>
      </c>
      <c r="G1006" s="1" t="s">
        <v>310</v>
      </c>
      <c r="H1006" s="1" t="s">
        <v>120</v>
      </c>
      <c r="I1006" s="2">
        <v>4.8</v>
      </c>
      <c r="J1006" s="2">
        <f t="shared" si="163"/>
        <v>1.1200000000000001</v>
      </c>
      <c r="K1006" s="2">
        <f t="shared" si="156"/>
        <v>0.03</v>
      </c>
      <c r="L1006" s="2">
        <f t="shared" si="157"/>
        <v>1.0900000000000001</v>
      </c>
      <c r="R1006" s="7">
        <v>0.03</v>
      </c>
      <c r="S1006" s="5">
        <v>3.4312499999999999</v>
      </c>
      <c r="AP1006" s="5" t="str">
        <f t="shared" si="158"/>
        <v/>
      </c>
      <c r="AR1006" s="5" t="str">
        <f t="shared" si="159"/>
        <v/>
      </c>
      <c r="AT1006" s="5" t="str">
        <f t="shared" si="160"/>
        <v/>
      </c>
      <c r="AV1006" s="2">
        <v>1.0900000000000001</v>
      </c>
      <c r="AW1006" s="5">
        <f t="shared" si="161"/>
        <v>3.4312499999999999</v>
      </c>
      <c r="AX1006" s="5">
        <f t="shared" si="162"/>
        <v>3.2528249999999996</v>
      </c>
      <c r="AY1006" s="11">
        <f t="shared" si="164"/>
        <v>2.9959405735908821E-5</v>
      </c>
      <c r="AZ1006" s="5">
        <f t="shared" si="165"/>
        <v>2.9959405735908825E-2</v>
      </c>
    </row>
    <row r="1007" spans="1:52" x14ac:dyDescent="0.25">
      <c r="A1007" s="1" t="s">
        <v>1627</v>
      </c>
      <c r="B1007" s="1" t="s">
        <v>398</v>
      </c>
      <c r="C1007" s="1" t="s">
        <v>258</v>
      </c>
      <c r="D1007" s="1" t="s">
        <v>99</v>
      </c>
      <c r="E1007" s="1" t="s">
        <v>74</v>
      </c>
      <c r="F1007" s="1" t="s">
        <v>228</v>
      </c>
      <c r="G1007" s="1" t="s">
        <v>310</v>
      </c>
      <c r="H1007" s="1" t="s">
        <v>120</v>
      </c>
      <c r="I1007" s="2">
        <v>4.8</v>
      </c>
      <c r="J1007" s="2">
        <f t="shared" si="163"/>
        <v>3.16</v>
      </c>
      <c r="K1007" s="2">
        <f t="shared" si="156"/>
        <v>2.38</v>
      </c>
      <c r="L1007" s="2">
        <f t="shared" si="157"/>
        <v>0.78</v>
      </c>
      <c r="R1007" s="7">
        <v>2.38</v>
      </c>
      <c r="S1007" s="5">
        <v>272.21249999999998</v>
      </c>
      <c r="AP1007" s="5" t="str">
        <f t="shared" si="158"/>
        <v/>
      </c>
      <c r="AR1007" s="5" t="str">
        <f t="shared" si="159"/>
        <v/>
      </c>
      <c r="AT1007" s="5" t="str">
        <f t="shared" si="160"/>
        <v/>
      </c>
      <c r="AV1007" s="2">
        <v>0.78</v>
      </c>
      <c r="AW1007" s="5">
        <f t="shared" si="161"/>
        <v>272.21249999999998</v>
      </c>
      <c r="AX1007" s="5">
        <f t="shared" si="162"/>
        <v>258.05745000000002</v>
      </c>
      <c r="AY1007" s="11">
        <f t="shared" si="164"/>
        <v>2.3767795217154333E-3</v>
      </c>
      <c r="AZ1007" s="5">
        <f t="shared" si="165"/>
        <v>2.3767795217154335</v>
      </c>
    </row>
    <row r="1008" spans="1:52" x14ac:dyDescent="0.25">
      <c r="A1008" s="1" t="s">
        <v>1627</v>
      </c>
      <c r="B1008" s="1" t="s">
        <v>398</v>
      </c>
      <c r="C1008" s="1" t="s">
        <v>258</v>
      </c>
      <c r="D1008" s="1" t="s">
        <v>99</v>
      </c>
      <c r="E1008" s="1" t="s">
        <v>78</v>
      </c>
      <c r="F1008" s="1" t="s">
        <v>228</v>
      </c>
      <c r="G1008" s="1" t="s">
        <v>310</v>
      </c>
      <c r="H1008" s="1" t="s">
        <v>120</v>
      </c>
      <c r="I1008" s="2">
        <v>4.8</v>
      </c>
      <c r="J1008" s="2">
        <f t="shared" si="163"/>
        <v>0.55000000000000004</v>
      </c>
      <c r="K1008" s="2">
        <f t="shared" si="156"/>
        <v>0</v>
      </c>
      <c r="L1008" s="2">
        <f t="shared" si="157"/>
        <v>0.55000000000000004</v>
      </c>
      <c r="AP1008" s="5" t="str">
        <f t="shared" si="158"/>
        <v/>
      </c>
      <c r="AR1008" s="5" t="str">
        <f t="shared" si="159"/>
        <v/>
      </c>
      <c r="AT1008" s="5" t="str">
        <f t="shared" si="160"/>
        <v/>
      </c>
      <c r="AV1008" s="2">
        <v>0.55000000000000004</v>
      </c>
      <c r="AW1008" s="5">
        <f t="shared" si="161"/>
        <v>0</v>
      </c>
      <c r="AX1008" s="5">
        <f t="shared" si="162"/>
        <v>0</v>
      </c>
      <c r="AY1008" s="11">
        <f t="shared" si="164"/>
        <v>0</v>
      </c>
      <c r="AZ1008" s="5">
        <f t="shared" si="165"/>
        <v>0</v>
      </c>
    </row>
    <row r="1009" spans="1:52" x14ac:dyDescent="0.25">
      <c r="A1009" s="1" t="s">
        <v>1628</v>
      </c>
      <c r="B1009" s="1" t="s">
        <v>399</v>
      </c>
      <c r="C1009" s="1" t="s">
        <v>400</v>
      </c>
      <c r="D1009" s="1" t="s">
        <v>401</v>
      </c>
      <c r="E1009" s="1" t="s">
        <v>74</v>
      </c>
      <c r="F1009" s="1" t="s">
        <v>228</v>
      </c>
      <c r="G1009" s="1" t="s">
        <v>310</v>
      </c>
      <c r="H1009" s="1" t="s">
        <v>120</v>
      </c>
      <c r="I1009" s="2">
        <v>14.77</v>
      </c>
      <c r="J1009" s="2">
        <f t="shared" si="163"/>
        <v>12.02</v>
      </c>
      <c r="K1009" s="2">
        <f t="shared" si="156"/>
        <v>6.54</v>
      </c>
      <c r="L1009" s="2">
        <f t="shared" si="157"/>
        <v>5.48</v>
      </c>
      <c r="R1009" s="7">
        <v>6.54</v>
      </c>
      <c r="S1009" s="5">
        <v>748.01250000000005</v>
      </c>
      <c r="AP1009" s="5" t="str">
        <f t="shared" si="158"/>
        <v/>
      </c>
      <c r="AR1009" s="5" t="str">
        <f t="shared" si="159"/>
        <v/>
      </c>
      <c r="AT1009" s="5" t="str">
        <f t="shared" si="160"/>
        <v/>
      </c>
      <c r="AV1009" s="2">
        <v>5.48</v>
      </c>
      <c r="AW1009" s="5">
        <f t="shared" si="161"/>
        <v>748.01250000000005</v>
      </c>
      <c r="AX1009" s="5">
        <f t="shared" si="162"/>
        <v>709.11585000000002</v>
      </c>
      <c r="AY1009" s="11">
        <f t="shared" si="164"/>
        <v>6.5311504504281239E-3</v>
      </c>
      <c r="AZ1009" s="5">
        <f t="shared" si="165"/>
        <v>6.5311504504281244</v>
      </c>
    </row>
    <row r="1010" spans="1:52" x14ac:dyDescent="0.25">
      <c r="A1010" s="1" t="s">
        <v>1628</v>
      </c>
      <c r="B1010" s="1" t="s">
        <v>399</v>
      </c>
      <c r="C1010" s="1" t="s">
        <v>400</v>
      </c>
      <c r="D1010" s="1" t="s">
        <v>401</v>
      </c>
      <c r="E1010" s="1" t="s">
        <v>78</v>
      </c>
      <c r="F1010" s="1" t="s">
        <v>228</v>
      </c>
      <c r="G1010" s="1" t="s">
        <v>310</v>
      </c>
      <c r="H1010" s="1" t="s">
        <v>120</v>
      </c>
      <c r="I1010" s="2">
        <v>14.77</v>
      </c>
      <c r="J1010" s="2">
        <f t="shared" si="163"/>
        <v>0.06</v>
      </c>
      <c r="K1010" s="2">
        <f t="shared" si="156"/>
        <v>0</v>
      </c>
      <c r="L1010" s="2">
        <f t="shared" si="157"/>
        <v>0.06</v>
      </c>
      <c r="AP1010" s="5" t="str">
        <f t="shared" si="158"/>
        <v/>
      </c>
      <c r="AR1010" s="5" t="str">
        <f t="shared" si="159"/>
        <v/>
      </c>
      <c r="AT1010" s="5" t="str">
        <f t="shared" si="160"/>
        <v/>
      </c>
      <c r="AV1010" s="2">
        <v>0.06</v>
      </c>
      <c r="AW1010" s="5">
        <f t="shared" si="161"/>
        <v>0</v>
      </c>
      <c r="AX1010" s="5">
        <f t="shared" si="162"/>
        <v>0</v>
      </c>
      <c r="AY1010" s="11">
        <f t="shared" si="164"/>
        <v>0</v>
      </c>
      <c r="AZ1010" s="5">
        <f t="shared" si="165"/>
        <v>0</v>
      </c>
    </row>
    <row r="1011" spans="1:52" x14ac:dyDescent="0.25">
      <c r="A1011" s="1" t="s">
        <v>1629</v>
      </c>
      <c r="B1011" s="1" t="s">
        <v>402</v>
      </c>
      <c r="C1011" s="1" t="s">
        <v>403</v>
      </c>
      <c r="D1011" s="1" t="s">
        <v>70</v>
      </c>
      <c r="E1011" s="1" t="s">
        <v>74</v>
      </c>
      <c r="F1011" s="1" t="s">
        <v>228</v>
      </c>
      <c r="G1011" s="1" t="s">
        <v>310</v>
      </c>
      <c r="H1011" s="1" t="s">
        <v>120</v>
      </c>
      <c r="I1011" s="2">
        <v>144.38999999999999</v>
      </c>
      <c r="J1011" s="2">
        <f t="shared" si="163"/>
        <v>2.29</v>
      </c>
      <c r="K1011" s="2">
        <f t="shared" si="156"/>
        <v>0</v>
      </c>
      <c r="L1011" s="2">
        <f t="shared" si="157"/>
        <v>2.29</v>
      </c>
      <c r="AP1011" s="5" t="str">
        <f t="shared" si="158"/>
        <v/>
      </c>
      <c r="AR1011" s="5" t="str">
        <f t="shared" si="159"/>
        <v/>
      </c>
      <c r="AT1011" s="5" t="str">
        <f t="shared" si="160"/>
        <v/>
      </c>
      <c r="AV1011" s="2">
        <v>2.29</v>
      </c>
      <c r="AW1011" s="5">
        <f t="shared" si="161"/>
        <v>0</v>
      </c>
      <c r="AX1011" s="5">
        <f t="shared" si="162"/>
        <v>0</v>
      </c>
      <c r="AY1011" s="11">
        <f t="shared" si="164"/>
        <v>0</v>
      </c>
      <c r="AZ1011" s="5">
        <f t="shared" si="165"/>
        <v>0</v>
      </c>
    </row>
    <row r="1012" spans="1:52" x14ac:dyDescent="0.25">
      <c r="A1012" s="1" t="s">
        <v>1629</v>
      </c>
      <c r="B1012" s="1" t="s">
        <v>402</v>
      </c>
      <c r="C1012" s="1" t="s">
        <v>403</v>
      </c>
      <c r="D1012" s="1" t="s">
        <v>70</v>
      </c>
      <c r="E1012" s="1" t="s">
        <v>78</v>
      </c>
      <c r="F1012" s="1" t="s">
        <v>228</v>
      </c>
      <c r="G1012" s="1" t="s">
        <v>310</v>
      </c>
      <c r="H1012" s="1" t="s">
        <v>120</v>
      </c>
      <c r="I1012" s="2">
        <v>144.38999999999999</v>
      </c>
      <c r="J1012" s="2">
        <f t="shared" si="163"/>
        <v>28.24</v>
      </c>
      <c r="K1012" s="2">
        <f t="shared" si="156"/>
        <v>0</v>
      </c>
      <c r="L1012" s="2">
        <f t="shared" si="157"/>
        <v>28.24</v>
      </c>
      <c r="AP1012" s="5" t="str">
        <f t="shared" si="158"/>
        <v/>
      </c>
      <c r="AR1012" s="5" t="str">
        <f t="shared" si="159"/>
        <v/>
      </c>
      <c r="AT1012" s="5" t="str">
        <f t="shared" si="160"/>
        <v/>
      </c>
      <c r="AV1012" s="2">
        <v>28.24</v>
      </c>
      <c r="AW1012" s="5">
        <f t="shared" si="161"/>
        <v>0</v>
      </c>
      <c r="AX1012" s="5">
        <f t="shared" si="162"/>
        <v>0</v>
      </c>
      <c r="AY1012" s="11">
        <f t="shared" si="164"/>
        <v>0</v>
      </c>
      <c r="AZ1012" s="5">
        <f t="shared" si="165"/>
        <v>0</v>
      </c>
    </row>
    <row r="1013" spans="1:52" x14ac:dyDescent="0.25">
      <c r="A1013" s="1" t="s">
        <v>1629</v>
      </c>
      <c r="B1013" s="1" t="s">
        <v>402</v>
      </c>
      <c r="C1013" s="1" t="s">
        <v>403</v>
      </c>
      <c r="D1013" s="1" t="s">
        <v>70</v>
      </c>
      <c r="E1013" s="1" t="s">
        <v>77</v>
      </c>
      <c r="F1013" s="1" t="s">
        <v>228</v>
      </c>
      <c r="G1013" s="1" t="s">
        <v>310</v>
      </c>
      <c r="H1013" s="1" t="s">
        <v>120</v>
      </c>
      <c r="I1013" s="2">
        <v>144.38999999999999</v>
      </c>
      <c r="J1013" s="2">
        <f t="shared" si="163"/>
        <v>29.650000000000002</v>
      </c>
      <c r="K1013" s="2">
        <f t="shared" si="156"/>
        <v>0.01</v>
      </c>
      <c r="L1013" s="2">
        <f t="shared" si="157"/>
        <v>29.64</v>
      </c>
      <c r="R1013" s="7">
        <v>0.01</v>
      </c>
      <c r="S1013" s="5">
        <v>1.14375</v>
      </c>
      <c r="AP1013" s="5" t="str">
        <f t="shared" si="158"/>
        <v/>
      </c>
      <c r="AR1013" s="5" t="str">
        <f t="shared" si="159"/>
        <v/>
      </c>
      <c r="AT1013" s="5" t="str">
        <f t="shared" si="160"/>
        <v/>
      </c>
      <c r="AV1013" s="2">
        <v>29.64</v>
      </c>
      <c r="AW1013" s="5">
        <f t="shared" si="161"/>
        <v>1.14375</v>
      </c>
      <c r="AX1013" s="5">
        <f t="shared" si="162"/>
        <v>1.0842749999999999</v>
      </c>
      <c r="AY1013" s="11">
        <f t="shared" si="164"/>
        <v>9.9864685786362744E-6</v>
      </c>
      <c r="AZ1013" s="5">
        <f t="shared" si="165"/>
        <v>9.9864685786362744E-3</v>
      </c>
    </row>
    <row r="1014" spans="1:52" x14ac:dyDescent="0.25">
      <c r="A1014" s="1" t="s">
        <v>1629</v>
      </c>
      <c r="B1014" s="1" t="s">
        <v>402</v>
      </c>
      <c r="C1014" s="1" t="s">
        <v>403</v>
      </c>
      <c r="D1014" s="1" t="s">
        <v>70</v>
      </c>
      <c r="E1014" s="1" t="s">
        <v>76</v>
      </c>
      <c r="F1014" s="1" t="s">
        <v>228</v>
      </c>
      <c r="G1014" s="1" t="s">
        <v>310</v>
      </c>
      <c r="H1014" s="1" t="s">
        <v>120</v>
      </c>
      <c r="I1014" s="2">
        <v>144.38999999999999</v>
      </c>
      <c r="J1014" s="2">
        <f t="shared" si="163"/>
        <v>18.91</v>
      </c>
      <c r="K1014" s="2">
        <f t="shared" si="156"/>
        <v>1.7000000000000002</v>
      </c>
      <c r="L1014" s="2">
        <f t="shared" si="157"/>
        <v>17.21</v>
      </c>
      <c r="R1014" s="7">
        <v>1.07</v>
      </c>
      <c r="S1014" s="5">
        <v>122.38124999999999</v>
      </c>
      <c r="AD1014" s="9">
        <v>0.63</v>
      </c>
      <c r="AE1014" s="5">
        <v>8.6624999999999996</v>
      </c>
      <c r="AP1014" s="5" t="str">
        <f t="shared" si="158"/>
        <v/>
      </c>
      <c r="AR1014" s="5" t="str">
        <f t="shared" si="159"/>
        <v/>
      </c>
      <c r="AT1014" s="5" t="str">
        <f t="shared" si="160"/>
        <v/>
      </c>
      <c r="AV1014" s="2">
        <v>17.21</v>
      </c>
      <c r="AW1014" s="5">
        <f t="shared" si="161"/>
        <v>131.04374999999999</v>
      </c>
      <c r="AX1014" s="5">
        <f t="shared" si="162"/>
        <v>124.22947500000001</v>
      </c>
      <c r="AY1014" s="11">
        <f t="shared" si="164"/>
        <v>1.1441873589522775E-3</v>
      </c>
      <c r="AZ1014" s="5">
        <f t="shared" si="165"/>
        <v>1.1441873589522775</v>
      </c>
    </row>
    <row r="1015" spans="1:52" x14ac:dyDescent="0.25">
      <c r="A1015" s="1" t="s">
        <v>1629</v>
      </c>
      <c r="B1015" s="1" t="s">
        <v>402</v>
      </c>
      <c r="C1015" s="1" t="s">
        <v>403</v>
      </c>
      <c r="D1015" s="1" t="s">
        <v>70</v>
      </c>
      <c r="E1015" s="1" t="s">
        <v>66</v>
      </c>
      <c r="F1015" s="1" t="s">
        <v>228</v>
      </c>
      <c r="G1015" s="1" t="s">
        <v>310</v>
      </c>
      <c r="H1015" s="1" t="s">
        <v>120</v>
      </c>
      <c r="I1015" s="2">
        <v>144.38999999999999</v>
      </c>
      <c r="J1015" s="2">
        <f t="shared" si="163"/>
        <v>39.049999999999997</v>
      </c>
      <c r="K1015" s="2">
        <f t="shared" si="156"/>
        <v>7.0000000000000007E-2</v>
      </c>
      <c r="L1015" s="2">
        <f t="shared" si="157"/>
        <v>38.979999999999997</v>
      </c>
      <c r="R1015" s="7">
        <v>7.0000000000000007E-2</v>
      </c>
      <c r="S1015" s="5">
        <v>8.0062500000000014</v>
      </c>
      <c r="AP1015" s="5" t="str">
        <f t="shared" si="158"/>
        <v/>
      </c>
      <c r="AR1015" s="5" t="str">
        <f t="shared" si="159"/>
        <v/>
      </c>
      <c r="AT1015" s="5" t="str">
        <f t="shared" si="160"/>
        <v/>
      </c>
      <c r="AV1015" s="2">
        <v>38.979999999999997</v>
      </c>
      <c r="AW1015" s="5">
        <f t="shared" si="161"/>
        <v>8.0062500000000014</v>
      </c>
      <c r="AX1015" s="5">
        <f t="shared" si="162"/>
        <v>7.5899250000000018</v>
      </c>
      <c r="AY1015" s="11">
        <f t="shared" si="164"/>
        <v>6.9905280050453939E-5</v>
      </c>
      <c r="AZ1015" s="5">
        <f t="shared" si="165"/>
        <v>6.9905280050453947E-2</v>
      </c>
    </row>
    <row r="1016" spans="1:52" x14ac:dyDescent="0.25">
      <c r="A1016" s="1" t="s">
        <v>1629</v>
      </c>
      <c r="B1016" s="1" t="s">
        <v>402</v>
      </c>
      <c r="C1016" s="1" t="s">
        <v>403</v>
      </c>
      <c r="D1016" s="1" t="s">
        <v>70</v>
      </c>
      <c r="E1016" s="1" t="s">
        <v>65</v>
      </c>
      <c r="F1016" s="1" t="s">
        <v>228</v>
      </c>
      <c r="G1016" s="1" t="s">
        <v>310</v>
      </c>
      <c r="H1016" s="1" t="s">
        <v>120</v>
      </c>
      <c r="I1016" s="2">
        <v>144.38999999999999</v>
      </c>
      <c r="J1016" s="2">
        <f t="shared" si="163"/>
        <v>18.739999999999998</v>
      </c>
      <c r="K1016" s="2">
        <f t="shared" si="156"/>
        <v>0</v>
      </c>
      <c r="L1016" s="2">
        <f t="shared" si="157"/>
        <v>18.739999999999998</v>
      </c>
      <c r="AP1016" s="5" t="str">
        <f t="shared" si="158"/>
        <v/>
      </c>
      <c r="AR1016" s="5" t="str">
        <f t="shared" si="159"/>
        <v/>
      </c>
      <c r="AT1016" s="5" t="str">
        <f t="shared" si="160"/>
        <v/>
      </c>
      <c r="AV1016" s="2">
        <v>18.739999999999998</v>
      </c>
      <c r="AW1016" s="5">
        <f t="shared" si="161"/>
        <v>0</v>
      </c>
      <c r="AX1016" s="5">
        <f t="shared" si="162"/>
        <v>0</v>
      </c>
      <c r="AY1016" s="11">
        <f t="shared" si="164"/>
        <v>0</v>
      </c>
      <c r="AZ1016" s="5">
        <f t="shared" si="165"/>
        <v>0</v>
      </c>
    </row>
    <row r="1017" spans="1:52" x14ac:dyDescent="0.25">
      <c r="A1017" s="1" t="s">
        <v>1630</v>
      </c>
      <c r="B1017" s="1" t="s">
        <v>402</v>
      </c>
      <c r="C1017" s="1" t="s">
        <v>403</v>
      </c>
      <c r="D1017" s="1" t="s">
        <v>70</v>
      </c>
      <c r="E1017" s="1" t="s">
        <v>72</v>
      </c>
      <c r="F1017" s="1" t="s">
        <v>228</v>
      </c>
      <c r="G1017" s="1" t="s">
        <v>310</v>
      </c>
      <c r="H1017" s="1" t="s">
        <v>120</v>
      </c>
      <c r="I1017" s="2">
        <v>50.85</v>
      </c>
      <c r="J1017" s="2">
        <f t="shared" si="163"/>
        <v>0.17</v>
      </c>
      <c r="K1017" s="2">
        <f t="shared" si="156"/>
        <v>0.17</v>
      </c>
      <c r="L1017" s="2">
        <f t="shared" si="157"/>
        <v>0</v>
      </c>
      <c r="R1017" s="7">
        <v>0.17</v>
      </c>
      <c r="S1017" s="5">
        <v>19.443750000000001</v>
      </c>
      <c r="AP1017" s="5" t="str">
        <f t="shared" si="158"/>
        <v/>
      </c>
      <c r="AR1017" s="5" t="str">
        <f t="shared" si="159"/>
        <v/>
      </c>
      <c r="AT1017" s="5" t="str">
        <f t="shared" si="160"/>
        <v/>
      </c>
      <c r="AW1017" s="5">
        <f t="shared" si="161"/>
        <v>19.443750000000001</v>
      </c>
      <c r="AX1017" s="5">
        <f t="shared" si="162"/>
        <v>18.432675</v>
      </c>
      <c r="AY1017" s="11">
        <f t="shared" si="164"/>
        <v>1.6976996583681667E-4</v>
      </c>
      <c r="AZ1017" s="5">
        <f t="shared" si="165"/>
        <v>0.16976996583681667</v>
      </c>
    </row>
    <row r="1018" spans="1:52" x14ac:dyDescent="0.25">
      <c r="A1018" s="1" t="s">
        <v>1630</v>
      </c>
      <c r="B1018" s="1" t="s">
        <v>402</v>
      </c>
      <c r="C1018" s="1" t="s">
        <v>403</v>
      </c>
      <c r="D1018" s="1" t="s">
        <v>70</v>
      </c>
      <c r="E1018" s="1" t="s">
        <v>76</v>
      </c>
      <c r="F1018" s="1" t="s">
        <v>228</v>
      </c>
      <c r="G1018" s="1" t="s">
        <v>310</v>
      </c>
      <c r="H1018" s="1" t="s">
        <v>120</v>
      </c>
      <c r="I1018" s="2">
        <v>50.85</v>
      </c>
      <c r="J1018" s="2">
        <f t="shared" si="163"/>
        <v>15.93</v>
      </c>
      <c r="K1018" s="2">
        <f t="shared" si="156"/>
        <v>11.93</v>
      </c>
      <c r="L1018" s="2">
        <f t="shared" si="157"/>
        <v>4</v>
      </c>
      <c r="R1018" s="7">
        <v>10.66</v>
      </c>
      <c r="S1018" s="5">
        <v>1219.2375</v>
      </c>
      <c r="AD1018" s="9">
        <v>1.27</v>
      </c>
      <c r="AE1018" s="5">
        <v>17.462499999999999</v>
      </c>
      <c r="AP1018" s="5" t="str">
        <f t="shared" si="158"/>
        <v/>
      </c>
      <c r="AR1018" s="5" t="str">
        <f t="shared" si="159"/>
        <v/>
      </c>
      <c r="AT1018" s="5" t="str">
        <f t="shared" si="160"/>
        <v/>
      </c>
      <c r="AV1018" s="2">
        <v>4</v>
      </c>
      <c r="AW1018" s="5">
        <f t="shared" si="161"/>
        <v>1236.7</v>
      </c>
      <c r="AX1018" s="5">
        <f t="shared" si="162"/>
        <v>1172.3916000000002</v>
      </c>
      <c r="AY1018" s="11">
        <f t="shared" si="164"/>
        <v>1.079804650596676E-2</v>
      </c>
      <c r="AZ1018" s="5">
        <f t="shared" si="165"/>
        <v>10.798046505966761</v>
      </c>
    </row>
    <row r="1019" spans="1:52" x14ac:dyDescent="0.25">
      <c r="A1019" s="1" t="s">
        <v>1630</v>
      </c>
      <c r="B1019" s="1" t="s">
        <v>402</v>
      </c>
      <c r="C1019" s="1" t="s">
        <v>403</v>
      </c>
      <c r="D1019" s="1" t="s">
        <v>70</v>
      </c>
      <c r="E1019" s="1" t="s">
        <v>75</v>
      </c>
      <c r="F1019" s="1" t="s">
        <v>228</v>
      </c>
      <c r="G1019" s="1" t="s">
        <v>310</v>
      </c>
      <c r="H1019" s="1" t="s">
        <v>120</v>
      </c>
      <c r="I1019" s="2">
        <v>50.85</v>
      </c>
      <c r="J1019" s="2">
        <f t="shared" si="163"/>
        <v>13.42</v>
      </c>
      <c r="K1019" s="2">
        <f t="shared" si="156"/>
        <v>9.52</v>
      </c>
      <c r="L1019" s="2">
        <f t="shared" si="157"/>
        <v>3.9</v>
      </c>
      <c r="P1019" s="6">
        <v>2.46</v>
      </c>
      <c r="Q1019" s="5">
        <v>579.63750000000005</v>
      </c>
      <c r="R1019" s="7">
        <v>7.06</v>
      </c>
      <c r="S1019" s="5">
        <v>807.48749999999995</v>
      </c>
      <c r="AP1019" s="5" t="str">
        <f t="shared" si="158"/>
        <v/>
      </c>
      <c r="AR1019" s="5" t="str">
        <f t="shared" si="159"/>
        <v/>
      </c>
      <c r="AT1019" s="5" t="str">
        <f t="shared" si="160"/>
        <v/>
      </c>
      <c r="AV1019" s="2">
        <v>3.9</v>
      </c>
      <c r="AW1019" s="5">
        <f t="shared" si="161"/>
        <v>1387.125</v>
      </c>
      <c r="AX1019" s="5">
        <f t="shared" si="162"/>
        <v>1314.9945</v>
      </c>
      <c r="AY1019" s="11">
        <f t="shared" si="164"/>
        <v>1.2111458122090354E-2</v>
      </c>
      <c r="AZ1019" s="5">
        <f t="shared" si="165"/>
        <v>12.111458122090355</v>
      </c>
    </row>
    <row r="1020" spans="1:52" x14ac:dyDescent="0.25">
      <c r="A1020" s="1" t="s">
        <v>1630</v>
      </c>
      <c r="B1020" s="1" t="s">
        <v>402</v>
      </c>
      <c r="C1020" s="1" t="s">
        <v>403</v>
      </c>
      <c r="D1020" s="1" t="s">
        <v>70</v>
      </c>
      <c r="E1020" s="1" t="s">
        <v>61</v>
      </c>
      <c r="F1020" s="1" t="s">
        <v>228</v>
      </c>
      <c r="G1020" s="1" t="s">
        <v>310</v>
      </c>
      <c r="H1020" s="1" t="s">
        <v>120</v>
      </c>
      <c r="I1020" s="2">
        <v>50.85</v>
      </c>
      <c r="J1020" s="2">
        <f t="shared" si="163"/>
        <v>16.73</v>
      </c>
      <c r="K1020" s="2">
        <f t="shared" si="156"/>
        <v>0</v>
      </c>
      <c r="L1020" s="2">
        <f t="shared" si="157"/>
        <v>16.73</v>
      </c>
      <c r="AP1020" s="5" t="str">
        <f t="shared" si="158"/>
        <v/>
      </c>
      <c r="AR1020" s="5" t="str">
        <f t="shared" si="159"/>
        <v/>
      </c>
      <c r="AT1020" s="5" t="str">
        <f t="shared" si="160"/>
        <v/>
      </c>
      <c r="AV1020" s="2">
        <v>16.73</v>
      </c>
      <c r="AW1020" s="5">
        <f t="shared" si="161"/>
        <v>0</v>
      </c>
      <c r="AX1020" s="5">
        <f t="shared" si="162"/>
        <v>0</v>
      </c>
      <c r="AY1020" s="11">
        <f t="shared" si="164"/>
        <v>0</v>
      </c>
      <c r="AZ1020" s="5">
        <f t="shared" si="165"/>
        <v>0</v>
      </c>
    </row>
    <row r="1021" spans="1:52" x14ac:dyDescent="0.25">
      <c r="A1021" s="1" t="s">
        <v>1631</v>
      </c>
      <c r="B1021" s="1" t="s">
        <v>404</v>
      </c>
      <c r="C1021" s="1" t="s">
        <v>405</v>
      </c>
      <c r="D1021" s="1" t="s">
        <v>70</v>
      </c>
      <c r="E1021" s="1" t="s">
        <v>73</v>
      </c>
      <c r="F1021" s="1" t="s">
        <v>228</v>
      </c>
      <c r="G1021" s="1" t="s">
        <v>310</v>
      </c>
      <c r="H1021" s="1" t="s">
        <v>120</v>
      </c>
      <c r="I1021" s="2">
        <v>15</v>
      </c>
      <c r="J1021" s="2">
        <f t="shared" si="163"/>
        <v>4.7300000000000004</v>
      </c>
      <c r="K1021" s="2">
        <f t="shared" si="156"/>
        <v>4.7300000000000004</v>
      </c>
      <c r="L1021" s="2">
        <f t="shared" si="157"/>
        <v>0</v>
      </c>
      <c r="R1021" s="7">
        <v>4.7300000000000004</v>
      </c>
      <c r="S1021" s="5">
        <v>540.99375000000009</v>
      </c>
      <c r="AP1021" s="5" t="str">
        <f t="shared" si="158"/>
        <v/>
      </c>
      <c r="AR1021" s="5" t="str">
        <f t="shared" si="159"/>
        <v/>
      </c>
      <c r="AT1021" s="5" t="str">
        <f t="shared" si="160"/>
        <v/>
      </c>
      <c r="AW1021" s="5">
        <f t="shared" si="161"/>
        <v>540.99375000000009</v>
      </c>
      <c r="AX1021" s="5">
        <f t="shared" si="162"/>
        <v>512.862075</v>
      </c>
      <c r="AY1021" s="11">
        <f t="shared" si="164"/>
        <v>4.7235996376949587E-3</v>
      </c>
      <c r="AZ1021" s="5">
        <f t="shared" si="165"/>
        <v>4.7235996376949583</v>
      </c>
    </row>
    <row r="1022" spans="1:52" x14ac:dyDescent="0.25">
      <c r="A1022" s="1" t="s">
        <v>1631</v>
      </c>
      <c r="B1022" s="1" t="s">
        <v>404</v>
      </c>
      <c r="C1022" s="1" t="s">
        <v>405</v>
      </c>
      <c r="D1022" s="1" t="s">
        <v>70</v>
      </c>
      <c r="E1022" s="1" t="s">
        <v>77</v>
      </c>
      <c r="F1022" s="1" t="s">
        <v>228</v>
      </c>
      <c r="G1022" s="1" t="s">
        <v>310</v>
      </c>
      <c r="H1022" s="1" t="s">
        <v>120</v>
      </c>
      <c r="I1022" s="2">
        <v>15</v>
      </c>
      <c r="J1022" s="2">
        <f t="shared" si="163"/>
        <v>8.17</v>
      </c>
      <c r="K1022" s="2">
        <f t="shared" si="156"/>
        <v>3.77</v>
      </c>
      <c r="L1022" s="2">
        <f t="shared" si="157"/>
        <v>4.4000000000000004</v>
      </c>
      <c r="R1022" s="7">
        <v>3.77</v>
      </c>
      <c r="S1022" s="5">
        <v>431.19375000000002</v>
      </c>
      <c r="AP1022" s="5" t="str">
        <f t="shared" si="158"/>
        <v/>
      </c>
      <c r="AR1022" s="5" t="str">
        <f t="shared" si="159"/>
        <v/>
      </c>
      <c r="AT1022" s="5" t="str">
        <f t="shared" si="160"/>
        <v/>
      </c>
      <c r="AV1022" s="2">
        <v>4.4000000000000004</v>
      </c>
      <c r="AW1022" s="5">
        <f t="shared" si="161"/>
        <v>431.19375000000002</v>
      </c>
      <c r="AX1022" s="5">
        <f t="shared" si="162"/>
        <v>408.77167500000002</v>
      </c>
      <c r="AY1022" s="11">
        <f t="shared" si="164"/>
        <v>3.764898654145876E-3</v>
      </c>
      <c r="AZ1022" s="5">
        <f t="shared" si="165"/>
        <v>3.7648986541458758</v>
      </c>
    </row>
    <row r="1023" spans="1:52" x14ac:dyDescent="0.25">
      <c r="A1023" s="1" t="s">
        <v>1632</v>
      </c>
      <c r="B1023" s="1" t="s">
        <v>362</v>
      </c>
      <c r="C1023" s="1" t="s">
        <v>363</v>
      </c>
      <c r="D1023" s="1" t="s">
        <v>364</v>
      </c>
      <c r="E1023" s="1" t="s">
        <v>78</v>
      </c>
      <c r="F1023" s="1" t="s">
        <v>228</v>
      </c>
      <c r="G1023" s="1" t="s">
        <v>310</v>
      </c>
      <c r="H1023" s="1" t="s">
        <v>120</v>
      </c>
      <c r="I1023" s="2">
        <v>86</v>
      </c>
      <c r="J1023" s="2">
        <f t="shared" si="163"/>
        <v>9.43</v>
      </c>
      <c r="K1023" s="2">
        <f t="shared" si="156"/>
        <v>7.64</v>
      </c>
      <c r="L1023" s="2">
        <f t="shared" si="157"/>
        <v>1.79</v>
      </c>
      <c r="R1023" s="7">
        <v>6.1</v>
      </c>
      <c r="S1023" s="5">
        <v>697.6875</v>
      </c>
      <c r="T1023" s="8">
        <v>1.54</v>
      </c>
      <c r="U1023" s="5">
        <v>52.9375</v>
      </c>
      <c r="AP1023" s="5" t="str">
        <f t="shared" si="158"/>
        <v/>
      </c>
      <c r="AR1023" s="5" t="str">
        <f t="shared" si="159"/>
        <v/>
      </c>
      <c r="AT1023" s="5" t="str">
        <f t="shared" si="160"/>
        <v/>
      </c>
      <c r="AV1023" s="2">
        <v>1.79</v>
      </c>
      <c r="AW1023" s="5">
        <f t="shared" si="161"/>
        <v>750.625</v>
      </c>
      <c r="AX1023" s="5">
        <f t="shared" si="162"/>
        <v>711.59249999999997</v>
      </c>
      <c r="AY1023" s="11">
        <f t="shared" si="164"/>
        <v>6.5539610726459922E-3</v>
      </c>
      <c r="AZ1023" s="5">
        <f t="shared" si="165"/>
        <v>6.5539610726459925</v>
      </c>
    </row>
    <row r="1024" spans="1:52" x14ac:dyDescent="0.25">
      <c r="A1024" s="1" t="s">
        <v>1632</v>
      </c>
      <c r="B1024" s="1" t="s">
        <v>362</v>
      </c>
      <c r="C1024" s="1" t="s">
        <v>363</v>
      </c>
      <c r="D1024" s="1" t="s">
        <v>364</v>
      </c>
      <c r="E1024" s="1" t="s">
        <v>79</v>
      </c>
      <c r="F1024" s="1" t="s">
        <v>228</v>
      </c>
      <c r="G1024" s="1" t="s">
        <v>310</v>
      </c>
      <c r="H1024" s="1" t="s">
        <v>120</v>
      </c>
      <c r="I1024" s="2">
        <v>86</v>
      </c>
      <c r="J1024" s="2">
        <f t="shared" si="163"/>
        <v>38.17</v>
      </c>
      <c r="K1024" s="2">
        <f t="shared" si="156"/>
        <v>38.17</v>
      </c>
      <c r="L1024" s="2">
        <f t="shared" si="157"/>
        <v>0</v>
      </c>
      <c r="P1024" s="6">
        <v>1.1499999999999999</v>
      </c>
      <c r="Q1024" s="5">
        <v>270.96875</v>
      </c>
      <c r="R1024" s="7">
        <v>37.020000000000003</v>
      </c>
      <c r="S1024" s="5">
        <v>4234.1625000000004</v>
      </c>
      <c r="AP1024" s="5" t="str">
        <f t="shared" si="158"/>
        <v/>
      </c>
      <c r="AR1024" s="5" t="str">
        <f t="shared" si="159"/>
        <v/>
      </c>
      <c r="AT1024" s="5" t="str">
        <f t="shared" si="160"/>
        <v/>
      </c>
      <c r="AW1024" s="5">
        <f t="shared" si="161"/>
        <v>4505.1312500000004</v>
      </c>
      <c r="AX1024" s="5">
        <f t="shared" si="162"/>
        <v>4270.8644250000007</v>
      </c>
      <c r="AY1024" s="11">
        <f t="shared" si="164"/>
        <v>3.9335826597383494E-2</v>
      </c>
      <c r="AZ1024" s="5">
        <f t="shared" si="165"/>
        <v>39.335826597383495</v>
      </c>
    </row>
    <row r="1025" spans="1:52" x14ac:dyDescent="0.25">
      <c r="A1025" s="1" t="s">
        <v>1632</v>
      </c>
      <c r="B1025" s="1" t="s">
        <v>362</v>
      </c>
      <c r="C1025" s="1" t="s">
        <v>363</v>
      </c>
      <c r="D1025" s="1" t="s">
        <v>364</v>
      </c>
      <c r="E1025" s="1" t="s">
        <v>142</v>
      </c>
      <c r="F1025" s="1" t="s">
        <v>228</v>
      </c>
      <c r="G1025" s="1" t="s">
        <v>310</v>
      </c>
      <c r="H1025" s="1" t="s">
        <v>120</v>
      </c>
      <c r="I1025" s="2">
        <v>86</v>
      </c>
      <c r="J1025" s="2">
        <f t="shared" si="163"/>
        <v>38.39</v>
      </c>
      <c r="K1025" s="2">
        <f t="shared" si="156"/>
        <v>38.39</v>
      </c>
      <c r="L1025" s="2">
        <f t="shared" si="157"/>
        <v>0</v>
      </c>
      <c r="P1025" s="6">
        <v>10.47</v>
      </c>
      <c r="Q1025" s="5">
        <v>2466.9937500000001</v>
      </c>
      <c r="R1025" s="7">
        <v>27.92</v>
      </c>
      <c r="S1025" s="5">
        <v>3193.35</v>
      </c>
      <c r="AP1025" s="5" t="str">
        <f t="shared" si="158"/>
        <v/>
      </c>
      <c r="AR1025" s="5" t="str">
        <f t="shared" si="159"/>
        <v/>
      </c>
      <c r="AT1025" s="5" t="str">
        <f t="shared" si="160"/>
        <v/>
      </c>
      <c r="AW1025" s="5">
        <f t="shared" si="161"/>
        <v>5660.34375</v>
      </c>
      <c r="AX1025" s="5">
        <f t="shared" si="162"/>
        <v>5366.0058749999998</v>
      </c>
      <c r="AY1025" s="11">
        <f t="shared" si="164"/>
        <v>4.9422378145272325E-2</v>
      </c>
      <c r="AZ1025" s="5">
        <f t="shared" si="165"/>
        <v>49.422378145272326</v>
      </c>
    </row>
    <row r="1026" spans="1:52" x14ac:dyDescent="0.25">
      <c r="A1026" s="1" t="s">
        <v>1633</v>
      </c>
      <c r="B1026" s="1" t="s">
        <v>370</v>
      </c>
      <c r="C1026" s="1" t="s">
        <v>352</v>
      </c>
      <c r="D1026" s="1" t="s">
        <v>70</v>
      </c>
      <c r="E1026" s="1" t="s">
        <v>132</v>
      </c>
      <c r="F1026" s="1" t="s">
        <v>228</v>
      </c>
      <c r="G1026" s="1" t="s">
        <v>310</v>
      </c>
      <c r="H1026" s="1" t="s">
        <v>120</v>
      </c>
      <c r="I1026" s="2">
        <v>40</v>
      </c>
      <c r="J1026" s="2">
        <f t="shared" si="163"/>
        <v>39.15</v>
      </c>
      <c r="K1026" s="2">
        <f t="shared" si="156"/>
        <v>38.65</v>
      </c>
      <c r="L1026" s="2">
        <f t="shared" si="157"/>
        <v>0.5</v>
      </c>
      <c r="P1026" s="6">
        <v>2.0099999999999998</v>
      </c>
      <c r="Q1026" s="5">
        <v>473.60624999999987</v>
      </c>
      <c r="R1026" s="7">
        <v>36.64</v>
      </c>
      <c r="S1026" s="5">
        <v>4190.7</v>
      </c>
      <c r="AP1026" s="5" t="str">
        <f t="shared" si="158"/>
        <v/>
      </c>
      <c r="AR1026" s="5" t="str">
        <f t="shared" si="159"/>
        <v/>
      </c>
      <c r="AT1026" s="5" t="str">
        <f t="shared" si="160"/>
        <v/>
      </c>
      <c r="AV1026" s="2">
        <v>0.5</v>
      </c>
      <c r="AW1026" s="5">
        <f t="shared" si="161"/>
        <v>4664.3062499999996</v>
      </c>
      <c r="AX1026" s="5">
        <f t="shared" si="162"/>
        <v>4421.7623249999997</v>
      </c>
      <c r="AY1026" s="11">
        <f t="shared" si="164"/>
        <v>4.0725637426676974E-2</v>
      </c>
      <c r="AZ1026" s="5">
        <f t="shared" si="165"/>
        <v>40.725637426676975</v>
      </c>
    </row>
    <row r="1027" spans="1:52" x14ac:dyDescent="0.25">
      <c r="A1027" s="1" t="s">
        <v>1634</v>
      </c>
      <c r="B1027" s="1" t="s">
        <v>277</v>
      </c>
      <c r="C1027" s="1" t="s">
        <v>254</v>
      </c>
      <c r="D1027" s="1" t="s">
        <v>70</v>
      </c>
      <c r="E1027" s="1" t="s">
        <v>142</v>
      </c>
      <c r="F1027" s="1" t="s">
        <v>231</v>
      </c>
      <c r="G1027" s="1" t="s">
        <v>310</v>
      </c>
      <c r="H1027" s="1" t="s">
        <v>120</v>
      </c>
      <c r="I1027" s="2">
        <v>35</v>
      </c>
      <c r="J1027" s="2">
        <f t="shared" si="163"/>
        <v>32.26</v>
      </c>
      <c r="K1027" s="2">
        <f t="shared" ref="K1027:K1090" si="166">SUM(N1027,P1027,R1027,T1027,Z1027,AB1027,AD1027,AF1027,AI1027,AK1027,AM1027,V1027,X1027,BA1027,BC1027,BE1027)</f>
        <v>31.79</v>
      </c>
      <c r="L1027" s="2">
        <f t="shared" ref="L1027:L1090" si="167">SUM(M1027,AH1027,AO1027,AQ1027,AS1027,AU1027,AV1027)</f>
        <v>0.47</v>
      </c>
      <c r="N1027" s="4">
        <v>9.84</v>
      </c>
      <c r="O1027" s="5">
        <v>3167.25</v>
      </c>
      <c r="P1027" s="6">
        <v>21.95</v>
      </c>
      <c r="Q1027" s="5">
        <v>5171.96875</v>
      </c>
      <c r="AP1027" s="5" t="str">
        <f t="shared" ref="AP1027:AP1090" si="168">IF(AO1027&gt;0,AO1027*$AP$1,"")</f>
        <v/>
      </c>
      <c r="AR1027" s="5" t="str">
        <f t="shared" ref="AR1027:AR1090" si="169">IF(AQ1027&gt;0,AQ1027*$AR$1,"")</f>
        <v/>
      </c>
      <c r="AT1027" s="5" t="str">
        <f t="shared" ref="AT1027:AT1090" si="170">IF(AS1027&gt;0,AS1027*$AT$1,"")</f>
        <v/>
      </c>
      <c r="AV1027" s="2">
        <v>0.47</v>
      </c>
      <c r="AW1027" s="5">
        <f t="shared" ref="AW1027:AW1090" si="171">SUM(O1027,Q1027,S1027,U1027,AA1027,AC1027,AE1027,AG1027,AJ1027,AL1027,AN1027,W1027,Y1027,BB1027,BD1027,BF1027)</f>
        <v>8339.21875</v>
      </c>
      <c r="AX1027" s="5">
        <f t="shared" ref="AX1027:AX1090" si="172">$AW$4421*(AY1027/100)</f>
        <v>7905.5793749999993</v>
      </c>
      <c r="AY1027" s="11">
        <f t="shared" si="164"/>
        <v>7.2812542965901172E-2</v>
      </c>
      <c r="AZ1027" s="5">
        <f t="shared" si="165"/>
        <v>72.812542965901173</v>
      </c>
    </row>
    <row r="1028" spans="1:52" x14ac:dyDescent="0.25">
      <c r="A1028" s="1" t="s">
        <v>1635</v>
      </c>
      <c r="B1028" s="1" t="s">
        <v>406</v>
      </c>
      <c r="C1028" s="1" t="s">
        <v>407</v>
      </c>
      <c r="D1028" s="1" t="s">
        <v>70</v>
      </c>
      <c r="E1028" s="1" t="s">
        <v>78</v>
      </c>
      <c r="F1028" s="1" t="s">
        <v>231</v>
      </c>
      <c r="G1028" s="1" t="s">
        <v>310</v>
      </c>
      <c r="H1028" s="1" t="s">
        <v>120</v>
      </c>
      <c r="I1028" s="2">
        <v>63.4</v>
      </c>
      <c r="J1028" s="2">
        <f t="shared" ref="J1028:J1091" si="173">SUM(K1028,L1028)</f>
        <v>14.379999999999999</v>
      </c>
      <c r="K1028" s="2">
        <f t="shared" si="166"/>
        <v>12.28</v>
      </c>
      <c r="L1028" s="2">
        <f t="shared" si="167"/>
        <v>2.1</v>
      </c>
      <c r="N1028" s="4">
        <v>1.48</v>
      </c>
      <c r="O1028" s="5">
        <v>476.375</v>
      </c>
      <c r="P1028" s="6">
        <v>7.31</v>
      </c>
      <c r="Q1028" s="5">
        <v>1722.41875</v>
      </c>
      <c r="T1028" s="8">
        <v>2</v>
      </c>
      <c r="U1028" s="5">
        <v>68.75</v>
      </c>
      <c r="AD1028" s="9">
        <v>1.49</v>
      </c>
      <c r="AE1028" s="5">
        <v>21.65625</v>
      </c>
      <c r="AP1028" s="5" t="str">
        <f t="shared" si="168"/>
        <v/>
      </c>
      <c r="AR1028" s="5" t="str">
        <f t="shared" si="169"/>
        <v/>
      </c>
      <c r="AT1028" s="5" t="str">
        <f t="shared" si="170"/>
        <v/>
      </c>
      <c r="AV1028" s="2">
        <v>2.1</v>
      </c>
      <c r="AW1028" s="5">
        <f t="shared" si="171"/>
        <v>2289.1999999999998</v>
      </c>
      <c r="AX1028" s="5">
        <f t="shared" si="172"/>
        <v>2170.1615999999999</v>
      </c>
      <c r="AY1028" s="11">
        <f t="shared" ref="AY1028:AY1091" si="174">(AW1028/$AW$4421)*(100-5.2)</f>
        <v>1.9987780432974129E-2</v>
      </c>
      <c r="AZ1028" s="5">
        <f t="shared" si="165"/>
        <v>19.98778043297413</v>
      </c>
    </row>
    <row r="1029" spans="1:52" x14ac:dyDescent="0.25">
      <c r="A1029" s="1" t="s">
        <v>1635</v>
      </c>
      <c r="B1029" s="1" t="s">
        <v>406</v>
      </c>
      <c r="C1029" s="1" t="s">
        <v>407</v>
      </c>
      <c r="D1029" s="1" t="s">
        <v>70</v>
      </c>
      <c r="E1029" s="1" t="s">
        <v>79</v>
      </c>
      <c r="F1029" s="1" t="s">
        <v>231</v>
      </c>
      <c r="G1029" s="1" t="s">
        <v>310</v>
      </c>
      <c r="H1029" s="1" t="s">
        <v>120</v>
      </c>
      <c r="I1029" s="2">
        <v>63.4</v>
      </c>
      <c r="J1029" s="2">
        <f t="shared" si="173"/>
        <v>36.93</v>
      </c>
      <c r="K1029" s="2">
        <f t="shared" si="166"/>
        <v>2.79</v>
      </c>
      <c r="L1029" s="2">
        <f t="shared" si="167"/>
        <v>34.14</v>
      </c>
      <c r="R1029" s="7">
        <v>0.38</v>
      </c>
      <c r="S1029" s="5">
        <v>43.462499999999999</v>
      </c>
      <c r="T1029" s="8">
        <v>0.21</v>
      </c>
      <c r="U1029" s="5">
        <v>7.21875</v>
      </c>
      <c r="AD1029" s="9">
        <v>2.2000000000000002</v>
      </c>
      <c r="AE1029" s="5">
        <v>32.615000000000002</v>
      </c>
      <c r="AP1029" s="5" t="str">
        <f t="shared" si="168"/>
        <v/>
      </c>
      <c r="AR1029" s="5" t="str">
        <f t="shared" si="169"/>
        <v/>
      </c>
      <c r="AT1029" s="5" t="str">
        <f t="shared" si="170"/>
        <v/>
      </c>
      <c r="AV1029" s="2">
        <v>34.14</v>
      </c>
      <c r="AW1029" s="5">
        <f t="shared" si="171"/>
        <v>83.296250000000001</v>
      </c>
      <c r="AX1029" s="5">
        <f t="shared" si="172"/>
        <v>78.964845000000011</v>
      </c>
      <c r="AY1029" s="11">
        <f t="shared" si="174"/>
        <v>7.272877668574705E-4</v>
      </c>
      <c r="AZ1029" s="5">
        <f t="shared" si="165"/>
        <v>0.72728776685747054</v>
      </c>
    </row>
    <row r="1030" spans="1:52" x14ac:dyDescent="0.25">
      <c r="A1030" s="1" t="s">
        <v>1635</v>
      </c>
      <c r="B1030" s="1" t="s">
        <v>406</v>
      </c>
      <c r="C1030" s="1" t="s">
        <v>407</v>
      </c>
      <c r="D1030" s="1" t="s">
        <v>70</v>
      </c>
      <c r="E1030" s="1" t="s">
        <v>142</v>
      </c>
      <c r="F1030" s="1" t="s">
        <v>231</v>
      </c>
      <c r="G1030" s="1" t="s">
        <v>310</v>
      </c>
      <c r="H1030" s="1" t="s">
        <v>120</v>
      </c>
      <c r="I1030" s="2">
        <v>63.4</v>
      </c>
      <c r="J1030" s="2">
        <f t="shared" si="173"/>
        <v>4.1099999999999994</v>
      </c>
      <c r="K1030" s="2">
        <f t="shared" si="166"/>
        <v>9.0000000000000011E-2</v>
      </c>
      <c r="L1030" s="2">
        <f t="shared" si="167"/>
        <v>4.0199999999999996</v>
      </c>
      <c r="N1030" s="4">
        <v>0.02</v>
      </c>
      <c r="O1030" s="5">
        <v>6.4375</v>
      </c>
      <c r="P1030" s="6">
        <v>7.0000000000000007E-2</v>
      </c>
      <c r="Q1030" s="5">
        <v>16.493749999999999</v>
      </c>
      <c r="AP1030" s="5" t="str">
        <f t="shared" si="168"/>
        <v/>
      </c>
      <c r="AR1030" s="5" t="str">
        <f t="shared" si="169"/>
        <v/>
      </c>
      <c r="AT1030" s="5" t="str">
        <f t="shared" si="170"/>
        <v/>
      </c>
      <c r="AV1030" s="2">
        <v>4.0199999999999996</v>
      </c>
      <c r="AW1030" s="5">
        <f t="shared" si="171"/>
        <v>22.931249999999999</v>
      </c>
      <c r="AX1030" s="5">
        <f t="shared" si="172"/>
        <v>21.738824999999999</v>
      </c>
      <c r="AY1030" s="11">
        <f t="shared" si="174"/>
        <v>2.0022050937167481E-4</v>
      </c>
      <c r="AZ1030" s="5">
        <f t="shared" si="165"/>
        <v>0.20022050937167482</v>
      </c>
    </row>
    <row r="1031" spans="1:52" x14ac:dyDescent="0.25">
      <c r="A1031" s="1" t="s">
        <v>1636</v>
      </c>
      <c r="B1031" s="1" t="s">
        <v>408</v>
      </c>
      <c r="C1031" s="1" t="s">
        <v>409</v>
      </c>
      <c r="D1031" s="1" t="s">
        <v>410</v>
      </c>
      <c r="E1031" s="1" t="s">
        <v>65</v>
      </c>
      <c r="F1031" s="1" t="s">
        <v>231</v>
      </c>
      <c r="G1031" s="1" t="s">
        <v>310</v>
      </c>
      <c r="H1031" s="1" t="s">
        <v>120</v>
      </c>
      <c r="I1031" s="2">
        <v>120</v>
      </c>
      <c r="J1031" s="2">
        <f t="shared" si="173"/>
        <v>39.729999999999997</v>
      </c>
      <c r="K1031" s="2">
        <f t="shared" si="166"/>
        <v>4.37</v>
      </c>
      <c r="L1031" s="2">
        <f t="shared" si="167"/>
        <v>35.36</v>
      </c>
      <c r="T1031" s="8">
        <v>4.37</v>
      </c>
      <c r="U1031" s="5">
        <v>150.21875</v>
      </c>
      <c r="AP1031" s="5" t="str">
        <f t="shared" si="168"/>
        <v/>
      </c>
      <c r="AR1031" s="5" t="str">
        <f t="shared" si="169"/>
        <v/>
      </c>
      <c r="AT1031" s="5" t="str">
        <f t="shared" si="170"/>
        <v/>
      </c>
      <c r="AV1031" s="2">
        <v>35.36</v>
      </c>
      <c r="AW1031" s="5">
        <f t="shared" si="171"/>
        <v>150.21875</v>
      </c>
      <c r="AX1031" s="5">
        <f t="shared" si="172"/>
        <v>142.407375</v>
      </c>
      <c r="AY1031" s="11">
        <f t="shared" si="174"/>
        <v>1.3116107775274473E-3</v>
      </c>
      <c r="AZ1031" s="5">
        <f t="shared" si="165"/>
        <v>1.3116107775274473</v>
      </c>
    </row>
    <row r="1032" spans="1:52" x14ac:dyDescent="0.25">
      <c r="A1032" s="1" t="s">
        <v>1636</v>
      </c>
      <c r="B1032" s="1" t="s">
        <v>408</v>
      </c>
      <c r="C1032" s="1" t="s">
        <v>409</v>
      </c>
      <c r="D1032" s="1" t="s">
        <v>410</v>
      </c>
      <c r="E1032" s="1" t="s">
        <v>61</v>
      </c>
      <c r="F1032" s="1" t="s">
        <v>231</v>
      </c>
      <c r="G1032" s="1" t="s">
        <v>310</v>
      </c>
      <c r="H1032" s="1" t="s">
        <v>120</v>
      </c>
      <c r="I1032" s="2">
        <v>120</v>
      </c>
      <c r="J1032" s="2">
        <f t="shared" si="173"/>
        <v>40</v>
      </c>
      <c r="K1032" s="2">
        <f t="shared" si="166"/>
        <v>16.899999999999999</v>
      </c>
      <c r="L1032" s="2">
        <f t="shared" si="167"/>
        <v>23.1</v>
      </c>
      <c r="R1032" s="7">
        <v>0.67</v>
      </c>
      <c r="S1032" s="5">
        <v>76.631250000000009</v>
      </c>
      <c r="T1032" s="8">
        <v>3.41</v>
      </c>
      <c r="U1032" s="5">
        <v>117.21875</v>
      </c>
      <c r="AD1032" s="9">
        <v>12.82</v>
      </c>
      <c r="AE1032" s="5">
        <v>173.70375000000001</v>
      </c>
      <c r="AP1032" s="5" t="str">
        <f t="shared" si="168"/>
        <v/>
      </c>
      <c r="AR1032" s="5" t="str">
        <f t="shared" si="169"/>
        <v/>
      </c>
      <c r="AT1032" s="5" t="str">
        <f t="shared" si="170"/>
        <v/>
      </c>
      <c r="AV1032" s="2">
        <v>23.1</v>
      </c>
      <c r="AW1032" s="5">
        <f t="shared" si="171"/>
        <v>367.55375000000004</v>
      </c>
      <c r="AX1032" s="5">
        <f t="shared" si="172"/>
        <v>348.44095499999997</v>
      </c>
      <c r="AY1032" s="11">
        <f t="shared" si="174"/>
        <v>3.2092362625879192E-3</v>
      </c>
      <c r="AZ1032" s="5">
        <f t="shared" si="165"/>
        <v>3.2092362625879192</v>
      </c>
    </row>
    <row r="1033" spans="1:52" x14ac:dyDescent="0.25">
      <c r="A1033" s="1" t="s">
        <v>1636</v>
      </c>
      <c r="B1033" s="1" t="s">
        <v>408</v>
      </c>
      <c r="C1033" s="1" t="s">
        <v>409</v>
      </c>
      <c r="D1033" s="1" t="s">
        <v>410</v>
      </c>
      <c r="E1033" s="1" t="s">
        <v>129</v>
      </c>
      <c r="F1033" s="1" t="s">
        <v>231</v>
      </c>
      <c r="G1033" s="1" t="s">
        <v>310</v>
      </c>
      <c r="H1033" s="1" t="s">
        <v>120</v>
      </c>
      <c r="I1033" s="2">
        <v>120</v>
      </c>
      <c r="J1033" s="2">
        <f t="shared" si="173"/>
        <v>40</v>
      </c>
      <c r="K1033" s="2">
        <f t="shared" si="166"/>
        <v>0.15</v>
      </c>
      <c r="L1033" s="2">
        <f t="shared" si="167"/>
        <v>39.85</v>
      </c>
      <c r="P1033" s="6">
        <v>0.09</v>
      </c>
      <c r="Q1033" s="5">
        <v>21.206250000000001</v>
      </c>
      <c r="R1033" s="7">
        <v>0.01</v>
      </c>
      <c r="S1033" s="5">
        <v>1.14375</v>
      </c>
      <c r="AD1033" s="9">
        <v>0.05</v>
      </c>
      <c r="AE1033" s="5">
        <v>0.6875</v>
      </c>
      <c r="AP1033" s="5" t="str">
        <f t="shared" si="168"/>
        <v/>
      </c>
      <c r="AR1033" s="5" t="str">
        <f t="shared" si="169"/>
        <v/>
      </c>
      <c r="AT1033" s="5" t="str">
        <f t="shared" si="170"/>
        <v/>
      </c>
      <c r="AV1033" s="2">
        <v>39.85</v>
      </c>
      <c r="AW1033" s="5">
        <f t="shared" si="171"/>
        <v>23.037500000000001</v>
      </c>
      <c r="AX1033" s="5">
        <f t="shared" si="172"/>
        <v>21.839550000000003</v>
      </c>
      <c r="AY1033" s="11">
        <f t="shared" si="174"/>
        <v>2.0114821410302357E-4</v>
      </c>
      <c r="AZ1033" s="5">
        <f t="shared" si="165"/>
        <v>0.20114821410302358</v>
      </c>
    </row>
    <row r="1034" spans="1:52" x14ac:dyDescent="0.25">
      <c r="A1034" s="1" t="s">
        <v>1637</v>
      </c>
      <c r="B1034" s="1" t="s">
        <v>411</v>
      </c>
      <c r="C1034" s="1" t="s">
        <v>412</v>
      </c>
      <c r="D1034" s="1" t="s">
        <v>413</v>
      </c>
      <c r="E1034" s="1" t="s">
        <v>77</v>
      </c>
      <c r="F1034" s="1" t="s">
        <v>231</v>
      </c>
      <c r="G1034" s="1" t="s">
        <v>310</v>
      </c>
      <c r="H1034" s="1" t="s">
        <v>120</v>
      </c>
      <c r="I1034" s="2">
        <v>84</v>
      </c>
      <c r="J1034" s="2">
        <f t="shared" si="173"/>
        <v>0.96000000000000008</v>
      </c>
      <c r="K1034" s="2">
        <f t="shared" si="166"/>
        <v>0.17</v>
      </c>
      <c r="L1034" s="2">
        <f t="shared" si="167"/>
        <v>0.79</v>
      </c>
      <c r="P1034" s="6">
        <v>0.14000000000000001</v>
      </c>
      <c r="Q1034" s="5">
        <v>32.987499999999997</v>
      </c>
      <c r="R1034" s="7">
        <v>0.03</v>
      </c>
      <c r="S1034" s="5">
        <v>3.4312499999999999</v>
      </c>
      <c r="AP1034" s="5" t="str">
        <f t="shared" si="168"/>
        <v/>
      </c>
      <c r="AR1034" s="5" t="str">
        <f t="shared" si="169"/>
        <v/>
      </c>
      <c r="AT1034" s="5" t="str">
        <f t="shared" si="170"/>
        <v/>
      </c>
      <c r="AV1034" s="2">
        <v>0.79</v>
      </c>
      <c r="AW1034" s="5">
        <f t="shared" si="171"/>
        <v>36.418749999999996</v>
      </c>
      <c r="AX1034" s="5">
        <f t="shared" si="172"/>
        <v>34.524974999999998</v>
      </c>
      <c r="AY1034" s="11">
        <f t="shared" si="174"/>
        <v>3.1798443938641294E-4</v>
      </c>
      <c r="AZ1034" s="5">
        <f t="shared" si="165"/>
        <v>0.31798443938641296</v>
      </c>
    </row>
    <row r="1035" spans="1:52" x14ac:dyDescent="0.25">
      <c r="A1035" s="1" t="s">
        <v>1638</v>
      </c>
      <c r="B1035" s="1" t="s">
        <v>414</v>
      </c>
      <c r="C1035" s="1" t="s">
        <v>415</v>
      </c>
      <c r="D1035" s="1" t="s">
        <v>70</v>
      </c>
      <c r="E1035" s="1" t="s">
        <v>132</v>
      </c>
      <c r="F1035" s="1" t="s">
        <v>231</v>
      </c>
      <c r="G1035" s="1" t="s">
        <v>310</v>
      </c>
      <c r="H1035" s="1" t="s">
        <v>120</v>
      </c>
      <c r="I1035" s="2">
        <v>80</v>
      </c>
      <c r="J1035" s="2">
        <f t="shared" si="173"/>
        <v>38.71</v>
      </c>
      <c r="K1035" s="2">
        <f t="shared" si="166"/>
        <v>1.1200000000000001</v>
      </c>
      <c r="L1035" s="2">
        <f t="shared" si="167"/>
        <v>37.590000000000003</v>
      </c>
      <c r="P1035" s="6">
        <v>1.1200000000000001</v>
      </c>
      <c r="Q1035" s="5">
        <v>263.89999999999998</v>
      </c>
      <c r="AP1035" s="5" t="str">
        <f t="shared" si="168"/>
        <v/>
      </c>
      <c r="AR1035" s="5" t="str">
        <f t="shared" si="169"/>
        <v/>
      </c>
      <c r="AT1035" s="5" t="str">
        <f t="shared" si="170"/>
        <v/>
      </c>
      <c r="AV1035" s="2">
        <v>37.590000000000003</v>
      </c>
      <c r="AW1035" s="5">
        <f t="shared" si="171"/>
        <v>263.89999999999998</v>
      </c>
      <c r="AX1035" s="5">
        <f t="shared" si="172"/>
        <v>250.17719999999997</v>
      </c>
      <c r="AY1035" s="11">
        <f t="shared" si="174"/>
        <v>2.3042002692040329E-3</v>
      </c>
      <c r="AZ1035" s="5">
        <f t="shared" si="165"/>
        <v>2.3042002692040331</v>
      </c>
    </row>
    <row r="1036" spans="1:52" x14ac:dyDescent="0.25">
      <c r="A1036" s="1" t="s">
        <v>1638</v>
      </c>
      <c r="B1036" s="1" t="s">
        <v>414</v>
      </c>
      <c r="C1036" s="1" t="s">
        <v>415</v>
      </c>
      <c r="D1036" s="1" t="s">
        <v>70</v>
      </c>
      <c r="E1036" s="1" t="s">
        <v>128</v>
      </c>
      <c r="F1036" s="1" t="s">
        <v>231</v>
      </c>
      <c r="G1036" s="1" t="s">
        <v>310</v>
      </c>
      <c r="H1036" s="1" t="s">
        <v>120</v>
      </c>
      <c r="I1036" s="2">
        <v>80</v>
      </c>
      <c r="J1036" s="2">
        <f t="shared" si="173"/>
        <v>39.42</v>
      </c>
      <c r="K1036" s="2">
        <f t="shared" si="166"/>
        <v>0.09</v>
      </c>
      <c r="L1036" s="2">
        <f t="shared" si="167"/>
        <v>39.33</v>
      </c>
      <c r="P1036" s="6">
        <v>0.09</v>
      </c>
      <c r="Q1036" s="5">
        <v>21.206250000000001</v>
      </c>
      <c r="AP1036" s="5" t="str">
        <f t="shared" si="168"/>
        <v/>
      </c>
      <c r="AR1036" s="5" t="str">
        <f t="shared" si="169"/>
        <v/>
      </c>
      <c r="AT1036" s="5" t="str">
        <f t="shared" si="170"/>
        <v/>
      </c>
      <c r="AV1036" s="2">
        <v>39.33</v>
      </c>
      <c r="AW1036" s="5">
        <f t="shared" si="171"/>
        <v>21.206250000000001</v>
      </c>
      <c r="AX1036" s="5">
        <f t="shared" si="172"/>
        <v>20.103525000000001</v>
      </c>
      <c r="AY1036" s="11">
        <f t="shared" si="174"/>
        <v>1.8515895020389554E-4</v>
      </c>
      <c r="AZ1036" s="5">
        <f t="shared" si="165"/>
        <v>0.18515895020389556</v>
      </c>
    </row>
    <row r="1037" spans="1:52" x14ac:dyDescent="0.25">
      <c r="A1037" s="1" t="s">
        <v>1639</v>
      </c>
      <c r="B1037" s="1" t="s">
        <v>416</v>
      </c>
      <c r="C1037" s="1" t="s">
        <v>417</v>
      </c>
      <c r="D1037" s="1" t="s">
        <v>418</v>
      </c>
      <c r="E1037" s="1" t="s">
        <v>77</v>
      </c>
      <c r="F1037" s="1" t="s">
        <v>231</v>
      </c>
      <c r="G1037" s="1" t="s">
        <v>310</v>
      </c>
      <c r="H1037" s="1" t="s">
        <v>120</v>
      </c>
      <c r="I1037" s="2">
        <v>7.58</v>
      </c>
      <c r="J1037" s="2">
        <f t="shared" si="173"/>
        <v>7.0400000000000009</v>
      </c>
      <c r="K1037" s="2">
        <f t="shared" si="166"/>
        <v>1.3900000000000001</v>
      </c>
      <c r="L1037" s="2">
        <f t="shared" si="167"/>
        <v>5.65</v>
      </c>
      <c r="P1037" s="6">
        <v>0.17</v>
      </c>
      <c r="Q1037" s="5">
        <v>40.056250000000013</v>
      </c>
      <c r="R1037" s="7">
        <v>0.17</v>
      </c>
      <c r="S1037" s="5">
        <v>19.443750000000001</v>
      </c>
      <c r="T1037" s="8">
        <v>1.05</v>
      </c>
      <c r="U1037" s="5">
        <v>36.09375</v>
      </c>
      <c r="AP1037" s="5" t="str">
        <f t="shared" si="168"/>
        <v/>
      </c>
      <c r="AR1037" s="5" t="str">
        <f t="shared" si="169"/>
        <v/>
      </c>
      <c r="AT1037" s="5" t="str">
        <f t="shared" si="170"/>
        <v/>
      </c>
      <c r="AV1037" s="2">
        <v>5.65</v>
      </c>
      <c r="AW1037" s="5">
        <f t="shared" si="171"/>
        <v>95.593750000000014</v>
      </c>
      <c r="AX1037" s="5">
        <f t="shared" si="172"/>
        <v>90.622875000000008</v>
      </c>
      <c r="AY1037" s="11">
        <f t="shared" si="174"/>
        <v>8.3466140388110293E-4</v>
      </c>
      <c r="AZ1037" s="5">
        <f t="shared" si="165"/>
        <v>0.83466140388110299</v>
      </c>
    </row>
    <row r="1038" spans="1:52" x14ac:dyDescent="0.25">
      <c r="A1038" s="1" t="s">
        <v>1640</v>
      </c>
      <c r="B1038" s="1" t="s">
        <v>408</v>
      </c>
      <c r="C1038" s="1" t="s">
        <v>409</v>
      </c>
      <c r="D1038" s="1" t="s">
        <v>410</v>
      </c>
      <c r="E1038" s="1" t="s">
        <v>77</v>
      </c>
      <c r="F1038" s="1" t="s">
        <v>231</v>
      </c>
      <c r="G1038" s="1" t="s">
        <v>310</v>
      </c>
      <c r="H1038" s="1" t="s">
        <v>120</v>
      </c>
      <c r="I1038" s="2">
        <v>23.2</v>
      </c>
      <c r="J1038" s="2">
        <f t="shared" si="173"/>
        <v>1.8299999999999998</v>
      </c>
      <c r="K1038" s="2">
        <f t="shared" si="166"/>
        <v>0.16</v>
      </c>
      <c r="L1038" s="2">
        <f t="shared" si="167"/>
        <v>1.67</v>
      </c>
      <c r="T1038" s="8">
        <v>0.16</v>
      </c>
      <c r="U1038" s="5">
        <v>5.5</v>
      </c>
      <c r="AP1038" s="5" t="str">
        <f t="shared" si="168"/>
        <v/>
      </c>
      <c r="AR1038" s="5" t="str">
        <f t="shared" si="169"/>
        <v/>
      </c>
      <c r="AT1038" s="5" t="str">
        <f t="shared" si="170"/>
        <v/>
      </c>
      <c r="AV1038" s="2">
        <v>1.67</v>
      </c>
      <c r="AW1038" s="5">
        <f t="shared" si="171"/>
        <v>5.5</v>
      </c>
      <c r="AX1038" s="5">
        <f t="shared" si="172"/>
        <v>5.2140000000000004</v>
      </c>
      <c r="AY1038" s="11">
        <f t="shared" si="174"/>
        <v>4.8022362563934003E-5</v>
      </c>
      <c r="AZ1038" s="5">
        <f t="shared" si="165"/>
        <v>4.8022362563934003E-2</v>
      </c>
    </row>
    <row r="1039" spans="1:52" x14ac:dyDescent="0.25">
      <c r="A1039" s="1" t="s">
        <v>1640</v>
      </c>
      <c r="B1039" s="1" t="s">
        <v>408</v>
      </c>
      <c r="C1039" s="1" t="s">
        <v>409</v>
      </c>
      <c r="D1039" s="1" t="s">
        <v>410</v>
      </c>
      <c r="E1039" s="1" t="s">
        <v>66</v>
      </c>
      <c r="F1039" s="1" t="s">
        <v>231</v>
      </c>
      <c r="G1039" s="1" t="s">
        <v>310</v>
      </c>
      <c r="H1039" s="1" t="s">
        <v>120</v>
      </c>
      <c r="I1039" s="2">
        <v>23.2</v>
      </c>
      <c r="J1039" s="2">
        <f t="shared" si="173"/>
        <v>20</v>
      </c>
      <c r="K1039" s="2">
        <f t="shared" si="166"/>
        <v>0.31000000000000005</v>
      </c>
      <c r="L1039" s="2">
        <f t="shared" si="167"/>
        <v>19.690000000000001</v>
      </c>
      <c r="R1039" s="7">
        <v>0.03</v>
      </c>
      <c r="S1039" s="5">
        <v>3.4312499999999999</v>
      </c>
      <c r="T1039" s="8">
        <v>0.28000000000000003</v>
      </c>
      <c r="U1039" s="5">
        <v>9.6250000000000018</v>
      </c>
      <c r="AP1039" s="5" t="str">
        <f t="shared" si="168"/>
        <v/>
      </c>
      <c r="AR1039" s="5" t="str">
        <f t="shared" si="169"/>
        <v/>
      </c>
      <c r="AT1039" s="5" t="str">
        <f t="shared" si="170"/>
        <v/>
      </c>
      <c r="AV1039" s="2">
        <v>19.690000000000001</v>
      </c>
      <c r="AW1039" s="5">
        <f t="shared" si="171"/>
        <v>13.056250000000002</v>
      </c>
      <c r="AX1039" s="5">
        <f t="shared" si="172"/>
        <v>12.377325000000003</v>
      </c>
      <c r="AY1039" s="11">
        <f t="shared" si="174"/>
        <v>1.1399854022279334E-4</v>
      </c>
      <c r="AZ1039" s="5">
        <f t="shared" si="165"/>
        <v>0.11399854022279335</v>
      </c>
    </row>
    <row r="1040" spans="1:52" x14ac:dyDescent="0.25">
      <c r="A1040" s="1" t="s">
        <v>1641</v>
      </c>
      <c r="B1040" s="1" t="s">
        <v>406</v>
      </c>
      <c r="C1040" s="1" t="s">
        <v>407</v>
      </c>
      <c r="D1040" s="1" t="s">
        <v>70</v>
      </c>
      <c r="E1040" s="1" t="s">
        <v>77</v>
      </c>
      <c r="F1040" s="1" t="s">
        <v>231</v>
      </c>
      <c r="G1040" s="1" t="s">
        <v>310</v>
      </c>
      <c r="H1040" s="1" t="s">
        <v>120</v>
      </c>
      <c r="I1040" s="2">
        <v>24.22</v>
      </c>
      <c r="J1040" s="2">
        <f t="shared" si="173"/>
        <v>2.86</v>
      </c>
      <c r="K1040" s="2">
        <f t="shared" si="166"/>
        <v>2.86</v>
      </c>
      <c r="L1040" s="2">
        <f t="shared" si="167"/>
        <v>0</v>
      </c>
      <c r="T1040" s="8">
        <v>2.86</v>
      </c>
      <c r="U1040" s="5">
        <v>98.3125</v>
      </c>
      <c r="AP1040" s="5" t="str">
        <f t="shared" si="168"/>
        <v/>
      </c>
      <c r="AR1040" s="5" t="str">
        <f t="shared" si="169"/>
        <v/>
      </c>
      <c r="AT1040" s="5" t="str">
        <f t="shared" si="170"/>
        <v/>
      </c>
      <c r="AW1040" s="5">
        <f t="shared" si="171"/>
        <v>98.3125</v>
      </c>
      <c r="AX1040" s="5">
        <f t="shared" si="172"/>
        <v>93.200249999999997</v>
      </c>
      <c r="AY1040" s="11">
        <f t="shared" si="174"/>
        <v>8.5839973083032023E-4</v>
      </c>
      <c r="AZ1040" s="5">
        <f t="shared" si="165"/>
        <v>0.85839973083032028</v>
      </c>
    </row>
    <row r="1041" spans="1:52" x14ac:dyDescent="0.25">
      <c r="A1041" s="1" t="s">
        <v>1641</v>
      </c>
      <c r="B1041" s="1" t="s">
        <v>406</v>
      </c>
      <c r="C1041" s="1" t="s">
        <v>407</v>
      </c>
      <c r="D1041" s="1" t="s">
        <v>70</v>
      </c>
      <c r="E1041" s="1" t="s">
        <v>66</v>
      </c>
      <c r="F1041" s="1" t="s">
        <v>231</v>
      </c>
      <c r="G1041" s="1" t="s">
        <v>310</v>
      </c>
      <c r="H1041" s="1" t="s">
        <v>120</v>
      </c>
      <c r="I1041" s="2">
        <v>24.22</v>
      </c>
      <c r="J1041" s="2">
        <f t="shared" si="173"/>
        <v>19.02</v>
      </c>
      <c r="K1041" s="2">
        <f t="shared" si="166"/>
        <v>3.3200000000000003</v>
      </c>
      <c r="L1041" s="2">
        <f t="shared" si="167"/>
        <v>15.7</v>
      </c>
      <c r="R1041" s="7">
        <v>1.03</v>
      </c>
      <c r="S1041" s="5">
        <v>117.80625000000001</v>
      </c>
      <c r="T1041" s="8">
        <v>2.29</v>
      </c>
      <c r="U1041" s="5">
        <v>78.71875</v>
      </c>
      <c r="AP1041" s="5" t="str">
        <f t="shared" si="168"/>
        <v/>
      </c>
      <c r="AR1041" s="5" t="str">
        <f t="shared" si="169"/>
        <v/>
      </c>
      <c r="AT1041" s="5" t="str">
        <f t="shared" si="170"/>
        <v/>
      </c>
      <c r="AV1041" s="2">
        <v>15.7</v>
      </c>
      <c r="AW1041" s="5">
        <f t="shared" si="171"/>
        <v>196.52500000000001</v>
      </c>
      <c r="AX1041" s="5">
        <f t="shared" si="172"/>
        <v>186.3057</v>
      </c>
      <c r="AY1041" s="11">
        <f t="shared" si="174"/>
        <v>1.7159263277958419E-3</v>
      </c>
      <c r="AZ1041" s="5">
        <f t="shared" si="165"/>
        <v>1.7159263277958419</v>
      </c>
    </row>
    <row r="1042" spans="1:52" x14ac:dyDescent="0.25">
      <c r="A1042" s="1" t="s">
        <v>1642</v>
      </c>
      <c r="B1042" s="1" t="s">
        <v>387</v>
      </c>
      <c r="C1042" s="1" t="s">
        <v>389</v>
      </c>
      <c r="D1042" s="1" t="s">
        <v>70</v>
      </c>
      <c r="E1042" s="1" t="s">
        <v>76</v>
      </c>
      <c r="F1042" s="1" t="s">
        <v>231</v>
      </c>
      <c r="G1042" s="1" t="s">
        <v>310</v>
      </c>
      <c r="H1042" s="1" t="s">
        <v>120</v>
      </c>
      <c r="I1042" s="2">
        <v>200</v>
      </c>
      <c r="J1042" s="2">
        <f t="shared" si="173"/>
        <v>12.23</v>
      </c>
      <c r="K1042" s="2">
        <f t="shared" si="166"/>
        <v>12.23</v>
      </c>
      <c r="L1042" s="2">
        <f t="shared" si="167"/>
        <v>0</v>
      </c>
      <c r="R1042" s="7">
        <v>4.8600000000000003</v>
      </c>
      <c r="S1042" s="5">
        <v>555.86250000000007</v>
      </c>
      <c r="T1042" s="8">
        <v>7.37</v>
      </c>
      <c r="U1042" s="5">
        <v>253.34375</v>
      </c>
      <c r="AP1042" s="5" t="str">
        <f t="shared" si="168"/>
        <v/>
      </c>
      <c r="AR1042" s="5" t="str">
        <f t="shared" si="169"/>
        <v/>
      </c>
      <c r="AT1042" s="5" t="str">
        <f t="shared" si="170"/>
        <v/>
      </c>
      <c r="AW1042" s="5">
        <f t="shared" si="171"/>
        <v>809.20625000000007</v>
      </c>
      <c r="AX1042" s="5">
        <f t="shared" si="172"/>
        <v>767.12752499999999</v>
      </c>
      <c r="AY1042" s="11">
        <f t="shared" si="174"/>
        <v>7.0654538048184395E-3</v>
      </c>
      <c r="AZ1042" s="5">
        <f t="shared" si="165"/>
        <v>7.0654538048184392</v>
      </c>
    </row>
    <row r="1043" spans="1:52" x14ac:dyDescent="0.25">
      <c r="A1043" s="1" t="s">
        <v>1642</v>
      </c>
      <c r="B1043" s="1" t="s">
        <v>387</v>
      </c>
      <c r="C1043" s="1" t="s">
        <v>389</v>
      </c>
      <c r="D1043" s="1" t="s">
        <v>70</v>
      </c>
      <c r="E1043" s="1" t="s">
        <v>75</v>
      </c>
      <c r="F1043" s="1" t="s">
        <v>231</v>
      </c>
      <c r="G1043" s="1" t="s">
        <v>310</v>
      </c>
      <c r="H1043" s="1" t="s">
        <v>120</v>
      </c>
      <c r="I1043" s="2">
        <v>200</v>
      </c>
      <c r="J1043" s="2">
        <f t="shared" si="173"/>
        <v>11.91</v>
      </c>
      <c r="K1043" s="2">
        <f t="shared" si="166"/>
        <v>11.91</v>
      </c>
      <c r="L1043" s="2">
        <f t="shared" si="167"/>
        <v>0</v>
      </c>
      <c r="R1043" s="7">
        <v>5.79</v>
      </c>
      <c r="S1043" s="5">
        <v>662.23125000000005</v>
      </c>
      <c r="T1043" s="8">
        <v>5.6</v>
      </c>
      <c r="U1043" s="5">
        <v>192.5</v>
      </c>
      <c r="AD1043" s="9">
        <v>0.52</v>
      </c>
      <c r="AE1043" s="5">
        <v>6.5449999999999999</v>
      </c>
      <c r="AP1043" s="5" t="str">
        <f t="shared" si="168"/>
        <v/>
      </c>
      <c r="AR1043" s="5" t="str">
        <f t="shared" si="169"/>
        <v/>
      </c>
      <c r="AT1043" s="5" t="str">
        <f t="shared" si="170"/>
        <v/>
      </c>
      <c r="AW1043" s="5">
        <f t="shared" si="171"/>
        <v>861.27625</v>
      </c>
      <c r="AX1043" s="5">
        <f t="shared" si="172"/>
        <v>816.48988500000007</v>
      </c>
      <c r="AY1043" s="11">
        <f t="shared" si="174"/>
        <v>7.5200946082191753E-3</v>
      </c>
      <c r="AZ1043" s="5">
        <f t="shared" si="165"/>
        <v>7.5200946082191757</v>
      </c>
    </row>
    <row r="1044" spans="1:52" x14ac:dyDescent="0.25">
      <c r="A1044" s="1" t="s">
        <v>1643</v>
      </c>
      <c r="B1044" s="1" t="s">
        <v>404</v>
      </c>
      <c r="C1044" s="1" t="s">
        <v>405</v>
      </c>
      <c r="D1044" s="1" t="s">
        <v>70</v>
      </c>
      <c r="E1044" s="1" t="s">
        <v>61</v>
      </c>
      <c r="F1044" s="1" t="s">
        <v>234</v>
      </c>
      <c r="G1044" s="1" t="s">
        <v>310</v>
      </c>
      <c r="H1044" s="1" t="s">
        <v>120</v>
      </c>
      <c r="I1044" s="2">
        <v>17.55</v>
      </c>
      <c r="J1044" s="2">
        <f t="shared" si="173"/>
        <v>17.55</v>
      </c>
      <c r="K1044" s="2">
        <f t="shared" si="166"/>
        <v>0.64</v>
      </c>
      <c r="L1044" s="2">
        <f t="shared" si="167"/>
        <v>16.91</v>
      </c>
      <c r="T1044" s="8">
        <v>0.64</v>
      </c>
      <c r="U1044" s="5">
        <v>22</v>
      </c>
      <c r="AP1044" s="5" t="str">
        <f t="shared" si="168"/>
        <v/>
      </c>
      <c r="AR1044" s="5" t="str">
        <f t="shared" si="169"/>
        <v/>
      </c>
      <c r="AT1044" s="5" t="str">
        <f t="shared" si="170"/>
        <v/>
      </c>
      <c r="AV1044" s="2">
        <v>16.91</v>
      </c>
      <c r="AW1044" s="5">
        <f t="shared" si="171"/>
        <v>22</v>
      </c>
      <c r="AX1044" s="5">
        <f t="shared" si="172"/>
        <v>20.856000000000002</v>
      </c>
      <c r="AY1044" s="11">
        <f t="shared" si="174"/>
        <v>1.9208945025573601E-4</v>
      </c>
      <c r="AZ1044" s="5">
        <f t="shared" ref="AZ1044:AZ1107" si="175">(AY1044/100)*$AZ$1</f>
        <v>0.19208945025573601</v>
      </c>
    </row>
    <row r="1045" spans="1:52" x14ac:dyDescent="0.25">
      <c r="A1045" s="1" t="s">
        <v>1644</v>
      </c>
      <c r="B1045" s="1" t="s">
        <v>334</v>
      </c>
      <c r="C1045" s="1" t="s">
        <v>335</v>
      </c>
      <c r="D1045" s="1" t="s">
        <v>70</v>
      </c>
      <c r="E1045" s="1" t="s">
        <v>61</v>
      </c>
      <c r="F1045" s="1" t="s">
        <v>234</v>
      </c>
      <c r="G1045" s="1" t="s">
        <v>310</v>
      </c>
      <c r="H1045" s="1" t="s">
        <v>120</v>
      </c>
      <c r="I1045" s="2">
        <v>9.66</v>
      </c>
      <c r="J1045" s="2">
        <f t="shared" si="173"/>
        <v>8.57</v>
      </c>
      <c r="K1045" s="2">
        <f t="shared" si="166"/>
        <v>0.49</v>
      </c>
      <c r="L1045" s="2">
        <f t="shared" si="167"/>
        <v>8.08</v>
      </c>
      <c r="T1045" s="8">
        <v>0.31</v>
      </c>
      <c r="U1045" s="5">
        <v>10.65625</v>
      </c>
      <c r="AD1045" s="9">
        <v>0.18</v>
      </c>
      <c r="AE1045" s="5">
        <v>2.2275</v>
      </c>
      <c r="AP1045" s="5" t="str">
        <f t="shared" si="168"/>
        <v/>
      </c>
      <c r="AR1045" s="5" t="str">
        <f t="shared" si="169"/>
        <v/>
      </c>
      <c r="AT1045" s="5" t="str">
        <f t="shared" si="170"/>
        <v/>
      </c>
      <c r="AV1045" s="2">
        <v>8.08</v>
      </c>
      <c r="AW1045" s="5">
        <f t="shared" si="171"/>
        <v>12.883749999999999</v>
      </c>
      <c r="AX1045" s="5">
        <f t="shared" si="172"/>
        <v>12.213794999999998</v>
      </c>
      <c r="AY1045" s="11">
        <f t="shared" si="174"/>
        <v>1.1249238430601538E-4</v>
      </c>
      <c r="AZ1045" s="5">
        <f t="shared" si="175"/>
        <v>0.11249238430601538</v>
      </c>
    </row>
    <row r="1046" spans="1:52" x14ac:dyDescent="0.25">
      <c r="A1046" s="1" t="s">
        <v>1645</v>
      </c>
      <c r="B1046" s="1" t="s">
        <v>419</v>
      </c>
      <c r="C1046" s="1" t="s">
        <v>420</v>
      </c>
      <c r="D1046" s="1" t="s">
        <v>70</v>
      </c>
      <c r="E1046" s="1" t="s">
        <v>61</v>
      </c>
      <c r="F1046" s="1" t="s">
        <v>234</v>
      </c>
      <c r="G1046" s="1" t="s">
        <v>310</v>
      </c>
      <c r="H1046" s="1" t="s">
        <v>120</v>
      </c>
      <c r="I1046" s="2">
        <v>0.42</v>
      </c>
      <c r="J1046" s="2">
        <f t="shared" si="173"/>
        <v>0.37</v>
      </c>
      <c r="K1046" s="2">
        <f t="shared" si="166"/>
        <v>0.32</v>
      </c>
      <c r="L1046" s="2">
        <f t="shared" si="167"/>
        <v>0.05</v>
      </c>
      <c r="AD1046" s="9">
        <v>0.32</v>
      </c>
      <c r="AE1046" s="5">
        <v>3.96</v>
      </c>
      <c r="AP1046" s="5" t="str">
        <f t="shared" si="168"/>
        <v/>
      </c>
      <c r="AR1046" s="5" t="str">
        <f t="shared" si="169"/>
        <v/>
      </c>
      <c r="AT1046" s="5" t="str">
        <f t="shared" si="170"/>
        <v/>
      </c>
      <c r="AV1046" s="2">
        <v>0.05</v>
      </c>
      <c r="AW1046" s="5">
        <f t="shared" si="171"/>
        <v>3.96</v>
      </c>
      <c r="AX1046" s="5">
        <f t="shared" si="172"/>
        <v>3.7540799999999996</v>
      </c>
      <c r="AY1046" s="11">
        <f t="shared" si="174"/>
        <v>3.4576101046032478E-5</v>
      </c>
      <c r="AZ1046" s="5">
        <f t="shared" si="175"/>
        <v>3.4576101046032474E-2</v>
      </c>
    </row>
    <row r="1047" spans="1:52" x14ac:dyDescent="0.25">
      <c r="A1047" s="1" t="s">
        <v>1646</v>
      </c>
      <c r="B1047" s="1" t="s">
        <v>421</v>
      </c>
      <c r="C1047" s="1" t="s">
        <v>422</v>
      </c>
      <c r="D1047" s="1" t="s">
        <v>70</v>
      </c>
      <c r="E1047" s="1" t="s">
        <v>61</v>
      </c>
      <c r="F1047" s="1" t="s">
        <v>234</v>
      </c>
      <c r="G1047" s="1" t="s">
        <v>310</v>
      </c>
      <c r="H1047" s="1" t="s">
        <v>120</v>
      </c>
      <c r="I1047" s="2">
        <v>3.7</v>
      </c>
      <c r="J1047" s="2">
        <f t="shared" si="173"/>
        <v>3.2600000000000002</v>
      </c>
      <c r="K1047" s="2">
        <f t="shared" si="166"/>
        <v>0.72000000000000008</v>
      </c>
      <c r="L1047" s="2">
        <f t="shared" si="167"/>
        <v>2.54</v>
      </c>
      <c r="T1047" s="8">
        <v>0.04</v>
      </c>
      <c r="U1047" s="5">
        <v>1.375</v>
      </c>
      <c r="AD1047" s="9">
        <v>0.68</v>
      </c>
      <c r="AE1047" s="5">
        <v>8.4150000000000009</v>
      </c>
      <c r="AP1047" s="5" t="str">
        <f t="shared" si="168"/>
        <v/>
      </c>
      <c r="AR1047" s="5" t="str">
        <f t="shared" si="169"/>
        <v/>
      </c>
      <c r="AT1047" s="5" t="str">
        <f t="shared" si="170"/>
        <v/>
      </c>
      <c r="AV1047" s="2">
        <v>2.54</v>
      </c>
      <c r="AW1047" s="5">
        <f t="shared" si="171"/>
        <v>9.7900000000000009</v>
      </c>
      <c r="AX1047" s="5">
        <f t="shared" si="172"/>
        <v>9.2809200000000018</v>
      </c>
      <c r="AY1047" s="11">
        <f t="shared" si="174"/>
        <v>8.5479805363802529E-5</v>
      </c>
      <c r="AZ1047" s="5">
        <f t="shared" si="175"/>
        <v>8.5479805363802536E-2</v>
      </c>
    </row>
    <row r="1048" spans="1:52" x14ac:dyDescent="0.25">
      <c r="A1048" s="1" t="s">
        <v>1647</v>
      </c>
      <c r="B1048" s="1" t="s">
        <v>423</v>
      </c>
      <c r="C1048" s="1" t="s">
        <v>424</v>
      </c>
      <c r="D1048" s="1" t="s">
        <v>70</v>
      </c>
      <c r="E1048" s="1" t="s">
        <v>129</v>
      </c>
      <c r="F1048" s="1" t="s">
        <v>234</v>
      </c>
      <c r="G1048" s="1" t="s">
        <v>310</v>
      </c>
      <c r="H1048" s="1" t="s">
        <v>120</v>
      </c>
      <c r="I1048" s="2">
        <v>1.87</v>
      </c>
      <c r="J1048" s="2">
        <f t="shared" si="173"/>
        <v>1.7</v>
      </c>
      <c r="K1048" s="2">
        <f t="shared" si="166"/>
        <v>1.68</v>
      </c>
      <c r="L1048" s="2">
        <f t="shared" si="167"/>
        <v>0.02</v>
      </c>
      <c r="AD1048" s="9">
        <v>1.68</v>
      </c>
      <c r="AE1048" s="5">
        <v>20.945374999999999</v>
      </c>
      <c r="AP1048" s="5" t="str">
        <f t="shared" si="168"/>
        <v/>
      </c>
      <c r="AR1048" s="5" t="str">
        <f t="shared" si="169"/>
        <v/>
      </c>
      <c r="AT1048" s="5" t="str">
        <f t="shared" si="170"/>
        <v/>
      </c>
      <c r="AV1048" s="2">
        <v>0.02</v>
      </c>
      <c r="AW1048" s="5">
        <f t="shared" si="171"/>
        <v>20.945374999999999</v>
      </c>
      <c r="AX1048" s="5">
        <f t="shared" si="172"/>
        <v>19.856215499999994</v>
      </c>
      <c r="AY1048" s="11">
        <f t="shared" si="174"/>
        <v>1.8288116223410161E-4</v>
      </c>
      <c r="AZ1048" s="5">
        <f t="shared" si="175"/>
        <v>0.18288116223410161</v>
      </c>
    </row>
    <row r="1049" spans="1:52" x14ac:dyDescent="0.25">
      <c r="A1049" s="1" t="s">
        <v>1648</v>
      </c>
      <c r="B1049" s="1" t="s">
        <v>425</v>
      </c>
      <c r="C1049" s="1" t="s">
        <v>426</v>
      </c>
      <c r="D1049" s="1" t="s">
        <v>427</v>
      </c>
      <c r="E1049" s="1" t="s">
        <v>129</v>
      </c>
      <c r="F1049" s="1" t="s">
        <v>234</v>
      </c>
      <c r="G1049" s="1" t="s">
        <v>310</v>
      </c>
      <c r="H1049" s="1" t="s">
        <v>120</v>
      </c>
      <c r="I1049" s="2">
        <v>4.07</v>
      </c>
      <c r="J1049" s="2">
        <f t="shared" si="173"/>
        <v>4.0600000000000005</v>
      </c>
      <c r="K1049" s="2">
        <f t="shared" si="166"/>
        <v>1.82</v>
      </c>
      <c r="L1049" s="2">
        <f t="shared" si="167"/>
        <v>2.2400000000000002</v>
      </c>
      <c r="T1049" s="8">
        <v>7.0000000000000007E-2</v>
      </c>
      <c r="U1049" s="5">
        <v>2.40625</v>
      </c>
      <c r="AD1049" s="9">
        <v>1.75</v>
      </c>
      <c r="AE1049" s="5">
        <v>21.65625</v>
      </c>
      <c r="AP1049" s="5" t="str">
        <f t="shared" si="168"/>
        <v/>
      </c>
      <c r="AR1049" s="5" t="str">
        <f t="shared" si="169"/>
        <v/>
      </c>
      <c r="AT1049" s="5" t="str">
        <f t="shared" si="170"/>
        <v/>
      </c>
      <c r="AV1049" s="2">
        <v>2.2400000000000002</v>
      </c>
      <c r="AW1049" s="5">
        <f t="shared" si="171"/>
        <v>24.0625</v>
      </c>
      <c r="AX1049" s="5">
        <f t="shared" si="172"/>
        <v>22.811250000000005</v>
      </c>
      <c r="AY1049" s="11">
        <f t="shared" si="174"/>
        <v>2.1009783621721127E-4</v>
      </c>
      <c r="AZ1049" s="5">
        <f t="shared" si="175"/>
        <v>0.21009783621721129</v>
      </c>
    </row>
    <row r="1050" spans="1:52" x14ac:dyDescent="0.25">
      <c r="A1050" s="1" t="s">
        <v>1649</v>
      </c>
      <c r="B1050" s="1" t="s">
        <v>425</v>
      </c>
      <c r="C1050" s="1" t="s">
        <v>426</v>
      </c>
      <c r="D1050" s="1" t="s">
        <v>427</v>
      </c>
      <c r="E1050" s="1" t="s">
        <v>132</v>
      </c>
      <c r="F1050" s="1" t="s">
        <v>234</v>
      </c>
      <c r="G1050" s="1" t="s">
        <v>310</v>
      </c>
      <c r="H1050" s="1" t="s">
        <v>120</v>
      </c>
      <c r="I1050" s="2">
        <v>114.06</v>
      </c>
      <c r="J1050" s="2">
        <f t="shared" si="173"/>
        <v>40</v>
      </c>
      <c r="K1050" s="2">
        <f t="shared" si="166"/>
        <v>1.67</v>
      </c>
      <c r="L1050" s="2">
        <f t="shared" si="167"/>
        <v>38.33</v>
      </c>
      <c r="P1050" s="6">
        <v>1.44</v>
      </c>
      <c r="Q1050" s="5">
        <v>339.3</v>
      </c>
      <c r="R1050" s="7">
        <v>0.08</v>
      </c>
      <c r="S1050" s="5">
        <v>9.15</v>
      </c>
      <c r="AD1050" s="9">
        <v>0.15</v>
      </c>
      <c r="AE1050" s="5">
        <v>2.2687499999999998</v>
      </c>
      <c r="AP1050" s="5" t="str">
        <f t="shared" si="168"/>
        <v/>
      </c>
      <c r="AR1050" s="5" t="str">
        <f t="shared" si="169"/>
        <v/>
      </c>
      <c r="AT1050" s="5" t="str">
        <f t="shared" si="170"/>
        <v/>
      </c>
      <c r="AV1050" s="2">
        <v>38.33</v>
      </c>
      <c r="AW1050" s="5">
        <f t="shared" si="171"/>
        <v>350.71875</v>
      </c>
      <c r="AX1050" s="5">
        <f t="shared" si="172"/>
        <v>332.48137500000007</v>
      </c>
      <c r="AY1050" s="11">
        <f t="shared" si="174"/>
        <v>3.0622441764490416E-3</v>
      </c>
      <c r="AZ1050" s="5">
        <f t="shared" si="175"/>
        <v>3.0622441764490418</v>
      </c>
    </row>
    <row r="1051" spans="1:52" x14ac:dyDescent="0.25">
      <c r="A1051" s="1" t="s">
        <v>1649</v>
      </c>
      <c r="B1051" s="1" t="s">
        <v>425</v>
      </c>
      <c r="C1051" s="1" t="s">
        <v>426</v>
      </c>
      <c r="D1051" s="1" t="s">
        <v>427</v>
      </c>
      <c r="E1051" s="1" t="s">
        <v>128</v>
      </c>
      <c r="F1051" s="1" t="s">
        <v>234</v>
      </c>
      <c r="G1051" s="1" t="s">
        <v>310</v>
      </c>
      <c r="H1051" s="1" t="s">
        <v>120</v>
      </c>
      <c r="I1051" s="2">
        <v>114.06</v>
      </c>
      <c r="J1051" s="2">
        <f t="shared" si="173"/>
        <v>40</v>
      </c>
      <c r="K1051" s="2">
        <f t="shared" si="166"/>
        <v>0.51</v>
      </c>
      <c r="L1051" s="2">
        <f t="shared" si="167"/>
        <v>39.49</v>
      </c>
      <c r="R1051" s="7">
        <v>0.23</v>
      </c>
      <c r="S1051" s="5">
        <v>26.306249999999999</v>
      </c>
      <c r="T1051" s="8">
        <v>0.28000000000000003</v>
      </c>
      <c r="U1051" s="5">
        <v>9.6250000000000018</v>
      </c>
      <c r="AP1051" s="5" t="str">
        <f t="shared" si="168"/>
        <v/>
      </c>
      <c r="AR1051" s="5" t="str">
        <f t="shared" si="169"/>
        <v/>
      </c>
      <c r="AT1051" s="5" t="str">
        <f t="shared" si="170"/>
        <v/>
      </c>
      <c r="AV1051" s="2">
        <v>39.49</v>
      </c>
      <c r="AW1051" s="5">
        <f t="shared" si="171"/>
        <v>35.931249999999999</v>
      </c>
      <c r="AX1051" s="5">
        <f t="shared" si="172"/>
        <v>34.062825000000004</v>
      </c>
      <c r="AY1051" s="11">
        <f t="shared" si="174"/>
        <v>3.1372791179551883E-4</v>
      </c>
      <c r="AZ1051" s="5">
        <f t="shared" si="175"/>
        <v>0.31372791179551884</v>
      </c>
    </row>
    <row r="1052" spans="1:52" x14ac:dyDescent="0.25">
      <c r="A1052" s="1" t="s">
        <v>1649</v>
      </c>
      <c r="B1052" s="1" t="s">
        <v>425</v>
      </c>
      <c r="C1052" s="1" t="s">
        <v>426</v>
      </c>
      <c r="D1052" s="1" t="s">
        <v>427</v>
      </c>
      <c r="E1052" s="1" t="s">
        <v>129</v>
      </c>
      <c r="F1052" s="1" t="s">
        <v>234</v>
      </c>
      <c r="G1052" s="1" t="s">
        <v>310</v>
      </c>
      <c r="H1052" s="1" t="s">
        <v>120</v>
      </c>
      <c r="I1052" s="2">
        <v>114.06</v>
      </c>
      <c r="J1052" s="2">
        <f t="shared" si="173"/>
        <v>33.630000000000003</v>
      </c>
      <c r="K1052" s="2">
        <f t="shared" si="166"/>
        <v>7.85</v>
      </c>
      <c r="L1052" s="2">
        <f t="shared" si="167"/>
        <v>25.78</v>
      </c>
      <c r="R1052" s="7">
        <v>0.51</v>
      </c>
      <c r="S1052" s="5">
        <v>58.331249999999997</v>
      </c>
      <c r="T1052" s="8">
        <v>6.68</v>
      </c>
      <c r="U1052" s="5">
        <v>229.625</v>
      </c>
      <c r="AD1052" s="9">
        <v>0.66</v>
      </c>
      <c r="AE1052" s="5">
        <v>8.2087500000000002</v>
      </c>
      <c r="AP1052" s="5" t="str">
        <f t="shared" si="168"/>
        <v/>
      </c>
      <c r="AR1052" s="5" t="str">
        <f t="shared" si="169"/>
        <v/>
      </c>
      <c r="AT1052" s="5" t="str">
        <f t="shared" si="170"/>
        <v/>
      </c>
      <c r="AV1052" s="2">
        <v>25.78</v>
      </c>
      <c r="AW1052" s="5">
        <f t="shared" si="171"/>
        <v>296.16500000000002</v>
      </c>
      <c r="AX1052" s="5">
        <f t="shared" si="172"/>
        <v>280.76442000000003</v>
      </c>
      <c r="AY1052" s="11">
        <f t="shared" si="174"/>
        <v>2.5859169106813664E-3</v>
      </c>
      <c r="AZ1052" s="5">
        <f t="shared" si="175"/>
        <v>2.5859169106813664</v>
      </c>
    </row>
    <row r="1053" spans="1:52" x14ac:dyDescent="0.25">
      <c r="A1053" s="1" t="s">
        <v>1650</v>
      </c>
      <c r="B1053" s="1" t="s">
        <v>408</v>
      </c>
      <c r="C1053" s="1" t="s">
        <v>409</v>
      </c>
      <c r="D1053" s="1" t="s">
        <v>410</v>
      </c>
      <c r="E1053" s="1" t="s">
        <v>79</v>
      </c>
      <c r="F1053" s="1" t="s">
        <v>234</v>
      </c>
      <c r="G1053" s="1" t="s">
        <v>310</v>
      </c>
      <c r="H1053" s="1" t="s">
        <v>120</v>
      </c>
      <c r="I1053" s="2">
        <v>40</v>
      </c>
      <c r="J1053" s="2">
        <f t="shared" si="173"/>
        <v>40</v>
      </c>
      <c r="K1053" s="2">
        <f t="shared" si="166"/>
        <v>16.82</v>
      </c>
      <c r="L1053" s="2">
        <f t="shared" si="167"/>
        <v>23.18</v>
      </c>
      <c r="R1053" s="7">
        <v>0.98</v>
      </c>
      <c r="S1053" s="5">
        <v>112.08750000000001</v>
      </c>
      <c r="T1053" s="8">
        <v>0.48</v>
      </c>
      <c r="U1053" s="5">
        <v>16.5</v>
      </c>
      <c r="AD1053" s="9">
        <v>15.36</v>
      </c>
      <c r="AE1053" s="5">
        <v>214.39</v>
      </c>
      <c r="AP1053" s="5" t="str">
        <f t="shared" si="168"/>
        <v/>
      </c>
      <c r="AR1053" s="5" t="str">
        <f t="shared" si="169"/>
        <v/>
      </c>
      <c r="AT1053" s="5" t="str">
        <f t="shared" si="170"/>
        <v/>
      </c>
      <c r="AV1053" s="2">
        <v>23.18</v>
      </c>
      <c r="AW1053" s="5">
        <f t="shared" si="171"/>
        <v>342.97749999999996</v>
      </c>
      <c r="AX1053" s="5">
        <f t="shared" si="172"/>
        <v>325.14266999999995</v>
      </c>
      <c r="AY1053" s="11">
        <f t="shared" si="174"/>
        <v>2.9946527011403042E-3</v>
      </c>
      <c r="AZ1053" s="5">
        <f t="shared" si="175"/>
        <v>2.9946527011403044</v>
      </c>
    </row>
    <row r="1054" spans="1:52" x14ac:dyDescent="0.25">
      <c r="A1054" s="1" t="s">
        <v>1651</v>
      </c>
      <c r="B1054" s="1" t="s">
        <v>428</v>
      </c>
      <c r="C1054" s="1" t="s">
        <v>429</v>
      </c>
      <c r="D1054" s="1" t="s">
        <v>380</v>
      </c>
      <c r="E1054" s="1" t="s">
        <v>78</v>
      </c>
      <c r="F1054" s="1" t="s">
        <v>234</v>
      </c>
      <c r="G1054" s="1" t="s">
        <v>310</v>
      </c>
      <c r="H1054" s="1" t="s">
        <v>120</v>
      </c>
      <c r="I1054" s="2">
        <v>40</v>
      </c>
      <c r="J1054" s="2">
        <f t="shared" si="173"/>
        <v>10.209999999999999</v>
      </c>
      <c r="K1054" s="2">
        <f t="shared" si="166"/>
        <v>8.77</v>
      </c>
      <c r="L1054" s="2">
        <f t="shared" si="167"/>
        <v>1.44</v>
      </c>
      <c r="R1054" s="7">
        <v>6.33</v>
      </c>
      <c r="S1054" s="5">
        <v>723.99374999999998</v>
      </c>
      <c r="T1054" s="8">
        <v>2.42</v>
      </c>
      <c r="U1054" s="5">
        <v>83.1875</v>
      </c>
      <c r="AD1054" s="9">
        <v>0.02</v>
      </c>
      <c r="AE1054" s="5">
        <v>0.2475</v>
      </c>
      <c r="AP1054" s="5" t="str">
        <f t="shared" si="168"/>
        <v/>
      </c>
      <c r="AR1054" s="5" t="str">
        <f t="shared" si="169"/>
        <v/>
      </c>
      <c r="AT1054" s="5" t="str">
        <f t="shared" si="170"/>
        <v/>
      </c>
      <c r="AV1054" s="2">
        <v>1.44</v>
      </c>
      <c r="AW1054" s="5">
        <f t="shared" si="171"/>
        <v>807.42874999999992</v>
      </c>
      <c r="AX1054" s="5">
        <f t="shared" si="172"/>
        <v>765.44245499999988</v>
      </c>
      <c r="AY1054" s="11">
        <f t="shared" si="174"/>
        <v>7.0499338503716398E-3</v>
      </c>
      <c r="AZ1054" s="5">
        <f t="shared" si="175"/>
        <v>7.0499338503716391</v>
      </c>
    </row>
    <row r="1055" spans="1:52" x14ac:dyDescent="0.25">
      <c r="A1055" s="1" t="s">
        <v>1652</v>
      </c>
      <c r="B1055" s="1" t="s">
        <v>226</v>
      </c>
      <c r="C1055" s="1" t="s">
        <v>227</v>
      </c>
      <c r="D1055" s="1" t="s">
        <v>70</v>
      </c>
      <c r="E1055" s="1" t="s">
        <v>76</v>
      </c>
      <c r="F1055" s="1" t="s">
        <v>234</v>
      </c>
      <c r="G1055" s="1" t="s">
        <v>310</v>
      </c>
      <c r="H1055" s="1" t="s">
        <v>120</v>
      </c>
      <c r="I1055" s="2">
        <v>46</v>
      </c>
      <c r="J1055" s="2">
        <f t="shared" si="173"/>
        <v>3.5</v>
      </c>
      <c r="K1055" s="2">
        <f t="shared" si="166"/>
        <v>3.5</v>
      </c>
      <c r="L1055" s="2">
        <f t="shared" si="167"/>
        <v>0</v>
      </c>
      <c r="T1055" s="8">
        <v>3.3</v>
      </c>
      <c r="U1055" s="5">
        <v>113.4375</v>
      </c>
      <c r="AD1055" s="9">
        <v>0.2</v>
      </c>
      <c r="AE1055" s="5">
        <v>2.4750000000000001</v>
      </c>
      <c r="AP1055" s="5" t="str">
        <f t="shared" si="168"/>
        <v/>
      </c>
      <c r="AR1055" s="5" t="str">
        <f t="shared" si="169"/>
        <v/>
      </c>
      <c r="AT1055" s="5" t="str">
        <f t="shared" si="170"/>
        <v/>
      </c>
      <c r="AW1055" s="5">
        <f t="shared" si="171"/>
        <v>115.91249999999999</v>
      </c>
      <c r="AX1055" s="5">
        <f t="shared" si="172"/>
        <v>109.88504999999999</v>
      </c>
      <c r="AY1055" s="11">
        <f t="shared" si="174"/>
        <v>1.0120712910349089E-3</v>
      </c>
      <c r="AZ1055" s="5">
        <f t="shared" si="175"/>
        <v>1.012071291034909</v>
      </c>
    </row>
    <row r="1056" spans="1:52" x14ac:dyDescent="0.25">
      <c r="A1056" s="1" t="s">
        <v>1652</v>
      </c>
      <c r="B1056" s="1" t="s">
        <v>226</v>
      </c>
      <c r="C1056" s="1" t="s">
        <v>227</v>
      </c>
      <c r="D1056" s="1" t="s">
        <v>70</v>
      </c>
      <c r="E1056" s="1" t="s">
        <v>65</v>
      </c>
      <c r="F1056" s="1" t="s">
        <v>234</v>
      </c>
      <c r="G1056" s="1" t="s">
        <v>310</v>
      </c>
      <c r="H1056" s="1" t="s">
        <v>120</v>
      </c>
      <c r="I1056" s="2">
        <v>46</v>
      </c>
      <c r="J1056" s="2">
        <f t="shared" si="173"/>
        <v>40</v>
      </c>
      <c r="K1056" s="2">
        <f t="shared" si="166"/>
        <v>24.08</v>
      </c>
      <c r="L1056" s="2">
        <f t="shared" si="167"/>
        <v>15.92</v>
      </c>
      <c r="R1056" s="7">
        <v>2.9</v>
      </c>
      <c r="S1056" s="5">
        <v>331.6875</v>
      </c>
      <c r="T1056" s="8">
        <v>11.77</v>
      </c>
      <c r="U1056" s="5">
        <v>404.59375</v>
      </c>
      <c r="V1056" s="12">
        <v>1.56</v>
      </c>
      <c r="W1056" s="5">
        <v>48.262500000000003</v>
      </c>
      <c r="AD1056" s="9">
        <v>7.85</v>
      </c>
      <c r="AE1056" s="5">
        <v>105.22875000000001</v>
      </c>
      <c r="AP1056" s="5" t="str">
        <f t="shared" si="168"/>
        <v/>
      </c>
      <c r="AR1056" s="5" t="str">
        <f t="shared" si="169"/>
        <v/>
      </c>
      <c r="AT1056" s="5" t="str">
        <f t="shared" si="170"/>
        <v/>
      </c>
      <c r="AV1056" s="2">
        <v>15.92</v>
      </c>
      <c r="AW1056" s="5">
        <f t="shared" si="171"/>
        <v>889.77250000000004</v>
      </c>
      <c r="AX1056" s="5">
        <f t="shared" si="172"/>
        <v>843.5043300000001</v>
      </c>
      <c r="AY1056" s="11">
        <f t="shared" si="174"/>
        <v>7.7689050171669029E-3</v>
      </c>
      <c r="AZ1056" s="5">
        <f t="shared" si="175"/>
        <v>7.7689050171669036</v>
      </c>
    </row>
    <row r="1057" spans="1:52" x14ac:dyDescent="0.25">
      <c r="A1057" s="1" t="s">
        <v>1653</v>
      </c>
      <c r="B1057" s="1" t="s">
        <v>408</v>
      </c>
      <c r="C1057" s="1" t="s">
        <v>409</v>
      </c>
      <c r="D1057" s="1" t="s">
        <v>410</v>
      </c>
      <c r="E1057" s="1" t="s">
        <v>142</v>
      </c>
      <c r="F1057" s="1" t="s">
        <v>234</v>
      </c>
      <c r="G1057" s="1" t="s">
        <v>310</v>
      </c>
      <c r="H1057" s="1" t="s">
        <v>120</v>
      </c>
      <c r="I1057" s="2">
        <v>40</v>
      </c>
      <c r="J1057" s="2">
        <f t="shared" si="173"/>
        <v>40</v>
      </c>
      <c r="K1057" s="2">
        <f t="shared" si="166"/>
        <v>1.76</v>
      </c>
      <c r="L1057" s="2">
        <f t="shared" si="167"/>
        <v>38.24</v>
      </c>
      <c r="N1057" s="4">
        <v>0.02</v>
      </c>
      <c r="O1057" s="5">
        <v>6.4375</v>
      </c>
      <c r="P1057" s="6">
        <v>0.08</v>
      </c>
      <c r="Q1057" s="5">
        <v>18.850000000000001</v>
      </c>
      <c r="AD1057" s="9">
        <v>1.66</v>
      </c>
      <c r="AE1057" s="5">
        <v>24.227499999999999</v>
      </c>
      <c r="AP1057" s="5" t="str">
        <f t="shared" si="168"/>
        <v/>
      </c>
      <c r="AR1057" s="5" t="str">
        <f t="shared" si="169"/>
        <v/>
      </c>
      <c r="AT1057" s="5" t="str">
        <f t="shared" si="170"/>
        <v/>
      </c>
      <c r="AV1057" s="2">
        <v>38.24</v>
      </c>
      <c r="AW1057" s="5">
        <f t="shared" si="171"/>
        <v>49.515000000000001</v>
      </c>
      <c r="AX1057" s="5">
        <f t="shared" si="172"/>
        <v>46.940220000000004</v>
      </c>
      <c r="AY1057" s="11">
        <f t="shared" si="174"/>
        <v>4.3233223315512586E-4</v>
      </c>
      <c r="AZ1057" s="5">
        <f t="shared" si="175"/>
        <v>0.43233223315512587</v>
      </c>
    </row>
    <row r="1058" spans="1:52" x14ac:dyDescent="0.25">
      <c r="A1058" s="1" t="s">
        <v>1654</v>
      </c>
      <c r="B1058" s="1" t="s">
        <v>430</v>
      </c>
      <c r="C1058" s="1" t="s">
        <v>227</v>
      </c>
      <c r="D1058" s="1" t="s">
        <v>70</v>
      </c>
      <c r="E1058" s="1" t="s">
        <v>132</v>
      </c>
      <c r="F1058" s="1" t="s">
        <v>256</v>
      </c>
      <c r="G1058" s="1" t="s">
        <v>310</v>
      </c>
      <c r="H1058" s="1" t="s">
        <v>120</v>
      </c>
      <c r="I1058" s="2">
        <v>36</v>
      </c>
      <c r="J1058" s="2">
        <f t="shared" si="173"/>
        <v>6.89</v>
      </c>
      <c r="K1058" s="2">
        <f t="shared" si="166"/>
        <v>0.02</v>
      </c>
      <c r="L1058" s="2">
        <f t="shared" si="167"/>
        <v>6.87</v>
      </c>
      <c r="R1058" s="7">
        <v>0.02</v>
      </c>
      <c r="S1058" s="5">
        <v>2.2875000000000001</v>
      </c>
      <c r="AP1058" s="5" t="str">
        <f t="shared" si="168"/>
        <v/>
      </c>
      <c r="AR1058" s="5" t="str">
        <f t="shared" si="169"/>
        <v/>
      </c>
      <c r="AT1058" s="5" t="str">
        <f t="shared" si="170"/>
        <v/>
      </c>
      <c r="AV1058" s="2">
        <v>6.87</v>
      </c>
      <c r="AW1058" s="5">
        <f t="shared" si="171"/>
        <v>2.2875000000000001</v>
      </c>
      <c r="AX1058" s="5">
        <f t="shared" si="172"/>
        <v>2.1685499999999998</v>
      </c>
      <c r="AY1058" s="11">
        <f t="shared" si="174"/>
        <v>1.9972937157272549E-5</v>
      </c>
      <c r="AZ1058" s="5">
        <f t="shared" si="175"/>
        <v>1.9972937157272549E-2</v>
      </c>
    </row>
    <row r="1059" spans="1:52" x14ac:dyDescent="0.25">
      <c r="A1059" s="1" t="s">
        <v>1654</v>
      </c>
      <c r="B1059" s="1" t="s">
        <v>430</v>
      </c>
      <c r="C1059" s="1" t="s">
        <v>227</v>
      </c>
      <c r="D1059" s="1" t="s">
        <v>70</v>
      </c>
      <c r="E1059" s="1" t="s">
        <v>142</v>
      </c>
      <c r="F1059" s="1" t="s">
        <v>256</v>
      </c>
      <c r="G1059" s="1" t="s">
        <v>310</v>
      </c>
      <c r="H1059" s="1" t="s">
        <v>120</v>
      </c>
      <c r="I1059" s="2">
        <v>36</v>
      </c>
      <c r="J1059" s="2">
        <f t="shared" si="173"/>
        <v>19.78</v>
      </c>
      <c r="K1059" s="2">
        <f t="shared" si="166"/>
        <v>0.09</v>
      </c>
      <c r="L1059" s="2">
        <f t="shared" si="167"/>
        <v>19.690000000000001</v>
      </c>
      <c r="P1059" s="6">
        <v>0.03</v>
      </c>
      <c r="Q1059" s="5">
        <v>7.0687499999999996</v>
      </c>
      <c r="R1059" s="7">
        <v>0.06</v>
      </c>
      <c r="S1059" s="5">
        <v>6.8624999999999998</v>
      </c>
      <c r="AP1059" s="5" t="str">
        <f t="shared" si="168"/>
        <v/>
      </c>
      <c r="AR1059" s="5" t="str">
        <f t="shared" si="169"/>
        <v/>
      </c>
      <c r="AT1059" s="5" t="str">
        <f t="shared" si="170"/>
        <v/>
      </c>
      <c r="AV1059" s="2">
        <v>19.690000000000001</v>
      </c>
      <c r="AW1059" s="5">
        <f t="shared" si="171"/>
        <v>13.931249999999999</v>
      </c>
      <c r="AX1059" s="5">
        <f t="shared" si="172"/>
        <v>13.206824999999998</v>
      </c>
      <c r="AY1059" s="11">
        <f t="shared" si="174"/>
        <v>1.2163846153978282E-4</v>
      </c>
      <c r="AZ1059" s="5">
        <f t="shared" si="175"/>
        <v>0.12163846153978282</v>
      </c>
    </row>
    <row r="1060" spans="1:52" x14ac:dyDescent="0.25">
      <c r="A1060" s="1" t="s">
        <v>1655</v>
      </c>
      <c r="B1060" s="1" t="s">
        <v>431</v>
      </c>
      <c r="C1060" s="1" t="s">
        <v>227</v>
      </c>
      <c r="D1060" s="1" t="s">
        <v>70</v>
      </c>
      <c r="E1060" s="1" t="s">
        <v>79</v>
      </c>
      <c r="F1060" s="1" t="s">
        <v>256</v>
      </c>
      <c r="G1060" s="1" t="s">
        <v>310</v>
      </c>
      <c r="H1060" s="1" t="s">
        <v>120</v>
      </c>
      <c r="I1060" s="2">
        <v>21.5</v>
      </c>
      <c r="J1060" s="2">
        <f t="shared" si="173"/>
        <v>0.05</v>
      </c>
      <c r="K1060" s="2">
        <f t="shared" si="166"/>
        <v>0.05</v>
      </c>
      <c r="L1060" s="2">
        <f t="shared" si="167"/>
        <v>0</v>
      </c>
      <c r="V1060" s="12">
        <v>0.05</v>
      </c>
      <c r="W1060" s="5">
        <v>1.546875</v>
      </c>
      <c r="AP1060" s="5" t="str">
        <f t="shared" si="168"/>
        <v/>
      </c>
      <c r="AR1060" s="5" t="str">
        <f t="shared" si="169"/>
        <v/>
      </c>
      <c r="AT1060" s="5" t="str">
        <f t="shared" si="170"/>
        <v/>
      </c>
      <c r="AW1060" s="5">
        <f t="shared" si="171"/>
        <v>1.546875</v>
      </c>
      <c r="AX1060" s="5">
        <f t="shared" si="172"/>
        <v>1.4664374999999998</v>
      </c>
      <c r="AY1060" s="11">
        <f t="shared" si="174"/>
        <v>1.3506289471106437E-5</v>
      </c>
      <c r="AZ1060" s="5">
        <f t="shared" si="175"/>
        <v>1.3506289471106436E-2</v>
      </c>
    </row>
    <row r="1061" spans="1:52" x14ac:dyDescent="0.25">
      <c r="A1061" s="1" t="s">
        <v>1655</v>
      </c>
      <c r="B1061" s="1" t="s">
        <v>431</v>
      </c>
      <c r="C1061" s="1" t="s">
        <v>227</v>
      </c>
      <c r="D1061" s="1" t="s">
        <v>70</v>
      </c>
      <c r="E1061" s="1" t="s">
        <v>128</v>
      </c>
      <c r="F1061" s="1" t="s">
        <v>256</v>
      </c>
      <c r="G1061" s="1" t="s">
        <v>310</v>
      </c>
      <c r="H1061" s="1" t="s">
        <v>120</v>
      </c>
      <c r="I1061" s="2">
        <v>21.5</v>
      </c>
      <c r="J1061" s="2">
        <f t="shared" si="173"/>
        <v>2.4</v>
      </c>
      <c r="K1061" s="2">
        <f t="shared" si="166"/>
        <v>1.88</v>
      </c>
      <c r="L1061" s="2">
        <f t="shared" si="167"/>
        <v>0.52</v>
      </c>
      <c r="R1061" s="7">
        <v>1.88</v>
      </c>
      <c r="S1061" s="5">
        <v>215.02500000000001</v>
      </c>
      <c r="AP1061" s="5" t="str">
        <f t="shared" si="168"/>
        <v/>
      </c>
      <c r="AR1061" s="5" t="str">
        <f t="shared" si="169"/>
        <v/>
      </c>
      <c r="AT1061" s="5" t="str">
        <f t="shared" si="170"/>
        <v/>
      </c>
      <c r="AV1061" s="2">
        <v>0.52</v>
      </c>
      <c r="AW1061" s="5">
        <f t="shared" si="171"/>
        <v>215.02500000000001</v>
      </c>
      <c r="AX1061" s="5">
        <f t="shared" si="172"/>
        <v>203.84369999999998</v>
      </c>
      <c r="AY1061" s="11">
        <f t="shared" si="174"/>
        <v>1.8774560927836198E-3</v>
      </c>
      <c r="AZ1061" s="5">
        <f t="shared" si="175"/>
        <v>1.8774560927836197</v>
      </c>
    </row>
    <row r="1062" spans="1:52" x14ac:dyDescent="0.25">
      <c r="A1062" s="1" t="s">
        <v>1655</v>
      </c>
      <c r="B1062" s="1" t="s">
        <v>431</v>
      </c>
      <c r="C1062" s="1" t="s">
        <v>227</v>
      </c>
      <c r="D1062" s="1" t="s">
        <v>70</v>
      </c>
      <c r="E1062" s="1" t="s">
        <v>132</v>
      </c>
      <c r="F1062" s="1" t="s">
        <v>256</v>
      </c>
      <c r="G1062" s="1" t="s">
        <v>310</v>
      </c>
      <c r="H1062" s="1" t="s">
        <v>120</v>
      </c>
      <c r="I1062" s="2">
        <v>21.5</v>
      </c>
      <c r="J1062" s="2">
        <f t="shared" si="173"/>
        <v>9.3800000000000008</v>
      </c>
      <c r="K1062" s="2">
        <f t="shared" si="166"/>
        <v>5.6400000000000006</v>
      </c>
      <c r="L1062" s="2">
        <f t="shared" si="167"/>
        <v>3.74</v>
      </c>
      <c r="R1062" s="7">
        <v>4.83</v>
      </c>
      <c r="S1062" s="5">
        <v>552.43124999999998</v>
      </c>
      <c r="T1062" s="8">
        <v>0.81</v>
      </c>
      <c r="U1062" s="5">
        <v>27.84375</v>
      </c>
      <c r="AP1062" s="5" t="str">
        <f t="shared" si="168"/>
        <v/>
      </c>
      <c r="AR1062" s="5" t="str">
        <f t="shared" si="169"/>
        <v/>
      </c>
      <c r="AT1062" s="5" t="str">
        <f t="shared" si="170"/>
        <v/>
      </c>
      <c r="AV1062" s="2">
        <v>3.74</v>
      </c>
      <c r="AW1062" s="5">
        <f t="shared" si="171"/>
        <v>580.27499999999998</v>
      </c>
      <c r="AX1062" s="5">
        <f t="shared" si="172"/>
        <v>550.10069999999996</v>
      </c>
      <c r="AY1062" s="11">
        <f t="shared" si="174"/>
        <v>5.0665775339612364E-3</v>
      </c>
      <c r="AZ1062" s="5">
        <f t="shared" si="175"/>
        <v>5.0665775339612358</v>
      </c>
    </row>
    <row r="1063" spans="1:52" x14ac:dyDescent="0.25">
      <c r="A1063" s="1" t="s">
        <v>1655</v>
      </c>
      <c r="B1063" s="1" t="s">
        <v>431</v>
      </c>
      <c r="C1063" s="1" t="s">
        <v>227</v>
      </c>
      <c r="D1063" s="1" t="s">
        <v>70</v>
      </c>
      <c r="E1063" s="1" t="s">
        <v>142</v>
      </c>
      <c r="F1063" s="1" t="s">
        <v>256</v>
      </c>
      <c r="G1063" s="1" t="s">
        <v>310</v>
      </c>
      <c r="H1063" s="1" t="s">
        <v>120</v>
      </c>
      <c r="I1063" s="2">
        <v>21.5</v>
      </c>
      <c r="J1063" s="2">
        <f t="shared" si="173"/>
        <v>9.09</v>
      </c>
      <c r="K1063" s="2">
        <f t="shared" si="166"/>
        <v>5.24</v>
      </c>
      <c r="L1063" s="2">
        <f t="shared" si="167"/>
        <v>3.85</v>
      </c>
      <c r="P1063" s="6">
        <v>1.73</v>
      </c>
      <c r="Q1063" s="5">
        <v>407.63125000000002</v>
      </c>
      <c r="R1063" s="7">
        <v>3.39</v>
      </c>
      <c r="S1063" s="5">
        <v>387.73124999999999</v>
      </c>
      <c r="V1063" s="12">
        <v>0.12</v>
      </c>
      <c r="W1063" s="5">
        <v>3.7124999999999999</v>
      </c>
      <c r="AP1063" s="5" t="str">
        <f t="shared" si="168"/>
        <v/>
      </c>
      <c r="AR1063" s="5" t="str">
        <f t="shared" si="169"/>
        <v/>
      </c>
      <c r="AT1063" s="5" t="str">
        <f t="shared" si="170"/>
        <v/>
      </c>
      <c r="AV1063" s="2">
        <v>3.85</v>
      </c>
      <c r="AW1063" s="5">
        <f t="shared" si="171"/>
        <v>799.07499999999993</v>
      </c>
      <c r="AX1063" s="5">
        <f t="shared" si="172"/>
        <v>757.5231</v>
      </c>
      <c r="AY1063" s="11">
        <f t="shared" si="174"/>
        <v>6.9769944301410107E-3</v>
      </c>
      <c r="AZ1063" s="5">
        <f t="shared" si="175"/>
        <v>6.9769944301410112</v>
      </c>
    </row>
    <row r="1064" spans="1:52" x14ac:dyDescent="0.25">
      <c r="A1064" s="1" t="s">
        <v>1656</v>
      </c>
      <c r="B1064" s="1" t="s">
        <v>387</v>
      </c>
      <c r="C1064" s="1" t="s">
        <v>389</v>
      </c>
      <c r="D1064" s="1" t="s">
        <v>70</v>
      </c>
      <c r="E1064" s="1" t="s">
        <v>128</v>
      </c>
      <c r="F1064" s="1" t="s">
        <v>256</v>
      </c>
      <c r="G1064" s="1" t="s">
        <v>310</v>
      </c>
      <c r="H1064" s="1" t="s">
        <v>120</v>
      </c>
      <c r="I1064" s="2">
        <v>1.87</v>
      </c>
      <c r="J1064" s="2">
        <f t="shared" si="173"/>
        <v>1.48</v>
      </c>
      <c r="K1064" s="2">
        <f t="shared" si="166"/>
        <v>1.48</v>
      </c>
      <c r="L1064" s="2">
        <f t="shared" si="167"/>
        <v>0</v>
      </c>
      <c r="R1064" s="7">
        <v>1.4</v>
      </c>
      <c r="S1064" s="5">
        <v>160.125</v>
      </c>
      <c r="AD1064" s="9">
        <v>0.08</v>
      </c>
      <c r="AE1064" s="5">
        <v>1.1000000000000001</v>
      </c>
      <c r="AP1064" s="5" t="str">
        <f t="shared" si="168"/>
        <v/>
      </c>
      <c r="AR1064" s="5" t="str">
        <f t="shared" si="169"/>
        <v/>
      </c>
      <c r="AT1064" s="5" t="str">
        <f t="shared" si="170"/>
        <v/>
      </c>
      <c r="AW1064" s="5">
        <f t="shared" si="171"/>
        <v>161.22499999999999</v>
      </c>
      <c r="AX1064" s="5">
        <f t="shared" si="172"/>
        <v>152.84129999999999</v>
      </c>
      <c r="AY1064" s="11">
        <f t="shared" si="174"/>
        <v>1.4077100735218652E-3</v>
      </c>
      <c r="AZ1064" s="5">
        <f t="shared" si="175"/>
        <v>1.4077100735218651</v>
      </c>
    </row>
    <row r="1065" spans="1:52" x14ac:dyDescent="0.25">
      <c r="A1065" s="1" t="s">
        <v>1657</v>
      </c>
      <c r="B1065" s="1" t="s">
        <v>432</v>
      </c>
      <c r="C1065" s="1" t="s">
        <v>433</v>
      </c>
      <c r="D1065" s="1" t="s">
        <v>70</v>
      </c>
      <c r="E1065" s="1" t="s">
        <v>78</v>
      </c>
      <c r="F1065" s="1" t="s">
        <v>261</v>
      </c>
      <c r="G1065" s="1" t="s">
        <v>310</v>
      </c>
      <c r="H1065" s="1" t="s">
        <v>120</v>
      </c>
      <c r="I1065" s="2">
        <v>81.83</v>
      </c>
      <c r="J1065" s="2">
        <f t="shared" si="173"/>
        <v>1.25</v>
      </c>
      <c r="K1065" s="2">
        <f t="shared" si="166"/>
        <v>1.25</v>
      </c>
      <c r="L1065" s="2">
        <f t="shared" si="167"/>
        <v>0</v>
      </c>
      <c r="V1065" s="12">
        <v>0.36</v>
      </c>
      <c r="W1065" s="5">
        <v>11.137499999999999</v>
      </c>
      <c r="AD1065" s="9">
        <v>0.89</v>
      </c>
      <c r="AE1065" s="5">
        <v>9.9123750000000008</v>
      </c>
      <c r="AP1065" s="5" t="str">
        <f t="shared" si="168"/>
        <v/>
      </c>
      <c r="AR1065" s="5" t="str">
        <f t="shared" si="169"/>
        <v/>
      </c>
      <c r="AT1065" s="5" t="str">
        <f t="shared" si="170"/>
        <v/>
      </c>
      <c r="AW1065" s="5">
        <f t="shared" si="171"/>
        <v>21.049875</v>
      </c>
      <c r="AX1065" s="5">
        <f t="shared" si="172"/>
        <v>19.955281499999998</v>
      </c>
      <c r="AY1065" s="11">
        <f t="shared" si="174"/>
        <v>1.837935871228164E-4</v>
      </c>
      <c r="AZ1065" s="5">
        <f t="shared" si="175"/>
        <v>0.1837935871228164</v>
      </c>
    </row>
    <row r="1066" spans="1:52" x14ac:dyDescent="0.25">
      <c r="A1066" s="1" t="s">
        <v>1657</v>
      </c>
      <c r="B1066" s="1" t="s">
        <v>432</v>
      </c>
      <c r="C1066" s="1" t="s">
        <v>433</v>
      </c>
      <c r="D1066" s="1" t="s">
        <v>70</v>
      </c>
      <c r="E1066" s="1" t="s">
        <v>79</v>
      </c>
      <c r="F1066" s="1" t="s">
        <v>261</v>
      </c>
      <c r="G1066" s="1" t="s">
        <v>310</v>
      </c>
      <c r="H1066" s="1" t="s">
        <v>120</v>
      </c>
      <c r="I1066" s="2">
        <v>81.83</v>
      </c>
      <c r="J1066" s="2">
        <f t="shared" si="173"/>
        <v>38.56</v>
      </c>
      <c r="K1066" s="2">
        <f t="shared" si="166"/>
        <v>0</v>
      </c>
      <c r="L1066" s="2">
        <f t="shared" si="167"/>
        <v>38.56</v>
      </c>
      <c r="AP1066" s="5" t="str">
        <f t="shared" si="168"/>
        <v/>
      </c>
      <c r="AR1066" s="5" t="str">
        <f t="shared" si="169"/>
        <v/>
      </c>
      <c r="AT1066" s="5" t="str">
        <f t="shared" si="170"/>
        <v/>
      </c>
      <c r="AV1066" s="2">
        <v>38.56</v>
      </c>
      <c r="AW1066" s="5">
        <f t="shared" si="171"/>
        <v>0</v>
      </c>
      <c r="AX1066" s="5">
        <f t="shared" si="172"/>
        <v>0</v>
      </c>
      <c r="AY1066" s="11">
        <f t="shared" si="174"/>
        <v>0</v>
      </c>
      <c r="AZ1066" s="5">
        <f t="shared" si="175"/>
        <v>0</v>
      </c>
    </row>
    <row r="1067" spans="1:52" x14ac:dyDescent="0.25">
      <c r="A1067" s="1" t="s">
        <v>1657</v>
      </c>
      <c r="B1067" s="1" t="s">
        <v>432</v>
      </c>
      <c r="C1067" s="1" t="s">
        <v>433</v>
      </c>
      <c r="D1067" s="1" t="s">
        <v>70</v>
      </c>
      <c r="E1067" s="1" t="s">
        <v>66</v>
      </c>
      <c r="F1067" s="1" t="s">
        <v>261</v>
      </c>
      <c r="G1067" s="1" t="s">
        <v>310</v>
      </c>
      <c r="H1067" s="1" t="s">
        <v>120</v>
      </c>
      <c r="I1067" s="2">
        <v>81.83</v>
      </c>
      <c r="J1067" s="2">
        <f t="shared" si="173"/>
        <v>36.97</v>
      </c>
      <c r="K1067" s="2">
        <f t="shared" si="166"/>
        <v>0.53</v>
      </c>
      <c r="L1067" s="2">
        <f t="shared" si="167"/>
        <v>36.44</v>
      </c>
      <c r="V1067" s="12">
        <v>0.53</v>
      </c>
      <c r="W1067" s="5">
        <v>16.396875000000001</v>
      </c>
      <c r="AP1067" s="5" t="str">
        <f t="shared" si="168"/>
        <v/>
      </c>
      <c r="AR1067" s="5" t="str">
        <f t="shared" si="169"/>
        <v/>
      </c>
      <c r="AT1067" s="5" t="str">
        <f t="shared" si="170"/>
        <v/>
      </c>
      <c r="AV1067" s="2">
        <v>36.44</v>
      </c>
      <c r="AW1067" s="5">
        <f t="shared" si="171"/>
        <v>16.396875000000001</v>
      </c>
      <c r="AX1067" s="5">
        <f t="shared" si="172"/>
        <v>15.544237499999999</v>
      </c>
      <c r="AY1067" s="11">
        <f t="shared" si="174"/>
        <v>1.4316666839372824E-4</v>
      </c>
      <c r="AZ1067" s="5">
        <f t="shared" si="175"/>
        <v>0.14316666839372824</v>
      </c>
    </row>
    <row r="1068" spans="1:52" x14ac:dyDescent="0.25">
      <c r="A1068" s="1" t="s">
        <v>1658</v>
      </c>
      <c r="B1068" s="1" t="s">
        <v>434</v>
      </c>
      <c r="C1068" s="1" t="s">
        <v>435</v>
      </c>
      <c r="D1068" s="1" t="s">
        <v>70</v>
      </c>
      <c r="E1068" s="1" t="s">
        <v>78</v>
      </c>
      <c r="F1068" s="1" t="s">
        <v>261</v>
      </c>
      <c r="G1068" s="1" t="s">
        <v>310</v>
      </c>
      <c r="H1068" s="1" t="s">
        <v>120</v>
      </c>
      <c r="I1068" s="2">
        <v>78.17</v>
      </c>
      <c r="J1068" s="2">
        <f t="shared" si="173"/>
        <v>13.01</v>
      </c>
      <c r="K1068" s="2">
        <f t="shared" si="166"/>
        <v>2.5099999999999998</v>
      </c>
      <c r="L1068" s="2">
        <f t="shared" si="167"/>
        <v>10.5</v>
      </c>
      <c r="V1068" s="12">
        <v>1.01</v>
      </c>
      <c r="W1068" s="5">
        <v>31.246874999999999</v>
      </c>
      <c r="AD1068" s="9">
        <v>1.5</v>
      </c>
      <c r="AE1068" s="5">
        <v>16.706250000000001</v>
      </c>
      <c r="AP1068" s="5" t="str">
        <f t="shared" si="168"/>
        <v/>
      </c>
      <c r="AR1068" s="5" t="str">
        <f t="shared" si="169"/>
        <v/>
      </c>
      <c r="AT1068" s="5" t="str">
        <f t="shared" si="170"/>
        <v/>
      </c>
      <c r="AV1068" s="2">
        <v>10.5</v>
      </c>
      <c r="AW1068" s="5">
        <f t="shared" si="171"/>
        <v>47.953125</v>
      </c>
      <c r="AX1068" s="5">
        <f t="shared" si="172"/>
        <v>45.459562500000004</v>
      </c>
      <c r="AY1068" s="11">
        <f t="shared" si="174"/>
        <v>4.1869497360429956E-4</v>
      </c>
      <c r="AZ1068" s="5">
        <f t="shared" si="175"/>
        <v>0.41869497360429958</v>
      </c>
    </row>
    <row r="1069" spans="1:52" x14ac:dyDescent="0.25">
      <c r="A1069" s="1" t="s">
        <v>1658</v>
      </c>
      <c r="B1069" s="1" t="s">
        <v>434</v>
      </c>
      <c r="C1069" s="1" t="s">
        <v>435</v>
      </c>
      <c r="D1069" s="1" t="s">
        <v>70</v>
      </c>
      <c r="E1069" s="1" t="s">
        <v>77</v>
      </c>
      <c r="F1069" s="1" t="s">
        <v>261</v>
      </c>
      <c r="G1069" s="1" t="s">
        <v>310</v>
      </c>
      <c r="H1069" s="1" t="s">
        <v>120</v>
      </c>
      <c r="I1069" s="2">
        <v>78.17</v>
      </c>
      <c r="J1069" s="2">
        <f t="shared" si="173"/>
        <v>2.13</v>
      </c>
      <c r="K1069" s="2">
        <f t="shared" si="166"/>
        <v>0.31</v>
      </c>
      <c r="L1069" s="2">
        <f t="shared" si="167"/>
        <v>1.82</v>
      </c>
      <c r="V1069" s="12">
        <v>0.31</v>
      </c>
      <c r="W1069" s="5">
        <v>9.5906249999999993</v>
      </c>
      <c r="AP1069" s="5" t="str">
        <f t="shared" si="168"/>
        <v/>
      </c>
      <c r="AR1069" s="5" t="str">
        <f t="shared" si="169"/>
        <v/>
      </c>
      <c r="AT1069" s="5" t="str">
        <f t="shared" si="170"/>
        <v/>
      </c>
      <c r="AV1069" s="2">
        <v>1.82</v>
      </c>
      <c r="AW1069" s="5">
        <f t="shared" si="171"/>
        <v>9.5906249999999993</v>
      </c>
      <c r="AX1069" s="5">
        <f t="shared" si="172"/>
        <v>9.0919124999999994</v>
      </c>
      <c r="AY1069" s="11">
        <f t="shared" si="174"/>
        <v>8.3738994720859911E-5</v>
      </c>
      <c r="AZ1069" s="5">
        <f t="shared" si="175"/>
        <v>8.3738994720859911E-2</v>
      </c>
    </row>
    <row r="1070" spans="1:52" x14ac:dyDescent="0.25">
      <c r="A1070" s="1" t="s">
        <v>1659</v>
      </c>
      <c r="B1070" s="1" t="s">
        <v>436</v>
      </c>
      <c r="C1070" s="1" t="s">
        <v>437</v>
      </c>
      <c r="D1070" s="1" t="s">
        <v>438</v>
      </c>
      <c r="E1070" s="1" t="s">
        <v>67</v>
      </c>
      <c r="F1070" s="1" t="s">
        <v>262</v>
      </c>
      <c r="G1070" s="1" t="s">
        <v>310</v>
      </c>
      <c r="H1070" s="1" t="s">
        <v>120</v>
      </c>
      <c r="I1070" s="2">
        <v>70.010000000000005</v>
      </c>
      <c r="J1070" s="2">
        <f t="shared" si="173"/>
        <v>30.06</v>
      </c>
      <c r="K1070" s="2">
        <f t="shared" si="166"/>
        <v>0</v>
      </c>
      <c r="L1070" s="2">
        <f t="shared" si="167"/>
        <v>30.06</v>
      </c>
      <c r="AP1070" s="5" t="str">
        <f t="shared" si="168"/>
        <v/>
      </c>
      <c r="AR1070" s="5" t="str">
        <f t="shared" si="169"/>
        <v/>
      </c>
      <c r="AT1070" s="5" t="str">
        <f t="shared" si="170"/>
        <v/>
      </c>
      <c r="AV1070" s="2">
        <v>30.06</v>
      </c>
      <c r="AW1070" s="5">
        <f t="shared" si="171"/>
        <v>0</v>
      </c>
      <c r="AX1070" s="5">
        <f t="shared" si="172"/>
        <v>0</v>
      </c>
      <c r="AY1070" s="11">
        <f t="shared" si="174"/>
        <v>0</v>
      </c>
      <c r="AZ1070" s="5">
        <f t="shared" si="175"/>
        <v>0</v>
      </c>
    </row>
    <row r="1071" spans="1:52" x14ac:dyDescent="0.25">
      <c r="A1071" s="1" t="s">
        <v>1659</v>
      </c>
      <c r="B1071" s="1" t="s">
        <v>436</v>
      </c>
      <c r="C1071" s="1" t="s">
        <v>437</v>
      </c>
      <c r="D1071" s="1" t="s">
        <v>438</v>
      </c>
      <c r="E1071" s="1" t="s">
        <v>132</v>
      </c>
      <c r="F1071" s="1" t="s">
        <v>262</v>
      </c>
      <c r="G1071" s="1" t="s">
        <v>310</v>
      </c>
      <c r="H1071" s="1" t="s">
        <v>120</v>
      </c>
      <c r="I1071" s="2">
        <v>70.010000000000005</v>
      </c>
      <c r="J1071" s="2">
        <f t="shared" si="173"/>
        <v>39.950000000000003</v>
      </c>
      <c r="K1071" s="2">
        <f t="shared" si="166"/>
        <v>3.3899999999999997</v>
      </c>
      <c r="L1071" s="2">
        <f t="shared" si="167"/>
        <v>36.56</v>
      </c>
      <c r="T1071" s="8">
        <v>3.13</v>
      </c>
      <c r="U1071" s="5">
        <v>107.56</v>
      </c>
      <c r="V1071" s="12">
        <v>0.26</v>
      </c>
      <c r="W1071" s="5">
        <v>8.0437500000000011</v>
      </c>
      <c r="AP1071" s="5" t="str">
        <f t="shared" si="168"/>
        <v/>
      </c>
      <c r="AR1071" s="5" t="str">
        <f t="shared" si="169"/>
        <v/>
      </c>
      <c r="AT1071" s="5" t="str">
        <f t="shared" si="170"/>
        <v/>
      </c>
      <c r="AV1071" s="2">
        <v>36.56</v>
      </c>
      <c r="AW1071" s="5">
        <f t="shared" si="171"/>
        <v>115.60375000000001</v>
      </c>
      <c r="AX1071" s="5">
        <f t="shared" si="172"/>
        <v>109.592355</v>
      </c>
      <c r="AY1071" s="11">
        <f t="shared" si="174"/>
        <v>1.0093754902273427E-3</v>
      </c>
      <c r="AZ1071" s="5">
        <f t="shared" si="175"/>
        <v>1.0093754902273429</v>
      </c>
    </row>
    <row r="1072" spans="1:52" x14ac:dyDescent="0.25">
      <c r="A1072" s="1" t="s">
        <v>1660</v>
      </c>
      <c r="B1072" s="1" t="s">
        <v>439</v>
      </c>
      <c r="C1072" s="1" t="s">
        <v>440</v>
      </c>
      <c r="D1072" s="1" t="s">
        <v>70</v>
      </c>
      <c r="E1072" s="1" t="s">
        <v>76</v>
      </c>
      <c r="F1072" s="1" t="s">
        <v>262</v>
      </c>
      <c r="G1072" s="1" t="s">
        <v>310</v>
      </c>
      <c r="H1072" s="1" t="s">
        <v>120</v>
      </c>
      <c r="I1072" s="2">
        <v>27.78</v>
      </c>
      <c r="J1072" s="2">
        <f t="shared" si="173"/>
        <v>27.78</v>
      </c>
      <c r="K1072" s="2">
        <f t="shared" si="166"/>
        <v>2.09</v>
      </c>
      <c r="L1072" s="2">
        <f t="shared" si="167"/>
        <v>25.69</v>
      </c>
      <c r="V1072" s="12">
        <v>1.28</v>
      </c>
      <c r="W1072" s="5">
        <v>39.6</v>
      </c>
      <c r="AD1072" s="9">
        <v>0.81</v>
      </c>
      <c r="AE1072" s="5">
        <v>9.0213750000000008</v>
      </c>
      <c r="AP1072" s="5" t="str">
        <f t="shared" si="168"/>
        <v/>
      </c>
      <c r="AR1072" s="5" t="str">
        <f t="shared" si="169"/>
        <v/>
      </c>
      <c r="AT1072" s="5" t="str">
        <f t="shared" si="170"/>
        <v/>
      </c>
      <c r="AV1072" s="2">
        <v>25.69</v>
      </c>
      <c r="AW1072" s="5">
        <f t="shared" si="171"/>
        <v>48.621375</v>
      </c>
      <c r="AX1072" s="5">
        <f t="shared" si="172"/>
        <v>46.0930635</v>
      </c>
      <c r="AY1072" s="11">
        <f t="shared" si="174"/>
        <v>4.2452969065581757E-4</v>
      </c>
      <c r="AZ1072" s="5">
        <f t="shared" si="175"/>
        <v>0.42452969065581753</v>
      </c>
    </row>
    <row r="1073" spans="1:52" x14ac:dyDescent="0.25">
      <c r="A1073" s="1" t="s">
        <v>1661</v>
      </c>
      <c r="B1073" s="1" t="s">
        <v>441</v>
      </c>
      <c r="C1073" s="1" t="s">
        <v>442</v>
      </c>
      <c r="D1073" s="1" t="s">
        <v>70</v>
      </c>
      <c r="E1073" s="1" t="s">
        <v>76</v>
      </c>
      <c r="F1073" s="1" t="s">
        <v>262</v>
      </c>
      <c r="G1073" s="1" t="s">
        <v>310</v>
      </c>
      <c r="H1073" s="1" t="s">
        <v>120</v>
      </c>
      <c r="I1073" s="2">
        <v>41.72</v>
      </c>
      <c r="J1073" s="2">
        <f t="shared" si="173"/>
        <v>11.879999999999999</v>
      </c>
      <c r="K1073" s="2">
        <f t="shared" si="166"/>
        <v>2.4500000000000002</v>
      </c>
      <c r="L1073" s="2">
        <f t="shared" si="167"/>
        <v>9.43</v>
      </c>
      <c r="V1073" s="12">
        <v>2.4500000000000002</v>
      </c>
      <c r="W1073" s="5">
        <v>75.796875</v>
      </c>
      <c r="AP1073" s="5" t="str">
        <f t="shared" si="168"/>
        <v/>
      </c>
      <c r="AR1073" s="5" t="str">
        <f t="shared" si="169"/>
        <v/>
      </c>
      <c r="AT1073" s="5" t="str">
        <f t="shared" si="170"/>
        <v/>
      </c>
      <c r="AV1073" s="2">
        <v>9.43</v>
      </c>
      <c r="AW1073" s="5">
        <f t="shared" si="171"/>
        <v>75.796875</v>
      </c>
      <c r="AX1073" s="5">
        <f t="shared" si="172"/>
        <v>71.855437499999994</v>
      </c>
      <c r="AY1073" s="11">
        <f t="shared" si="174"/>
        <v>6.6180818408421549E-4</v>
      </c>
      <c r="AZ1073" s="5">
        <f t="shared" si="175"/>
        <v>0.66180818408421549</v>
      </c>
    </row>
    <row r="1074" spans="1:52" x14ac:dyDescent="0.25">
      <c r="A1074" s="1" t="s">
        <v>1661</v>
      </c>
      <c r="B1074" s="1" t="s">
        <v>441</v>
      </c>
      <c r="C1074" s="1" t="s">
        <v>442</v>
      </c>
      <c r="D1074" s="1" t="s">
        <v>70</v>
      </c>
      <c r="E1074" s="1" t="s">
        <v>75</v>
      </c>
      <c r="F1074" s="1" t="s">
        <v>262</v>
      </c>
      <c r="G1074" s="1" t="s">
        <v>310</v>
      </c>
      <c r="H1074" s="1" t="s">
        <v>120</v>
      </c>
      <c r="I1074" s="2">
        <v>41.72</v>
      </c>
      <c r="J1074" s="2">
        <f t="shared" si="173"/>
        <v>29.84</v>
      </c>
      <c r="K1074" s="2">
        <f t="shared" si="166"/>
        <v>7.09</v>
      </c>
      <c r="L1074" s="2">
        <f t="shared" si="167"/>
        <v>22.75</v>
      </c>
      <c r="V1074" s="12">
        <v>7.09</v>
      </c>
      <c r="W1074" s="5">
        <v>219.34687500000001</v>
      </c>
      <c r="AP1074" s="5" t="str">
        <f t="shared" si="168"/>
        <v/>
      </c>
      <c r="AR1074" s="5" t="str">
        <f t="shared" si="169"/>
        <v/>
      </c>
      <c r="AT1074" s="5" t="str">
        <f t="shared" si="170"/>
        <v/>
      </c>
      <c r="AV1074" s="2">
        <v>22.75</v>
      </c>
      <c r="AW1074" s="5">
        <f t="shared" si="171"/>
        <v>219.34687500000001</v>
      </c>
      <c r="AX1074" s="5">
        <f t="shared" si="172"/>
        <v>207.94083750000001</v>
      </c>
      <c r="AY1074" s="11">
        <f t="shared" si="174"/>
        <v>1.9151918470028931E-3</v>
      </c>
      <c r="AZ1074" s="5">
        <f t="shared" si="175"/>
        <v>1.915191847002893</v>
      </c>
    </row>
    <row r="1075" spans="1:52" x14ac:dyDescent="0.25">
      <c r="A1075" s="1" t="s">
        <v>1662</v>
      </c>
      <c r="B1075" s="1" t="s">
        <v>443</v>
      </c>
      <c r="C1075" s="1" t="s">
        <v>444</v>
      </c>
      <c r="D1075" s="1" t="s">
        <v>70</v>
      </c>
      <c r="E1075" s="1" t="s">
        <v>72</v>
      </c>
      <c r="F1075" s="1" t="s">
        <v>262</v>
      </c>
      <c r="G1075" s="1" t="s">
        <v>310</v>
      </c>
      <c r="H1075" s="1" t="s">
        <v>120</v>
      </c>
      <c r="I1075" s="2">
        <v>4.5999999999999996</v>
      </c>
      <c r="J1075" s="2">
        <f t="shared" si="173"/>
        <v>0.28999999999999998</v>
      </c>
      <c r="K1075" s="2">
        <f t="shared" si="166"/>
        <v>0.28999999999999998</v>
      </c>
      <c r="L1075" s="2">
        <f t="shared" si="167"/>
        <v>0</v>
      </c>
      <c r="X1075" s="13">
        <v>0.28999999999999998</v>
      </c>
      <c r="Y1075" s="5">
        <v>8.0746874999999996</v>
      </c>
      <c r="AP1075" s="5" t="str">
        <f t="shared" si="168"/>
        <v/>
      </c>
      <c r="AR1075" s="5" t="str">
        <f t="shared" si="169"/>
        <v/>
      </c>
      <c r="AT1075" s="5" t="str">
        <f t="shared" si="170"/>
        <v/>
      </c>
      <c r="AW1075" s="5">
        <f t="shared" si="171"/>
        <v>8.0746874999999996</v>
      </c>
      <c r="AX1075" s="5">
        <f t="shared" si="172"/>
        <v>7.6548037499999984</v>
      </c>
      <c r="AY1075" s="11">
        <f t="shared" si="174"/>
        <v>7.0502831039175596E-5</v>
      </c>
      <c r="AZ1075" s="5">
        <f t="shared" si="175"/>
        <v>7.0502831039175595E-2</v>
      </c>
    </row>
    <row r="1076" spans="1:52" x14ac:dyDescent="0.25">
      <c r="A1076" s="1" t="s">
        <v>1663</v>
      </c>
      <c r="B1076" s="1" t="s">
        <v>445</v>
      </c>
      <c r="C1076" s="1" t="s">
        <v>446</v>
      </c>
      <c r="D1076" s="1" t="s">
        <v>60</v>
      </c>
      <c r="E1076" s="1" t="s">
        <v>72</v>
      </c>
      <c r="F1076" s="1" t="s">
        <v>262</v>
      </c>
      <c r="G1076" s="1" t="s">
        <v>310</v>
      </c>
      <c r="H1076" s="1" t="s">
        <v>120</v>
      </c>
      <c r="I1076" s="2">
        <v>30.46</v>
      </c>
      <c r="J1076" s="2">
        <f t="shared" si="173"/>
        <v>1</v>
      </c>
      <c r="K1076" s="2">
        <f t="shared" si="166"/>
        <v>1</v>
      </c>
      <c r="L1076" s="2">
        <f t="shared" si="167"/>
        <v>0</v>
      </c>
      <c r="V1076" s="12">
        <v>0.06</v>
      </c>
      <c r="W1076" s="5">
        <v>1.85625</v>
      </c>
      <c r="X1076" s="13">
        <v>0.94</v>
      </c>
      <c r="Y1076" s="5">
        <v>26.173124999999999</v>
      </c>
      <c r="AP1076" s="5" t="str">
        <f t="shared" si="168"/>
        <v/>
      </c>
      <c r="AR1076" s="5" t="str">
        <f t="shared" si="169"/>
        <v/>
      </c>
      <c r="AT1076" s="5" t="str">
        <f t="shared" si="170"/>
        <v/>
      </c>
      <c r="AW1076" s="5">
        <f t="shared" si="171"/>
        <v>28.029374999999998</v>
      </c>
      <c r="AX1076" s="5">
        <f t="shared" si="172"/>
        <v>26.571847499999997</v>
      </c>
      <c r="AY1076" s="11">
        <f t="shared" si="174"/>
        <v>2.4473396521644861E-4</v>
      </c>
      <c r="AZ1076" s="5">
        <f t="shared" si="175"/>
        <v>0.24473396521644863</v>
      </c>
    </row>
    <row r="1077" spans="1:52" x14ac:dyDescent="0.25">
      <c r="A1077" s="1" t="s">
        <v>1664</v>
      </c>
      <c r="B1077" s="1" t="s">
        <v>439</v>
      </c>
      <c r="C1077" s="1" t="s">
        <v>440</v>
      </c>
      <c r="D1077" s="1" t="s">
        <v>70</v>
      </c>
      <c r="E1077" s="1" t="s">
        <v>72</v>
      </c>
      <c r="F1077" s="1" t="s">
        <v>262</v>
      </c>
      <c r="G1077" s="1" t="s">
        <v>310</v>
      </c>
      <c r="H1077" s="1" t="s">
        <v>120</v>
      </c>
      <c r="I1077" s="2">
        <v>1.7</v>
      </c>
      <c r="J1077" s="2">
        <f t="shared" si="173"/>
        <v>1.7000000000000002</v>
      </c>
      <c r="K1077" s="2">
        <f t="shared" si="166"/>
        <v>0.91</v>
      </c>
      <c r="L1077" s="2">
        <f t="shared" si="167"/>
        <v>0.79</v>
      </c>
      <c r="V1077" s="12">
        <v>0.64</v>
      </c>
      <c r="W1077" s="5">
        <v>19.8</v>
      </c>
      <c r="AD1077" s="9">
        <v>0.27</v>
      </c>
      <c r="AE1077" s="5">
        <v>3.0071249999999998</v>
      </c>
      <c r="AP1077" s="5" t="str">
        <f t="shared" si="168"/>
        <v/>
      </c>
      <c r="AR1077" s="5" t="str">
        <f t="shared" si="169"/>
        <v/>
      </c>
      <c r="AT1077" s="5" t="str">
        <f t="shared" si="170"/>
        <v/>
      </c>
      <c r="AV1077" s="2">
        <v>0.79</v>
      </c>
      <c r="AW1077" s="5">
        <f t="shared" si="171"/>
        <v>22.807124999999999</v>
      </c>
      <c r="AX1077" s="5">
        <f t="shared" si="172"/>
        <v>21.621154499999999</v>
      </c>
      <c r="AY1077" s="11">
        <f t="shared" si="174"/>
        <v>1.9913673196199331E-4</v>
      </c>
      <c r="AZ1077" s="5">
        <f t="shared" si="175"/>
        <v>0.1991367319619933</v>
      </c>
    </row>
    <row r="1078" spans="1:52" x14ac:dyDescent="0.25">
      <c r="A1078" s="1" t="s">
        <v>1665</v>
      </c>
      <c r="B1078" s="1" t="s">
        <v>351</v>
      </c>
      <c r="C1078" s="1" t="s">
        <v>371</v>
      </c>
      <c r="D1078" s="1" t="s">
        <v>372</v>
      </c>
      <c r="E1078" s="1" t="s">
        <v>82</v>
      </c>
      <c r="F1078" s="1" t="s">
        <v>262</v>
      </c>
      <c r="G1078" s="1" t="s">
        <v>310</v>
      </c>
      <c r="H1078" s="1" t="s">
        <v>120</v>
      </c>
      <c r="I1078" s="2">
        <v>1.17</v>
      </c>
      <c r="J1078" s="2">
        <f t="shared" si="173"/>
        <v>0.72</v>
      </c>
      <c r="K1078" s="2">
        <f t="shared" si="166"/>
        <v>0.69</v>
      </c>
      <c r="L1078" s="2">
        <f t="shared" si="167"/>
        <v>0.03</v>
      </c>
      <c r="X1078" s="13">
        <v>0.69</v>
      </c>
      <c r="Y1078" s="5">
        <v>19.212187499999999</v>
      </c>
      <c r="AP1078" s="5" t="str">
        <f t="shared" si="168"/>
        <v/>
      </c>
      <c r="AR1078" s="5" t="str">
        <f t="shared" si="169"/>
        <v/>
      </c>
      <c r="AT1078" s="5" t="str">
        <f t="shared" si="170"/>
        <v/>
      </c>
      <c r="AV1078" s="2">
        <v>0.03</v>
      </c>
      <c r="AW1078" s="5">
        <f t="shared" si="171"/>
        <v>19.212187499999999</v>
      </c>
      <c r="AX1078" s="5">
        <f t="shared" si="172"/>
        <v>18.213153749999996</v>
      </c>
      <c r="AY1078" s="11">
        <f t="shared" si="174"/>
        <v>1.6774811523114194E-4</v>
      </c>
      <c r="AZ1078" s="5">
        <f t="shared" si="175"/>
        <v>0.16774811523114194</v>
      </c>
    </row>
    <row r="1079" spans="1:52" x14ac:dyDescent="0.25">
      <c r="A1079" s="1" t="s">
        <v>1666</v>
      </c>
      <c r="B1079" s="1" t="s">
        <v>439</v>
      </c>
      <c r="C1079" s="1" t="s">
        <v>440</v>
      </c>
      <c r="D1079" s="1" t="s">
        <v>70</v>
      </c>
      <c r="E1079" s="1" t="s">
        <v>73</v>
      </c>
      <c r="F1079" s="1" t="s">
        <v>262</v>
      </c>
      <c r="G1079" s="1" t="s">
        <v>310</v>
      </c>
      <c r="H1079" s="1" t="s">
        <v>120</v>
      </c>
      <c r="I1079" s="2">
        <v>8.17</v>
      </c>
      <c r="J1079" s="2">
        <f t="shared" si="173"/>
        <v>5.63</v>
      </c>
      <c r="K1079" s="2">
        <f t="shared" si="166"/>
        <v>3.6999999999999997</v>
      </c>
      <c r="L1079" s="2">
        <f t="shared" si="167"/>
        <v>1.93</v>
      </c>
      <c r="V1079" s="12">
        <v>3.67</v>
      </c>
      <c r="W1079" s="5">
        <v>113.54062500000001</v>
      </c>
      <c r="AB1079" s="2">
        <v>0.03</v>
      </c>
      <c r="AC1079" s="5">
        <v>0.83531250000000012</v>
      </c>
      <c r="AP1079" s="5" t="str">
        <f t="shared" si="168"/>
        <v/>
      </c>
      <c r="AR1079" s="5" t="str">
        <f t="shared" si="169"/>
        <v/>
      </c>
      <c r="AT1079" s="5" t="str">
        <f t="shared" si="170"/>
        <v/>
      </c>
      <c r="AV1079" s="2">
        <v>1.93</v>
      </c>
      <c r="AW1079" s="5">
        <f t="shared" si="171"/>
        <v>114.37593750000001</v>
      </c>
      <c r="AX1079" s="5">
        <f t="shared" si="172"/>
        <v>108.42838875</v>
      </c>
      <c r="AY1079" s="11">
        <f t="shared" si="174"/>
        <v>9.9865504349360996E-4</v>
      </c>
      <c r="AZ1079" s="5">
        <f t="shared" si="175"/>
        <v>0.9986550434936099</v>
      </c>
    </row>
    <row r="1080" spans="1:52" x14ac:dyDescent="0.25">
      <c r="A1080" s="1" t="s">
        <v>1667</v>
      </c>
      <c r="B1080" s="1" t="s">
        <v>447</v>
      </c>
      <c r="C1080" s="1" t="s">
        <v>448</v>
      </c>
      <c r="D1080" s="1" t="s">
        <v>449</v>
      </c>
      <c r="E1080" s="1" t="s">
        <v>73</v>
      </c>
      <c r="F1080" s="1" t="s">
        <v>262</v>
      </c>
      <c r="G1080" s="1" t="s">
        <v>310</v>
      </c>
      <c r="H1080" s="1" t="s">
        <v>120</v>
      </c>
      <c r="I1080" s="2">
        <v>8.98</v>
      </c>
      <c r="J1080" s="2">
        <f t="shared" si="173"/>
        <v>8.9799999999999986</v>
      </c>
      <c r="K1080" s="2">
        <f t="shared" si="166"/>
        <v>8.9299999999999979</v>
      </c>
      <c r="L1080" s="2">
        <f t="shared" si="167"/>
        <v>0.05</v>
      </c>
      <c r="V1080" s="12">
        <v>0.02</v>
      </c>
      <c r="W1080" s="5">
        <v>0.61875000000000002</v>
      </c>
      <c r="X1080" s="13">
        <v>0.01</v>
      </c>
      <c r="Y1080" s="5">
        <v>0.2784375</v>
      </c>
      <c r="AB1080" s="2">
        <v>8.8999999999999986</v>
      </c>
      <c r="AC1080" s="5">
        <v>245.86031249999999</v>
      </c>
      <c r="AP1080" s="5" t="str">
        <f t="shared" si="168"/>
        <v/>
      </c>
      <c r="AR1080" s="5" t="str">
        <f t="shared" si="169"/>
        <v/>
      </c>
      <c r="AT1080" s="5" t="str">
        <f t="shared" si="170"/>
        <v/>
      </c>
      <c r="AV1080" s="2">
        <v>0.05</v>
      </c>
      <c r="AW1080" s="5">
        <f t="shared" si="171"/>
        <v>246.75749999999999</v>
      </c>
      <c r="AX1080" s="5">
        <f t="shared" si="172"/>
        <v>233.92610999999999</v>
      </c>
      <c r="AY1080" s="11">
        <f t="shared" si="174"/>
        <v>2.1545232964308987E-3</v>
      </c>
      <c r="AZ1080" s="5">
        <f t="shared" si="175"/>
        <v>2.1545232964308987</v>
      </c>
    </row>
    <row r="1081" spans="1:52" x14ac:dyDescent="0.25">
      <c r="A1081" s="1" t="s">
        <v>1668</v>
      </c>
      <c r="B1081" s="1" t="s">
        <v>450</v>
      </c>
      <c r="C1081" s="1" t="s">
        <v>451</v>
      </c>
      <c r="D1081" s="1" t="s">
        <v>99</v>
      </c>
      <c r="E1081" s="1" t="s">
        <v>73</v>
      </c>
      <c r="F1081" s="1" t="s">
        <v>262</v>
      </c>
      <c r="G1081" s="1" t="s">
        <v>310</v>
      </c>
      <c r="H1081" s="1" t="s">
        <v>120</v>
      </c>
      <c r="I1081" s="2">
        <v>20</v>
      </c>
      <c r="J1081" s="2">
        <f t="shared" si="173"/>
        <v>2.5499999999999998</v>
      </c>
      <c r="K1081" s="2">
        <f t="shared" si="166"/>
        <v>2.5499999999999998</v>
      </c>
      <c r="L1081" s="2">
        <f t="shared" si="167"/>
        <v>0</v>
      </c>
      <c r="X1081" s="13">
        <v>2.5499999999999998</v>
      </c>
      <c r="Y1081" s="5">
        <v>71.001562499999991</v>
      </c>
      <c r="AP1081" s="5" t="str">
        <f t="shared" si="168"/>
        <v/>
      </c>
      <c r="AR1081" s="5" t="str">
        <f t="shared" si="169"/>
        <v/>
      </c>
      <c r="AT1081" s="5" t="str">
        <f t="shared" si="170"/>
        <v/>
      </c>
      <c r="AW1081" s="5">
        <f t="shared" si="171"/>
        <v>71.001562499999991</v>
      </c>
      <c r="AX1081" s="5">
        <f t="shared" si="172"/>
        <v>67.30948124999999</v>
      </c>
      <c r="AY1081" s="11">
        <f t="shared" si="174"/>
        <v>6.1993868672378537E-4</v>
      </c>
      <c r="AZ1081" s="5">
        <f t="shared" si="175"/>
        <v>0.61993868672378538</v>
      </c>
    </row>
    <row r="1082" spans="1:52" x14ac:dyDescent="0.25">
      <c r="A1082" s="1" t="s">
        <v>1669</v>
      </c>
      <c r="B1082" s="1" t="s">
        <v>452</v>
      </c>
      <c r="C1082" s="1" t="s">
        <v>453</v>
      </c>
      <c r="D1082" s="1" t="s">
        <v>70</v>
      </c>
      <c r="E1082" s="1" t="s">
        <v>82</v>
      </c>
      <c r="F1082" s="1" t="s">
        <v>262</v>
      </c>
      <c r="G1082" s="1" t="s">
        <v>310</v>
      </c>
      <c r="H1082" s="1" t="s">
        <v>120</v>
      </c>
      <c r="I1082" s="2">
        <v>74.849999999999994</v>
      </c>
      <c r="J1082" s="2">
        <f t="shared" si="173"/>
        <v>28.17</v>
      </c>
      <c r="K1082" s="2">
        <f t="shared" si="166"/>
        <v>14.610000000000001</v>
      </c>
      <c r="L1082" s="2">
        <f t="shared" si="167"/>
        <v>13.56</v>
      </c>
      <c r="T1082" s="8">
        <v>0.06</v>
      </c>
      <c r="U1082" s="5">
        <v>2.0625</v>
      </c>
      <c r="V1082" s="12">
        <v>11.14</v>
      </c>
      <c r="W1082" s="5">
        <v>344.64375000000001</v>
      </c>
      <c r="X1082" s="13">
        <v>3.41</v>
      </c>
      <c r="Y1082" s="5">
        <v>94.947187499999998</v>
      </c>
      <c r="AP1082" s="5" t="str">
        <f t="shared" si="168"/>
        <v/>
      </c>
      <c r="AR1082" s="5" t="str">
        <f t="shared" si="169"/>
        <v/>
      </c>
      <c r="AT1082" s="5" t="str">
        <f t="shared" si="170"/>
        <v/>
      </c>
      <c r="AV1082" s="2">
        <v>13.56</v>
      </c>
      <c r="AW1082" s="5">
        <f t="shared" si="171"/>
        <v>441.6534375</v>
      </c>
      <c r="AX1082" s="5">
        <f t="shared" si="172"/>
        <v>418.68745874999996</v>
      </c>
      <c r="AY1082" s="11">
        <f t="shared" si="174"/>
        <v>3.8562257278605024E-3</v>
      </c>
      <c r="AZ1082" s="5">
        <f t="shared" si="175"/>
        <v>3.8562257278605023</v>
      </c>
    </row>
    <row r="1083" spans="1:52" x14ac:dyDescent="0.25">
      <c r="A1083" s="1" t="s">
        <v>1669</v>
      </c>
      <c r="B1083" s="1" t="s">
        <v>452</v>
      </c>
      <c r="C1083" s="1" t="s">
        <v>453</v>
      </c>
      <c r="D1083" s="1" t="s">
        <v>70</v>
      </c>
      <c r="E1083" s="1" t="s">
        <v>73</v>
      </c>
      <c r="F1083" s="1" t="s">
        <v>262</v>
      </c>
      <c r="G1083" s="1" t="s">
        <v>310</v>
      </c>
      <c r="H1083" s="1" t="s">
        <v>120</v>
      </c>
      <c r="I1083" s="2">
        <v>74.849999999999994</v>
      </c>
      <c r="J1083" s="2">
        <f t="shared" si="173"/>
        <v>7.8599999999999994</v>
      </c>
      <c r="K1083" s="2">
        <f t="shared" si="166"/>
        <v>4.84</v>
      </c>
      <c r="L1083" s="2">
        <f t="shared" si="167"/>
        <v>3.02</v>
      </c>
      <c r="V1083" s="12">
        <v>3.37</v>
      </c>
      <c r="W1083" s="5">
        <v>104.25937500000001</v>
      </c>
      <c r="X1083" s="13">
        <v>1.47</v>
      </c>
      <c r="Y1083" s="5">
        <v>40.930312499999999</v>
      </c>
      <c r="AP1083" s="5" t="str">
        <f t="shared" si="168"/>
        <v/>
      </c>
      <c r="AR1083" s="5" t="str">
        <f t="shared" si="169"/>
        <v/>
      </c>
      <c r="AT1083" s="5" t="str">
        <f t="shared" si="170"/>
        <v/>
      </c>
      <c r="AV1083" s="2">
        <v>3.02</v>
      </c>
      <c r="AW1083" s="5">
        <f t="shared" si="171"/>
        <v>145.18968749999999</v>
      </c>
      <c r="AX1083" s="5">
        <f t="shared" si="172"/>
        <v>137.63982375000001</v>
      </c>
      <c r="AY1083" s="11">
        <f t="shared" si="174"/>
        <v>1.2677003297580502E-3</v>
      </c>
      <c r="AZ1083" s="5">
        <f t="shared" si="175"/>
        <v>1.2677003297580502</v>
      </c>
    </row>
    <row r="1084" spans="1:52" x14ac:dyDescent="0.25">
      <c r="A1084" s="1" t="s">
        <v>1669</v>
      </c>
      <c r="B1084" s="1" t="s">
        <v>452</v>
      </c>
      <c r="C1084" s="1" t="s">
        <v>453</v>
      </c>
      <c r="D1084" s="1" t="s">
        <v>70</v>
      </c>
      <c r="E1084" s="1" t="s">
        <v>81</v>
      </c>
      <c r="F1084" s="1" t="s">
        <v>262</v>
      </c>
      <c r="G1084" s="1" t="s">
        <v>310</v>
      </c>
      <c r="H1084" s="1" t="s">
        <v>120</v>
      </c>
      <c r="I1084" s="2">
        <v>74.849999999999994</v>
      </c>
      <c r="J1084" s="2">
        <f t="shared" si="173"/>
        <v>31.55</v>
      </c>
      <c r="K1084" s="2">
        <f t="shared" si="166"/>
        <v>0</v>
      </c>
      <c r="L1084" s="2">
        <f t="shared" si="167"/>
        <v>31.55</v>
      </c>
      <c r="AP1084" s="5" t="str">
        <f t="shared" si="168"/>
        <v/>
      </c>
      <c r="AR1084" s="5" t="str">
        <f t="shared" si="169"/>
        <v/>
      </c>
      <c r="AT1084" s="5" t="str">
        <f t="shared" si="170"/>
        <v/>
      </c>
      <c r="AV1084" s="2">
        <v>31.55</v>
      </c>
      <c r="AW1084" s="5">
        <f t="shared" si="171"/>
        <v>0</v>
      </c>
      <c r="AX1084" s="5">
        <f t="shared" si="172"/>
        <v>0</v>
      </c>
      <c r="AY1084" s="11">
        <f t="shared" si="174"/>
        <v>0</v>
      </c>
      <c r="AZ1084" s="5">
        <f t="shared" si="175"/>
        <v>0</v>
      </c>
    </row>
    <row r="1085" spans="1:52" x14ac:dyDescent="0.25">
      <c r="A1085" s="1" t="s">
        <v>1670</v>
      </c>
      <c r="B1085" s="1" t="s">
        <v>454</v>
      </c>
      <c r="C1085" s="1" t="s">
        <v>455</v>
      </c>
      <c r="D1085" s="1" t="s">
        <v>99</v>
      </c>
      <c r="E1085" s="1" t="s">
        <v>80</v>
      </c>
      <c r="F1085" s="1" t="s">
        <v>263</v>
      </c>
      <c r="G1085" s="1" t="s">
        <v>310</v>
      </c>
      <c r="H1085" s="1" t="s">
        <v>120</v>
      </c>
      <c r="I1085" s="2">
        <v>14.91</v>
      </c>
      <c r="J1085" s="2">
        <f t="shared" si="173"/>
        <v>1.79</v>
      </c>
      <c r="K1085" s="2">
        <f t="shared" si="166"/>
        <v>0.18</v>
      </c>
      <c r="L1085" s="2">
        <f t="shared" si="167"/>
        <v>1.61</v>
      </c>
      <c r="X1085" s="13">
        <v>0.06</v>
      </c>
      <c r="Y1085" s="5">
        <v>1.670625</v>
      </c>
      <c r="AD1085" s="9">
        <v>0.12</v>
      </c>
      <c r="AE1085" s="5">
        <v>1.20285</v>
      </c>
      <c r="AP1085" s="5" t="str">
        <f t="shared" si="168"/>
        <v/>
      </c>
      <c r="AR1085" s="5" t="str">
        <f t="shared" si="169"/>
        <v/>
      </c>
      <c r="AT1085" s="5" t="str">
        <f t="shared" si="170"/>
        <v/>
      </c>
      <c r="AV1085" s="2">
        <v>1.61</v>
      </c>
      <c r="AW1085" s="5">
        <f t="shared" si="171"/>
        <v>2.873475</v>
      </c>
      <c r="AX1085" s="5">
        <f t="shared" si="172"/>
        <v>2.7240542999999997</v>
      </c>
      <c r="AY1085" s="11">
        <f t="shared" si="174"/>
        <v>2.5089283321527317E-5</v>
      </c>
      <c r="AZ1085" s="5">
        <f t="shared" si="175"/>
        <v>2.5089283321527316E-2</v>
      </c>
    </row>
    <row r="1086" spans="1:52" x14ac:dyDescent="0.25">
      <c r="A1086" s="1" t="s">
        <v>1670</v>
      </c>
      <c r="B1086" s="1" t="s">
        <v>454</v>
      </c>
      <c r="C1086" s="1" t="s">
        <v>455</v>
      </c>
      <c r="D1086" s="1" t="s">
        <v>99</v>
      </c>
      <c r="E1086" s="1" t="s">
        <v>67</v>
      </c>
      <c r="F1086" s="1" t="s">
        <v>263</v>
      </c>
      <c r="G1086" s="1" t="s">
        <v>310</v>
      </c>
      <c r="H1086" s="1" t="s">
        <v>120</v>
      </c>
      <c r="I1086" s="2">
        <v>14.91</v>
      </c>
      <c r="J1086" s="2">
        <f t="shared" si="173"/>
        <v>4.55</v>
      </c>
      <c r="K1086" s="2">
        <f t="shared" si="166"/>
        <v>0.49</v>
      </c>
      <c r="L1086" s="2">
        <f t="shared" si="167"/>
        <v>4.0599999999999996</v>
      </c>
      <c r="AD1086" s="9">
        <v>0.49</v>
      </c>
      <c r="AE1086" s="5">
        <v>4.9116374999999994</v>
      </c>
      <c r="AP1086" s="5" t="str">
        <f t="shared" si="168"/>
        <v/>
      </c>
      <c r="AR1086" s="5" t="str">
        <f t="shared" si="169"/>
        <v/>
      </c>
      <c r="AT1086" s="5" t="str">
        <f t="shared" si="170"/>
        <v/>
      </c>
      <c r="AV1086" s="2">
        <v>4.0599999999999996</v>
      </c>
      <c r="AW1086" s="5">
        <f t="shared" si="171"/>
        <v>4.9116374999999994</v>
      </c>
      <c r="AX1086" s="5">
        <f t="shared" si="172"/>
        <v>4.6562323499999989</v>
      </c>
      <c r="AY1086" s="11">
        <f t="shared" si="174"/>
        <v>4.2885170328657151E-5</v>
      </c>
      <c r="AZ1086" s="5">
        <f t="shared" si="175"/>
        <v>4.288517032865715E-2</v>
      </c>
    </row>
    <row r="1087" spans="1:52" x14ac:dyDescent="0.25">
      <c r="A1087" s="1" t="s">
        <v>1671</v>
      </c>
      <c r="B1087" s="1" t="s">
        <v>456</v>
      </c>
      <c r="C1087" s="1" t="s">
        <v>457</v>
      </c>
      <c r="D1087" s="1" t="s">
        <v>70</v>
      </c>
      <c r="E1087" s="1" t="s">
        <v>80</v>
      </c>
      <c r="F1087" s="1" t="s">
        <v>263</v>
      </c>
      <c r="G1087" s="1" t="s">
        <v>310</v>
      </c>
      <c r="H1087" s="1" t="s">
        <v>120</v>
      </c>
      <c r="I1087" s="2">
        <v>102.28</v>
      </c>
      <c r="J1087" s="2">
        <f t="shared" si="173"/>
        <v>0.06</v>
      </c>
      <c r="K1087" s="2">
        <f t="shared" si="166"/>
        <v>0.06</v>
      </c>
      <c r="L1087" s="2">
        <f t="shared" si="167"/>
        <v>0</v>
      </c>
      <c r="X1087" s="13">
        <v>0.06</v>
      </c>
      <c r="Y1087" s="5">
        <v>1.670625</v>
      </c>
      <c r="AP1087" s="5" t="str">
        <f t="shared" si="168"/>
        <v/>
      </c>
      <c r="AR1087" s="5" t="str">
        <f t="shared" si="169"/>
        <v/>
      </c>
      <c r="AT1087" s="5" t="str">
        <f t="shared" si="170"/>
        <v/>
      </c>
      <c r="AW1087" s="5">
        <f t="shared" si="171"/>
        <v>1.670625</v>
      </c>
      <c r="AX1087" s="5">
        <f t="shared" si="172"/>
        <v>1.5837524999999999</v>
      </c>
      <c r="AY1087" s="11">
        <f t="shared" si="174"/>
        <v>1.4586792628794953E-5</v>
      </c>
      <c r="AZ1087" s="5">
        <f t="shared" si="175"/>
        <v>1.4586792628794953E-2</v>
      </c>
    </row>
    <row r="1088" spans="1:52" x14ac:dyDescent="0.25">
      <c r="A1088" s="1" t="s">
        <v>1671</v>
      </c>
      <c r="B1088" s="1" t="s">
        <v>456</v>
      </c>
      <c r="C1088" s="1" t="s">
        <v>457</v>
      </c>
      <c r="D1088" s="1" t="s">
        <v>70</v>
      </c>
      <c r="E1088" s="1" t="s">
        <v>67</v>
      </c>
      <c r="F1088" s="1" t="s">
        <v>263</v>
      </c>
      <c r="G1088" s="1" t="s">
        <v>310</v>
      </c>
      <c r="H1088" s="1" t="s">
        <v>120</v>
      </c>
      <c r="I1088" s="2">
        <v>102.28</v>
      </c>
      <c r="J1088" s="2">
        <f t="shared" si="173"/>
        <v>0.3</v>
      </c>
      <c r="K1088" s="2">
        <f t="shared" si="166"/>
        <v>0.06</v>
      </c>
      <c r="L1088" s="2">
        <f t="shared" si="167"/>
        <v>0.24</v>
      </c>
      <c r="AD1088" s="9">
        <v>0.06</v>
      </c>
      <c r="AE1088" s="5">
        <v>0.60142499999999999</v>
      </c>
      <c r="AP1088" s="5" t="str">
        <f t="shared" si="168"/>
        <v/>
      </c>
      <c r="AR1088" s="5" t="str">
        <f t="shared" si="169"/>
        <v/>
      </c>
      <c r="AT1088" s="5" t="str">
        <f t="shared" si="170"/>
        <v/>
      </c>
      <c r="AV1088" s="2">
        <v>0.24</v>
      </c>
      <c r="AW1088" s="5">
        <f t="shared" si="171"/>
        <v>0.60142499999999999</v>
      </c>
      <c r="AX1088" s="5">
        <f t="shared" si="172"/>
        <v>0.5701508999999999</v>
      </c>
      <c r="AY1088" s="11">
        <f t="shared" si="174"/>
        <v>5.2512453463661823E-6</v>
      </c>
      <c r="AZ1088" s="5">
        <f t="shared" si="175"/>
        <v>5.2512453463661821E-3</v>
      </c>
    </row>
    <row r="1089" spans="1:58" x14ac:dyDescent="0.25">
      <c r="A1089" s="1" t="s">
        <v>1672</v>
      </c>
      <c r="B1089" s="1" t="s">
        <v>458</v>
      </c>
      <c r="C1089" s="1" t="s">
        <v>459</v>
      </c>
      <c r="D1089" s="1" t="s">
        <v>460</v>
      </c>
      <c r="E1089" s="1" t="s">
        <v>67</v>
      </c>
      <c r="F1089" s="1" t="s">
        <v>263</v>
      </c>
      <c r="G1089" s="1" t="s">
        <v>310</v>
      </c>
      <c r="H1089" s="1" t="s">
        <v>120</v>
      </c>
      <c r="I1089" s="2">
        <v>12.07</v>
      </c>
      <c r="J1089" s="2">
        <f t="shared" si="173"/>
        <v>0.22999999999999998</v>
      </c>
      <c r="K1089" s="2">
        <f t="shared" si="166"/>
        <v>0.21</v>
      </c>
      <c r="L1089" s="2">
        <f t="shared" si="167"/>
        <v>0.02</v>
      </c>
      <c r="X1089" s="13">
        <v>0.03</v>
      </c>
      <c r="Y1089" s="5">
        <v>0.83531250000000001</v>
      </c>
      <c r="AD1089" s="9">
        <v>0.18</v>
      </c>
      <c r="AE1089" s="5">
        <v>1.8042750000000001</v>
      </c>
      <c r="AP1089" s="5" t="str">
        <f t="shared" si="168"/>
        <v/>
      </c>
      <c r="AR1089" s="5" t="str">
        <f t="shared" si="169"/>
        <v/>
      </c>
      <c r="AT1089" s="5" t="str">
        <f t="shared" si="170"/>
        <v/>
      </c>
      <c r="AV1089" s="2">
        <v>0.02</v>
      </c>
      <c r="AW1089" s="5">
        <f t="shared" si="171"/>
        <v>2.6395875000000002</v>
      </c>
      <c r="AX1089" s="5">
        <f t="shared" si="172"/>
        <v>2.5023289499999999</v>
      </c>
      <c r="AY1089" s="11">
        <f t="shared" si="174"/>
        <v>2.3047132353496027E-5</v>
      </c>
      <c r="AZ1089" s="5">
        <f t="shared" si="175"/>
        <v>2.3047132353496026E-2</v>
      </c>
    </row>
    <row r="1090" spans="1:58" x14ac:dyDescent="0.25">
      <c r="A1090" s="1" t="s">
        <v>1673</v>
      </c>
      <c r="B1090" s="1" t="s">
        <v>461</v>
      </c>
      <c r="C1090" s="1" t="s">
        <v>462</v>
      </c>
      <c r="D1090" s="1" t="s">
        <v>70</v>
      </c>
      <c r="E1090" s="1" t="s">
        <v>67</v>
      </c>
      <c r="F1090" s="1" t="s">
        <v>263</v>
      </c>
      <c r="G1090" s="1" t="s">
        <v>310</v>
      </c>
      <c r="H1090" s="1" t="s">
        <v>120</v>
      </c>
      <c r="I1090" s="2">
        <v>10.94</v>
      </c>
      <c r="J1090" s="2">
        <f t="shared" si="173"/>
        <v>9.74</v>
      </c>
      <c r="K1090" s="2">
        <f t="shared" si="166"/>
        <v>1.6400000000000001</v>
      </c>
      <c r="L1090" s="2">
        <f t="shared" si="167"/>
        <v>8.1</v>
      </c>
      <c r="X1090" s="13">
        <v>0.75</v>
      </c>
      <c r="Y1090" s="5">
        <v>20.8828125</v>
      </c>
      <c r="AD1090" s="9">
        <v>0.89</v>
      </c>
      <c r="AE1090" s="5">
        <v>8.9211375000000004</v>
      </c>
      <c r="AP1090" s="5" t="str">
        <f t="shared" si="168"/>
        <v/>
      </c>
      <c r="AR1090" s="5" t="str">
        <f t="shared" si="169"/>
        <v/>
      </c>
      <c r="AT1090" s="5" t="str">
        <f t="shared" si="170"/>
        <v/>
      </c>
      <c r="AV1090" s="2">
        <v>8.1</v>
      </c>
      <c r="AW1090" s="5">
        <f t="shared" si="171"/>
        <v>29.80395</v>
      </c>
      <c r="AX1090" s="5">
        <f t="shared" si="172"/>
        <v>28.2541446</v>
      </c>
      <c r="AY1090" s="11">
        <f t="shared" si="174"/>
        <v>2.6022838049770197E-4</v>
      </c>
      <c r="AZ1090" s="5">
        <f t="shared" si="175"/>
        <v>0.26022838049770197</v>
      </c>
    </row>
    <row r="1091" spans="1:58" x14ac:dyDescent="0.25">
      <c r="A1091" s="1" t="s">
        <v>1674</v>
      </c>
      <c r="B1091" s="1" t="s">
        <v>463</v>
      </c>
      <c r="C1091" s="1" t="s">
        <v>464</v>
      </c>
      <c r="D1091" s="1" t="s">
        <v>465</v>
      </c>
      <c r="E1091" s="1" t="s">
        <v>73</v>
      </c>
      <c r="F1091" s="1" t="s">
        <v>196</v>
      </c>
      <c r="G1091" s="1" t="s">
        <v>310</v>
      </c>
      <c r="H1091" s="1" t="s">
        <v>120</v>
      </c>
      <c r="I1091" s="2">
        <v>240</v>
      </c>
      <c r="J1091" s="2">
        <f t="shared" si="173"/>
        <v>40</v>
      </c>
      <c r="K1091" s="2">
        <f t="shared" ref="K1091:K1154" si="176">SUM(N1091,P1091,R1091,T1091,Z1091,AB1091,AD1091,AF1091,AI1091,AK1091,AM1091,V1091,X1091,BA1091,BC1091,BE1091)</f>
        <v>0</v>
      </c>
      <c r="L1091" s="2">
        <f t="shared" ref="L1091:L1154" si="177">SUM(M1091,AH1091,AO1091,AQ1091,AS1091,AU1091,AV1091)</f>
        <v>40</v>
      </c>
      <c r="AP1091" s="5" t="str">
        <f t="shared" ref="AP1091:AP1153" si="178">IF(AO1091&gt;0,AO1091*$AP$1,"")</f>
        <v/>
      </c>
      <c r="AR1091" s="5" t="str">
        <f t="shared" ref="AR1091:AR1153" si="179">IF(AQ1091&gt;0,AQ1091*$AR$1,"")</f>
        <v/>
      </c>
      <c r="AT1091" s="5" t="str">
        <f t="shared" ref="AT1091:AT1153" si="180">IF(AS1091&gt;0,AS1091*$AT$1,"")</f>
        <v/>
      </c>
      <c r="AV1091" s="2">
        <v>40</v>
      </c>
      <c r="AW1091" s="5">
        <f t="shared" ref="AW1091:AW1154" si="181">SUM(O1091,Q1091,S1091,U1091,AA1091,AC1091,AE1091,AG1091,AJ1091,AL1091,AN1091,W1091,Y1091,BB1091,BD1091,BF1091)</f>
        <v>0</v>
      </c>
      <c r="AX1091" s="5">
        <f t="shared" ref="AX1091:AX1154" si="182">$AW$4421*(AY1091/100)</f>
        <v>0</v>
      </c>
      <c r="AY1091" s="11">
        <f t="shared" si="174"/>
        <v>0</v>
      </c>
      <c r="AZ1091" s="5">
        <f t="shared" si="175"/>
        <v>0</v>
      </c>
    </row>
    <row r="1092" spans="1:58" x14ac:dyDescent="0.25">
      <c r="A1092" s="1" t="s">
        <v>1674</v>
      </c>
      <c r="B1092" s="1" t="s">
        <v>463</v>
      </c>
      <c r="C1092" s="1" t="s">
        <v>464</v>
      </c>
      <c r="D1092" s="1" t="s">
        <v>465</v>
      </c>
      <c r="E1092" s="1" t="s">
        <v>72</v>
      </c>
      <c r="F1092" s="1" t="s">
        <v>196</v>
      </c>
      <c r="G1092" s="1" t="s">
        <v>310</v>
      </c>
      <c r="H1092" s="1" t="s">
        <v>120</v>
      </c>
      <c r="I1092" s="2">
        <v>240</v>
      </c>
      <c r="J1092" s="2">
        <f t="shared" ref="J1092:J1154" si="183">SUM(K1092,L1092)</f>
        <v>40</v>
      </c>
      <c r="K1092" s="2">
        <f t="shared" si="176"/>
        <v>0</v>
      </c>
      <c r="L1092" s="2">
        <f t="shared" si="177"/>
        <v>40</v>
      </c>
      <c r="AP1092" s="5" t="str">
        <f t="shared" si="178"/>
        <v/>
      </c>
      <c r="AR1092" s="5" t="str">
        <f t="shared" si="179"/>
        <v/>
      </c>
      <c r="AT1092" s="5" t="str">
        <f t="shared" si="180"/>
        <v/>
      </c>
      <c r="AV1092" s="2">
        <v>40</v>
      </c>
      <c r="AW1092" s="5">
        <f t="shared" si="181"/>
        <v>0</v>
      </c>
      <c r="AX1092" s="5">
        <f t="shared" si="182"/>
        <v>0</v>
      </c>
      <c r="AY1092" s="11">
        <f t="shared" ref="AY1092:AY1155" si="184">(AW1092/$AW$4421)*(100-5.2)</f>
        <v>0</v>
      </c>
      <c r="AZ1092" s="5">
        <f t="shared" si="175"/>
        <v>0</v>
      </c>
    </row>
    <row r="1093" spans="1:58" x14ac:dyDescent="0.25">
      <c r="A1093" s="1" t="s">
        <v>1674</v>
      </c>
      <c r="B1093" s="1" t="s">
        <v>463</v>
      </c>
      <c r="C1093" s="1" t="s">
        <v>464</v>
      </c>
      <c r="D1093" s="1" t="s">
        <v>465</v>
      </c>
      <c r="E1093" s="1" t="s">
        <v>71</v>
      </c>
      <c r="F1093" s="1" t="s">
        <v>196</v>
      </c>
      <c r="G1093" s="1" t="s">
        <v>310</v>
      </c>
      <c r="H1093" s="1" t="s">
        <v>120</v>
      </c>
      <c r="I1093" s="2">
        <v>240</v>
      </c>
      <c r="J1093" s="2">
        <f t="shared" si="183"/>
        <v>40</v>
      </c>
      <c r="K1093" s="2">
        <f t="shared" si="176"/>
        <v>0</v>
      </c>
      <c r="L1093" s="2">
        <f t="shared" si="177"/>
        <v>40</v>
      </c>
      <c r="AP1093" s="5" t="str">
        <f t="shared" si="178"/>
        <v/>
      </c>
      <c r="AR1093" s="5" t="str">
        <f t="shared" si="179"/>
        <v/>
      </c>
      <c r="AT1093" s="5" t="str">
        <f t="shared" si="180"/>
        <v/>
      </c>
      <c r="AV1093" s="2">
        <v>40</v>
      </c>
      <c r="AW1093" s="5">
        <f t="shared" si="181"/>
        <v>0</v>
      </c>
      <c r="AX1093" s="5">
        <f t="shared" si="182"/>
        <v>0</v>
      </c>
      <c r="AY1093" s="11">
        <f t="shared" si="184"/>
        <v>0</v>
      </c>
      <c r="AZ1093" s="5">
        <f t="shared" si="175"/>
        <v>0</v>
      </c>
    </row>
    <row r="1094" spans="1:58" x14ac:dyDescent="0.25">
      <c r="A1094" s="1" t="s">
        <v>1674</v>
      </c>
      <c r="B1094" s="1" t="s">
        <v>463</v>
      </c>
      <c r="C1094" s="1" t="s">
        <v>464</v>
      </c>
      <c r="D1094" s="1" t="s">
        <v>465</v>
      </c>
      <c r="E1094" s="1" t="s">
        <v>77</v>
      </c>
      <c r="F1094" s="1" t="s">
        <v>196</v>
      </c>
      <c r="G1094" s="1" t="s">
        <v>310</v>
      </c>
      <c r="H1094" s="1" t="s">
        <v>120</v>
      </c>
      <c r="I1094" s="2">
        <v>240</v>
      </c>
      <c r="J1094" s="2">
        <f t="shared" si="183"/>
        <v>40</v>
      </c>
      <c r="K1094" s="2">
        <f t="shared" si="176"/>
        <v>0</v>
      </c>
      <c r="L1094" s="2">
        <f t="shared" si="177"/>
        <v>40</v>
      </c>
      <c r="AP1094" s="5" t="str">
        <f t="shared" si="178"/>
        <v/>
      </c>
      <c r="AR1094" s="5" t="str">
        <f t="shared" si="179"/>
        <v/>
      </c>
      <c r="AT1094" s="5" t="str">
        <f t="shared" si="180"/>
        <v/>
      </c>
      <c r="AV1094" s="2">
        <v>40</v>
      </c>
      <c r="AW1094" s="5">
        <f t="shared" si="181"/>
        <v>0</v>
      </c>
      <c r="AX1094" s="5">
        <f t="shared" si="182"/>
        <v>0</v>
      </c>
      <c r="AY1094" s="11">
        <f t="shared" si="184"/>
        <v>0</v>
      </c>
      <c r="AZ1094" s="5">
        <f t="shared" si="175"/>
        <v>0</v>
      </c>
    </row>
    <row r="1095" spans="1:58" x14ac:dyDescent="0.25">
      <c r="A1095" s="1" t="s">
        <v>1674</v>
      </c>
      <c r="B1095" s="1" t="s">
        <v>463</v>
      </c>
      <c r="C1095" s="1" t="s">
        <v>464</v>
      </c>
      <c r="D1095" s="1" t="s">
        <v>465</v>
      </c>
      <c r="E1095" s="1" t="s">
        <v>76</v>
      </c>
      <c r="F1095" s="1" t="s">
        <v>196</v>
      </c>
      <c r="G1095" s="1" t="s">
        <v>310</v>
      </c>
      <c r="H1095" s="1" t="s">
        <v>120</v>
      </c>
      <c r="I1095" s="2">
        <v>240</v>
      </c>
      <c r="J1095" s="2">
        <f t="shared" si="183"/>
        <v>40</v>
      </c>
      <c r="K1095" s="2">
        <f t="shared" si="176"/>
        <v>0.09</v>
      </c>
      <c r="L1095" s="2">
        <f t="shared" si="177"/>
        <v>39.909999999999997</v>
      </c>
      <c r="P1095" s="6">
        <v>0.04</v>
      </c>
      <c r="Q1095" s="5">
        <v>9.4250000000000007</v>
      </c>
      <c r="R1095" s="7">
        <v>0.05</v>
      </c>
      <c r="S1095" s="5">
        <v>5.71875</v>
      </c>
      <c r="AP1095" s="5" t="str">
        <f t="shared" si="178"/>
        <v/>
      </c>
      <c r="AR1095" s="5" t="str">
        <f t="shared" si="179"/>
        <v/>
      </c>
      <c r="AT1095" s="5" t="str">
        <f t="shared" si="180"/>
        <v/>
      </c>
      <c r="AV1095" s="2">
        <v>39.909999999999997</v>
      </c>
      <c r="AW1095" s="5">
        <f t="shared" si="181"/>
        <v>15.143750000000001</v>
      </c>
      <c r="AX1095" s="5">
        <f t="shared" si="182"/>
        <v>14.356274999999998</v>
      </c>
      <c r="AY1095" s="11">
        <f t="shared" si="184"/>
        <v>1.3222520965046827E-4</v>
      </c>
      <c r="AZ1095" s="5">
        <f t="shared" si="175"/>
        <v>0.13222520965046827</v>
      </c>
    </row>
    <row r="1096" spans="1:58" x14ac:dyDescent="0.25">
      <c r="A1096" s="1" t="s">
        <v>1674</v>
      </c>
      <c r="B1096" s="1" t="s">
        <v>463</v>
      </c>
      <c r="C1096" s="1" t="s">
        <v>464</v>
      </c>
      <c r="D1096" s="1" t="s">
        <v>465</v>
      </c>
      <c r="E1096" s="1" t="s">
        <v>75</v>
      </c>
      <c r="F1096" s="1" t="s">
        <v>196</v>
      </c>
      <c r="G1096" s="1" t="s">
        <v>310</v>
      </c>
      <c r="H1096" s="1" t="s">
        <v>120</v>
      </c>
      <c r="I1096" s="2">
        <v>240</v>
      </c>
      <c r="J1096" s="2">
        <f t="shared" si="183"/>
        <v>40</v>
      </c>
      <c r="K1096" s="2">
        <f t="shared" si="176"/>
        <v>0.09</v>
      </c>
      <c r="L1096" s="2">
        <f t="shared" si="177"/>
        <v>39.909999999999997</v>
      </c>
      <c r="R1096" s="7">
        <v>0.09</v>
      </c>
      <c r="S1096" s="5">
        <v>10.293749999999999</v>
      </c>
      <c r="AP1096" s="5" t="str">
        <f t="shared" si="178"/>
        <v/>
      </c>
      <c r="AR1096" s="5" t="str">
        <f t="shared" si="179"/>
        <v/>
      </c>
      <c r="AT1096" s="5" t="str">
        <f t="shared" si="180"/>
        <v/>
      </c>
      <c r="AV1096" s="2">
        <v>39.909999999999997</v>
      </c>
      <c r="AW1096" s="5">
        <f t="shared" si="181"/>
        <v>10.293749999999999</v>
      </c>
      <c r="AX1096" s="5">
        <f t="shared" si="182"/>
        <v>9.7584749999999989</v>
      </c>
      <c r="AY1096" s="11">
        <f t="shared" si="184"/>
        <v>8.9878217207726464E-5</v>
      </c>
      <c r="AZ1096" s="5">
        <f t="shared" si="175"/>
        <v>8.9878217207726471E-2</v>
      </c>
    </row>
    <row r="1097" spans="1:58" x14ac:dyDescent="0.25">
      <c r="A1097" s="1" t="s">
        <v>1675</v>
      </c>
      <c r="B1097" s="1" t="s">
        <v>466</v>
      </c>
      <c r="C1097" s="1" t="s">
        <v>369</v>
      </c>
      <c r="D1097" s="1" t="s">
        <v>70</v>
      </c>
      <c r="E1097" s="1" t="s">
        <v>78</v>
      </c>
      <c r="F1097" s="1" t="s">
        <v>231</v>
      </c>
      <c r="G1097" s="1" t="s">
        <v>310</v>
      </c>
      <c r="H1097" s="1" t="s">
        <v>120</v>
      </c>
      <c r="I1097" s="2">
        <v>0.6</v>
      </c>
      <c r="J1097" s="2">
        <f t="shared" si="183"/>
        <v>0.59</v>
      </c>
      <c r="K1097" s="2">
        <f t="shared" si="176"/>
        <v>0.59</v>
      </c>
      <c r="L1097" s="2">
        <f t="shared" si="177"/>
        <v>0</v>
      </c>
      <c r="P1097" s="6">
        <v>0.11</v>
      </c>
      <c r="Q1097" s="5">
        <v>25.918749999999999</v>
      </c>
      <c r="T1097" s="8">
        <v>0.39</v>
      </c>
      <c r="U1097" s="5">
        <v>13.40625</v>
      </c>
      <c r="AD1097" s="9">
        <v>9.0000000000000011E-2</v>
      </c>
      <c r="AE1097" s="5">
        <v>1.16875</v>
      </c>
      <c r="AP1097" s="5" t="str">
        <f t="shared" si="178"/>
        <v/>
      </c>
      <c r="AR1097" s="5" t="str">
        <f t="shared" si="179"/>
        <v/>
      </c>
      <c r="AT1097" s="5" t="str">
        <f t="shared" si="180"/>
        <v/>
      </c>
      <c r="AW1097" s="5">
        <f t="shared" si="181"/>
        <v>40.493750000000006</v>
      </c>
      <c r="AX1097" s="5">
        <f t="shared" si="182"/>
        <v>38.388075000000008</v>
      </c>
      <c r="AY1097" s="11">
        <f t="shared" si="184"/>
        <v>3.5356464437696412E-4</v>
      </c>
      <c r="AZ1097" s="5">
        <f t="shared" si="175"/>
        <v>0.35356464437696411</v>
      </c>
    </row>
    <row r="1098" spans="1:58" s="57" customFormat="1" x14ac:dyDescent="0.25">
      <c r="A1098" s="43" t="s">
        <v>1676</v>
      </c>
      <c r="B1098" s="43" t="s">
        <v>463</v>
      </c>
      <c r="C1098" s="43" t="s">
        <v>464</v>
      </c>
      <c r="D1098" s="43" t="s">
        <v>465</v>
      </c>
      <c r="E1098" s="43" t="s">
        <v>72</v>
      </c>
      <c r="F1098" s="43" t="s">
        <v>209</v>
      </c>
      <c r="G1098" s="43" t="s">
        <v>310</v>
      </c>
      <c r="H1098" s="43" t="s">
        <v>120</v>
      </c>
      <c r="I1098" s="58">
        <v>299.33</v>
      </c>
      <c r="J1098" s="2">
        <f t="shared" si="183"/>
        <v>42.4</v>
      </c>
      <c r="K1098" s="44">
        <f t="shared" si="176"/>
        <v>0</v>
      </c>
      <c r="L1098" s="44">
        <f t="shared" si="177"/>
        <v>42.4</v>
      </c>
      <c r="M1098" s="45"/>
      <c r="N1098" s="46"/>
      <c r="O1098" s="47"/>
      <c r="P1098" s="48"/>
      <c r="Q1098" s="47"/>
      <c r="R1098" s="49"/>
      <c r="S1098" s="47"/>
      <c r="T1098" s="50"/>
      <c r="U1098" s="47"/>
      <c r="V1098" s="51"/>
      <c r="W1098" s="47"/>
      <c r="X1098" s="52"/>
      <c r="Y1098" s="47"/>
      <c r="Z1098" s="44"/>
      <c r="AA1098" s="47"/>
      <c r="AB1098" s="44"/>
      <c r="AC1098" s="47"/>
      <c r="AD1098" s="53"/>
      <c r="AE1098" s="47"/>
      <c r="AF1098" s="54"/>
      <c r="AG1098" s="47"/>
      <c r="AH1098" s="44"/>
      <c r="AI1098" s="44"/>
      <c r="AJ1098" s="47"/>
      <c r="AK1098" s="53"/>
      <c r="AL1098" s="47"/>
      <c r="AM1098" s="44"/>
      <c r="AN1098" s="47"/>
      <c r="AO1098" s="45"/>
      <c r="AP1098" s="47" t="str">
        <f t="shared" si="178"/>
        <v/>
      </c>
      <c r="AQ1098" s="45"/>
      <c r="AR1098" s="47" t="str">
        <f t="shared" si="179"/>
        <v/>
      </c>
      <c r="AS1098" s="44"/>
      <c r="AT1098" s="47" t="str">
        <f t="shared" si="180"/>
        <v/>
      </c>
      <c r="AU1098" s="44"/>
      <c r="AV1098" s="44">
        <v>42.4</v>
      </c>
      <c r="AW1098" s="5">
        <f t="shared" si="181"/>
        <v>0</v>
      </c>
      <c r="AX1098" s="5">
        <f t="shared" si="182"/>
        <v>0</v>
      </c>
      <c r="AY1098" s="11">
        <f t="shared" si="184"/>
        <v>0</v>
      </c>
      <c r="AZ1098" s="5">
        <f t="shared" si="175"/>
        <v>0</v>
      </c>
      <c r="BA1098" s="55"/>
      <c r="BB1098" s="47"/>
      <c r="BC1098" s="56"/>
      <c r="BD1098" s="47"/>
      <c r="BE1098" s="44"/>
      <c r="BF1098" s="47"/>
    </row>
    <row r="1099" spans="1:58" s="57" customFormat="1" x14ac:dyDescent="0.25">
      <c r="A1099" s="43" t="s">
        <v>1676</v>
      </c>
      <c r="B1099" s="43" t="s">
        <v>463</v>
      </c>
      <c r="C1099" s="43" t="s">
        <v>464</v>
      </c>
      <c r="D1099" s="43" t="s">
        <v>465</v>
      </c>
      <c r="E1099" s="43" t="s">
        <v>71</v>
      </c>
      <c r="F1099" s="43" t="s">
        <v>209</v>
      </c>
      <c r="G1099" s="43" t="s">
        <v>310</v>
      </c>
      <c r="H1099" s="43" t="s">
        <v>120</v>
      </c>
      <c r="I1099" s="58">
        <v>299.33</v>
      </c>
      <c r="J1099" s="2">
        <f t="shared" si="183"/>
        <v>42.45</v>
      </c>
      <c r="K1099" s="44">
        <f t="shared" si="176"/>
        <v>0</v>
      </c>
      <c r="L1099" s="44">
        <f t="shared" si="177"/>
        <v>42.45</v>
      </c>
      <c r="M1099" s="45"/>
      <c r="N1099" s="46"/>
      <c r="O1099" s="47"/>
      <c r="P1099" s="48"/>
      <c r="Q1099" s="47"/>
      <c r="R1099" s="49"/>
      <c r="S1099" s="47"/>
      <c r="T1099" s="50"/>
      <c r="U1099" s="47"/>
      <c r="V1099" s="51"/>
      <c r="W1099" s="47"/>
      <c r="X1099" s="52"/>
      <c r="Y1099" s="47"/>
      <c r="Z1099" s="44"/>
      <c r="AA1099" s="47"/>
      <c r="AB1099" s="44"/>
      <c r="AC1099" s="47"/>
      <c r="AD1099" s="53"/>
      <c r="AE1099" s="47"/>
      <c r="AF1099" s="54"/>
      <c r="AG1099" s="47"/>
      <c r="AH1099" s="44"/>
      <c r="AI1099" s="44"/>
      <c r="AJ1099" s="47"/>
      <c r="AK1099" s="53"/>
      <c r="AL1099" s="47"/>
      <c r="AM1099" s="44"/>
      <c r="AN1099" s="47"/>
      <c r="AO1099" s="45"/>
      <c r="AP1099" s="47" t="str">
        <f t="shared" si="178"/>
        <v/>
      </c>
      <c r="AQ1099" s="45"/>
      <c r="AR1099" s="47" t="str">
        <f t="shared" si="179"/>
        <v/>
      </c>
      <c r="AS1099" s="44"/>
      <c r="AT1099" s="47" t="str">
        <f t="shared" si="180"/>
        <v/>
      </c>
      <c r="AU1099" s="44"/>
      <c r="AV1099" s="44">
        <v>42.45</v>
      </c>
      <c r="AW1099" s="5">
        <f t="shared" si="181"/>
        <v>0</v>
      </c>
      <c r="AX1099" s="5">
        <f t="shared" si="182"/>
        <v>0</v>
      </c>
      <c r="AY1099" s="11">
        <f t="shared" si="184"/>
        <v>0</v>
      </c>
      <c r="AZ1099" s="5">
        <f t="shared" si="175"/>
        <v>0</v>
      </c>
      <c r="BA1099" s="55"/>
      <c r="BB1099" s="47"/>
      <c r="BC1099" s="56"/>
      <c r="BD1099" s="47"/>
      <c r="BE1099" s="44"/>
      <c r="BF1099" s="47"/>
    </row>
    <row r="1100" spans="1:58" s="57" customFormat="1" x14ac:dyDescent="0.25">
      <c r="A1100" s="43" t="s">
        <v>1676</v>
      </c>
      <c r="B1100" s="43" t="s">
        <v>463</v>
      </c>
      <c r="C1100" s="43" t="s">
        <v>464</v>
      </c>
      <c r="D1100" s="43" t="s">
        <v>465</v>
      </c>
      <c r="E1100" s="43" t="s">
        <v>76</v>
      </c>
      <c r="F1100" s="43" t="s">
        <v>209</v>
      </c>
      <c r="G1100" s="43" t="s">
        <v>310</v>
      </c>
      <c r="H1100" s="43" t="s">
        <v>120</v>
      </c>
      <c r="I1100" s="58">
        <v>299.33</v>
      </c>
      <c r="J1100" s="2">
        <f t="shared" si="183"/>
        <v>42.22</v>
      </c>
      <c r="K1100" s="44">
        <f t="shared" si="176"/>
        <v>0</v>
      </c>
      <c r="L1100" s="44">
        <f t="shared" si="177"/>
        <v>42.22</v>
      </c>
      <c r="M1100" s="45"/>
      <c r="N1100" s="46"/>
      <c r="O1100" s="47"/>
      <c r="P1100" s="48"/>
      <c r="Q1100" s="47"/>
      <c r="R1100" s="49"/>
      <c r="S1100" s="47"/>
      <c r="T1100" s="50"/>
      <c r="U1100" s="47"/>
      <c r="V1100" s="51"/>
      <c r="W1100" s="47"/>
      <c r="X1100" s="52"/>
      <c r="Y1100" s="47"/>
      <c r="Z1100" s="44"/>
      <c r="AA1100" s="47"/>
      <c r="AB1100" s="44"/>
      <c r="AC1100" s="47"/>
      <c r="AD1100" s="53"/>
      <c r="AE1100" s="47"/>
      <c r="AF1100" s="54"/>
      <c r="AG1100" s="47"/>
      <c r="AH1100" s="44"/>
      <c r="AI1100" s="44"/>
      <c r="AJ1100" s="47"/>
      <c r="AK1100" s="53"/>
      <c r="AL1100" s="47"/>
      <c r="AM1100" s="44"/>
      <c r="AN1100" s="47"/>
      <c r="AO1100" s="45"/>
      <c r="AP1100" s="47" t="str">
        <f t="shared" si="178"/>
        <v/>
      </c>
      <c r="AQ1100" s="45"/>
      <c r="AR1100" s="47" t="str">
        <f t="shared" si="179"/>
        <v/>
      </c>
      <c r="AS1100" s="44"/>
      <c r="AT1100" s="47" t="str">
        <f t="shared" si="180"/>
        <v/>
      </c>
      <c r="AU1100" s="44"/>
      <c r="AV1100" s="44">
        <v>42.22</v>
      </c>
      <c r="AW1100" s="5">
        <f t="shared" si="181"/>
        <v>0</v>
      </c>
      <c r="AX1100" s="5">
        <f t="shared" si="182"/>
        <v>0</v>
      </c>
      <c r="AY1100" s="11">
        <f t="shared" si="184"/>
        <v>0</v>
      </c>
      <c r="AZ1100" s="5">
        <f t="shared" si="175"/>
        <v>0</v>
      </c>
      <c r="BA1100" s="55"/>
      <c r="BB1100" s="47"/>
      <c r="BC1100" s="56"/>
      <c r="BD1100" s="47"/>
      <c r="BE1100" s="44"/>
      <c r="BF1100" s="47"/>
    </row>
    <row r="1101" spans="1:58" s="57" customFormat="1" x14ac:dyDescent="0.25">
      <c r="A1101" s="43" t="s">
        <v>1676</v>
      </c>
      <c r="B1101" s="43" t="s">
        <v>463</v>
      </c>
      <c r="C1101" s="43" t="s">
        <v>464</v>
      </c>
      <c r="D1101" s="43" t="s">
        <v>465</v>
      </c>
      <c r="E1101" s="43" t="s">
        <v>75</v>
      </c>
      <c r="F1101" s="43" t="s">
        <v>209</v>
      </c>
      <c r="G1101" s="43" t="s">
        <v>310</v>
      </c>
      <c r="H1101" s="43" t="s">
        <v>120</v>
      </c>
      <c r="I1101" s="58">
        <v>299.33</v>
      </c>
      <c r="J1101" s="2">
        <f t="shared" si="183"/>
        <v>42.27</v>
      </c>
      <c r="K1101" s="44">
        <f t="shared" si="176"/>
        <v>0</v>
      </c>
      <c r="L1101" s="44">
        <f t="shared" si="177"/>
        <v>42.27</v>
      </c>
      <c r="M1101" s="45"/>
      <c r="N1101" s="46"/>
      <c r="O1101" s="47"/>
      <c r="P1101" s="48"/>
      <c r="Q1101" s="47"/>
      <c r="R1101" s="49"/>
      <c r="S1101" s="47"/>
      <c r="T1101" s="50"/>
      <c r="U1101" s="47"/>
      <c r="V1101" s="51"/>
      <c r="W1101" s="47"/>
      <c r="X1101" s="52"/>
      <c r="Y1101" s="47"/>
      <c r="Z1101" s="44"/>
      <c r="AA1101" s="47"/>
      <c r="AB1101" s="44"/>
      <c r="AC1101" s="47"/>
      <c r="AD1101" s="53"/>
      <c r="AE1101" s="47"/>
      <c r="AF1101" s="54"/>
      <c r="AG1101" s="47"/>
      <c r="AH1101" s="44"/>
      <c r="AI1101" s="44"/>
      <c r="AJ1101" s="47"/>
      <c r="AK1101" s="53"/>
      <c r="AL1101" s="47"/>
      <c r="AM1101" s="44"/>
      <c r="AN1101" s="47"/>
      <c r="AO1101" s="45"/>
      <c r="AP1101" s="47" t="str">
        <f t="shared" si="178"/>
        <v/>
      </c>
      <c r="AQ1101" s="45"/>
      <c r="AR1101" s="47" t="str">
        <f t="shared" si="179"/>
        <v/>
      </c>
      <c r="AS1101" s="44"/>
      <c r="AT1101" s="47" t="str">
        <f t="shared" si="180"/>
        <v/>
      </c>
      <c r="AU1101" s="44"/>
      <c r="AV1101" s="44">
        <v>42.27</v>
      </c>
      <c r="AW1101" s="5">
        <f t="shared" si="181"/>
        <v>0</v>
      </c>
      <c r="AX1101" s="5">
        <f t="shared" si="182"/>
        <v>0</v>
      </c>
      <c r="AY1101" s="11">
        <f t="shared" si="184"/>
        <v>0</v>
      </c>
      <c r="AZ1101" s="5">
        <f t="shared" si="175"/>
        <v>0</v>
      </c>
      <c r="BA1101" s="55"/>
      <c r="BB1101" s="47"/>
      <c r="BC1101" s="56"/>
      <c r="BD1101" s="47"/>
      <c r="BE1101" s="44"/>
      <c r="BF1101" s="47"/>
    </row>
    <row r="1102" spans="1:58" s="57" customFormat="1" x14ac:dyDescent="0.25">
      <c r="A1102" s="43" t="s">
        <v>1676</v>
      </c>
      <c r="B1102" s="43" t="s">
        <v>463</v>
      </c>
      <c r="C1102" s="43" t="s">
        <v>464</v>
      </c>
      <c r="D1102" s="43" t="s">
        <v>465</v>
      </c>
      <c r="E1102" s="43" t="s">
        <v>80</v>
      </c>
      <c r="F1102" s="43" t="s">
        <v>209</v>
      </c>
      <c r="G1102" s="43" t="s">
        <v>310</v>
      </c>
      <c r="H1102" s="43" t="s">
        <v>120</v>
      </c>
      <c r="I1102" s="58">
        <v>299.33</v>
      </c>
      <c r="J1102" s="2">
        <f t="shared" si="183"/>
        <v>31.16</v>
      </c>
      <c r="K1102" s="44">
        <f t="shared" si="176"/>
        <v>0</v>
      </c>
      <c r="L1102" s="44">
        <f t="shared" si="177"/>
        <v>31.16</v>
      </c>
      <c r="M1102" s="45"/>
      <c r="N1102" s="46"/>
      <c r="O1102" s="47"/>
      <c r="P1102" s="48"/>
      <c r="Q1102" s="47"/>
      <c r="R1102" s="49"/>
      <c r="S1102" s="47"/>
      <c r="T1102" s="50"/>
      <c r="U1102" s="47"/>
      <c r="V1102" s="51"/>
      <c r="W1102" s="47"/>
      <c r="X1102" s="52"/>
      <c r="Y1102" s="47"/>
      <c r="Z1102" s="44"/>
      <c r="AA1102" s="47"/>
      <c r="AB1102" s="44"/>
      <c r="AC1102" s="47"/>
      <c r="AD1102" s="53"/>
      <c r="AE1102" s="47"/>
      <c r="AF1102" s="54"/>
      <c r="AG1102" s="47"/>
      <c r="AH1102" s="44"/>
      <c r="AI1102" s="44"/>
      <c r="AJ1102" s="47"/>
      <c r="AK1102" s="53"/>
      <c r="AL1102" s="47"/>
      <c r="AM1102" s="44"/>
      <c r="AN1102" s="47"/>
      <c r="AO1102" s="45"/>
      <c r="AP1102" s="47" t="str">
        <f t="shared" si="178"/>
        <v/>
      </c>
      <c r="AQ1102" s="45"/>
      <c r="AR1102" s="47" t="str">
        <f t="shared" si="179"/>
        <v/>
      </c>
      <c r="AS1102" s="44"/>
      <c r="AT1102" s="47" t="str">
        <f t="shared" si="180"/>
        <v/>
      </c>
      <c r="AU1102" s="44"/>
      <c r="AV1102" s="44">
        <v>31.16</v>
      </c>
      <c r="AW1102" s="5">
        <f t="shared" si="181"/>
        <v>0</v>
      </c>
      <c r="AX1102" s="5">
        <f t="shared" si="182"/>
        <v>0</v>
      </c>
      <c r="AY1102" s="11">
        <f t="shared" si="184"/>
        <v>0</v>
      </c>
      <c r="AZ1102" s="5">
        <f t="shared" si="175"/>
        <v>0</v>
      </c>
      <c r="BA1102" s="55"/>
      <c r="BB1102" s="47"/>
      <c r="BC1102" s="56"/>
      <c r="BD1102" s="47"/>
      <c r="BE1102" s="44"/>
      <c r="BF1102" s="47"/>
    </row>
    <row r="1103" spans="1:58" s="57" customFormat="1" x14ac:dyDescent="0.25">
      <c r="A1103" s="43" t="s">
        <v>1676</v>
      </c>
      <c r="B1103" s="43" t="s">
        <v>463</v>
      </c>
      <c r="C1103" s="43" t="s">
        <v>464</v>
      </c>
      <c r="D1103" s="43" t="s">
        <v>465</v>
      </c>
      <c r="E1103" s="43" t="s">
        <v>66</v>
      </c>
      <c r="F1103" s="43" t="s">
        <v>209</v>
      </c>
      <c r="G1103" s="43" t="s">
        <v>310</v>
      </c>
      <c r="H1103" s="43" t="s">
        <v>120</v>
      </c>
      <c r="I1103" s="58">
        <v>299.33</v>
      </c>
      <c r="J1103" s="2">
        <f t="shared" si="183"/>
        <v>40</v>
      </c>
      <c r="K1103" s="44">
        <f t="shared" si="176"/>
        <v>0</v>
      </c>
      <c r="L1103" s="44">
        <f t="shared" si="177"/>
        <v>40</v>
      </c>
      <c r="M1103" s="45"/>
      <c r="N1103" s="46"/>
      <c r="O1103" s="47"/>
      <c r="P1103" s="48"/>
      <c r="Q1103" s="47"/>
      <c r="R1103" s="49"/>
      <c r="S1103" s="47"/>
      <c r="T1103" s="50"/>
      <c r="U1103" s="47"/>
      <c r="V1103" s="51"/>
      <c r="W1103" s="47"/>
      <c r="X1103" s="52"/>
      <c r="Y1103" s="47"/>
      <c r="Z1103" s="44"/>
      <c r="AA1103" s="47"/>
      <c r="AB1103" s="44"/>
      <c r="AC1103" s="47"/>
      <c r="AD1103" s="53"/>
      <c r="AE1103" s="47"/>
      <c r="AF1103" s="54"/>
      <c r="AG1103" s="47"/>
      <c r="AH1103" s="44"/>
      <c r="AI1103" s="44"/>
      <c r="AJ1103" s="47"/>
      <c r="AK1103" s="53"/>
      <c r="AL1103" s="47"/>
      <c r="AM1103" s="44"/>
      <c r="AN1103" s="47"/>
      <c r="AO1103" s="45"/>
      <c r="AP1103" s="47" t="str">
        <f t="shared" si="178"/>
        <v/>
      </c>
      <c r="AQ1103" s="45"/>
      <c r="AR1103" s="47" t="str">
        <f t="shared" si="179"/>
        <v/>
      </c>
      <c r="AS1103" s="44"/>
      <c r="AT1103" s="47" t="str">
        <f t="shared" si="180"/>
        <v/>
      </c>
      <c r="AU1103" s="44"/>
      <c r="AV1103" s="44">
        <v>40</v>
      </c>
      <c r="AW1103" s="5">
        <f t="shared" si="181"/>
        <v>0</v>
      </c>
      <c r="AX1103" s="5">
        <f t="shared" si="182"/>
        <v>0</v>
      </c>
      <c r="AY1103" s="11">
        <f t="shared" si="184"/>
        <v>0</v>
      </c>
      <c r="AZ1103" s="5">
        <f t="shared" si="175"/>
        <v>0</v>
      </c>
      <c r="BA1103" s="55"/>
      <c r="BB1103" s="47"/>
      <c r="BC1103" s="56"/>
      <c r="BD1103" s="47"/>
      <c r="BE1103" s="44"/>
      <c r="BF1103" s="47"/>
    </row>
    <row r="1104" spans="1:58" s="57" customFormat="1" x14ac:dyDescent="0.25">
      <c r="A1104" s="43" t="s">
        <v>1676</v>
      </c>
      <c r="B1104" s="43" t="s">
        <v>463</v>
      </c>
      <c r="C1104" s="43" t="s">
        <v>464</v>
      </c>
      <c r="D1104" s="43" t="s">
        <v>465</v>
      </c>
      <c r="E1104" s="43" t="s">
        <v>67</v>
      </c>
      <c r="F1104" s="43" t="s">
        <v>209</v>
      </c>
      <c r="G1104" s="43" t="s">
        <v>310</v>
      </c>
      <c r="H1104" s="43" t="s">
        <v>120</v>
      </c>
      <c r="I1104" s="58">
        <v>299.33</v>
      </c>
      <c r="J1104" s="2">
        <f t="shared" si="183"/>
        <v>30.91</v>
      </c>
      <c r="K1104" s="44">
        <f t="shared" si="176"/>
        <v>0</v>
      </c>
      <c r="L1104" s="44">
        <f t="shared" si="177"/>
        <v>30.91</v>
      </c>
      <c r="M1104" s="45"/>
      <c r="N1104" s="46"/>
      <c r="O1104" s="47"/>
      <c r="P1104" s="48"/>
      <c r="Q1104" s="47"/>
      <c r="R1104" s="49"/>
      <c r="S1104" s="47"/>
      <c r="T1104" s="50"/>
      <c r="U1104" s="47"/>
      <c r="V1104" s="51"/>
      <c r="W1104" s="47"/>
      <c r="X1104" s="52"/>
      <c r="Y1104" s="47"/>
      <c r="Z1104" s="44"/>
      <c r="AA1104" s="47"/>
      <c r="AB1104" s="44"/>
      <c r="AC1104" s="47"/>
      <c r="AD1104" s="53"/>
      <c r="AE1104" s="47"/>
      <c r="AF1104" s="54"/>
      <c r="AG1104" s="47"/>
      <c r="AH1104" s="44"/>
      <c r="AI1104" s="44"/>
      <c r="AJ1104" s="47"/>
      <c r="AK1104" s="53"/>
      <c r="AL1104" s="47"/>
      <c r="AM1104" s="44"/>
      <c r="AN1104" s="47"/>
      <c r="AO1104" s="45"/>
      <c r="AP1104" s="47" t="str">
        <f t="shared" si="178"/>
        <v/>
      </c>
      <c r="AQ1104" s="45"/>
      <c r="AR1104" s="47" t="str">
        <f t="shared" si="179"/>
        <v/>
      </c>
      <c r="AS1104" s="44"/>
      <c r="AT1104" s="47" t="str">
        <f t="shared" si="180"/>
        <v/>
      </c>
      <c r="AU1104" s="44"/>
      <c r="AV1104" s="44">
        <v>30.91</v>
      </c>
      <c r="AW1104" s="5">
        <f t="shared" si="181"/>
        <v>0</v>
      </c>
      <c r="AX1104" s="5">
        <f t="shared" si="182"/>
        <v>0</v>
      </c>
      <c r="AY1104" s="11">
        <f t="shared" si="184"/>
        <v>0</v>
      </c>
      <c r="AZ1104" s="5">
        <f t="shared" si="175"/>
        <v>0</v>
      </c>
      <c r="BA1104" s="55"/>
      <c r="BB1104" s="47"/>
      <c r="BC1104" s="56"/>
      <c r="BD1104" s="47"/>
      <c r="BE1104" s="44"/>
      <c r="BF1104" s="47"/>
    </row>
    <row r="1105" spans="1:58" s="57" customFormat="1" x14ac:dyDescent="0.25">
      <c r="A1105" s="43" t="s">
        <v>1676</v>
      </c>
      <c r="B1105" s="43" t="s">
        <v>463</v>
      </c>
      <c r="C1105" s="43" t="s">
        <v>464</v>
      </c>
      <c r="D1105" s="43" t="s">
        <v>465</v>
      </c>
      <c r="E1105" s="43" t="s">
        <v>132</v>
      </c>
      <c r="F1105" s="43" t="s">
        <v>209</v>
      </c>
      <c r="G1105" s="43" t="s">
        <v>310</v>
      </c>
      <c r="H1105" s="43" t="s">
        <v>120</v>
      </c>
      <c r="I1105" s="58">
        <v>299.33</v>
      </c>
      <c r="J1105" s="2">
        <f t="shared" si="183"/>
        <v>40</v>
      </c>
      <c r="K1105" s="44">
        <f t="shared" si="176"/>
        <v>0</v>
      </c>
      <c r="L1105" s="44">
        <f t="shared" si="177"/>
        <v>40</v>
      </c>
      <c r="M1105" s="45"/>
      <c r="N1105" s="46"/>
      <c r="O1105" s="47"/>
      <c r="P1105" s="48"/>
      <c r="Q1105" s="47"/>
      <c r="R1105" s="49"/>
      <c r="S1105" s="47"/>
      <c r="T1105" s="50"/>
      <c r="U1105" s="47"/>
      <c r="V1105" s="51"/>
      <c r="W1105" s="47"/>
      <c r="X1105" s="52"/>
      <c r="Y1105" s="47"/>
      <c r="Z1105" s="44"/>
      <c r="AA1105" s="47"/>
      <c r="AB1105" s="44"/>
      <c r="AC1105" s="47"/>
      <c r="AD1105" s="53"/>
      <c r="AE1105" s="47"/>
      <c r="AF1105" s="54"/>
      <c r="AG1105" s="47"/>
      <c r="AH1105" s="44"/>
      <c r="AI1105" s="44"/>
      <c r="AJ1105" s="47"/>
      <c r="AK1105" s="53"/>
      <c r="AL1105" s="47"/>
      <c r="AM1105" s="44"/>
      <c r="AN1105" s="47"/>
      <c r="AO1105" s="45"/>
      <c r="AP1105" s="47" t="str">
        <f t="shared" si="178"/>
        <v/>
      </c>
      <c r="AQ1105" s="45"/>
      <c r="AR1105" s="47" t="str">
        <f t="shared" si="179"/>
        <v/>
      </c>
      <c r="AS1105" s="44"/>
      <c r="AT1105" s="47" t="str">
        <f t="shared" si="180"/>
        <v/>
      </c>
      <c r="AU1105" s="44"/>
      <c r="AV1105" s="44">
        <v>40</v>
      </c>
      <c r="AW1105" s="5">
        <f t="shared" si="181"/>
        <v>0</v>
      </c>
      <c r="AX1105" s="5">
        <f t="shared" si="182"/>
        <v>0</v>
      </c>
      <c r="AY1105" s="11">
        <f t="shared" si="184"/>
        <v>0</v>
      </c>
      <c r="AZ1105" s="5">
        <f t="shared" si="175"/>
        <v>0</v>
      </c>
      <c r="BA1105" s="55"/>
      <c r="BB1105" s="47"/>
      <c r="BC1105" s="56"/>
      <c r="BD1105" s="47"/>
      <c r="BE1105" s="44"/>
      <c r="BF1105" s="47"/>
    </row>
    <row r="1106" spans="1:58" x14ac:dyDescent="0.25">
      <c r="A1106" s="1" t="s">
        <v>1677</v>
      </c>
      <c r="B1106" s="1" t="s">
        <v>463</v>
      </c>
      <c r="C1106" s="1" t="s">
        <v>464</v>
      </c>
      <c r="D1106" s="1" t="s">
        <v>465</v>
      </c>
      <c r="E1106" s="1" t="s">
        <v>74</v>
      </c>
      <c r="F1106" s="1" t="s">
        <v>215</v>
      </c>
      <c r="G1106" s="1" t="s">
        <v>310</v>
      </c>
      <c r="H1106" s="1" t="s">
        <v>120</v>
      </c>
      <c r="I1106" s="2">
        <v>400</v>
      </c>
      <c r="J1106" s="2">
        <f t="shared" si="183"/>
        <v>39.99</v>
      </c>
      <c r="K1106" s="2">
        <f t="shared" si="176"/>
        <v>0</v>
      </c>
      <c r="L1106" s="2">
        <f t="shared" si="177"/>
        <v>39.99</v>
      </c>
      <c r="AP1106" s="5" t="str">
        <f t="shared" si="178"/>
        <v/>
      </c>
      <c r="AR1106" s="5" t="str">
        <f t="shared" si="179"/>
        <v/>
      </c>
      <c r="AT1106" s="5" t="str">
        <f t="shared" si="180"/>
        <v/>
      </c>
      <c r="AV1106" s="2">
        <v>39.99</v>
      </c>
      <c r="AW1106" s="5">
        <f t="shared" si="181"/>
        <v>0</v>
      </c>
      <c r="AX1106" s="5">
        <f t="shared" si="182"/>
        <v>0</v>
      </c>
      <c r="AY1106" s="11">
        <f t="shared" si="184"/>
        <v>0</v>
      </c>
      <c r="AZ1106" s="5">
        <f t="shared" si="175"/>
        <v>0</v>
      </c>
    </row>
    <row r="1107" spans="1:58" x14ac:dyDescent="0.25">
      <c r="A1107" s="1" t="s">
        <v>1677</v>
      </c>
      <c r="B1107" s="1" t="s">
        <v>463</v>
      </c>
      <c r="C1107" s="1" t="s">
        <v>464</v>
      </c>
      <c r="D1107" s="1" t="s">
        <v>465</v>
      </c>
      <c r="E1107" s="1" t="s">
        <v>73</v>
      </c>
      <c r="F1107" s="1" t="s">
        <v>215</v>
      </c>
      <c r="G1107" s="1" t="s">
        <v>310</v>
      </c>
      <c r="H1107" s="1" t="s">
        <v>120</v>
      </c>
      <c r="I1107" s="2">
        <v>400</v>
      </c>
      <c r="J1107" s="2">
        <f t="shared" si="183"/>
        <v>40</v>
      </c>
      <c r="K1107" s="2">
        <f t="shared" si="176"/>
        <v>0</v>
      </c>
      <c r="L1107" s="2">
        <f t="shared" si="177"/>
        <v>40</v>
      </c>
      <c r="AP1107" s="5" t="str">
        <f t="shared" si="178"/>
        <v/>
      </c>
      <c r="AR1107" s="5" t="str">
        <f t="shared" si="179"/>
        <v/>
      </c>
      <c r="AT1107" s="5" t="str">
        <f t="shared" si="180"/>
        <v/>
      </c>
      <c r="AV1107" s="2">
        <v>40</v>
      </c>
      <c r="AW1107" s="5">
        <f t="shared" si="181"/>
        <v>0</v>
      </c>
      <c r="AX1107" s="5">
        <f t="shared" si="182"/>
        <v>0</v>
      </c>
      <c r="AY1107" s="11">
        <f t="shared" si="184"/>
        <v>0</v>
      </c>
      <c r="AZ1107" s="5">
        <f t="shared" si="175"/>
        <v>0</v>
      </c>
    </row>
    <row r="1108" spans="1:58" x14ac:dyDescent="0.25">
      <c r="A1108" s="1" t="s">
        <v>1677</v>
      </c>
      <c r="B1108" s="1" t="s">
        <v>463</v>
      </c>
      <c r="C1108" s="1" t="s">
        <v>464</v>
      </c>
      <c r="D1108" s="1" t="s">
        <v>465</v>
      </c>
      <c r="E1108" s="1" t="s">
        <v>78</v>
      </c>
      <c r="F1108" s="1" t="s">
        <v>215</v>
      </c>
      <c r="G1108" s="1" t="s">
        <v>310</v>
      </c>
      <c r="H1108" s="1" t="s">
        <v>120</v>
      </c>
      <c r="I1108" s="2">
        <v>400</v>
      </c>
      <c r="J1108" s="2">
        <f t="shared" si="183"/>
        <v>40</v>
      </c>
      <c r="K1108" s="2">
        <f t="shared" si="176"/>
        <v>0</v>
      </c>
      <c r="L1108" s="2">
        <f t="shared" si="177"/>
        <v>40</v>
      </c>
      <c r="AP1108" s="5" t="str">
        <f t="shared" si="178"/>
        <v/>
      </c>
      <c r="AR1108" s="5" t="str">
        <f t="shared" si="179"/>
        <v/>
      </c>
      <c r="AT1108" s="5" t="str">
        <f t="shared" si="180"/>
        <v/>
      </c>
      <c r="AV1108" s="2">
        <v>40</v>
      </c>
      <c r="AW1108" s="5">
        <f t="shared" si="181"/>
        <v>0</v>
      </c>
      <c r="AX1108" s="5">
        <f t="shared" si="182"/>
        <v>0</v>
      </c>
      <c r="AY1108" s="11">
        <f t="shared" si="184"/>
        <v>0</v>
      </c>
      <c r="AZ1108" s="5">
        <f t="shared" ref="AZ1108:AZ1171" si="185">(AY1108/100)*$AZ$1</f>
        <v>0</v>
      </c>
    </row>
    <row r="1109" spans="1:58" x14ac:dyDescent="0.25">
      <c r="A1109" s="1" t="s">
        <v>1677</v>
      </c>
      <c r="B1109" s="1" t="s">
        <v>463</v>
      </c>
      <c r="C1109" s="1" t="s">
        <v>464</v>
      </c>
      <c r="D1109" s="1" t="s">
        <v>465</v>
      </c>
      <c r="E1109" s="1" t="s">
        <v>77</v>
      </c>
      <c r="F1109" s="1" t="s">
        <v>215</v>
      </c>
      <c r="G1109" s="1" t="s">
        <v>310</v>
      </c>
      <c r="H1109" s="1" t="s">
        <v>120</v>
      </c>
      <c r="I1109" s="2">
        <v>400</v>
      </c>
      <c r="J1109" s="2">
        <f t="shared" si="183"/>
        <v>40</v>
      </c>
      <c r="K1109" s="2">
        <f t="shared" si="176"/>
        <v>0</v>
      </c>
      <c r="L1109" s="2">
        <f t="shared" si="177"/>
        <v>40</v>
      </c>
      <c r="AP1109" s="5" t="str">
        <f t="shared" si="178"/>
        <v/>
      </c>
      <c r="AR1109" s="5" t="str">
        <f t="shared" si="179"/>
        <v/>
      </c>
      <c r="AT1109" s="5" t="str">
        <f t="shared" si="180"/>
        <v/>
      </c>
      <c r="AV1109" s="2">
        <v>40</v>
      </c>
      <c r="AW1109" s="5">
        <f t="shared" si="181"/>
        <v>0</v>
      </c>
      <c r="AX1109" s="5">
        <f t="shared" si="182"/>
        <v>0</v>
      </c>
      <c r="AY1109" s="11">
        <f t="shared" si="184"/>
        <v>0</v>
      </c>
      <c r="AZ1109" s="5">
        <f t="shared" si="185"/>
        <v>0</v>
      </c>
    </row>
    <row r="1110" spans="1:58" x14ac:dyDescent="0.25">
      <c r="A1110" s="1" t="s">
        <v>1677</v>
      </c>
      <c r="B1110" s="1" t="s">
        <v>463</v>
      </c>
      <c r="C1110" s="1" t="s">
        <v>464</v>
      </c>
      <c r="D1110" s="1" t="s">
        <v>465</v>
      </c>
      <c r="E1110" s="1" t="s">
        <v>66</v>
      </c>
      <c r="F1110" s="1" t="s">
        <v>215</v>
      </c>
      <c r="G1110" s="1" t="s">
        <v>310</v>
      </c>
      <c r="H1110" s="1" t="s">
        <v>120</v>
      </c>
      <c r="I1110" s="2">
        <v>400</v>
      </c>
      <c r="J1110" s="2">
        <f t="shared" si="183"/>
        <v>40</v>
      </c>
      <c r="K1110" s="2">
        <f t="shared" si="176"/>
        <v>0</v>
      </c>
      <c r="L1110" s="2">
        <f t="shared" si="177"/>
        <v>40</v>
      </c>
      <c r="AP1110" s="5" t="str">
        <f t="shared" si="178"/>
        <v/>
      </c>
      <c r="AR1110" s="5" t="str">
        <f t="shared" si="179"/>
        <v/>
      </c>
      <c r="AT1110" s="5" t="str">
        <f t="shared" si="180"/>
        <v/>
      </c>
      <c r="AV1110" s="2">
        <v>40</v>
      </c>
      <c r="AW1110" s="5">
        <f t="shared" si="181"/>
        <v>0</v>
      </c>
      <c r="AX1110" s="5">
        <f t="shared" si="182"/>
        <v>0</v>
      </c>
      <c r="AY1110" s="11">
        <f t="shared" si="184"/>
        <v>0</v>
      </c>
      <c r="AZ1110" s="5">
        <f t="shared" si="185"/>
        <v>0</v>
      </c>
    </row>
    <row r="1111" spans="1:58" x14ac:dyDescent="0.25">
      <c r="A1111" s="1" t="s">
        <v>1677</v>
      </c>
      <c r="B1111" s="1" t="s">
        <v>463</v>
      </c>
      <c r="C1111" s="1" t="s">
        <v>464</v>
      </c>
      <c r="D1111" s="1" t="s">
        <v>465</v>
      </c>
      <c r="E1111" s="1" t="s">
        <v>65</v>
      </c>
      <c r="F1111" s="1" t="s">
        <v>215</v>
      </c>
      <c r="G1111" s="1" t="s">
        <v>310</v>
      </c>
      <c r="H1111" s="1" t="s">
        <v>120</v>
      </c>
      <c r="I1111" s="2">
        <v>400</v>
      </c>
      <c r="J1111" s="2">
        <f t="shared" si="183"/>
        <v>40</v>
      </c>
      <c r="K1111" s="2">
        <f t="shared" si="176"/>
        <v>0</v>
      </c>
      <c r="L1111" s="2">
        <f t="shared" si="177"/>
        <v>40</v>
      </c>
      <c r="AP1111" s="5" t="str">
        <f t="shared" si="178"/>
        <v/>
      </c>
      <c r="AR1111" s="5" t="str">
        <f t="shared" si="179"/>
        <v/>
      </c>
      <c r="AT1111" s="5" t="str">
        <f t="shared" si="180"/>
        <v/>
      </c>
      <c r="AV1111" s="2">
        <v>40</v>
      </c>
      <c r="AW1111" s="5">
        <f t="shared" si="181"/>
        <v>0</v>
      </c>
      <c r="AX1111" s="5">
        <f t="shared" si="182"/>
        <v>0</v>
      </c>
      <c r="AY1111" s="11">
        <f t="shared" si="184"/>
        <v>0</v>
      </c>
      <c r="AZ1111" s="5">
        <f t="shared" si="185"/>
        <v>0</v>
      </c>
    </row>
    <row r="1112" spans="1:58" x14ac:dyDescent="0.25">
      <c r="A1112" s="1" t="s">
        <v>1677</v>
      </c>
      <c r="B1112" s="1" t="s">
        <v>463</v>
      </c>
      <c r="C1112" s="1" t="s">
        <v>464</v>
      </c>
      <c r="D1112" s="1" t="s">
        <v>465</v>
      </c>
      <c r="E1112" s="1" t="s">
        <v>61</v>
      </c>
      <c r="F1112" s="1" t="s">
        <v>215</v>
      </c>
      <c r="G1112" s="1" t="s">
        <v>310</v>
      </c>
      <c r="H1112" s="1" t="s">
        <v>120</v>
      </c>
      <c r="I1112" s="2">
        <v>400</v>
      </c>
      <c r="J1112" s="2">
        <f t="shared" si="183"/>
        <v>40</v>
      </c>
      <c r="K1112" s="2">
        <f t="shared" si="176"/>
        <v>0</v>
      </c>
      <c r="L1112" s="2">
        <f t="shared" si="177"/>
        <v>40</v>
      </c>
      <c r="AP1112" s="5" t="str">
        <f t="shared" si="178"/>
        <v/>
      </c>
      <c r="AR1112" s="5" t="str">
        <f t="shared" si="179"/>
        <v/>
      </c>
      <c r="AT1112" s="5" t="str">
        <f t="shared" si="180"/>
        <v/>
      </c>
      <c r="AV1112" s="2">
        <v>40</v>
      </c>
      <c r="AW1112" s="5">
        <f t="shared" si="181"/>
        <v>0</v>
      </c>
      <c r="AX1112" s="5">
        <f t="shared" si="182"/>
        <v>0</v>
      </c>
      <c r="AY1112" s="11">
        <f t="shared" si="184"/>
        <v>0</v>
      </c>
      <c r="AZ1112" s="5">
        <f t="shared" si="185"/>
        <v>0</v>
      </c>
    </row>
    <row r="1113" spans="1:58" x14ac:dyDescent="0.25">
      <c r="A1113" s="1" t="s">
        <v>1677</v>
      </c>
      <c r="B1113" s="1" t="s">
        <v>463</v>
      </c>
      <c r="C1113" s="1" t="s">
        <v>464</v>
      </c>
      <c r="D1113" s="1" t="s">
        <v>465</v>
      </c>
      <c r="E1113" s="1" t="s">
        <v>132</v>
      </c>
      <c r="F1113" s="1" t="s">
        <v>215</v>
      </c>
      <c r="G1113" s="1" t="s">
        <v>310</v>
      </c>
      <c r="H1113" s="1" t="s">
        <v>120</v>
      </c>
      <c r="I1113" s="2">
        <v>400</v>
      </c>
      <c r="J1113" s="2">
        <f t="shared" si="183"/>
        <v>40</v>
      </c>
      <c r="K1113" s="2">
        <f t="shared" si="176"/>
        <v>0</v>
      </c>
      <c r="L1113" s="2">
        <f t="shared" si="177"/>
        <v>40</v>
      </c>
      <c r="AP1113" s="5" t="str">
        <f t="shared" si="178"/>
        <v/>
      </c>
      <c r="AR1113" s="5" t="str">
        <f t="shared" si="179"/>
        <v/>
      </c>
      <c r="AT1113" s="5" t="str">
        <f t="shared" si="180"/>
        <v/>
      </c>
      <c r="AV1113" s="2">
        <v>40</v>
      </c>
      <c r="AW1113" s="5">
        <f t="shared" si="181"/>
        <v>0</v>
      </c>
      <c r="AX1113" s="5">
        <f t="shared" si="182"/>
        <v>0</v>
      </c>
      <c r="AY1113" s="11">
        <f t="shared" si="184"/>
        <v>0</v>
      </c>
      <c r="AZ1113" s="5">
        <f t="shared" si="185"/>
        <v>0</v>
      </c>
    </row>
    <row r="1114" spans="1:58" x14ac:dyDescent="0.25">
      <c r="A1114" s="1" t="s">
        <v>1677</v>
      </c>
      <c r="B1114" s="1" t="s">
        <v>463</v>
      </c>
      <c r="C1114" s="1" t="s">
        <v>464</v>
      </c>
      <c r="D1114" s="1" t="s">
        <v>465</v>
      </c>
      <c r="E1114" s="1" t="s">
        <v>128</v>
      </c>
      <c r="F1114" s="1" t="s">
        <v>215</v>
      </c>
      <c r="G1114" s="1" t="s">
        <v>310</v>
      </c>
      <c r="H1114" s="1" t="s">
        <v>120</v>
      </c>
      <c r="I1114" s="2">
        <v>400</v>
      </c>
      <c r="J1114" s="2">
        <f t="shared" si="183"/>
        <v>40</v>
      </c>
      <c r="K1114" s="2">
        <f t="shared" si="176"/>
        <v>0</v>
      </c>
      <c r="L1114" s="2">
        <f t="shared" si="177"/>
        <v>40</v>
      </c>
      <c r="AP1114" s="5" t="str">
        <f t="shared" si="178"/>
        <v/>
      </c>
      <c r="AR1114" s="5" t="str">
        <f t="shared" si="179"/>
        <v/>
      </c>
      <c r="AT1114" s="5" t="str">
        <f t="shared" si="180"/>
        <v/>
      </c>
      <c r="AV1114" s="2">
        <v>40</v>
      </c>
      <c r="AW1114" s="5">
        <f t="shared" si="181"/>
        <v>0</v>
      </c>
      <c r="AX1114" s="5">
        <f t="shared" si="182"/>
        <v>0</v>
      </c>
      <c r="AY1114" s="11">
        <f t="shared" si="184"/>
        <v>0</v>
      </c>
      <c r="AZ1114" s="5">
        <f t="shared" si="185"/>
        <v>0</v>
      </c>
    </row>
    <row r="1115" spans="1:58" x14ac:dyDescent="0.25">
      <c r="A1115" s="1" t="s">
        <v>1677</v>
      </c>
      <c r="B1115" s="1" t="s">
        <v>463</v>
      </c>
      <c r="C1115" s="1" t="s">
        <v>464</v>
      </c>
      <c r="D1115" s="1" t="s">
        <v>465</v>
      </c>
      <c r="E1115" s="1" t="s">
        <v>129</v>
      </c>
      <c r="F1115" s="1" t="s">
        <v>215</v>
      </c>
      <c r="G1115" s="1" t="s">
        <v>310</v>
      </c>
      <c r="H1115" s="1" t="s">
        <v>120</v>
      </c>
      <c r="I1115" s="2">
        <v>400</v>
      </c>
      <c r="J1115" s="2">
        <f t="shared" si="183"/>
        <v>40</v>
      </c>
      <c r="K1115" s="2">
        <f t="shared" si="176"/>
        <v>0</v>
      </c>
      <c r="L1115" s="2">
        <f t="shared" si="177"/>
        <v>40</v>
      </c>
      <c r="AP1115" s="5" t="str">
        <f t="shared" si="178"/>
        <v/>
      </c>
      <c r="AR1115" s="5" t="str">
        <f t="shared" si="179"/>
        <v/>
      </c>
      <c r="AT1115" s="5" t="str">
        <f t="shared" si="180"/>
        <v/>
      </c>
      <c r="AV1115" s="2">
        <v>40</v>
      </c>
      <c r="AW1115" s="5">
        <f t="shared" si="181"/>
        <v>0</v>
      </c>
      <c r="AX1115" s="5">
        <f t="shared" si="182"/>
        <v>0</v>
      </c>
      <c r="AY1115" s="11">
        <f t="shared" si="184"/>
        <v>0</v>
      </c>
      <c r="AZ1115" s="5">
        <f t="shared" si="185"/>
        <v>0</v>
      </c>
    </row>
    <row r="1116" spans="1:58" x14ac:dyDescent="0.25">
      <c r="A1116" s="1" t="s">
        <v>1678</v>
      </c>
      <c r="B1116" s="1" t="s">
        <v>467</v>
      </c>
      <c r="C1116" s="1" t="s">
        <v>468</v>
      </c>
      <c r="D1116" s="1" t="s">
        <v>60</v>
      </c>
      <c r="E1116" s="1" t="s">
        <v>75</v>
      </c>
      <c r="F1116" s="1" t="s">
        <v>234</v>
      </c>
      <c r="G1116" s="1" t="s">
        <v>310</v>
      </c>
      <c r="H1116" s="1" t="s">
        <v>120</v>
      </c>
      <c r="I1116" s="2">
        <v>1.75</v>
      </c>
      <c r="J1116" s="2">
        <f t="shared" si="183"/>
        <v>0.34</v>
      </c>
      <c r="K1116" s="2">
        <f t="shared" si="176"/>
        <v>0.34</v>
      </c>
      <c r="L1116" s="2">
        <f t="shared" si="177"/>
        <v>0</v>
      </c>
      <c r="T1116" s="8">
        <v>0.34</v>
      </c>
      <c r="U1116" s="5">
        <v>11.6875</v>
      </c>
      <c r="AP1116" s="5" t="str">
        <f t="shared" si="178"/>
        <v/>
      </c>
      <c r="AR1116" s="5" t="str">
        <f t="shared" si="179"/>
        <v/>
      </c>
      <c r="AT1116" s="5" t="str">
        <f t="shared" si="180"/>
        <v/>
      </c>
      <c r="AW1116" s="5">
        <f t="shared" si="181"/>
        <v>11.6875</v>
      </c>
      <c r="AX1116" s="5">
        <f t="shared" si="182"/>
        <v>11.079749999999999</v>
      </c>
      <c r="AY1116" s="11">
        <f t="shared" si="184"/>
        <v>1.0204752044835975E-4</v>
      </c>
      <c r="AZ1116" s="5">
        <f t="shared" si="185"/>
        <v>0.10204752044835974</v>
      </c>
    </row>
    <row r="1117" spans="1:58" x14ac:dyDescent="0.25">
      <c r="A1117" s="1" t="s">
        <v>1679</v>
      </c>
      <c r="B1117" s="1" t="s">
        <v>469</v>
      </c>
      <c r="C1117" s="1" t="s">
        <v>304</v>
      </c>
      <c r="D1117" s="1" t="s">
        <v>70</v>
      </c>
      <c r="E1117" s="1" t="s">
        <v>129</v>
      </c>
      <c r="F1117" s="1" t="s">
        <v>261</v>
      </c>
      <c r="G1117" s="1" t="s">
        <v>310</v>
      </c>
      <c r="H1117" s="1" t="s">
        <v>120</v>
      </c>
      <c r="I1117" s="2">
        <v>1.97</v>
      </c>
      <c r="J1117" s="2">
        <f t="shared" si="183"/>
        <v>1.92</v>
      </c>
      <c r="K1117" s="2">
        <f t="shared" si="176"/>
        <v>0.23</v>
      </c>
      <c r="L1117" s="2">
        <f t="shared" si="177"/>
        <v>1.69</v>
      </c>
      <c r="V1117" s="12">
        <v>0.23</v>
      </c>
      <c r="W1117" s="5">
        <v>7.1156250000000014</v>
      </c>
      <c r="AP1117" s="5" t="str">
        <f t="shared" si="178"/>
        <v/>
      </c>
      <c r="AR1117" s="5" t="str">
        <f t="shared" si="179"/>
        <v/>
      </c>
      <c r="AT1117" s="5" t="str">
        <f t="shared" si="180"/>
        <v/>
      </c>
      <c r="AV1117" s="2">
        <v>1.69</v>
      </c>
      <c r="AW1117" s="5">
        <f t="shared" si="181"/>
        <v>7.1156250000000014</v>
      </c>
      <c r="AX1117" s="5">
        <f t="shared" si="182"/>
        <v>6.7456125000000009</v>
      </c>
      <c r="AY1117" s="11">
        <f t="shared" si="184"/>
        <v>6.2128931567089621E-5</v>
      </c>
      <c r="AZ1117" s="5">
        <f t="shared" si="185"/>
        <v>6.2128931567089624E-2</v>
      </c>
    </row>
    <row r="1118" spans="1:58" x14ac:dyDescent="0.25">
      <c r="A1118" s="1" t="s">
        <v>1680</v>
      </c>
      <c r="B1118" s="1" t="s">
        <v>470</v>
      </c>
      <c r="C1118" s="1" t="s">
        <v>468</v>
      </c>
      <c r="D1118" s="1" t="s">
        <v>60</v>
      </c>
      <c r="E1118" s="1" t="s">
        <v>61</v>
      </c>
      <c r="F1118" s="1" t="s">
        <v>234</v>
      </c>
      <c r="G1118" s="1" t="s">
        <v>310</v>
      </c>
      <c r="H1118" s="1" t="s">
        <v>120</v>
      </c>
      <c r="I1118" s="2">
        <v>8.67</v>
      </c>
      <c r="J1118" s="2">
        <f t="shared" si="183"/>
        <v>8.5</v>
      </c>
      <c r="K1118" s="2">
        <f t="shared" si="176"/>
        <v>0.51</v>
      </c>
      <c r="L1118" s="2">
        <f t="shared" si="177"/>
        <v>7.99</v>
      </c>
      <c r="T1118" s="8">
        <v>0.51</v>
      </c>
      <c r="U1118" s="5">
        <v>17.53125</v>
      </c>
      <c r="AP1118" s="5" t="str">
        <f t="shared" si="178"/>
        <v/>
      </c>
      <c r="AR1118" s="5" t="str">
        <f t="shared" si="179"/>
        <v/>
      </c>
      <c r="AT1118" s="5" t="str">
        <f t="shared" si="180"/>
        <v/>
      </c>
      <c r="AV1118" s="2">
        <v>7.99</v>
      </c>
      <c r="AW1118" s="5">
        <f t="shared" si="181"/>
        <v>17.53125</v>
      </c>
      <c r="AX1118" s="5">
        <f t="shared" si="182"/>
        <v>16.619624999999999</v>
      </c>
      <c r="AY1118" s="11">
        <f t="shared" si="184"/>
        <v>1.5307128067253961E-4</v>
      </c>
      <c r="AZ1118" s="5">
        <f t="shared" si="185"/>
        <v>0.15307128067253961</v>
      </c>
    </row>
    <row r="1119" spans="1:58" x14ac:dyDescent="0.25">
      <c r="A1119" s="1" t="s">
        <v>1681</v>
      </c>
      <c r="B1119" s="1" t="s">
        <v>466</v>
      </c>
      <c r="C1119" s="1" t="s">
        <v>369</v>
      </c>
      <c r="D1119" s="1" t="s">
        <v>70</v>
      </c>
      <c r="E1119" s="1" t="s">
        <v>65</v>
      </c>
      <c r="F1119" s="1" t="s">
        <v>261</v>
      </c>
      <c r="G1119" s="1" t="s">
        <v>310</v>
      </c>
      <c r="H1119" s="1" t="s">
        <v>120</v>
      </c>
      <c r="I1119" s="2">
        <v>85</v>
      </c>
      <c r="J1119" s="2">
        <f t="shared" si="183"/>
        <v>24.669999999999998</v>
      </c>
      <c r="K1119" s="2">
        <f t="shared" si="176"/>
        <v>1.56</v>
      </c>
      <c r="L1119" s="2">
        <f t="shared" si="177"/>
        <v>23.11</v>
      </c>
      <c r="V1119" s="12">
        <v>1.56</v>
      </c>
      <c r="W1119" s="5">
        <v>48.262500000000003</v>
      </c>
      <c r="AP1119" s="5" t="str">
        <f t="shared" si="178"/>
        <v/>
      </c>
      <c r="AR1119" s="5" t="str">
        <f t="shared" si="179"/>
        <v/>
      </c>
      <c r="AT1119" s="5" t="str">
        <f t="shared" si="180"/>
        <v/>
      </c>
      <c r="AV1119" s="2">
        <v>23.11</v>
      </c>
      <c r="AW1119" s="5">
        <f t="shared" si="181"/>
        <v>48.262500000000003</v>
      </c>
      <c r="AX1119" s="5">
        <f t="shared" si="182"/>
        <v>45.752850000000009</v>
      </c>
      <c r="AY1119" s="11">
        <f t="shared" si="184"/>
        <v>4.2139623149852092E-4</v>
      </c>
      <c r="AZ1119" s="5">
        <f t="shared" si="185"/>
        <v>0.42139623149852096</v>
      </c>
    </row>
    <row r="1120" spans="1:58" x14ac:dyDescent="0.25">
      <c r="A1120" s="1" t="s">
        <v>1681</v>
      </c>
      <c r="B1120" s="1" t="s">
        <v>466</v>
      </c>
      <c r="C1120" s="1" t="s">
        <v>369</v>
      </c>
      <c r="D1120" s="1" t="s">
        <v>70</v>
      </c>
      <c r="E1120" s="1" t="s">
        <v>61</v>
      </c>
      <c r="F1120" s="1" t="s">
        <v>261</v>
      </c>
      <c r="G1120" s="1" t="s">
        <v>310</v>
      </c>
      <c r="H1120" s="1" t="s">
        <v>120</v>
      </c>
      <c r="I1120" s="2">
        <v>85</v>
      </c>
      <c r="J1120" s="2">
        <f t="shared" si="183"/>
        <v>10.050000000000001</v>
      </c>
      <c r="K1120" s="2">
        <f t="shared" si="176"/>
        <v>2.96</v>
      </c>
      <c r="L1120" s="2">
        <f t="shared" si="177"/>
        <v>7.09</v>
      </c>
      <c r="V1120" s="12">
        <v>2.96</v>
      </c>
      <c r="W1120" s="5">
        <v>91.575000000000003</v>
      </c>
      <c r="AP1120" s="5" t="str">
        <f t="shared" si="178"/>
        <v/>
      </c>
      <c r="AR1120" s="5" t="str">
        <f t="shared" si="179"/>
        <v/>
      </c>
      <c r="AT1120" s="5" t="str">
        <f t="shared" si="180"/>
        <v/>
      </c>
      <c r="AV1120" s="2">
        <v>7.09</v>
      </c>
      <c r="AW1120" s="5">
        <f t="shared" si="181"/>
        <v>91.575000000000003</v>
      </c>
      <c r="AX1120" s="5">
        <f t="shared" si="182"/>
        <v>86.813100000000006</v>
      </c>
      <c r="AY1120" s="11">
        <f t="shared" si="184"/>
        <v>7.9957233668950117E-4</v>
      </c>
      <c r="AZ1120" s="5">
        <f t="shared" si="185"/>
        <v>0.79957233668950112</v>
      </c>
    </row>
    <row r="1121" spans="1:52" x14ac:dyDescent="0.25">
      <c r="A1121" s="1" t="s">
        <v>1682</v>
      </c>
      <c r="B1121" s="1" t="s">
        <v>463</v>
      </c>
      <c r="C1121" s="1" t="s">
        <v>464</v>
      </c>
      <c r="D1121" s="1" t="s">
        <v>465</v>
      </c>
      <c r="E1121" s="1" t="s">
        <v>142</v>
      </c>
      <c r="F1121" s="1" t="s">
        <v>261</v>
      </c>
      <c r="G1121" s="1" t="s">
        <v>310</v>
      </c>
      <c r="H1121" s="1" t="s">
        <v>120</v>
      </c>
      <c r="I1121" s="2">
        <v>158.03</v>
      </c>
      <c r="J1121" s="2">
        <f t="shared" si="183"/>
        <v>38.93</v>
      </c>
      <c r="K1121" s="2">
        <f t="shared" si="176"/>
        <v>0</v>
      </c>
      <c r="L1121" s="2">
        <f t="shared" si="177"/>
        <v>38.93</v>
      </c>
      <c r="AP1121" s="5" t="str">
        <f t="shared" si="178"/>
        <v/>
      </c>
      <c r="AR1121" s="5" t="str">
        <f t="shared" si="179"/>
        <v/>
      </c>
      <c r="AT1121" s="5" t="str">
        <f t="shared" si="180"/>
        <v/>
      </c>
      <c r="AV1121" s="2">
        <v>38.93</v>
      </c>
      <c r="AW1121" s="5">
        <f t="shared" si="181"/>
        <v>0</v>
      </c>
      <c r="AX1121" s="5">
        <f t="shared" si="182"/>
        <v>0</v>
      </c>
      <c r="AY1121" s="11">
        <f t="shared" si="184"/>
        <v>0</v>
      </c>
      <c r="AZ1121" s="5">
        <f t="shared" si="185"/>
        <v>0</v>
      </c>
    </row>
    <row r="1122" spans="1:52" x14ac:dyDescent="0.25">
      <c r="A1122" s="1" t="s">
        <v>1682</v>
      </c>
      <c r="B1122" s="1" t="s">
        <v>463</v>
      </c>
      <c r="C1122" s="1" t="s">
        <v>464</v>
      </c>
      <c r="D1122" s="1" t="s">
        <v>465</v>
      </c>
      <c r="E1122" s="1" t="s">
        <v>132</v>
      </c>
      <c r="F1122" s="1" t="s">
        <v>261</v>
      </c>
      <c r="G1122" s="1" t="s">
        <v>310</v>
      </c>
      <c r="H1122" s="1" t="s">
        <v>120</v>
      </c>
      <c r="I1122" s="2">
        <v>158.03</v>
      </c>
      <c r="J1122" s="2">
        <f t="shared" si="183"/>
        <v>38.74</v>
      </c>
      <c r="K1122" s="2">
        <f t="shared" si="176"/>
        <v>0</v>
      </c>
      <c r="L1122" s="2">
        <f t="shared" si="177"/>
        <v>38.74</v>
      </c>
      <c r="AP1122" s="5" t="str">
        <f t="shared" si="178"/>
        <v/>
      </c>
      <c r="AR1122" s="5" t="str">
        <f t="shared" si="179"/>
        <v/>
      </c>
      <c r="AT1122" s="5" t="str">
        <f t="shared" si="180"/>
        <v/>
      </c>
      <c r="AV1122" s="2">
        <v>38.74</v>
      </c>
      <c r="AW1122" s="5">
        <f t="shared" si="181"/>
        <v>0</v>
      </c>
      <c r="AX1122" s="5">
        <f t="shared" si="182"/>
        <v>0</v>
      </c>
      <c r="AY1122" s="11">
        <f t="shared" si="184"/>
        <v>0</v>
      </c>
      <c r="AZ1122" s="5">
        <f t="shared" si="185"/>
        <v>0</v>
      </c>
    </row>
    <row r="1123" spans="1:52" x14ac:dyDescent="0.25">
      <c r="A1123" s="1" t="s">
        <v>1682</v>
      </c>
      <c r="B1123" s="1" t="s">
        <v>463</v>
      </c>
      <c r="C1123" s="1" t="s">
        <v>464</v>
      </c>
      <c r="D1123" s="1" t="s">
        <v>465</v>
      </c>
      <c r="E1123" s="1" t="s">
        <v>128</v>
      </c>
      <c r="F1123" s="1" t="s">
        <v>261</v>
      </c>
      <c r="G1123" s="1" t="s">
        <v>310</v>
      </c>
      <c r="H1123" s="1" t="s">
        <v>120</v>
      </c>
      <c r="I1123" s="2">
        <v>158.03</v>
      </c>
      <c r="J1123" s="2">
        <f t="shared" si="183"/>
        <v>38.550000000000004</v>
      </c>
      <c r="K1123" s="2">
        <f t="shared" si="176"/>
        <v>0.09</v>
      </c>
      <c r="L1123" s="2">
        <f t="shared" si="177"/>
        <v>38.46</v>
      </c>
      <c r="V1123" s="12">
        <v>0.09</v>
      </c>
      <c r="W1123" s="5">
        <v>2.7843749999999998</v>
      </c>
      <c r="AP1123" s="5" t="str">
        <f t="shared" si="178"/>
        <v/>
      </c>
      <c r="AR1123" s="5" t="str">
        <f t="shared" si="179"/>
        <v/>
      </c>
      <c r="AT1123" s="5" t="str">
        <f t="shared" si="180"/>
        <v/>
      </c>
      <c r="AV1123" s="2">
        <v>38.46</v>
      </c>
      <c r="AW1123" s="5">
        <f t="shared" si="181"/>
        <v>2.7843749999999998</v>
      </c>
      <c r="AX1123" s="5">
        <f t="shared" si="182"/>
        <v>2.6395874999999998</v>
      </c>
      <c r="AY1123" s="11">
        <f t="shared" si="184"/>
        <v>2.4311321047991585E-5</v>
      </c>
      <c r="AZ1123" s="5">
        <f t="shared" si="185"/>
        <v>2.4311321047991587E-2</v>
      </c>
    </row>
    <row r="1124" spans="1:52" x14ac:dyDescent="0.25">
      <c r="A1124" s="1" t="s">
        <v>1682</v>
      </c>
      <c r="B1124" s="1" t="s">
        <v>463</v>
      </c>
      <c r="C1124" s="1" t="s">
        <v>464</v>
      </c>
      <c r="D1124" s="1" t="s">
        <v>465</v>
      </c>
      <c r="E1124" s="1" t="s">
        <v>129</v>
      </c>
      <c r="F1124" s="1" t="s">
        <v>261</v>
      </c>
      <c r="G1124" s="1" t="s">
        <v>310</v>
      </c>
      <c r="H1124" s="1" t="s">
        <v>120</v>
      </c>
      <c r="I1124" s="2">
        <v>158.03</v>
      </c>
      <c r="J1124" s="2">
        <f t="shared" si="183"/>
        <v>36.410000000000004</v>
      </c>
      <c r="K1124" s="2">
        <f t="shared" si="176"/>
        <v>0.09</v>
      </c>
      <c r="L1124" s="2">
        <f t="shared" si="177"/>
        <v>36.32</v>
      </c>
      <c r="P1124" s="6">
        <v>0.01</v>
      </c>
      <c r="Q1124" s="5">
        <v>2.3562500000000002</v>
      </c>
      <c r="V1124" s="12">
        <v>0.08</v>
      </c>
      <c r="W1124" s="5">
        <v>2.4750000000000001</v>
      </c>
      <c r="AP1124" s="5" t="str">
        <f t="shared" si="178"/>
        <v/>
      </c>
      <c r="AR1124" s="5" t="str">
        <f t="shared" si="179"/>
        <v/>
      </c>
      <c r="AT1124" s="5" t="str">
        <f t="shared" si="180"/>
        <v/>
      </c>
      <c r="AV1124" s="2">
        <v>36.32</v>
      </c>
      <c r="AW1124" s="5">
        <f t="shared" si="181"/>
        <v>4.8312500000000007</v>
      </c>
      <c r="AX1124" s="5">
        <f t="shared" si="182"/>
        <v>4.580025</v>
      </c>
      <c r="AY1124" s="11">
        <f t="shared" si="184"/>
        <v>4.2183279843092031E-5</v>
      </c>
      <c r="AZ1124" s="5">
        <f t="shared" si="185"/>
        <v>4.2183279843092031E-2</v>
      </c>
    </row>
    <row r="1125" spans="1:52" x14ac:dyDescent="0.25">
      <c r="A1125" s="1" t="s">
        <v>1683</v>
      </c>
      <c r="B1125" s="1" t="s">
        <v>463</v>
      </c>
      <c r="C1125" s="1" t="s">
        <v>464</v>
      </c>
      <c r="D1125" s="1" t="s">
        <v>465</v>
      </c>
      <c r="E1125" s="1" t="s">
        <v>80</v>
      </c>
      <c r="F1125" s="1" t="s">
        <v>262</v>
      </c>
      <c r="G1125" s="1" t="s">
        <v>310</v>
      </c>
      <c r="H1125" s="1" t="s">
        <v>120</v>
      </c>
      <c r="I1125" s="2">
        <v>30.04</v>
      </c>
      <c r="J1125" s="2">
        <f t="shared" si="183"/>
        <v>30.04</v>
      </c>
      <c r="K1125" s="2">
        <f t="shared" si="176"/>
        <v>0</v>
      </c>
      <c r="L1125" s="2">
        <f t="shared" si="177"/>
        <v>30.04</v>
      </c>
      <c r="AP1125" s="5" t="str">
        <f t="shared" si="178"/>
        <v/>
      </c>
      <c r="AR1125" s="5" t="str">
        <f t="shared" si="179"/>
        <v/>
      </c>
      <c r="AT1125" s="5" t="str">
        <f t="shared" si="180"/>
        <v/>
      </c>
      <c r="AV1125" s="2">
        <v>30.04</v>
      </c>
      <c r="AW1125" s="5">
        <f t="shared" si="181"/>
        <v>0</v>
      </c>
      <c r="AX1125" s="5">
        <f t="shared" si="182"/>
        <v>0</v>
      </c>
      <c r="AY1125" s="11">
        <f t="shared" si="184"/>
        <v>0</v>
      </c>
      <c r="AZ1125" s="5">
        <f t="shared" si="185"/>
        <v>0</v>
      </c>
    </row>
    <row r="1126" spans="1:52" x14ac:dyDescent="0.25">
      <c r="A1126" s="1" t="s">
        <v>1684</v>
      </c>
      <c r="B1126" s="1" t="s">
        <v>463</v>
      </c>
      <c r="C1126" s="1" t="s">
        <v>464</v>
      </c>
      <c r="D1126" s="1" t="s">
        <v>465</v>
      </c>
      <c r="E1126" s="1" t="s">
        <v>65</v>
      </c>
      <c r="F1126" s="1" t="s">
        <v>262</v>
      </c>
      <c r="G1126" s="1" t="s">
        <v>310</v>
      </c>
      <c r="H1126" s="1" t="s">
        <v>120</v>
      </c>
      <c r="I1126" s="2">
        <v>160</v>
      </c>
      <c r="J1126" s="2">
        <f t="shared" si="183"/>
        <v>39.49</v>
      </c>
      <c r="K1126" s="2">
        <f t="shared" si="176"/>
        <v>0</v>
      </c>
      <c r="L1126" s="2">
        <f t="shared" si="177"/>
        <v>39.49</v>
      </c>
      <c r="AP1126" s="5" t="str">
        <f t="shared" si="178"/>
        <v/>
      </c>
      <c r="AR1126" s="5" t="str">
        <f t="shared" si="179"/>
        <v/>
      </c>
      <c r="AT1126" s="5" t="str">
        <f t="shared" si="180"/>
        <v/>
      </c>
      <c r="AV1126" s="2">
        <v>39.49</v>
      </c>
      <c r="AW1126" s="5">
        <f t="shared" si="181"/>
        <v>0</v>
      </c>
      <c r="AX1126" s="5">
        <f t="shared" si="182"/>
        <v>0</v>
      </c>
      <c r="AY1126" s="11">
        <f t="shared" si="184"/>
        <v>0</v>
      </c>
      <c r="AZ1126" s="5">
        <f t="shared" si="185"/>
        <v>0</v>
      </c>
    </row>
    <row r="1127" spans="1:52" x14ac:dyDescent="0.25">
      <c r="A1127" s="1" t="s">
        <v>1684</v>
      </c>
      <c r="B1127" s="1" t="s">
        <v>463</v>
      </c>
      <c r="C1127" s="1" t="s">
        <v>464</v>
      </c>
      <c r="D1127" s="1" t="s">
        <v>465</v>
      </c>
      <c r="E1127" s="1" t="s">
        <v>61</v>
      </c>
      <c r="F1127" s="1" t="s">
        <v>262</v>
      </c>
      <c r="G1127" s="1" t="s">
        <v>310</v>
      </c>
      <c r="H1127" s="1" t="s">
        <v>120</v>
      </c>
      <c r="I1127" s="2">
        <v>160</v>
      </c>
      <c r="J1127" s="2">
        <f t="shared" si="183"/>
        <v>39.49</v>
      </c>
      <c r="K1127" s="2">
        <f t="shared" si="176"/>
        <v>0</v>
      </c>
      <c r="L1127" s="2">
        <f t="shared" si="177"/>
        <v>39.49</v>
      </c>
      <c r="AP1127" s="5" t="str">
        <f t="shared" si="178"/>
        <v/>
      </c>
      <c r="AR1127" s="5" t="str">
        <f t="shared" si="179"/>
        <v/>
      </c>
      <c r="AT1127" s="5" t="str">
        <f t="shared" si="180"/>
        <v/>
      </c>
      <c r="AV1127" s="2">
        <v>39.49</v>
      </c>
      <c r="AW1127" s="5">
        <f t="shared" si="181"/>
        <v>0</v>
      </c>
      <c r="AX1127" s="5">
        <f t="shared" si="182"/>
        <v>0</v>
      </c>
      <c r="AY1127" s="11">
        <f t="shared" si="184"/>
        <v>0</v>
      </c>
      <c r="AZ1127" s="5">
        <f t="shared" si="185"/>
        <v>0</v>
      </c>
    </row>
    <row r="1128" spans="1:52" x14ac:dyDescent="0.25">
      <c r="A1128" s="1" t="s">
        <v>1684</v>
      </c>
      <c r="B1128" s="1" t="s">
        <v>463</v>
      </c>
      <c r="C1128" s="1" t="s">
        <v>464</v>
      </c>
      <c r="D1128" s="1" t="s">
        <v>465</v>
      </c>
      <c r="E1128" s="1" t="s">
        <v>128</v>
      </c>
      <c r="F1128" s="1" t="s">
        <v>262</v>
      </c>
      <c r="G1128" s="1" t="s">
        <v>310</v>
      </c>
      <c r="H1128" s="1" t="s">
        <v>120</v>
      </c>
      <c r="I1128" s="2">
        <v>160</v>
      </c>
      <c r="J1128" s="2">
        <f t="shared" si="183"/>
        <v>41.52</v>
      </c>
      <c r="K1128" s="2">
        <f t="shared" si="176"/>
        <v>0</v>
      </c>
      <c r="L1128" s="2">
        <f t="shared" si="177"/>
        <v>41.52</v>
      </c>
      <c r="AP1128" s="5" t="str">
        <f t="shared" si="178"/>
        <v/>
      </c>
      <c r="AR1128" s="5" t="str">
        <f t="shared" si="179"/>
        <v/>
      </c>
      <c r="AT1128" s="5" t="str">
        <f t="shared" si="180"/>
        <v/>
      </c>
      <c r="AV1128" s="2">
        <v>41.52</v>
      </c>
      <c r="AW1128" s="5">
        <f t="shared" si="181"/>
        <v>0</v>
      </c>
      <c r="AX1128" s="5">
        <f t="shared" si="182"/>
        <v>0</v>
      </c>
      <c r="AY1128" s="11">
        <f t="shared" si="184"/>
        <v>0</v>
      </c>
      <c r="AZ1128" s="5">
        <f t="shared" si="185"/>
        <v>0</v>
      </c>
    </row>
    <row r="1129" spans="1:52" x14ac:dyDescent="0.25">
      <c r="A1129" s="1" t="s">
        <v>1684</v>
      </c>
      <c r="B1129" s="1" t="s">
        <v>463</v>
      </c>
      <c r="C1129" s="1" t="s">
        <v>464</v>
      </c>
      <c r="D1129" s="1" t="s">
        <v>465</v>
      </c>
      <c r="E1129" s="1" t="s">
        <v>129</v>
      </c>
      <c r="F1129" s="1" t="s">
        <v>262</v>
      </c>
      <c r="G1129" s="1" t="s">
        <v>310</v>
      </c>
      <c r="H1129" s="1" t="s">
        <v>120</v>
      </c>
      <c r="I1129" s="2">
        <v>160</v>
      </c>
      <c r="J1129" s="2">
        <f t="shared" si="183"/>
        <v>39.49</v>
      </c>
      <c r="K1129" s="2">
        <f t="shared" si="176"/>
        <v>0</v>
      </c>
      <c r="L1129" s="2">
        <f t="shared" si="177"/>
        <v>39.49</v>
      </c>
      <c r="AP1129" s="5" t="str">
        <f t="shared" si="178"/>
        <v/>
      </c>
      <c r="AR1129" s="5" t="str">
        <f t="shared" si="179"/>
        <v/>
      </c>
      <c r="AT1129" s="5" t="str">
        <f t="shared" si="180"/>
        <v/>
      </c>
      <c r="AV1129" s="2">
        <v>39.49</v>
      </c>
      <c r="AW1129" s="5">
        <f t="shared" si="181"/>
        <v>0</v>
      </c>
      <c r="AX1129" s="5">
        <f t="shared" si="182"/>
        <v>0</v>
      </c>
      <c r="AY1129" s="11">
        <f t="shared" si="184"/>
        <v>0</v>
      </c>
      <c r="AZ1129" s="5">
        <f t="shared" si="185"/>
        <v>0</v>
      </c>
    </row>
    <row r="1130" spans="1:52" x14ac:dyDescent="0.25">
      <c r="A1130" s="1" t="s">
        <v>1685</v>
      </c>
      <c r="B1130" s="1" t="s">
        <v>463</v>
      </c>
      <c r="C1130" s="1" t="s">
        <v>464</v>
      </c>
      <c r="D1130" s="1" t="s">
        <v>465</v>
      </c>
      <c r="E1130" s="1" t="s">
        <v>77</v>
      </c>
      <c r="F1130" s="1" t="s">
        <v>262</v>
      </c>
      <c r="G1130" s="1" t="s">
        <v>310</v>
      </c>
      <c r="H1130" s="1" t="s">
        <v>120</v>
      </c>
      <c r="I1130" s="2">
        <v>80</v>
      </c>
      <c r="J1130" s="2">
        <f t="shared" si="183"/>
        <v>39.96</v>
      </c>
      <c r="K1130" s="2">
        <f t="shared" si="176"/>
        <v>0</v>
      </c>
      <c r="L1130" s="2">
        <f t="shared" si="177"/>
        <v>39.96</v>
      </c>
      <c r="AP1130" s="5" t="str">
        <f t="shared" si="178"/>
        <v/>
      </c>
      <c r="AR1130" s="5" t="str">
        <f t="shared" si="179"/>
        <v/>
      </c>
      <c r="AT1130" s="5" t="str">
        <f t="shared" si="180"/>
        <v/>
      </c>
      <c r="AV1130" s="2">
        <v>39.96</v>
      </c>
      <c r="AW1130" s="5">
        <f t="shared" si="181"/>
        <v>0</v>
      </c>
      <c r="AX1130" s="5">
        <f t="shared" si="182"/>
        <v>0</v>
      </c>
      <c r="AY1130" s="11">
        <f t="shared" si="184"/>
        <v>0</v>
      </c>
      <c r="AZ1130" s="5">
        <f t="shared" si="185"/>
        <v>0</v>
      </c>
    </row>
    <row r="1131" spans="1:52" x14ac:dyDescent="0.25">
      <c r="A1131" s="1" t="s">
        <v>1685</v>
      </c>
      <c r="B1131" s="1" t="s">
        <v>463</v>
      </c>
      <c r="C1131" s="1" t="s">
        <v>464</v>
      </c>
      <c r="D1131" s="1" t="s">
        <v>465</v>
      </c>
      <c r="E1131" s="1" t="s">
        <v>66</v>
      </c>
      <c r="F1131" s="1" t="s">
        <v>262</v>
      </c>
      <c r="G1131" s="1" t="s">
        <v>310</v>
      </c>
      <c r="H1131" s="1" t="s">
        <v>120</v>
      </c>
      <c r="I1131" s="2">
        <v>80</v>
      </c>
      <c r="J1131" s="2">
        <f t="shared" si="183"/>
        <v>40.04</v>
      </c>
      <c r="K1131" s="2">
        <f t="shared" si="176"/>
        <v>0</v>
      </c>
      <c r="L1131" s="2">
        <f t="shared" si="177"/>
        <v>40.04</v>
      </c>
      <c r="AP1131" s="5" t="str">
        <f t="shared" si="178"/>
        <v/>
      </c>
      <c r="AR1131" s="5" t="str">
        <f t="shared" si="179"/>
        <v/>
      </c>
      <c r="AT1131" s="5" t="str">
        <f t="shared" si="180"/>
        <v/>
      </c>
      <c r="AV1131" s="2">
        <v>40.04</v>
      </c>
      <c r="AW1131" s="5">
        <f t="shared" si="181"/>
        <v>0</v>
      </c>
      <c r="AX1131" s="5">
        <f t="shared" si="182"/>
        <v>0</v>
      </c>
      <c r="AY1131" s="11">
        <f t="shared" si="184"/>
        <v>0</v>
      </c>
      <c r="AZ1131" s="5">
        <f t="shared" si="185"/>
        <v>0</v>
      </c>
    </row>
    <row r="1132" spans="1:52" x14ac:dyDescent="0.25">
      <c r="A1132" s="1" t="s">
        <v>1686</v>
      </c>
      <c r="B1132" s="1" t="s">
        <v>470</v>
      </c>
      <c r="C1132" s="1" t="s">
        <v>468</v>
      </c>
      <c r="D1132" s="1" t="s">
        <v>60</v>
      </c>
      <c r="E1132" s="1" t="s">
        <v>77</v>
      </c>
      <c r="F1132" s="1" t="s">
        <v>234</v>
      </c>
      <c r="G1132" s="1" t="s">
        <v>310</v>
      </c>
      <c r="H1132" s="1" t="s">
        <v>120</v>
      </c>
      <c r="I1132" s="2">
        <v>12.5</v>
      </c>
      <c r="J1132" s="2">
        <f t="shared" si="183"/>
        <v>6.8800000000000008</v>
      </c>
      <c r="K1132" s="2">
        <f t="shared" si="176"/>
        <v>4.9700000000000006</v>
      </c>
      <c r="L1132" s="2">
        <f t="shared" si="177"/>
        <v>1.91</v>
      </c>
      <c r="R1132" s="7">
        <v>0.86</v>
      </c>
      <c r="S1132" s="5">
        <v>98.362499999999997</v>
      </c>
      <c r="T1132" s="8">
        <v>4.1100000000000003</v>
      </c>
      <c r="U1132" s="5">
        <v>141.28125</v>
      </c>
      <c r="AP1132" s="5" t="str">
        <f t="shared" si="178"/>
        <v/>
      </c>
      <c r="AR1132" s="5" t="str">
        <f t="shared" si="179"/>
        <v/>
      </c>
      <c r="AT1132" s="5" t="str">
        <f t="shared" si="180"/>
        <v/>
      </c>
      <c r="AV1132" s="2">
        <v>1.91</v>
      </c>
      <c r="AW1132" s="5">
        <f t="shared" si="181"/>
        <v>239.64375000000001</v>
      </c>
      <c r="AX1132" s="5">
        <f t="shared" si="182"/>
        <v>227.182275</v>
      </c>
      <c r="AY1132" s="11">
        <f t="shared" si="184"/>
        <v>2.0924107361237742E-3</v>
      </c>
      <c r="AZ1132" s="5">
        <f t="shared" si="185"/>
        <v>2.0924107361237745</v>
      </c>
    </row>
    <row r="1133" spans="1:52" x14ac:dyDescent="0.25">
      <c r="A1133" s="1" t="s">
        <v>1687</v>
      </c>
      <c r="B1133" s="1" t="s">
        <v>470</v>
      </c>
      <c r="C1133" s="1" t="s">
        <v>468</v>
      </c>
      <c r="D1133" s="1" t="s">
        <v>60</v>
      </c>
      <c r="E1133" s="1" t="s">
        <v>66</v>
      </c>
      <c r="F1133" s="1" t="s">
        <v>234</v>
      </c>
      <c r="G1133" s="1" t="s">
        <v>310</v>
      </c>
      <c r="H1133" s="1" t="s">
        <v>120</v>
      </c>
      <c r="I1133" s="2">
        <v>40</v>
      </c>
      <c r="J1133" s="2">
        <f t="shared" si="183"/>
        <v>40</v>
      </c>
      <c r="K1133" s="2">
        <f t="shared" si="176"/>
        <v>0.16</v>
      </c>
      <c r="L1133" s="2">
        <f t="shared" si="177"/>
        <v>39.840000000000003</v>
      </c>
      <c r="AD1133" s="9">
        <v>0.16</v>
      </c>
      <c r="AE1133" s="5">
        <v>2.42</v>
      </c>
      <c r="AP1133" s="5" t="str">
        <f t="shared" si="178"/>
        <v/>
      </c>
      <c r="AR1133" s="5" t="str">
        <f t="shared" si="179"/>
        <v/>
      </c>
      <c r="AT1133" s="5" t="str">
        <f t="shared" si="180"/>
        <v/>
      </c>
      <c r="AV1133" s="2">
        <v>39.840000000000003</v>
      </c>
      <c r="AW1133" s="5">
        <f t="shared" si="181"/>
        <v>2.42</v>
      </c>
      <c r="AX1133" s="5">
        <f t="shared" si="182"/>
        <v>2.2941600000000002</v>
      </c>
      <c r="AY1133" s="11">
        <f t="shared" si="184"/>
        <v>2.1129839528130961E-5</v>
      </c>
      <c r="AZ1133" s="5">
        <f t="shared" si="185"/>
        <v>2.112983952813096E-2</v>
      </c>
    </row>
    <row r="1134" spans="1:52" x14ac:dyDescent="0.25">
      <c r="A1134" s="1" t="s">
        <v>1688</v>
      </c>
      <c r="B1134" s="1" t="s">
        <v>471</v>
      </c>
      <c r="C1134" s="1" t="s">
        <v>472</v>
      </c>
      <c r="D1134" s="1" t="s">
        <v>70</v>
      </c>
      <c r="E1134" s="1" t="s">
        <v>66</v>
      </c>
      <c r="F1134" s="1" t="s">
        <v>86</v>
      </c>
      <c r="G1134" s="1" t="s">
        <v>310</v>
      </c>
      <c r="H1134" s="1" t="s">
        <v>64</v>
      </c>
      <c r="I1134" s="2">
        <v>56</v>
      </c>
      <c r="J1134" s="2">
        <f t="shared" si="183"/>
        <v>37.430000000000007</v>
      </c>
      <c r="K1134" s="2">
        <f t="shared" si="176"/>
        <v>37.370000000000005</v>
      </c>
      <c r="L1134" s="2">
        <f t="shared" si="177"/>
        <v>0.06</v>
      </c>
      <c r="N1134" s="4">
        <v>23.55</v>
      </c>
      <c r="O1134" s="5">
        <v>6064.125</v>
      </c>
      <c r="P1134" s="6">
        <v>13.82</v>
      </c>
      <c r="Q1134" s="5">
        <v>2605.0700000000002</v>
      </c>
      <c r="AP1134" s="5" t="str">
        <f t="shared" si="178"/>
        <v/>
      </c>
      <c r="AR1134" s="5" t="str">
        <f t="shared" si="179"/>
        <v/>
      </c>
      <c r="AT1134" s="5" t="str">
        <f t="shared" si="180"/>
        <v/>
      </c>
      <c r="AV1134" s="2">
        <v>0.06</v>
      </c>
      <c r="AW1134" s="5">
        <f t="shared" si="181"/>
        <v>8669.1949999999997</v>
      </c>
      <c r="AX1134" s="5">
        <f t="shared" si="182"/>
        <v>8218.3968599999989</v>
      </c>
      <c r="AY1134" s="11">
        <f t="shared" si="184"/>
        <v>7.5693677350444327E-2</v>
      </c>
      <c r="AZ1134" s="5">
        <f t="shared" si="185"/>
        <v>75.693677350444332</v>
      </c>
    </row>
    <row r="1135" spans="1:52" x14ac:dyDescent="0.25">
      <c r="A1135" s="1" t="s">
        <v>1688</v>
      </c>
      <c r="B1135" s="1" t="s">
        <v>471</v>
      </c>
      <c r="C1135" s="1" t="s">
        <v>472</v>
      </c>
      <c r="D1135" s="1" t="s">
        <v>70</v>
      </c>
      <c r="E1135" s="1" t="s">
        <v>81</v>
      </c>
      <c r="F1135" s="1" t="s">
        <v>86</v>
      </c>
      <c r="G1135" s="1" t="s">
        <v>310</v>
      </c>
      <c r="H1135" s="1" t="s">
        <v>64</v>
      </c>
      <c r="I1135" s="2">
        <v>56</v>
      </c>
      <c r="J1135" s="2">
        <f t="shared" si="183"/>
        <v>4.5500000000000007</v>
      </c>
      <c r="K1135" s="2">
        <f t="shared" si="176"/>
        <v>3.12</v>
      </c>
      <c r="L1135" s="2">
        <f t="shared" si="177"/>
        <v>1.4300000000000002</v>
      </c>
      <c r="N1135" s="4">
        <v>3.12</v>
      </c>
      <c r="O1135" s="5">
        <v>803.4</v>
      </c>
      <c r="AP1135" s="5" t="str">
        <f t="shared" si="178"/>
        <v/>
      </c>
      <c r="AQ1135" s="3">
        <v>0.51</v>
      </c>
      <c r="AR1135" s="5">
        <f t="shared" si="179"/>
        <v>820.59</v>
      </c>
      <c r="AT1135" s="5" t="str">
        <f t="shared" si="180"/>
        <v/>
      </c>
      <c r="AU1135" s="2">
        <v>0.92</v>
      </c>
      <c r="AW1135" s="5">
        <f t="shared" si="181"/>
        <v>803.4</v>
      </c>
      <c r="AX1135" s="5">
        <f t="shared" si="182"/>
        <v>761.6232</v>
      </c>
      <c r="AY1135" s="11">
        <f t="shared" si="184"/>
        <v>7.014757469793559E-3</v>
      </c>
      <c r="AZ1135" s="5">
        <f t="shared" si="185"/>
        <v>7.0147574697935591</v>
      </c>
    </row>
    <row r="1136" spans="1:52" x14ac:dyDescent="0.25">
      <c r="A1136" s="1" t="s">
        <v>1688</v>
      </c>
      <c r="B1136" s="1" t="s">
        <v>471</v>
      </c>
      <c r="C1136" s="1" t="s">
        <v>472</v>
      </c>
      <c r="D1136" s="1" t="s">
        <v>70</v>
      </c>
      <c r="E1136" s="1" t="s">
        <v>80</v>
      </c>
      <c r="F1136" s="1" t="s">
        <v>86</v>
      </c>
      <c r="G1136" s="1" t="s">
        <v>310</v>
      </c>
      <c r="H1136" s="1" t="s">
        <v>64</v>
      </c>
      <c r="I1136" s="2">
        <v>56</v>
      </c>
      <c r="J1136" s="2">
        <f t="shared" si="183"/>
        <v>0.25</v>
      </c>
      <c r="K1136" s="2">
        <f t="shared" si="176"/>
        <v>0.17</v>
      </c>
      <c r="L1136" s="2">
        <f t="shared" si="177"/>
        <v>0.08</v>
      </c>
      <c r="N1136" s="4">
        <v>0.17</v>
      </c>
      <c r="O1136" s="5">
        <v>43.775000000000013</v>
      </c>
      <c r="AP1136" s="5" t="str">
        <f t="shared" si="178"/>
        <v/>
      </c>
      <c r="AQ1136" s="3">
        <v>0.03</v>
      </c>
      <c r="AR1136" s="5">
        <f t="shared" si="179"/>
        <v>48.269999999999996</v>
      </c>
      <c r="AT1136" s="5" t="str">
        <f t="shared" si="180"/>
        <v/>
      </c>
      <c r="AU1136" s="2">
        <v>0.05</v>
      </c>
      <c r="AW1136" s="5">
        <f t="shared" si="181"/>
        <v>43.775000000000013</v>
      </c>
      <c r="AX1136" s="5">
        <f t="shared" si="182"/>
        <v>41.498700000000014</v>
      </c>
      <c r="AY1136" s="11">
        <f t="shared" si="184"/>
        <v>3.8221434931567483E-4</v>
      </c>
      <c r="AZ1136" s="5">
        <f t="shared" si="185"/>
        <v>0.38221434931567483</v>
      </c>
    </row>
    <row r="1137" spans="1:52" x14ac:dyDescent="0.25">
      <c r="A1137" s="1" t="s">
        <v>1689</v>
      </c>
      <c r="B1137" s="1" t="s">
        <v>473</v>
      </c>
      <c r="C1137" s="1" t="s">
        <v>472</v>
      </c>
      <c r="D1137" s="1" t="s">
        <v>70</v>
      </c>
      <c r="E1137" s="1" t="s">
        <v>77</v>
      </c>
      <c r="F1137" s="1" t="s">
        <v>86</v>
      </c>
      <c r="G1137" s="1" t="s">
        <v>310</v>
      </c>
      <c r="H1137" s="1" t="s">
        <v>64</v>
      </c>
      <c r="I1137" s="2">
        <v>30.14</v>
      </c>
      <c r="J1137" s="2">
        <f t="shared" si="183"/>
        <v>25.93</v>
      </c>
      <c r="K1137" s="2">
        <f t="shared" si="176"/>
        <v>13.3</v>
      </c>
      <c r="L1137" s="2">
        <f t="shared" si="177"/>
        <v>12.63</v>
      </c>
      <c r="N1137" s="4">
        <v>3.08</v>
      </c>
      <c r="O1137" s="5">
        <v>793.1</v>
      </c>
      <c r="P1137" s="6">
        <v>7.06</v>
      </c>
      <c r="Q1137" s="5">
        <v>1330.81</v>
      </c>
      <c r="R1137" s="7">
        <v>0.99</v>
      </c>
      <c r="S1137" s="5">
        <v>90.584999999999994</v>
      </c>
      <c r="AB1137" s="2">
        <v>1.9</v>
      </c>
      <c r="AC1137" s="5">
        <v>57.282500000000013</v>
      </c>
      <c r="AD1137" s="9">
        <v>0.27</v>
      </c>
      <c r="AE1137" s="5">
        <v>3.2670000000000008</v>
      </c>
      <c r="AP1137" s="5" t="str">
        <f t="shared" si="178"/>
        <v/>
      </c>
      <c r="AR1137" s="5" t="str">
        <f t="shared" si="179"/>
        <v/>
      </c>
      <c r="AT1137" s="5" t="str">
        <f t="shared" si="180"/>
        <v/>
      </c>
      <c r="AV1137" s="2">
        <v>12.63</v>
      </c>
      <c r="AW1137" s="5">
        <f t="shared" si="181"/>
        <v>2275.0444999999995</v>
      </c>
      <c r="AX1137" s="5">
        <f t="shared" si="182"/>
        <v>2156.7421859999995</v>
      </c>
      <c r="AY1137" s="11">
        <f t="shared" si="184"/>
        <v>1.9864183968742531E-2</v>
      </c>
      <c r="AZ1137" s="5">
        <f t="shared" si="185"/>
        <v>19.86418396874253</v>
      </c>
    </row>
    <row r="1138" spans="1:52" x14ac:dyDescent="0.25">
      <c r="A1138" s="1" t="s">
        <v>1690</v>
      </c>
      <c r="B1138" s="1" t="s">
        <v>474</v>
      </c>
      <c r="C1138" s="1" t="s">
        <v>475</v>
      </c>
      <c r="D1138" s="1" t="s">
        <v>476</v>
      </c>
      <c r="E1138" s="1" t="s">
        <v>77</v>
      </c>
      <c r="F1138" s="1" t="s">
        <v>86</v>
      </c>
      <c r="G1138" s="1" t="s">
        <v>310</v>
      </c>
      <c r="H1138" s="1" t="s">
        <v>64</v>
      </c>
      <c r="I1138" s="2">
        <v>1</v>
      </c>
      <c r="J1138" s="2">
        <f t="shared" si="183"/>
        <v>1</v>
      </c>
      <c r="K1138" s="2">
        <f t="shared" si="176"/>
        <v>0.48</v>
      </c>
      <c r="L1138" s="2">
        <f t="shared" si="177"/>
        <v>0.52</v>
      </c>
      <c r="AD1138" s="9">
        <v>0.48</v>
      </c>
      <c r="AE1138" s="5">
        <v>5.8080000000000007</v>
      </c>
      <c r="AP1138" s="5" t="str">
        <f t="shared" si="178"/>
        <v/>
      </c>
      <c r="AR1138" s="5" t="str">
        <f t="shared" si="179"/>
        <v/>
      </c>
      <c r="AT1138" s="5" t="str">
        <f t="shared" si="180"/>
        <v/>
      </c>
      <c r="AV1138" s="2">
        <v>0.52</v>
      </c>
      <c r="AW1138" s="5">
        <f t="shared" si="181"/>
        <v>5.8080000000000007</v>
      </c>
      <c r="AX1138" s="5">
        <f t="shared" si="182"/>
        <v>5.5059840000000007</v>
      </c>
      <c r="AY1138" s="11">
        <f t="shared" si="184"/>
        <v>5.0711614867514308E-5</v>
      </c>
      <c r="AZ1138" s="5">
        <f t="shared" si="185"/>
        <v>5.0711614867514306E-2</v>
      </c>
    </row>
    <row r="1139" spans="1:52" x14ac:dyDescent="0.25">
      <c r="A1139" s="1" t="s">
        <v>1691</v>
      </c>
      <c r="B1139" s="1" t="s">
        <v>477</v>
      </c>
      <c r="C1139" s="1" t="s">
        <v>478</v>
      </c>
      <c r="D1139" s="1" t="s">
        <v>70</v>
      </c>
      <c r="E1139" s="1" t="s">
        <v>77</v>
      </c>
      <c r="F1139" s="1" t="s">
        <v>86</v>
      </c>
      <c r="G1139" s="1" t="s">
        <v>310</v>
      </c>
      <c r="H1139" s="1" t="s">
        <v>64</v>
      </c>
      <c r="I1139" s="2">
        <v>3.86</v>
      </c>
      <c r="J1139" s="2">
        <f t="shared" si="183"/>
        <v>2.9699999999999998</v>
      </c>
      <c r="K1139" s="2">
        <f t="shared" si="176"/>
        <v>0.59</v>
      </c>
      <c r="L1139" s="2">
        <f t="shared" si="177"/>
        <v>2.38</v>
      </c>
      <c r="P1139" s="6">
        <v>0.35</v>
      </c>
      <c r="Q1139" s="5">
        <v>65.974999999999994</v>
      </c>
      <c r="AD1139" s="9">
        <v>0.24</v>
      </c>
      <c r="AE1139" s="5">
        <v>2.9039999999999999</v>
      </c>
      <c r="AP1139" s="5" t="str">
        <f t="shared" si="178"/>
        <v/>
      </c>
      <c r="AR1139" s="5" t="str">
        <f t="shared" si="179"/>
        <v/>
      </c>
      <c r="AT1139" s="5" t="str">
        <f t="shared" si="180"/>
        <v/>
      </c>
      <c r="AV1139" s="2">
        <v>2.38</v>
      </c>
      <c r="AW1139" s="5">
        <f t="shared" si="181"/>
        <v>68.878999999999991</v>
      </c>
      <c r="AX1139" s="5">
        <f t="shared" si="182"/>
        <v>65.297291999999985</v>
      </c>
      <c r="AY1139" s="11">
        <f t="shared" si="184"/>
        <v>6.0140587473476537E-4</v>
      </c>
      <c r="AZ1139" s="5">
        <f t="shared" si="185"/>
        <v>0.60140587473476537</v>
      </c>
    </row>
    <row r="1140" spans="1:52" x14ac:dyDescent="0.25">
      <c r="A1140" s="1" t="s">
        <v>1692</v>
      </c>
      <c r="B1140" s="1" t="s">
        <v>479</v>
      </c>
      <c r="C1140" s="1" t="s">
        <v>480</v>
      </c>
      <c r="D1140" s="1" t="s">
        <v>70</v>
      </c>
      <c r="E1140" s="1" t="s">
        <v>74</v>
      </c>
      <c r="F1140" s="1" t="s">
        <v>86</v>
      </c>
      <c r="G1140" s="1" t="s">
        <v>310</v>
      </c>
      <c r="H1140" s="1" t="s">
        <v>64</v>
      </c>
      <c r="I1140" s="2">
        <v>0.6</v>
      </c>
      <c r="J1140" s="2">
        <f t="shared" si="183"/>
        <v>0.52</v>
      </c>
      <c r="K1140" s="2">
        <f t="shared" si="176"/>
        <v>0.5</v>
      </c>
      <c r="L1140" s="2">
        <f t="shared" si="177"/>
        <v>0.02</v>
      </c>
      <c r="R1140" s="7">
        <v>0.5</v>
      </c>
      <c r="S1140" s="5">
        <v>45.75</v>
      </c>
      <c r="AP1140" s="5" t="str">
        <f t="shared" si="178"/>
        <v/>
      </c>
      <c r="AR1140" s="5" t="str">
        <f t="shared" si="179"/>
        <v/>
      </c>
      <c r="AT1140" s="5" t="str">
        <f t="shared" si="180"/>
        <v/>
      </c>
      <c r="AV1140" s="2">
        <v>0.02</v>
      </c>
      <c r="AW1140" s="5">
        <f t="shared" si="181"/>
        <v>45.75</v>
      </c>
      <c r="AX1140" s="5">
        <f t="shared" si="182"/>
        <v>43.370999999999995</v>
      </c>
      <c r="AY1140" s="11">
        <f t="shared" si="184"/>
        <v>3.9945874314545099E-4</v>
      </c>
      <c r="AZ1140" s="5">
        <f t="shared" si="185"/>
        <v>0.39945874314545099</v>
      </c>
    </row>
    <row r="1141" spans="1:52" x14ac:dyDescent="0.25">
      <c r="A1141" s="1" t="s">
        <v>1693</v>
      </c>
      <c r="B1141" s="1" t="s">
        <v>481</v>
      </c>
      <c r="C1141" s="1" t="s">
        <v>482</v>
      </c>
      <c r="D1141" s="1" t="s">
        <v>70</v>
      </c>
      <c r="E1141" s="1" t="s">
        <v>74</v>
      </c>
      <c r="F1141" s="1" t="s">
        <v>86</v>
      </c>
      <c r="G1141" s="1" t="s">
        <v>310</v>
      </c>
      <c r="H1141" s="1" t="s">
        <v>64</v>
      </c>
      <c r="I1141" s="2">
        <v>0.87</v>
      </c>
      <c r="J1141" s="2">
        <f t="shared" si="183"/>
        <v>0.70000000000000007</v>
      </c>
      <c r="K1141" s="2">
        <f t="shared" si="176"/>
        <v>0.68</v>
      </c>
      <c r="L1141" s="2">
        <f t="shared" si="177"/>
        <v>0.02</v>
      </c>
      <c r="R1141" s="7">
        <v>0.68</v>
      </c>
      <c r="S1141" s="5">
        <v>62.220000000000013</v>
      </c>
      <c r="AP1141" s="5" t="str">
        <f t="shared" si="178"/>
        <v/>
      </c>
      <c r="AR1141" s="5" t="str">
        <f t="shared" si="179"/>
        <v/>
      </c>
      <c r="AT1141" s="5" t="str">
        <f t="shared" si="180"/>
        <v/>
      </c>
      <c r="AV1141" s="2">
        <v>0.02</v>
      </c>
      <c r="AW1141" s="5">
        <f t="shared" si="181"/>
        <v>62.220000000000013</v>
      </c>
      <c r="AX1141" s="5">
        <f t="shared" si="182"/>
        <v>58.984560000000016</v>
      </c>
      <c r="AY1141" s="11">
        <f t="shared" si="184"/>
        <v>5.4326389067781351E-4</v>
      </c>
      <c r="AZ1141" s="5">
        <f t="shared" si="185"/>
        <v>0.54326389067781355</v>
      </c>
    </row>
    <row r="1142" spans="1:52" x14ac:dyDescent="0.25">
      <c r="A1142" s="1" t="s">
        <v>1694</v>
      </c>
      <c r="B1142" s="1" t="s">
        <v>483</v>
      </c>
      <c r="C1142" s="1" t="s">
        <v>484</v>
      </c>
      <c r="D1142" s="1" t="s">
        <v>70</v>
      </c>
      <c r="E1142" s="1" t="s">
        <v>74</v>
      </c>
      <c r="F1142" s="1" t="s">
        <v>86</v>
      </c>
      <c r="G1142" s="1" t="s">
        <v>310</v>
      </c>
      <c r="H1142" s="1" t="s">
        <v>64</v>
      </c>
      <c r="I1142" s="2">
        <v>0.33</v>
      </c>
      <c r="J1142" s="2">
        <f t="shared" si="183"/>
        <v>0.3</v>
      </c>
      <c r="K1142" s="2">
        <f t="shared" si="176"/>
        <v>0.28999999999999998</v>
      </c>
      <c r="L1142" s="2">
        <f t="shared" si="177"/>
        <v>0.01</v>
      </c>
      <c r="R1142" s="7">
        <v>0.28999999999999998</v>
      </c>
      <c r="S1142" s="5">
        <v>26.535</v>
      </c>
      <c r="AP1142" s="5" t="str">
        <f t="shared" si="178"/>
        <v/>
      </c>
      <c r="AR1142" s="5" t="str">
        <f t="shared" si="179"/>
        <v/>
      </c>
      <c r="AT1142" s="5" t="str">
        <f t="shared" si="180"/>
        <v/>
      </c>
      <c r="AV1142" s="2">
        <v>0.01</v>
      </c>
      <c r="AW1142" s="5">
        <f t="shared" si="181"/>
        <v>26.535</v>
      </c>
      <c r="AX1142" s="5">
        <f t="shared" si="182"/>
        <v>25.155179999999998</v>
      </c>
      <c r="AY1142" s="11">
        <f t="shared" si="184"/>
        <v>2.3168607102436157E-4</v>
      </c>
      <c r="AZ1142" s="5">
        <f t="shared" si="185"/>
        <v>0.23168607102436159</v>
      </c>
    </row>
    <row r="1143" spans="1:52" x14ac:dyDescent="0.25">
      <c r="A1143" s="1" t="s">
        <v>1695</v>
      </c>
      <c r="B1143" s="1" t="s">
        <v>485</v>
      </c>
      <c r="C1143" s="1" t="s">
        <v>486</v>
      </c>
      <c r="D1143" s="1" t="s">
        <v>70</v>
      </c>
      <c r="E1143" s="1" t="s">
        <v>61</v>
      </c>
      <c r="F1143" s="1" t="s">
        <v>86</v>
      </c>
      <c r="G1143" s="1" t="s">
        <v>310</v>
      </c>
      <c r="H1143" s="1" t="s">
        <v>64</v>
      </c>
      <c r="I1143" s="2">
        <v>4.21</v>
      </c>
      <c r="J1143" s="2">
        <f t="shared" si="183"/>
        <v>2.84</v>
      </c>
      <c r="K1143" s="2">
        <f t="shared" si="176"/>
        <v>1.39</v>
      </c>
      <c r="L1143" s="2">
        <f t="shared" si="177"/>
        <v>1.45</v>
      </c>
      <c r="AD1143" s="9">
        <v>1.39</v>
      </c>
      <c r="AE1143" s="5">
        <v>16.8916</v>
      </c>
      <c r="AP1143" s="5" t="str">
        <f t="shared" si="178"/>
        <v/>
      </c>
      <c r="AR1143" s="5" t="str">
        <f t="shared" si="179"/>
        <v/>
      </c>
      <c r="AT1143" s="5" t="str">
        <f t="shared" si="180"/>
        <v/>
      </c>
      <c r="AV1143" s="2">
        <v>1.45</v>
      </c>
      <c r="AW1143" s="5">
        <f t="shared" si="181"/>
        <v>16.8916</v>
      </c>
      <c r="AX1143" s="5">
        <f t="shared" si="182"/>
        <v>16.013236799999998</v>
      </c>
      <c r="AY1143" s="11">
        <f t="shared" si="184"/>
        <v>1.4748627990635409E-4</v>
      </c>
      <c r="AZ1143" s="5">
        <f t="shared" si="185"/>
        <v>0.1474862799063541</v>
      </c>
    </row>
    <row r="1144" spans="1:52" x14ac:dyDescent="0.25">
      <c r="A1144" s="1" t="s">
        <v>1695</v>
      </c>
      <c r="B1144" s="1" t="s">
        <v>485</v>
      </c>
      <c r="C1144" s="1" t="s">
        <v>486</v>
      </c>
      <c r="D1144" s="1" t="s">
        <v>70</v>
      </c>
      <c r="E1144" s="1" t="s">
        <v>65</v>
      </c>
      <c r="F1144" s="1" t="s">
        <v>86</v>
      </c>
      <c r="G1144" s="1" t="s">
        <v>310</v>
      </c>
      <c r="H1144" s="1" t="s">
        <v>64</v>
      </c>
      <c r="I1144" s="2">
        <v>4.21</v>
      </c>
      <c r="J1144" s="2">
        <f t="shared" si="183"/>
        <v>0.89</v>
      </c>
      <c r="K1144" s="2">
        <f t="shared" si="176"/>
        <v>0.89</v>
      </c>
      <c r="L1144" s="2">
        <f t="shared" si="177"/>
        <v>0</v>
      </c>
      <c r="AD1144" s="9">
        <v>0.89</v>
      </c>
      <c r="AE1144" s="5">
        <v>10.769</v>
      </c>
      <c r="AP1144" s="5" t="str">
        <f t="shared" si="178"/>
        <v/>
      </c>
      <c r="AR1144" s="5" t="str">
        <f t="shared" si="179"/>
        <v/>
      </c>
      <c r="AT1144" s="5" t="str">
        <f t="shared" si="180"/>
        <v/>
      </c>
      <c r="AW1144" s="5">
        <f t="shared" si="181"/>
        <v>10.769</v>
      </c>
      <c r="AX1144" s="5">
        <f t="shared" si="182"/>
        <v>10.209012000000001</v>
      </c>
      <c r="AY1144" s="11">
        <f t="shared" si="184"/>
        <v>9.4027785900182781E-5</v>
      </c>
      <c r="AZ1144" s="5">
        <f t="shared" si="185"/>
        <v>9.4027785900182792E-2</v>
      </c>
    </row>
    <row r="1145" spans="1:52" x14ac:dyDescent="0.25">
      <c r="A1145" s="1" t="s">
        <v>1696</v>
      </c>
      <c r="B1145" s="1" t="s">
        <v>487</v>
      </c>
      <c r="C1145" s="1" t="s">
        <v>488</v>
      </c>
      <c r="D1145" s="1" t="s">
        <v>489</v>
      </c>
      <c r="E1145" s="1" t="s">
        <v>65</v>
      </c>
      <c r="F1145" s="1" t="s">
        <v>86</v>
      </c>
      <c r="G1145" s="1" t="s">
        <v>310</v>
      </c>
      <c r="H1145" s="1" t="s">
        <v>64</v>
      </c>
      <c r="I1145" s="2">
        <v>24.2</v>
      </c>
      <c r="J1145" s="2">
        <f t="shared" si="183"/>
        <v>19.309999999999999</v>
      </c>
      <c r="K1145" s="2">
        <f t="shared" si="176"/>
        <v>11.469999999999999</v>
      </c>
      <c r="L1145" s="2">
        <f t="shared" si="177"/>
        <v>7.84</v>
      </c>
      <c r="N1145" s="4">
        <v>5.82</v>
      </c>
      <c r="O1145" s="5">
        <v>1498.65</v>
      </c>
      <c r="P1145" s="6">
        <v>3.54</v>
      </c>
      <c r="Q1145" s="5">
        <v>667.29</v>
      </c>
      <c r="AD1145" s="9">
        <v>2.11</v>
      </c>
      <c r="AE1145" s="5">
        <v>25.530999999999999</v>
      </c>
      <c r="AP1145" s="5" t="str">
        <f t="shared" si="178"/>
        <v/>
      </c>
      <c r="AR1145" s="5" t="str">
        <f t="shared" si="179"/>
        <v/>
      </c>
      <c r="AT1145" s="5" t="str">
        <f t="shared" si="180"/>
        <v/>
      </c>
      <c r="AV1145" s="2">
        <v>7.84</v>
      </c>
      <c r="AW1145" s="5">
        <f t="shared" si="181"/>
        <v>2191.471</v>
      </c>
      <c r="AX1145" s="5">
        <f t="shared" si="182"/>
        <v>2077.5145080000002</v>
      </c>
      <c r="AY1145" s="11">
        <f t="shared" si="184"/>
        <v>1.9134475438244911E-2</v>
      </c>
      <c r="AZ1145" s="5">
        <f t="shared" si="185"/>
        <v>19.134475438244912</v>
      </c>
    </row>
    <row r="1146" spans="1:52" x14ac:dyDescent="0.25">
      <c r="A1146" s="1" t="s">
        <v>1696</v>
      </c>
      <c r="B1146" s="1" t="s">
        <v>487</v>
      </c>
      <c r="C1146" s="1" t="s">
        <v>488</v>
      </c>
      <c r="D1146" s="1" t="s">
        <v>489</v>
      </c>
      <c r="E1146" s="1" t="s">
        <v>80</v>
      </c>
      <c r="F1146" s="1" t="s">
        <v>86</v>
      </c>
      <c r="G1146" s="1" t="s">
        <v>310</v>
      </c>
      <c r="H1146" s="1" t="s">
        <v>64</v>
      </c>
      <c r="I1146" s="2">
        <v>24.2</v>
      </c>
      <c r="J1146" s="2">
        <f t="shared" si="183"/>
        <v>3.87</v>
      </c>
      <c r="K1146" s="2">
        <f t="shared" si="176"/>
        <v>2.0099999999999998</v>
      </c>
      <c r="L1146" s="2">
        <f t="shared" si="177"/>
        <v>1.86</v>
      </c>
      <c r="N1146" s="4">
        <v>2.0099999999999998</v>
      </c>
      <c r="O1146" s="5">
        <v>517.57499999999993</v>
      </c>
      <c r="AP1146" s="5" t="str">
        <f t="shared" si="178"/>
        <v/>
      </c>
      <c r="AQ1146" s="3">
        <v>0.02</v>
      </c>
      <c r="AR1146" s="5">
        <f t="shared" si="179"/>
        <v>32.18</v>
      </c>
      <c r="AT1146" s="5" t="str">
        <f t="shared" si="180"/>
        <v/>
      </c>
      <c r="AU1146" s="2">
        <v>0.03</v>
      </c>
      <c r="AV1146" s="2">
        <v>1.81</v>
      </c>
      <c r="AW1146" s="5">
        <f t="shared" si="181"/>
        <v>517.57499999999993</v>
      </c>
      <c r="AX1146" s="5">
        <f t="shared" si="182"/>
        <v>490.66109999999986</v>
      </c>
      <c r="AY1146" s="11">
        <f t="shared" si="184"/>
        <v>4.5191226007323879E-3</v>
      </c>
      <c r="AZ1146" s="5">
        <f t="shared" si="185"/>
        <v>4.5191226007323877</v>
      </c>
    </row>
    <row r="1147" spans="1:52" x14ac:dyDescent="0.25">
      <c r="A1147" s="1" t="s">
        <v>1697</v>
      </c>
      <c r="B1147" s="1" t="s">
        <v>474</v>
      </c>
      <c r="C1147" s="1" t="s">
        <v>475</v>
      </c>
      <c r="D1147" s="1" t="s">
        <v>476</v>
      </c>
      <c r="E1147" s="1" t="s">
        <v>77</v>
      </c>
      <c r="F1147" s="1" t="s">
        <v>86</v>
      </c>
      <c r="G1147" s="1" t="s">
        <v>310</v>
      </c>
      <c r="H1147" s="1" t="s">
        <v>64</v>
      </c>
      <c r="I1147" s="2">
        <v>1.85</v>
      </c>
      <c r="J1147" s="2">
        <f t="shared" si="183"/>
        <v>1.58</v>
      </c>
      <c r="K1147" s="2">
        <f t="shared" si="176"/>
        <v>1.58</v>
      </c>
      <c r="L1147" s="2">
        <f t="shared" si="177"/>
        <v>0</v>
      </c>
      <c r="AB1147" s="2">
        <v>1.58</v>
      </c>
      <c r="AC1147" s="5">
        <v>47.465000000000003</v>
      </c>
      <c r="AP1147" s="5" t="str">
        <f t="shared" si="178"/>
        <v/>
      </c>
      <c r="AR1147" s="5" t="str">
        <f t="shared" si="179"/>
        <v/>
      </c>
      <c r="AT1147" s="5" t="str">
        <f t="shared" si="180"/>
        <v/>
      </c>
      <c r="AW1147" s="5">
        <f t="shared" si="181"/>
        <v>47.465000000000003</v>
      </c>
      <c r="AX1147" s="5">
        <f t="shared" si="182"/>
        <v>44.996820000000007</v>
      </c>
      <c r="AY1147" s="11">
        <f t="shared" si="184"/>
        <v>4.1443298892675045E-4</v>
      </c>
      <c r="AZ1147" s="5">
        <f t="shared" si="185"/>
        <v>0.41443298892675046</v>
      </c>
    </row>
    <row r="1148" spans="1:52" x14ac:dyDescent="0.25">
      <c r="A1148" s="1" t="s">
        <v>1698</v>
      </c>
      <c r="B1148" s="1" t="s">
        <v>490</v>
      </c>
      <c r="C1148" s="1" t="s">
        <v>491</v>
      </c>
      <c r="D1148" s="1" t="s">
        <v>70</v>
      </c>
      <c r="E1148" s="1" t="s">
        <v>61</v>
      </c>
      <c r="F1148" s="1" t="s">
        <v>86</v>
      </c>
      <c r="G1148" s="1" t="s">
        <v>310</v>
      </c>
      <c r="H1148" s="1" t="s">
        <v>64</v>
      </c>
      <c r="I1148" s="2">
        <v>8.09</v>
      </c>
      <c r="J1148" s="2">
        <f t="shared" si="183"/>
        <v>3.4499999999999997</v>
      </c>
      <c r="K1148" s="2">
        <f t="shared" si="176"/>
        <v>0.69000000000000006</v>
      </c>
      <c r="L1148" s="2">
        <f t="shared" si="177"/>
        <v>2.76</v>
      </c>
      <c r="AD1148" s="9">
        <v>0.69000000000000006</v>
      </c>
      <c r="AE1148" s="5">
        <v>8.3732000000000006</v>
      </c>
      <c r="AP1148" s="5" t="str">
        <f t="shared" si="178"/>
        <v/>
      </c>
      <c r="AR1148" s="5" t="str">
        <f t="shared" si="179"/>
        <v/>
      </c>
      <c r="AT1148" s="5" t="str">
        <f t="shared" si="180"/>
        <v/>
      </c>
      <c r="AV1148" s="2">
        <v>2.76</v>
      </c>
      <c r="AW1148" s="5">
        <f t="shared" si="181"/>
        <v>8.3732000000000006</v>
      </c>
      <c r="AX1148" s="5">
        <f t="shared" si="182"/>
        <v>7.9377936000000018</v>
      </c>
      <c r="AY1148" s="11">
        <f t="shared" si="184"/>
        <v>7.3109244767333132E-5</v>
      </c>
      <c r="AZ1148" s="5">
        <f t="shared" si="185"/>
        <v>7.3109244767333131E-2</v>
      </c>
    </row>
    <row r="1149" spans="1:52" x14ac:dyDescent="0.25">
      <c r="A1149" s="1" t="s">
        <v>1698</v>
      </c>
      <c r="B1149" s="1" t="s">
        <v>490</v>
      </c>
      <c r="C1149" s="1" t="s">
        <v>491</v>
      </c>
      <c r="D1149" s="1" t="s">
        <v>70</v>
      </c>
      <c r="E1149" s="1" t="s">
        <v>67</v>
      </c>
      <c r="F1149" s="1" t="s">
        <v>86</v>
      </c>
      <c r="G1149" s="1" t="s">
        <v>310</v>
      </c>
      <c r="H1149" s="1" t="s">
        <v>64</v>
      </c>
      <c r="I1149" s="2">
        <v>8.09</v>
      </c>
      <c r="J1149" s="2">
        <f t="shared" si="183"/>
        <v>2.74</v>
      </c>
      <c r="K1149" s="2">
        <f t="shared" si="176"/>
        <v>0</v>
      </c>
      <c r="L1149" s="2">
        <f t="shared" si="177"/>
        <v>2.74</v>
      </c>
      <c r="AP1149" s="5" t="str">
        <f t="shared" si="178"/>
        <v/>
      </c>
      <c r="AR1149" s="5" t="str">
        <f t="shared" si="179"/>
        <v/>
      </c>
      <c r="AT1149" s="5" t="str">
        <f t="shared" si="180"/>
        <v/>
      </c>
      <c r="AV1149" s="2">
        <v>2.74</v>
      </c>
      <c r="AW1149" s="5">
        <f t="shared" si="181"/>
        <v>0</v>
      </c>
      <c r="AX1149" s="5">
        <f t="shared" si="182"/>
        <v>0</v>
      </c>
      <c r="AY1149" s="11">
        <f t="shared" si="184"/>
        <v>0</v>
      </c>
      <c r="AZ1149" s="5">
        <f t="shared" si="185"/>
        <v>0</v>
      </c>
    </row>
    <row r="1150" spans="1:52" x14ac:dyDescent="0.25">
      <c r="A1150" s="1" t="s">
        <v>1699</v>
      </c>
      <c r="B1150" s="1" t="s">
        <v>492</v>
      </c>
      <c r="C1150" s="1" t="s">
        <v>493</v>
      </c>
      <c r="D1150" s="1" t="s">
        <v>70</v>
      </c>
      <c r="E1150" s="1" t="s">
        <v>74</v>
      </c>
      <c r="F1150" s="1" t="s">
        <v>86</v>
      </c>
      <c r="G1150" s="1" t="s">
        <v>310</v>
      </c>
      <c r="H1150" s="1" t="s">
        <v>64</v>
      </c>
      <c r="I1150" s="2">
        <v>119</v>
      </c>
      <c r="J1150" s="2">
        <f t="shared" si="183"/>
        <v>21.419999999999998</v>
      </c>
      <c r="K1150" s="2">
        <f t="shared" si="176"/>
        <v>0.86</v>
      </c>
      <c r="L1150" s="2">
        <f t="shared" si="177"/>
        <v>20.56</v>
      </c>
      <c r="R1150" s="7">
        <v>0.86</v>
      </c>
      <c r="S1150" s="5">
        <v>78.69</v>
      </c>
      <c r="AP1150" s="5" t="str">
        <f t="shared" si="178"/>
        <v/>
      </c>
      <c r="AR1150" s="5" t="str">
        <f t="shared" si="179"/>
        <v/>
      </c>
      <c r="AT1150" s="5" t="str">
        <f t="shared" si="180"/>
        <v/>
      </c>
      <c r="AV1150" s="2">
        <v>20.56</v>
      </c>
      <c r="AW1150" s="5">
        <f t="shared" si="181"/>
        <v>78.69</v>
      </c>
      <c r="AX1150" s="5">
        <f t="shared" si="182"/>
        <v>74.598119999999994</v>
      </c>
      <c r="AY1150" s="11">
        <f t="shared" si="184"/>
        <v>6.870690382101757E-4</v>
      </c>
      <c r="AZ1150" s="5">
        <f t="shared" si="185"/>
        <v>0.68706903821017573</v>
      </c>
    </row>
    <row r="1151" spans="1:52" x14ac:dyDescent="0.25">
      <c r="A1151" s="1" t="s">
        <v>1699</v>
      </c>
      <c r="B1151" s="1" t="s">
        <v>492</v>
      </c>
      <c r="C1151" s="1" t="s">
        <v>493</v>
      </c>
      <c r="D1151" s="1" t="s">
        <v>70</v>
      </c>
      <c r="E1151" s="1" t="s">
        <v>78</v>
      </c>
      <c r="F1151" s="1" t="s">
        <v>86</v>
      </c>
      <c r="G1151" s="1" t="s">
        <v>310</v>
      </c>
      <c r="H1151" s="1" t="s">
        <v>64</v>
      </c>
      <c r="I1151" s="2">
        <v>119</v>
      </c>
      <c r="J1151" s="2">
        <f t="shared" si="183"/>
        <v>42.4</v>
      </c>
      <c r="K1151" s="2">
        <f t="shared" si="176"/>
        <v>0</v>
      </c>
      <c r="L1151" s="2">
        <f t="shared" si="177"/>
        <v>42.4</v>
      </c>
      <c r="AP1151" s="5" t="str">
        <f t="shared" si="178"/>
        <v/>
      </c>
      <c r="AR1151" s="5" t="str">
        <f t="shared" si="179"/>
        <v/>
      </c>
      <c r="AT1151" s="5" t="str">
        <f t="shared" si="180"/>
        <v/>
      </c>
      <c r="AV1151" s="2">
        <v>42.4</v>
      </c>
      <c r="AW1151" s="5">
        <f t="shared" si="181"/>
        <v>0</v>
      </c>
      <c r="AX1151" s="5">
        <f t="shared" si="182"/>
        <v>0</v>
      </c>
      <c r="AY1151" s="11">
        <f t="shared" si="184"/>
        <v>0</v>
      </c>
      <c r="AZ1151" s="5">
        <f t="shared" si="185"/>
        <v>0</v>
      </c>
    </row>
    <row r="1152" spans="1:52" x14ac:dyDescent="0.25">
      <c r="A1152" s="1" t="s">
        <v>1699</v>
      </c>
      <c r="B1152" s="1" t="s">
        <v>492</v>
      </c>
      <c r="C1152" s="1" t="s">
        <v>493</v>
      </c>
      <c r="D1152" s="1" t="s">
        <v>70</v>
      </c>
      <c r="E1152" s="1" t="s">
        <v>79</v>
      </c>
      <c r="F1152" s="1" t="s">
        <v>86</v>
      </c>
      <c r="G1152" s="1" t="s">
        <v>310</v>
      </c>
      <c r="H1152" s="1" t="s">
        <v>64</v>
      </c>
      <c r="I1152" s="2">
        <v>119</v>
      </c>
      <c r="J1152" s="2">
        <f t="shared" si="183"/>
        <v>38.72</v>
      </c>
      <c r="K1152" s="2">
        <f t="shared" si="176"/>
        <v>5.83</v>
      </c>
      <c r="L1152" s="2">
        <f t="shared" si="177"/>
        <v>32.89</v>
      </c>
      <c r="N1152" s="4">
        <v>2.76</v>
      </c>
      <c r="O1152" s="5">
        <v>710.69999999999993</v>
      </c>
      <c r="P1152" s="6">
        <v>1.87</v>
      </c>
      <c r="Q1152" s="5">
        <v>352.495</v>
      </c>
      <c r="AD1152" s="9">
        <v>1.2</v>
      </c>
      <c r="AE1152" s="5">
        <v>15.972</v>
      </c>
      <c r="AP1152" s="5" t="str">
        <f t="shared" si="178"/>
        <v/>
      </c>
      <c r="AR1152" s="5" t="str">
        <f t="shared" si="179"/>
        <v/>
      </c>
      <c r="AT1152" s="5" t="str">
        <f t="shared" si="180"/>
        <v/>
      </c>
      <c r="AV1152" s="2">
        <v>32.89</v>
      </c>
      <c r="AW1152" s="5">
        <f t="shared" si="181"/>
        <v>1079.1669999999999</v>
      </c>
      <c r="AX1152" s="5">
        <f t="shared" si="182"/>
        <v>1023.050316</v>
      </c>
      <c r="AY1152" s="11">
        <f t="shared" si="184"/>
        <v>9.4225725347332652E-3</v>
      </c>
      <c r="AZ1152" s="5">
        <f t="shared" si="185"/>
        <v>9.4225725347332645</v>
      </c>
    </row>
    <row r="1153" spans="1:52" x14ac:dyDescent="0.25">
      <c r="A1153" s="1" t="s">
        <v>1699</v>
      </c>
      <c r="B1153" s="1" t="s">
        <v>492</v>
      </c>
      <c r="C1153" s="1" t="s">
        <v>493</v>
      </c>
      <c r="D1153" s="1" t="s">
        <v>70</v>
      </c>
      <c r="E1153" s="1" t="s">
        <v>82</v>
      </c>
      <c r="F1153" s="1" t="s">
        <v>86</v>
      </c>
      <c r="G1153" s="1" t="s">
        <v>63</v>
      </c>
      <c r="H1153" s="1" t="s">
        <v>64</v>
      </c>
      <c r="I1153" s="2">
        <v>119</v>
      </c>
      <c r="J1153" s="2">
        <f t="shared" si="183"/>
        <v>4.82</v>
      </c>
      <c r="K1153" s="2">
        <f t="shared" si="176"/>
        <v>0.75</v>
      </c>
      <c r="L1153" s="2">
        <f t="shared" si="177"/>
        <v>4.07</v>
      </c>
      <c r="N1153" s="4">
        <v>0.4</v>
      </c>
      <c r="O1153" s="5">
        <v>103</v>
      </c>
      <c r="AD1153" s="9">
        <v>0.35</v>
      </c>
      <c r="AE1153" s="5">
        <v>4.6584999999999992</v>
      </c>
      <c r="AO1153" s="3">
        <v>0.04</v>
      </c>
      <c r="AP1153" s="5">
        <f t="shared" si="178"/>
        <v>38.64</v>
      </c>
      <c r="AQ1153" s="3">
        <v>0.05</v>
      </c>
      <c r="AR1153" s="5">
        <f t="shared" si="179"/>
        <v>80.45</v>
      </c>
      <c r="AS1153" s="2">
        <v>0.41</v>
      </c>
      <c r="AT1153" s="5">
        <f t="shared" si="180"/>
        <v>0.41</v>
      </c>
      <c r="AU1153" s="2">
        <v>1.02</v>
      </c>
      <c r="AV1153" s="2">
        <v>2.5499999999999998</v>
      </c>
      <c r="AW1153" s="5">
        <f t="shared" si="181"/>
        <v>107.6585</v>
      </c>
      <c r="AX1153" s="5">
        <f t="shared" si="182"/>
        <v>102.06025799999999</v>
      </c>
      <c r="AY1153" s="11">
        <f t="shared" si="184"/>
        <v>9.4000282183441606E-4</v>
      </c>
      <c r="AZ1153" s="5">
        <f t="shared" si="185"/>
        <v>0.94000282183441597</v>
      </c>
    </row>
    <row r="1154" spans="1:52" x14ac:dyDescent="0.25">
      <c r="A1154" s="1" t="s">
        <v>1700</v>
      </c>
      <c r="B1154" s="1" t="s">
        <v>259</v>
      </c>
      <c r="C1154" s="1" t="s">
        <v>260</v>
      </c>
      <c r="D1154" s="1" t="s">
        <v>70</v>
      </c>
      <c r="E1154" s="1" t="s">
        <v>76</v>
      </c>
      <c r="F1154" s="1" t="s">
        <v>86</v>
      </c>
      <c r="G1154" s="1" t="s">
        <v>310</v>
      </c>
      <c r="H1154" s="1" t="s">
        <v>64</v>
      </c>
      <c r="I1154" s="2">
        <v>68.12</v>
      </c>
      <c r="J1154" s="2">
        <f t="shared" si="183"/>
        <v>4.3400000000000007</v>
      </c>
      <c r="K1154" s="2">
        <f t="shared" si="176"/>
        <v>0.19</v>
      </c>
      <c r="L1154" s="2">
        <f t="shared" si="177"/>
        <v>4.1500000000000004</v>
      </c>
      <c r="P1154" s="6">
        <v>0.19</v>
      </c>
      <c r="Q1154" s="5">
        <v>35.814999999999998</v>
      </c>
      <c r="AP1154" s="5" t="str">
        <f t="shared" ref="AP1154:AP1217" si="186">IF(AO1154&gt;0,AO1154*$AP$1,"")</f>
        <v/>
      </c>
      <c r="AR1154" s="5" t="str">
        <f t="shared" ref="AR1154:AR1217" si="187">IF(AQ1154&gt;0,AQ1154*$AR$1,"")</f>
        <v/>
      </c>
      <c r="AT1154" s="5" t="str">
        <f t="shared" ref="AT1154:AT1217" si="188">IF(AS1154&gt;0,AS1154*$AT$1,"")</f>
        <v/>
      </c>
      <c r="AV1154" s="2">
        <v>4.1500000000000004</v>
      </c>
      <c r="AW1154" s="5">
        <f t="shared" si="181"/>
        <v>35.814999999999998</v>
      </c>
      <c r="AX1154" s="5">
        <f t="shared" si="182"/>
        <v>33.952619999999996</v>
      </c>
      <c r="AY1154" s="11">
        <f t="shared" si="184"/>
        <v>3.1271289367769021E-4</v>
      </c>
      <c r="AZ1154" s="5">
        <f t="shared" si="185"/>
        <v>0.31271289367769023</v>
      </c>
    </row>
    <row r="1155" spans="1:52" x14ac:dyDescent="0.25">
      <c r="A1155" s="1" t="s">
        <v>1701</v>
      </c>
      <c r="B1155" s="1" t="s">
        <v>494</v>
      </c>
      <c r="C1155" s="1" t="s">
        <v>157</v>
      </c>
      <c r="D1155" s="1" t="s">
        <v>70</v>
      </c>
      <c r="E1155" s="1" t="s">
        <v>73</v>
      </c>
      <c r="F1155" s="1" t="s">
        <v>96</v>
      </c>
      <c r="G1155" s="1" t="s">
        <v>310</v>
      </c>
      <c r="H1155" s="1" t="s">
        <v>64</v>
      </c>
      <c r="I1155" s="2">
        <v>242.95</v>
      </c>
      <c r="J1155" s="2">
        <f t="shared" ref="J1155:J1218" si="189">SUM(K1155,L1155)</f>
        <v>29.5</v>
      </c>
      <c r="K1155" s="2">
        <f t="shared" ref="K1155:K1218" si="190">SUM(N1155,P1155,R1155,T1155,Z1155,AB1155,AD1155,AF1155,AI1155,AK1155,AM1155,V1155,X1155,BA1155,BC1155,BE1155)</f>
        <v>27.14</v>
      </c>
      <c r="L1155" s="2">
        <f t="shared" ref="L1155:L1218" si="191">SUM(M1155,AH1155,AO1155,AQ1155,AS1155,AU1155,AV1155)</f>
        <v>2.36</v>
      </c>
      <c r="N1155" s="4">
        <v>0.44</v>
      </c>
      <c r="O1155" s="5">
        <v>113.3</v>
      </c>
      <c r="P1155" s="6">
        <v>25.2</v>
      </c>
      <c r="Q1155" s="5">
        <v>4750.2</v>
      </c>
      <c r="V1155" s="12">
        <v>1.5</v>
      </c>
      <c r="W1155" s="5">
        <v>37.125</v>
      </c>
      <c r="AP1155" s="5" t="str">
        <f t="shared" si="186"/>
        <v/>
      </c>
      <c r="AR1155" s="5" t="str">
        <f t="shared" si="187"/>
        <v/>
      </c>
      <c r="AT1155" s="5" t="str">
        <f t="shared" si="188"/>
        <v/>
      </c>
      <c r="AV1155" s="2">
        <v>2.36</v>
      </c>
      <c r="AW1155" s="5">
        <f t="shared" ref="AW1155:AW1218" si="192">SUM(O1155,Q1155,S1155,U1155,AA1155,AC1155,AE1155,AG1155,AJ1155,AL1155,AN1155,W1155,Y1155,BB1155,BD1155,BF1155)</f>
        <v>4900.625</v>
      </c>
      <c r="AX1155" s="5">
        <f t="shared" ref="AX1155:AX1218" si="193">$AW$4421*(AY1155/100)</f>
        <v>4645.7924999999996</v>
      </c>
      <c r="AY1155" s="11">
        <f t="shared" si="184"/>
        <v>4.2789016461796191E-2</v>
      </c>
      <c r="AZ1155" s="5">
        <f t="shared" si="185"/>
        <v>42.789016461796187</v>
      </c>
    </row>
    <row r="1156" spans="1:52" x14ac:dyDescent="0.25">
      <c r="A1156" s="1" t="s">
        <v>1701</v>
      </c>
      <c r="B1156" s="1" t="s">
        <v>494</v>
      </c>
      <c r="C1156" s="1" t="s">
        <v>157</v>
      </c>
      <c r="D1156" s="1" t="s">
        <v>70</v>
      </c>
      <c r="E1156" s="1" t="s">
        <v>74</v>
      </c>
      <c r="F1156" s="1" t="s">
        <v>96</v>
      </c>
      <c r="G1156" s="1" t="s">
        <v>310</v>
      </c>
      <c r="H1156" s="1" t="s">
        <v>64</v>
      </c>
      <c r="I1156" s="2">
        <v>242.95</v>
      </c>
      <c r="J1156" s="2">
        <f t="shared" si="189"/>
        <v>38.64</v>
      </c>
      <c r="K1156" s="2">
        <f t="shared" si="190"/>
        <v>35.479999999999997</v>
      </c>
      <c r="L1156" s="2">
        <f t="shared" si="191"/>
        <v>3.16</v>
      </c>
      <c r="P1156" s="6">
        <v>31.06</v>
      </c>
      <c r="Q1156" s="5">
        <v>5854.8099999999986</v>
      </c>
      <c r="V1156" s="12">
        <v>4.42</v>
      </c>
      <c r="W1156" s="5">
        <v>109.395</v>
      </c>
      <c r="AP1156" s="5" t="str">
        <f t="shared" si="186"/>
        <v/>
      </c>
      <c r="AR1156" s="5" t="str">
        <f t="shared" si="187"/>
        <v/>
      </c>
      <c r="AT1156" s="5" t="str">
        <f t="shared" si="188"/>
        <v/>
      </c>
      <c r="AV1156" s="2">
        <v>3.16</v>
      </c>
      <c r="AW1156" s="5">
        <f t="shared" si="192"/>
        <v>5964.204999999999</v>
      </c>
      <c r="AX1156" s="5">
        <f t="shared" si="193"/>
        <v>5654.0663399999994</v>
      </c>
      <c r="AY1156" s="11">
        <f t="shared" ref="AY1156:AY1219" si="194">(AW1156/$AW$4421)*(100-5.2)</f>
        <v>5.2075493621023261E-2</v>
      </c>
      <c r="AZ1156" s="5">
        <f t="shared" si="185"/>
        <v>52.075493621023263</v>
      </c>
    </row>
    <row r="1157" spans="1:52" x14ac:dyDescent="0.25">
      <c r="A1157" s="1" t="s">
        <v>1701</v>
      </c>
      <c r="B1157" s="1" t="s">
        <v>494</v>
      </c>
      <c r="C1157" s="1" t="s">
        <v>157</v>
      </c>
      <c r="D1157" s="1" t="s">
        <v>70</v>
      </c>
      <c r="E1157" s="1" t="s">
        <v>77</v>
      </c>
      <c r="F1157" s="1" t="s">
        <v>96</v>
      </c>
      <c r="G1157" s="1" t="s">
        <v>310</v>
      </c>
      <c r="H1157" s="1" t="s">
        <v>64</v>
      </c>
      <c r="I1157" s="2">
        <v>242.95</v>
      </c>
      <c r="J1157" s="2">
        <f t="shared" si="189"/>
        <v>39.68</v>
      </c>
      <c r="K1157" s="2">
        <f t="shared" si="190"/>
        <v>39.68</v>
      </c>
      <c r="L1157" s="2">
        <f t="shared" si="191"/>
        <v>0</v>
      </c>
      <c r="N1157" s="4">
        <v>8.6</v>
      </c>
      <c r="O1157" s="5">
        <v>2214.5</v>
      </c>
      <c r="P1157" s="6">
        <v>31.08</v>
      </c>
      <c r="Q1157" s="5">
        <v>5858.58</v>
      </c>
      <c r="AP1157" s="5" t="str">
        <f t="shared" si="186"/>
        <v/>
      </c>
      <c r="AR1157" s="5" t="str">
        <f t="shared" si="187"/>
        <v/>
      </c>
      <c r="AT1157" s="5" t="str">
        <f t="shared" si="188"/>
        <v/>
      </c>
      <c r="AW1157" s="5">
        <f t="shared" si="192"/>
        <v>8073.08</v>
      </c>
      <c r="AX1157" s="5">
        <f t="shared" si="193"/>
        <v>7653.2798399999992</v>
      </c>
      <c r="AY1157" s="11">
        <f t="shared" si="194"/>
        <v>7.0488795412298952E-2</v>
      </c>
      <c r="AZ1157" s="5">
        <f t="shared" si="185"/>
        <v>70.488795412298956</v>
      </c>
    </row>
    <row r="1158" spans="1:52" x14ac:dyDescent="0.25">
      <c r="A1158" s="1" t="s">
        <v>1701</v>
      </c>
      <c r="B1158" s="1" t="s">
        <v>494</v>
      </c>
      <c r="C1158" s="1" t="s">
        <v>157</v>
      </c>
      <c r="D1158" s="1" t="s">
        <v>70</v>
      </c>
      <c r="E1158" s="1" t="s">
        <v>78</v>
      </c>
      <c r="F1158" s="1" t="s">
        <v>96</v>
      </c>
      <c r="G1158" s="1" t="s">
        <v>310</v>
      </c>
      <c r="H1158" s="1" t="s">
        <v>64</v>
      </c>
      <c r="I1158" s="2">
        <v>242.95</v>
      </c>
      <c r="J1158" s="2">
        <f t="shared" si="189"/>
        <v>39.840000000000003</v>
      </c>
      <c r="K1158" s="2">
        <f t="shared" si="190"/>
        <v>39.840000000000003</v>
      </c>
      <c r="L1158" s="2">
        <f t="shared" si="191"/>
        <v>0</v>
      </c>
      <c r="N1158" s="4">
        <v>13.83</v>
      </c>
      <c r="O1158" s="5">
        <v>3561.2249999999999</v>
      </c>
      <c r="P1158" s="6">
        <v>26.01</v>
      </c>
      <c r="Q1158" s="5">
        <v>4902.8850000000002</v>
      </c>
      <c r="AP1158" s="5" t="str">
        <f t="shared" si="186"/>
        <v/>
      </c>
      <c r="AR1158" s="5" t="str">
        <f t="shared" si="187"/>
        <v/>
      </c>
      <c r="AT1158" s="5" t="str">
        <f t="shared" si="188"/>
        <v/>
      </c>
      <c r="AW1158" s="5">
        <f t="shared" si="192"/>
        <v>8464.11</v>
      </c>
      <c r="AX1158" s="5">
        <f t="shared" si="193"/>
        <v>8023.976279999999</v>
      </c>
      <c r="AY1158" s="11">
        <f t="shared" si="194"/>
        <v>7.3903010763821705E-2</v>
      </c>
      <c r="AZ1158" s="5">
        <f t="shared" si="185"/>
        <v>73.903010763821698</v>
      </c>
    </row>
    <row r="1159" spans="1:52" x14ac:dyDescent="0.25">
      <c r="A1159" s="1" t="s">
        <v>1701</v>
      </c>
      <c r="B1159" s="1" t="s">
        <v>494</v>
      </c>
      <c r="C1159" s="1" t="s">
        <v>157</v>
      </c>
      <c r="D1159" s="1" t="s">
        <v>70</v>
      </c>
      <c r="E1159" s="1" t="s">
        <v>79</v>
      </c>
      <c r="F1159" s="1" t="s">
        <v>96</v>
      </c>
      <c r="G1159" s="1" t="s">
        <v>310</v>
      </c>
      <c r="H1159" s="1" t="s">
        <v>64</v>
      </c>
      <c r="I1159" s="2">
        <v>242.95</v>
      </c>
      <c r="J1159" s="2">
        <f t="shared" si="189"/>
        <v>35.15</v>
      </c>
      <c r="K1159" s="2">
        <f t="shared" si="190"/>
        <v>35.14</v>
      </c>
      <c r="L1159" s="2">
        <f t="shared" si="191"/>
        <v>0.01</v>
      </c>
      <c r="N1159" s="4">
        <v>29.65</v>
      </c>
      <c r="O1159" s="5">
        <v>7634.875</v>
      </c>
      <c r="P1159" s="6">
        <v>5.49</v>
      </c>
      <c r="Q1159" s="5">
        <v>1034.865</v>
      </c>
      <c r="AP1159" s="5" t="str">
        <f t="shared" si="186"/>
        <v/>
      </c>
      <c r="AR1159" s="5" t="str">
        <f t="shared" si="187"/>
        <v/>
      </c>
      <c r="AT1159" s="5" t="str">
        <f t="shared" si="188"/>
        <v/>
      </c>
      <c r="AV1159" s="2">
        <v>0.01</v>
      </c>
      <c r="AW1159" s="5">
        <f t="shared" si="192"/>
        <v>8669.74</v>
      </c>
      <c r="AX1159" s="5">
        <f t="shared" si="193"/>
        <v>8218.9135200000001</v>
      </c>
      <c r="AY1159" s="11">
        <f t="shared" si="194"/>
        <v>7.5698435930007482E-2</v>
      </c>
      <c r="AZ1159" s="5">
        <f t="shared" si="185"/>
        <v>75.698435930007491</v>
      </c>
    </row>
    <row r="1160" spans="1:52" x14ac:dyDescent="0.25">
      <c r="A1160" s="1" t="s">
        <v>1701</v>
      </c>
      <c r="B1160" s="1" t="s">
        <v>494</v>
      </c>
      <c r="C1160" s="1" t="s">
        <v>157</v>
      </c>
      <c r="D1160" s="1" t="s">
        <v>70</v>
      </c>
      <c r="E1160" s="1" t="s">
        <v>66</v>
      </c>
      <c r="F1160" s="1" t="s">
        <v>96</v>
      </c>
      <c r="G1160" s="1" t="s">
        <v>310</v>
      </c>
      <c r="H1160" s="1" t="s">
        <v>64</v>
      </c>
      <c r="I1160" s="2">
        <v>242.95</v>
      </c>
      <c r="J1160" s="2">
        <f t="shared" si="189"/>
        <v>35.630000000000003</v>
      </c>
      <c r="K1160" s="2">
        <f t="shared" si="190"/>
        <v>35.630000000000003</v>
      </c>
      <c r="L1160" s="2">
        <f t="shared" si="191"/>
        <v>0</v>
      </c>
      <c r="N1160" s="4">
        <v>29.98</v>
      </c>
      <c r="O1160" s="5">
        <v>7719.85</v>
      </c>
      <c r="P1160" s="6">
        <v>5.65</v>
      </c>
      <c r="Q1160" s="5">
        <v>1065.0250000000001</v>
      </c>
      <c r="AP1160" s="5" t="str">
        <f t="shared" si="186"/>
        <v/>
      </c>
      <c r="AR1160" s="5" t="str">
        <f t="shared" si="187"/>
        <v/>
      </c>
      <c r="AT1160" s="5" t="str">
        <f t="shared" si="188"/>
        <v/>
      </c>
      <c r="AW1160" s="5">
        <f t="shared" si="192"/>
        <v>8784.875</v>
      </c>
      <c r="AX1160" s="5">
        <f t="shared" si="193"/>
        <v>8328.0614999999998</v>
      </c>
      <c r="AY1160" s="11">
        <f t="shared" si="194"/>
        <v>7.6703718605243582E-2</v>
      </c>
      <c r="AZ1160" s="5">
        <f t="shared" si="185"/>
        <v>76.70371860524358</v>
      </c>
    </row>
    <row r="1161" spans="1:52" x14ac:dyDescent="0.25">
      <c r="A1161" s="1" t="s">
        <v>1701</v>
      </c>
      <c r="B1161" s="1" t="s">
        <v>494</v>
      </c>
      <c r="C1161" s="1" t="s">
        <v>157</v>
      </c>
      <c r="D1161" s="1" t="s">
        <v>70</v>
      </c>
      <c r="E1161" s="1" t="s">
        <v>81</v>
      </c>
      <c r="F1161" s="1" t="s">
        <v>96</v>
      </c>
      <c r="G1161" s="1" t="s">
        <v>310</v>
      </c>
      <c r="H1161" s="1" t="s">
        <v>64</v>
      </c>
      <c r="I1161" s="2">
        <v>242.95</v>
      </c>
      <c r="J1161" s="2">
        <f t="shared" si="189"/>
        <v>4.93</v>
      </c>
      <c r="K1161" s="2">
        <f t="shared" si="190"/>
        <v>3.57</v>
      </c>
      <c r="L1161" s="2">
        <f t="shared" si="191"/>
        <v>1.3599999999999999</v>
      </c>
      <c r="N1161" s="4">
        <v>3.57</v>
      </c>
      <c r="O1161" s="5">
        <v>919.27499999999998</v>
      </c>
      <c r="AP1161" s="5" t="str">
        <f t="shared" si="186"/>
        <v/>
      </c>
      <c r="AQ1161" s="3">
        <v>0.48</v>
      </c>
      <c r="AR1161" s="5">
        <f t="shared" si="187"/>
        <v>772.31999999999994</v>
      </c>
      <c r="AT1161" s="5" t="str">
        <f t="shared" si="188"/>
        <v/>
      </c>
      <c r="AU1161" s="2">
        <v>0.88</v>
      </c>
      <c r="AW1161" s="5">
        <f t="shared" si="192"/>
        <v>919.27499999999998</v>
      </c>
      <c r="AX1161" s="5">
        <f t="shared" si="193"/>
        <v>871.47270000000003</v>
      </c>
      <c r="AY1161" s="11">
        <f t="shared" si="194"/>
        <v>8.0265013356291687E-3</v>
      </c>
      <c r="AZ1161" s="5">
        <f t="shared" si="185"/>
        <v>8.0265013356291686</v>
      </c>
    </row>
    <row r="1162" spans="1:52" x14ac:dyDescent="0.25">
      <c r="A1162" s="1" t="s">
        <v>1701</v>
      </c>
      <c r="B1162" s="1" t="s">
        <v>494</v>
      </c>
      <c r="C1162" s="1" t="s">
        <v>157</v>
      </c>
      <c r="D1162" s="1" t="s">
        <v>70</v>
      </c>
      <c r="E1162" s="1" t="s">
        <v>82</v>
      </c>
      <c r="F1162" s="1" t="s">
        <v>96</v>
      </c>
      <c r="G1162" s="1" t="s">
        <v>63</v>
      </c>
      <c r="H1162" s="1" t="s">
        <v>64</v>
      </c>
      <c r="I1162" s="2">
        <v>242.95</v>
      </c>
      <c r="J1162" s="2">
        <f t="shared" si="189"/>
        <v>5</v>
      </c>
      <c r="K1162" s="2">
        <f t="shared" si="190"/>
        <v>3.64</v>
      </c>
      <c r="L1162" s="2">
        <f t="shared" si="191"/>
        <v>1.36</v>
      </c>
      <c r="N1162" s="4">
        <v>3.64</v>
      </c>
      <c r="O1162" s="5">
        <v>937.30000000000007</v>
      </c>
      <c r="AP1162" s="5" t="str">
        <f t="shared" si="186"/>
        <v/>
      </c>
      <c r="AQ1162" s="3">
        <v>0.48</v>
      </c>
      <c r="AR1162" s="5">
        <f t="shared" si="187"/>
        <v>772.31999999999994</v>
      </c>
      <c r="AT1162" s="5" t="str">
        <f t="shared" si="188"/>
        <v/>
      </c>
      <c r="AU1162" s="2">
        <v>0.87</v>
      </c>
      <c r="AV1162" s="2">
        <v>0.01</v>
      </c>
      <c r="AW1162" s="5">
        <f t="shared" si="192"/>
        <v>937.30000000000007</v>
      </c>
      <c r="AX1162" s="5">
        <f t="shared" si="193"/>
        <v>888.56039999999996</v>
      </c>
      <c r="AY1162" s="11">
        <f t="shared" si="194"/>
        <v>8.1838837147591523E-3</v>
      </c>
      <c r="AZ1162" s="5">
        <f t="shared" si="185"/>
        <v>8.183883714759153</v>
      </c>
    </row>
    <row r="1163" spans="1:52" x14ac:dyDescent="0.25">
      <c r="A1163" s="1" t="s">
        <v>1702</v>
      </c>
      <c r="B1163" s="1" t="s">
        <v>212</v>
      </c>
      <c r="C1163" s="1" t="s">
        <v>157</v>
      </c>
      <c r="D1163" s="1" t="s">
        <v>70</v>
      </c>
      <c r="E1163" s="1" t="s">
        <v>73</v>
      </c>
      <c r="F1163" s="1" t="s">
        <v>96</v>
      </c>
      <c r="G1163" s="1" t="s">
        <v>310</v>
      </c>
      <c r="H1163" s="1" t="s">
        <v>64</v>
      </c>
      <c r="I1163" s="2">
        <v>7.13</v>
      </c>
      <c r="J1163" s="2">
        <f t="shared" si="189"/>
        <v>6.38</v>
      </c>
      <c r="K1163" s="2">
        <f t="shared" si="190"/>
        <v>3.36</v>
      </c>
      <c r="L1163" s="2">
        <f t="shared" si="191"/>
        <v>3.02</v>
      </c>
      <c r="P1163" s="6">
        <v>0.04</v>
      </c>
      <c r="Q1163" s="5">
        <v>7.54</v>
      </c>
      <c r="AD1163" s="9">
        <v>3.32</v>
      </c>
      <c r="AE1163" s="5">
        <v>35.3078</v>
      </c>
      <c r="AP1163" s="5" t="str">
        <f t="shared" si="186"/>
        <v/>
      </c>
      <c r="AR1163" s="5" t="str">
        <f t="shared" si="187"/>
        <v/>
      </c>
      <c r="AT1163" s="5" t="str">
        <f t="shared" si="188"/>
        <v/>
      </c>
      <c r="AV1163" s="2">
        <v>3.02</v>
      </c>
      <c r="AW1163" s="5">
        <f t="shared" si="192"/>
        <v>42.847799999999999</v>
      </c>
      <c r="AX1163" s="5">
        <f t="shared" si="193"/>
        <v>40.619714400000007</v>
      </c>
      <c r="AY1163" s="11">
        <f t="shared" si="194"/>
        <v>3.7411865212126026E-4</v>
      </c>
      <c r="AZ1163" s="5">
        <f t="shared" si="185"/>
        <v>0.37411865212126028</v>
      </c>
    </row>
    <row r="1164" spans="1:52" x14ac:dyDescent="0.25">
      <c r="A1164" s="1" t="s">
        <v>1703</v>
      </c>
      <c r="B1164" s="1" t="s">
        <v>156</v>
      </c>
      <c r="C1164" s="1" t="s">
        <v>157</v>
      </c>
      <c r="D1164" s="1" t="s">
        <v>70</v>
      </c>
      <c r="E1164" s="1" t="s">
        <v>73</v>
      </c>
      <c r="F1164" s="1" t="s">
        <v>96</v>
      </c>
      <c r="G1164" s="1" t="s">
        <v>310</v>
      </c>
      <c r="H1164" s="1" t="s">
        <v>64</v>
      </c>
      <c r="I1164" s="2">
        <v>2.92</v>
      </c>
      <c r="J1164" s="2">
        <f t="shared" si="189"/>
        <v>2.54</v>
      </c>
      <c r="K1164" s="2">
        <f t="shared" si="190"/>
        <v>1.43</v>
      </c>
      <c r="L1164" s="2">
        <f t="shared" si="191"/>
        <v>1.1100000000000001</v>
      </c>
      <c r="P1164" s="6">
        <v>0.02</v>
      </c>
      <c r="Q1164" s="5">
        <v>3.77</v>
      </c>
      <c r="AD1164" s="9">
        <v>1.41</v>
      </c>
      <c r="AE1164" s="5">
        <v>14.9237</v>
      </c>
      <c r="AP1164" s="5" t="str">
        <f t="shared" si="186"/>
        <v/>
      </c>
      <c r="AR1164" s="5" t="str">
        <f t="shared" si="187"/>
        <v/>
      </c>
      <c r="AT1164" s="5" t="str">
        <f t="shared" si="188"/>
        <v/>
      </c>
      <c r="AV1164" s="2">
        <v>1.1100000000000001</v>
      </c>
      <c r="AW1164" s="5">
        <f t="shared" si="192"/>
        <v>18.6937</v>
      </c>
      <c r="AX1164" s="5">
        <f t="shared" si="193"/>
        <v>17.721627599999998</v>
      </c>
      <c r="AY1164" s="11">
        <f t="shared" si="194"/>
        <v>1.6322102528389327E-4</v>
      </c>
      <c r="AZ1164" s="5">
        <f t="shared" si="185"/>
        <v>0.16322102528389326</v>
      </c>
    </row>
    <row r="1165" spans="1:52" x14ac:dyDescent="0.25">
      <c r="A1165" s="1" t="s">
        <v>1704</v>
      </c>
      <c r="B1165" s="1" t="s">
        <v>277</v>
      </c>
      <c r="C1165" s="1" t="s">
        <v>254</v>
      </c>
      <c r="D1165" s="1" t="s">
        <v>70</v>
      </c>
      <c r="E1165" s="1" t="s">
        <v>74</v>
      </c>
      <c r="F1165" s="1" t="s">
        <v>108</v>
      </c>
      <c r="G1165" s="1" t="s">
        <v>310</v>
      </c>
      <c r="H1165" s="1" t="s">
        <v>64</v>
      </c>
      <c r="I1165" s="2">
        <v>246</v>
      </c>
      <c r="J1165" s="2">
        <f t="shared" si="189"/>
        <v>36.4</v>
      </c>
      <c r="K1165" s="2">
        <f t="shared" si="190"/>
        <v>36.4</v>
      </c>
      <c r="L1165" s="2">
        <f t="shared" si="191"/>
        <v>0</v>
      </c>
      <c r="N1165" s="4">
        <v>2.54</v>
      </c>
      <c r="O1165" s="5">
        <v>654.04999999999995</v>
      </c>
      <c r="P1165" s="6">
        <v>10.86</v>
      </c>
      <c r="Q1165" s="5">
        <v>2047.11</v>
      </c>
      <c r="T1165" s="8">
        <v>1.08</v>
      </c>
      <c r="U1165" s="5">
        <v>29.7</v>
      </c>
      <c r="V1165" s="12">
        <v>12.84</v>
      </c>
      <c r="W1165" s="5">
        <v>317.79000000000002</v>
      </c>
      <c r="AD1165" s="9">
        <v>9.08</v>
      </c>
      <c r="AE1165" s="5">
        <v>103.895</v>
      </c>
      <c r="AP1165" s="5" t="str">
        <f t="shared" si="186"/>
        <v/>
      </c>
      <c r="AR1165" s="5" t="str">
        <f t="shared" si="187"/>
        <v/>
      </c>
      <c r="AT1165" s="5" t="str">
        <f t="shared" si="188"/>
        <v/>
      </c>
      <c r="AW1165" s="5">
        <f t="shared" si="192"/>
        <v>3152.5449999999996</v>
      </c>
      <c r="AX1165" s="5">
        <f t="shared" si="193"/>
        <v>2988.6126599999993</v>
      </c>
      <c r="AY1165" s="11">
        <f t="shared" si="194"/>
        <v>2.7525937998021326E-2</v>
      </c>
      <c r="AZ1165" s="5">
        <f t="shared" si="185"/>
        <v>27.525937998021323</v>
      </c>
    </row>
    <row r="1166" spans="1:52" x14ac:dyDescent="0.25">
      <c r="A1166" s="1" t="s">
        <v>1704</v>
      </c>
      <c r="B1166" s="1" t="s">
        <v>277</v>
      </c>
      <c r="C1166" s="1" t="s">
        <v>254</v>
      </c>
      <c r="D1166" s="1" t="s">
        <v>70</v>
      </c>
      <c r="E1166" s="1" t="s">
        <v>73</v>
      </c>
      <c r="F1166" s="1" t="s">
        <v>108</v>
      </c>
      <c r="G1166" s="1" t="s">
        <v>310</v>
      </c>
      <c r="H1166" s="1" t="s">
        <v>64</v>
      </c>
      <c r="I1166" s="2">
        <v>246</v>
      </c>
      <c r="J1166" s="2">
        <f t="shared" si="189"/>
        <v>38.309999999999995</v>
      </c>
      <c r="K1166" s="2">
        <f t="shared" si="190"/>
        <v>38.309999999999995</v>
      </c>
      <c r="L1166" s="2">
        <f t="shared" si="191"/>
        <v>0</v>
      </c>
      <c r="P1166" s="6">
        <v>10.25</v>
      </c>
      <c r="Q1166" s="5">
        <v>1932.125</v>
      </c>
      <c r="R1166" s="7">
        <v>23.89</v>
      </c>
      <c r="S1166" s="5">
        <v>2185.9349999999999</v>
      </c>
      <c r="T1166" s="8">
        <v>0.12</v>
      </c>
      <c r="U1166" s="5">
        <v>3.3</v>
      </c>
      <c r="V1166" s="12">
        <v>3.48</v>
      </c>
      <c r="W1166" s="5">
        <v>86.13</v>
      </c>
      <c r="AD1166" s="9">
        <v>0.57000000000000006</v>
      </c>
      <c r="AE1166" s="5">
        <v>5.5571999999999999</v>
      </c>
      <c r="AP1166" s="5" t="str">
        <f t="shared" si="186"/>
        <v/>
      </c>
      <c r="AR1166" s="5" t="str">
        <f t="shared" si="187"/>
        <v/>
      </c>
      <c r="AT1166" s="5" t="str">
        <f t="shared" si="188"/>
        <v/>
      </c>
      <c r="AW1166" s="5">
        <f t="shared" si="192"/>
        <v>4213.0472</v>
      </c>
      <c r="AX1166" s="5">
        <f t="shared" si="193"/>
        <v>3993.9687455999997</v>
      </c>
      <c r="AY1166" s="11">
        <f t="shared" si="194"/>
        <v>3.6785541843157625E-2</v>
      </c>
      <c r="AZ1166" s="5">
        <f t="shared" si="185"/>
        <v>36.785541843157624</v>
      </c>
    </row>
    <row r="1167" spans="1:52" x14ac:dyDescent="0.25">
      <c r="A1167" s="1" t="s">
        <v>1704</v>
      </c>
      <c r="B1167" s="1" t="s">
        <v>277</v>
      </c>
      <c r="C1167" s="1" t="s">
        <v>254</v>
      </c>
      <c r="D1167" s="1" t="s">
        <v>70</v>
      </c>
      <c r="E1167" s="1" t="s">
        <v>78</v>
      </c>
      <c r="F1167" s="1" t="s">
        <v>108</v>
      </c>
      <c r="G1167" s="1" t="s">
        <v>310</v>
      </c>
      <c r="H1167" s="1" t="s">
        <v>64</v>
      </c>
      <c r="I1167" s="2">
        <v>246</v>
      </c>
      <c r="J1167" s="2">
        <f t="shared" si="189"/>
        <v>38</v>
      </c>
      <c r="K1167" s="2">
        <f t="shared" si="190"/>
        <v>38</v>
      </c>
      <c r="L1167" s="2">
        <f t="shared" si="191"/>
        <v>0</v>
      </c>
      <c r="N1167" s="4">
        <v>15.68</v>
      </c>
      <c r="O1167" s="5">
        <v>4037.6</v>
      </c>
      <c r="P1167" s="6">
        <v>22.23</v>
      </c>
      <c r="Q1167" s="5">
        <v>4190.3549999999996</v>
      </c>
      <c r="R1167" s="7">
        <v>0.09</v>
      </c>
      <c r="S1167" s="5">
        <v>8.2349999999999994</v>
      </c>
      <c r="AP1167" s="5" t="str">
        <f t="shared" si="186"/>
        <v/>
      </c>
      <c r="AR1167" s="5" t="str">
        <f t="shared" si="187"/>
        <v/>
      </c>
      <c r="AT1167" s="5" t="str">
        <f t="shared" si="188"/>
        <v/>
      </c>
      <c r="AW1167" s="5">
        <f t="shared" si="192"/>
        <v>8236.19</v>
      </c>
      <c r="AX1167" s="5">
        <f t="shared" si="193"/>
        <v>7807.9081200000001</v>
      </c>
      <c r="AY1167" s="11">
        <f t="shared" si="194"/>
        <v>7.1912964059172288E-2</v>
      </c>
      <c r="AZ1167" s="5">
        <f t="shared" si="185"/>
        <v>71.912964059172282</v>
      </c>
    </row>
    <row r="1168" spans="1:52" x14ac:dyDescent="0.25">
      <c r="A1168" s="1" t="s">
        <v>1704</v>
      </c>
      <c r="B1168" s="1" t="s">
        <v>277</v>
      </c>
      <c r="C1168" s="1" t="s">
        <v>254</v>
      </c>
      <c r="D1168" s="1" t="s">
        <v>70</v>
      </c>
      <c r="E1168" s="1" t="s">
        <v>77</v>
      </c>
      <c r="F1168" s="1" t="s">
        <v>108</v>
      </c>
      <c r="G1168" s="1" t="s">
        <v>310</v>
      </c>
      <c r="H1168" s="1" t="s">
        <v>64</v>
      </c>
      <c r="I1168" s="2">
        <v>246</v>
      </c>
      <c r="J1168" s="2">
        <f t="shared" si="189"/>
        <v>40</v>
      </c>
      <c r="K1168" s="2">
        <f t="shared" si="190"/>
        <v>40</v>
      </c>
      <c r="L1168" s="2">
        <f t="shared" si="191"/>
        <v>0</v>
      </c>
      <c r="N1168" s="4">
        <v>0.95</v>
      </c>
      <c r="O1168" s="5">
        <v>244.625</v>
      </c>
      <c r="P1168" s="6">
        <v>15.04</v>
      </c>
      <c r="Q1168" s="5">
        <v>2835.04</v>
      </c>
      <c r="R1168" s="7">
        <v>24.01</v>
      </c>
      <c r="S1168" s="5">
        <v>2196.915</v>
      </c>
      <c r="AP1168" s="5" t="str">
        <f t="shared" si="186"/>
        <v/>
      </c>
      <c r="AR1168" s="5" t="str">
        <f t="shared" si="187"/>
        <v/>
      </c>
      <c r="AT1168" s="5" t="str">
        <f t="shared" si="188"/>
        <v/>
      </c>
      <c r="AW1168" s="5">
        <f t="shared" si="192"/>
        <v>5276.58</v>
      </c>
      <c r="AX1168" s="5">
        <f t="shared" si="193"/>
        <v>5002.1978399999998</v>
      </c>
      <c r="AY1168" s="11">
        <f t="shared" si="194"/>
        <v>4.6071606883200521E-2</v>
      </c>
      <c r="AZ1168" s="5">
        <f t="shared" si="185"/>
        <v>46.071606883200523</v>
      </c>
    </row>
    <row r="1169" spans="1:52" x14ac:dyDescent="0.25">
      <c r="A1169" s="1" t="s">
        <v>1704</v>
      </c>
      <c r="B1169" s="1" t="s">
        <v>277</v>
      </c>
      <c r="C1169" s="1" t="s">
        <v>254</v>
      </c>
      <c r="D1169" s="1" t="s">
        <v>70</v>
      </c>
      <c r="E1169" s="1" t="s">
        <v>79</v>
      </c>
      <c r="F1169" s="1" t="s">
        <v>108</v>
      </c>
      <c r="G1169" s="1" t="s">
        <v>310</v>
      </c>
      <c r="H1169" s="1" t="s">
        <v>64</v>
      </c>
      <c r="I1169" s="2">
        <v>246</v>
      </c>
      <c r="J1169" s="2">
        <f t="shared" si="189"/>
        <v>36.32</v>
      </c>
      <c r="K1169" s="2">
        <f t="shared" si="190"/>
        <v>36.32</v>
      </c>
      <c r="L1169" s="2">
        <f t="shared" si="191"/>
        <v>0</v>
      </c>
      <c r="N1169" s="4">
        <v>14.08</v>
      </c>
      <c r="O1169" s="5">
        <v>3625.6</v>
      </c>
      <c r="P1169" s="6">
        <v>17.670000000000002</v>
      </c>
      <c r="Q1169" s="5">
        <v>3330.795000000001</v>
      </c>
      <c r="R1169" s="7">
        <v>4.57</v>
      </c>
      <c r="S1169" s="5">
        <v>418.15499999999997</v>
      </c>
      <c r="AP1169" s="5" t="str">
        <f t="shared" si="186"/>
        <v/>
      </c>
      <c r="AR1169" s="5" t="str">
        <f t="shared" si="187"/>
        <v/>
      </c>
      <c r="AT1169" s="5" t="str">
        <f t="shared" si="188"/>
        <v/>
      </c>
      <c r="AW1169" s="5">
        <f t="shared" si="192"/>
        <v>7374.55</v>
      </c>
      <c r="AX1169" s="5">
        <f t="shared" si="193"/>
        <v>6991.0734000000011</v>
      </c>
      <c r="AY1169" s="11">
        <f t="shared" si="194"/>
        <v>6.4389693426519914E-2</v>
      </c>
      <c r="AZ1169" s="5">
        <f t="shared" si="185"/>
        <v>64.389693426519926</v>
      </c>
    </row>
    <row r="1170" spans="1:52" x14ac:dyDescent="0.25">
      <c r="A1170" s="1" t="s">
        <v>1704</v>
      </c>
      <c r="B1170" s="1" t="s">
        <v>277</v>
      </c>
      <c r="C1170" s="1" t="s">
        <v>254</v>
      </c>
      <c r="D1170" s="1" t="s">
        <v>70</v>
      </c>
      <c r="E1170" s="1" t="s">
        <v>66</v>
      </c>
      <c r="F1170" s="1" t="s">
        <v>108</v>
      </c>
      <c r="G1170" s="1" t="s">
        <v>310</v>
      </c>
      <c r="H1170" s="1" t="s">
        <v>64</v>
      </c>
      <c r="I1170" s="2">
        <v>246</v>
      </c>
      <c r="J1170" s="2">
        <f t="shared" si="189"/>
        <v>38.11</v>
      </c>
      <c r="K1170" s="2">
        <f t="shared" si="190"/>
        <v>38.11</v>
      </c>
      <c r="L1170" s="2">
        <f t="shared" si="191"/>
        <v>0</v>
      </c>
      <c r="N1170" s="4">
        <v>10.87</v>
      </c>
      <c r="O1170" s="5">
        <v>2799.0250000000001</v>
      </c>
      <c r="P1170" s="6">
        <v>12.48</v>
      </c>
      <c r="Q1170" s="5">
        <v>2352.48</v>
      </c>
      <c r="R1170" s="7">
        <v>14.76</v>
      </c>
      <c r="S1170" s="5">
        <v>1350.54</v>
      </c>
      <c r="AP1170" s="5" t="str">
        <f t="shared" si="186"/>
        <v/>
      </c>
      <c r="AR1170" s="5" t="str">
        <f t="shared" si="187"/>
        <v/>
      </c>
      <c r="AT1170" s="5" t="str">
        <f t="shared" si="188"/>
        <v/>
      </c>
      <c r="AW1170" s="5">
        <f t="shared" si="192"/>
        <v>6502.0450000000001</v>
      </c>
      <c r="AX1170" s="5">
        <f t="shared" si="193"/>
        <v>6163.9386600000007</v>
      </c>
      <c r="AY1170" s="11">
        <f t="shared" si="194"/>
        <v>5.677155679945714E-2</v>
      </c>
      <c r="AZ1170" s="5">
        <f t="shared" si="185"/>
        <v>56.771556799457137</v>
      </c>
    </row>
    <row r="1171" spans="1:52" x14ac:dyDescent="0.25">
      <c r="A1171" s="1" t="s">
        <v>1704</v>
      </c>
      <c r="B1171" s="1" t="s">
        <v>277</v>
      </c>
      <c r="C1171" s="1" t="s">
        <v>254</v>
      </c>
      <c r="D1171" s="1" t="s">
        <v>70</v>
      </c>
      <c r="E1171" s="1" t="s">
        <v>81</v>
      </c>
      <c r="F1171" s="1" t="s">
        <v>108</v>
      </c>
      <c r="G1171" s="1" t="s">
        <v>310</v>
      </c>
      <c r="H1171" s="1" t="s">
        <v>64</v>
      </c>
      <c r="I1171" s="2">
        <v>246</v>
      </c>
      <c r="J1171" s="2">
        <f t="shared" si="189"/>
        <v>5.48</v>
      </c>
      <c r="K1171" s="2">
        <f t="shared" si="190"/>
        <v>4.2</v>
      </c>
      <c r="L1171" s="2">
        <f t="shared" si="191"/>
        <v>1.28</v>
      </c>
      <c r="N1171" s="4">
        <v>4.2</v>
      </c>
      <c r="O1171" s="5">
        <v>1081.5</v>
      </c>
      <c r="AP1171" s="5" t="str">
        <f t="shared" si="186"/>
        <v/>
      </c>
      <c r="AQ1171" s="3">
        <v>0.51</v>
      </c>
      <c r="AR1171" s="5">
        <f t="shared" si="187"/>
        <v>820.59</v>
      </c>
      <c r="AT1171" s="5" t="str">
        <f t="shared" si="188"/>
        <v/>
      </c>
      <c r="AU1171" s="2">
        <v>0.77</v>
      </c>
      <c r="AW1171" s="5">
        <f t="shared" si="192"/>
        <v>1081.5</v>
      </c>
      <c r="AX1171" s="5">
        <f t="shared" si="193"/>
        <v>1025.2619999999999</v>
      </c>
      <c r="AY1171" s="11">
        <f t="shared" si="194"/>
        <v>9.4429427477990217E-3</v>
      </c>
      <c r="AZ1171" s="5">
        <f t="shared" si="185"/>
        <v>9.4429427477990213</v>
      </c>
    </row>
    <row r="1172" spans="1:52" x14ac:dyDescent="0.25">
      <c r="A1172" s="1" t="s">
        <v>1704</v>
      </c>
      <c r="B1172" s="1" t="s">
        <v>277</v>
      </c>
      <c r="C1172" s="1" t="s">
        <v>254</v>
      </c>
      <c r="D1172" s="1" t="s">
        <v>70</v>
      </c>
      <c r="E1172" s="1" t="s">
        <v>82</v>
      </c>
      <c r="F1172" s="1" t="s">
        <v>108</v>
      </c>
      <c r="G1172" s="1" t="s">
        <v>63</v>
      </c>
      <c r="H1172" s="1" t="s">
        <v>64</v>
      </c>
      <c r="I1172" s="2">
        <v>246</v>
      </c>
      <c r="J1172" s="2">
        <f t="shared" si="189"/>
        <v>5.0999999999999996</v>
      </c>
      <c r="K1172" s="2">
        <f t="shared" si="190"/>
        <v>3.84</v>
      </c>
      <c r="L1172" s="2">
        <f t="shared" si="191"/>
        <v>1.26</v>
      </c>
      <c r="N1172" s="4">
        <v>3.84</v>
      </c>
      <c r="O1172" s="5">
        <v>988.8</v>
      </c>
      <c r="AP1172" s="5" t="str">
        <f t="shared" si="186"/>
        <v/>
      </c>
      <c r="AQ1172" s="3">
        <v>0.47</v>
      </c>
      <c r="AR1172" s="5">
        <f t="shared" si="187"/>
        <v>756.2299999999999</v>
      </c>
      <c r="AT1172" s="5" t="str">
        <f t="shared" si="188"/>
        <v/>
      </c>
      <c r="AU1172" s="2">
        <v>0.79</v>
      </c>
      <c r="AW1172" s="5">
        <f t="shared" si="192"/>
        <v>988.8</v>
      </c>
      <c r="AX1172" s="5">
        <f t="shared" si="193"/>
        <v>937.38240000000008</v>
      </c>
      <c r="AY1172" s="11">
        <f t="shared" si="194"/>
        <v>8.633547655130535E-3</v>
      </c>
      <c r="AZ1172" s="5">
        <f t="shared" ref="AZ1172:AZ1235" si="195">(AY1172/100)*$AZ$1</f>
        <v>8.6335476551305348</v>
      </c>
    </row>
    <row r="1173" spans="1:52" x14ac:dyDescent="0.25">
      <c r="A1173" s="1" t="s">
        <v>1705</v>
      </c>
      <c r="B1173" s="1" t="s">
        <v>277</v>
      </c>
      <c r="C1173" s="1" t="s">
        <v>254</v>
      </c>
      <c r="D1173" s="1" t="s">
        <v>70</v>
      </c>
      <c r="E1173" s="1" t="s">
        <v>72</v>
      </c>
      <c r="F1173" s="1" t="s">
        <v>108</v>
      </c>
      <c r="G1173" s="1" t="s">
        <v>310</v>
      </c>
      <c r="H1173" s="1" t="s">
        <v>64</v>
      </c>
      <c r="I1173" s="2">
        <v>235.54</v>
      </c>
      <c r="J1173" s="2">
        <f t="shared" si="189"/>
        <v>38.590000000000003</v>
      </c>
      <c r="K1173" s="2">
        <f t="shared" si="190"/>
        <v>38.590000000000003</v>
      </c>
      <c r="L1173" s="2">
        <f t="shared" si="191"/>
        <v>0</v>
      </c>
      <c r="P1173" s="6">
        <v>12.05</v>
      </c>
      <c r="Q1173" s="5">
        <v>2271.4250000000002</v>
      </c>
      <c r="R1173" s="7">
        <v>7.21</v>
      </c>
      <c r="S1173" s="5">
        <v>659.71500000000003</v>
      </c>
      <c r="V1173" s="12">
        <v>19.329999999999998</v>
      </c>
      <c r="W1173" s="5">
        <v>478.41750000000002</v>
      </c>
      <c r="AP1173" s="5" t="str">
        <f t="shared" si="186"/>
        <v/>
      </c>
      <c r="AR1173" s="5" t="str">
        <f t="shared" si="187"/>
        <v/>
      </c>
      <c r="AT1173" s="5" t="str">
        <f t="shared" si="188"/>
        <v/>
      </c>
      <c r="AW1173" s="5">
        <f t="shared" si="192"/>
        <v>3409.5575000000003</v>
      </c>
      <c r="AX1173" s="5">
        <f t="shared" si="193"/>
        <v>3232.2605100000001</v>
      </c>
      <c r="AY1173" s="11">
        <f t="shared" si="194"/>
        <v>2.9770001172287348E-2</v>
      </c>
      <c r="AZ1173" s="5">
        <f t="shared" si="195"/>
        <v>29.770001172287344</v>
      </c>
    </row>
    <row r="1174" spans="1:52" x14ac:dyDescent="0.25">
      <c r="A1174" s="1" t="s">
        <v>1705</v>
      </c>
      <c r="B1174" s="1" t="s">
        <v>277</v>
      </c>
      <c r="C1174" s="1" t="s">
        <v>254</v>
      </c>
      <c r="D1174" s="1" t="s">
        <v>70</v>
      </c>
      <c r="E1174" s="1" t="s">
        <v>71</v>
      </c>
      <c r="F1174" s="1" t="s">
        <v>108</v>
      </c>
      <c r="G1174" s="1" t="s">
        <v>310</v>
      </c>
      <c r="H1174" s="1" t="s">
        <v>64</v>
      </c>
      <c r="I1174" s="2">
        <v>235.54</v>
      </c>
      <c r="J1174" s="2">
        <f t="shared" si="189"/>
        <v>35</v>
      </c>
      <c r="K1174" s="2">
        <f t="shared" si="190"/>
        <v>35</v>
      </c>
      <c r="L1174" s="2">
        <f t="shared" si="191"/>
        <v>0</v>
      </c>
      <c r="P1174" s="6">
        <v>6.67</v>
      </c>
      <c r="Q1174" s="5">
        <v>1257.2950000000001</v>
      </c>
      <c r="R1174" s="7">
        <v>14.99</v>
      </c>
      <c r="S1174" s="5">
        <v>1371.585</v>
      </c>
      <c r="V1174" s="12">
        <v>13.34</v>
      </c>
      <c r="W1174" s="5">
        <v>330.16500000000002</v>
      </c>
      <c r="AP1174" s="5" t="str">
        <f t="shared" si="186"/>
        <v/>
      </c>
      <c r="AR1174" s="5" t="str">
        <f t="shared" si="187"/>
        <v/>
      </c>
      <c r="AT1174" s="5" t="str">
        <f t="shared" si="188"/>
        <v/>
      </c>
      <c r="AW1174" s="5">
        <f t="shared" si="192"/>
        <v>2959.0450000000001</v>
      </c>
      <c r="AX1174" s="5">
        <f t="shared" si="193"/>
        <v>2805.1746599999997</v>
      </c>
      <c r="AY1174" s="11">
        <f t="shared" si="194"/>
        <v>2.583642396963565E-2</v>
      </c>
      <c r="AZ1174" s="5">
        <f t="shared" si="195"/>
        <v>25.836423969635646</v>
      </c>
    </row>
    <row r="1175" spans="1:52" x14ac:dyDescent="0.25">
      <c r="A1175" s="1" t="s">
        <v>1705</v>
      </c>
      <c r="B1175" s="1" t="s">
        <v>277</v>
      </c>
      <c r="C1175" s="1" t="s">
        <v>254</v>
      </c>
      <c r="D1175" s="1" t="s">
        <v>70</v>
      </c>
      <c r="E1175" s="1" t="s">
        <v>76</v>
      </c>
      <c r="F1175" s="1" t="s">
        <v>108</v>
      </c>
      <c r="G1175" s="1" t="s">
        <v>310</v>
      </c>
      <c r="H1175" s="1" t="s">
        <v>64</v>
      </c>
      <c r="I1175" s="2">
        <v>235.54</v>
      </c>
      <c r="J1175" s="2">
        <f t="shared" si="189"/>
        <v>39.989999999999995</v>
      </c>
      <c r="K1175" s="2">
        <f t="shared" si="190"/>
        <v>39.989999999999995</v>
      </c>
      <c r="L1175" s="2">
        <f t="shared" si="191"/>
        <v>0</v>
      </c>
      <c r="N1175" s="4">
        <v>5.46</v>
      </c>
      <c r="O1175" s="5">
        <v>1405.95</v>
      </c>
      <c r="P1175" s="6">
        <v>31.66</v>
      </c>
      <c r="Q1175" s="5">
        <v>5967.91</v>
      </c>
      <c r="R1175" s="7">
        <v>2.87</v>
      </c>
      <c r="S1175" s="5">
        <v>262.60500000000002</v>
      </c>
      <c r="AP1175" s="5" t="str">
        <f t="shared" si="186"/>
        <v/>
      </c>
      <c r="AR1175" s="5" t="str">
        <f t="shared" si="187"/>
        <v/>
      </c>
      <c r="AT1175" s="5" t="str">
        <f t="shared" si="188"/>
        <v/>
      </c>
      <c r="AW1175" s="5">
        <f t="shared" si="192"/>
        <v>7636.4650000000001</v>
      </c>
      <c r="AX1175" s="5">
        <f t="shared" si="193"/>
        <v>7239.3688199999988</v>
      </c>
      <c r="AY1175" s="11">
        <f t="shared" si="194"/>
        <v>6.6676561988507674E-2</v>
      </c>
      <c r="AZ1175" s="5">
        <f t="shared" si="195"/>
        <v>66.676561988507672</v>
      </c>
    </row>
    <row r="1176" spans="1:52" x14ac:dyDescent="0.25">
      <c r="A1176" s="1" t="s">
        <v>1705</v>
      </c>
      <c r="B1176" s="1" t="s">
        <v>277</v>
      </c>
      <c r="C1176" s="1" t="s">
        <v>254</v>
      </c>
      <c r="D1176" s="1" t="s">
        <v>70</v>
      </c>
      <c r="E1176" s="1" t="s">
        <v>75</v>
      </c>
      <c r="F1176" s="1" t="s">
        <v>108</v>
      </c>
      <c r="G1176" s="1" t="s">
        <v>310</v>
      </c>
      <c r="H1176" s="1" t="s">
        <v>64</v>
      </c>
      <c r="I1176" s="2">
        <v>235.54</v>
      </c>
      <c r="J1176" s="2">
        <f t="shared" si="189"/>
        <v>38.06</v>
      </c>
      <c r="K1176" s="2">
        <f t="shared" si="190"/>
        <v>38.06</v>
      </c>
      <c r="L1176" s="2">
        <f t="shared" si="191"/>
        <v>0</v>
      </c>
      <c r="N1176" s="4">
        <v>0.3</v>
      </c>
      <c r="O1176" s="5">
        <v>77.25</v>
      </c>
      <c r="P1176" s="6">
        <v>37.090000000000003</v>
      </c>
      <c r="Q1176" s="5">
        <v>6991.4650000000011</v>
      </c>
      <c r="R1176" s="7">
        <v>0.67</v>
      </c>
      <c r="S1176" s="5">
        <v>61.305000000000007</v>
      </c>
      <c r="AP1176" s="5" t="str">
        <f t="shared" si="186"/>
        <v/>
      </c>
      <c r="AR1176" s="5" t="str">
        <f t="shared" si="187"/>
        <v/>
      </c>
      <c r="AT1176" s="5" t="str">
        <f t="shared" si="188"/>
        <v/>
      </c>
      <c r="AW1176" s="5">
        <f t="shared" si="192"/>
        <v>7130.0200000000013</v>
      </c>
      <c r="AX1176" s="5">
        <f t="shared" si="193"/>
        <v>6759.258960000001</v>
      </c>
      <c r="AY1176" s="11">
        <f t="shared" si="194"/>
        <v>6.2254619186927415E-2</v>
      </c>
      <c r="AZ1176" s="5">
        <f t="shared" si="195"/>
        <v>62.254619186927414</v>
      </c>
    </row>
    <row r="1177" spans="1:52" x14ac:dyDescent="0.25">
      <c r="A1177" s="1" t="s">
        <v>1705</v>
      </c>
      <c r="B1177" s="1" t="s">
        <v>277</v>
      </c>
      <c r="C1177" s="1" t="s">
        <v>254</v>
      </c>
      <c r="D1177" s="1" t="s">
        <v>70</v>
      </c>
      <c r="E1177" s="1" t="s">
        <v>65</v>
      </c>
      <c r="F1177" s="1" t="s">
        <v>108</v>
      </c>
      <c r="G1177" s="1" t="s">
        <v>310</v>
      </c>
      <c r="H1177" s="1" t="s">
        <v>64</v>
      </c>
      <c r="I1177" s="2">
        <v>235.54</v>
      </c>
      <c r="J1177" s="2">
        <f t="shared" si="189"/>
        <v>37.56</v>
      </c>
      <c r="K1177" s="2">
        <f t="shared" si="190"/>
        <v>37.56</v>
      </c>
      <c r="L1177" s="2">
        <f t="shared" si="191"/>
        <v>0</v>
      </c>
      <c r="N1177" s="4">
        <v>21.63</v>
      </c>
      <c r="O1177" s="5">
        <v>5569.7249999999995</v>
      </c>
      <c r="P1177" s="6">
        <v>15.93</v>
      </c>
      <c r="Q1177" s="5">
        <v>3002.8049999999998</v>
      </c>
      <c r="AP1177" s="5" t="str">
        <f t="shared" si="186"/>
        <v/>
      </c>
      <c r="AR1177" s="5" t="str">
        <f t="shared" si="187"/>
        <v/>
      </c>
      <c r="AT1177" s="5" t="str">
        <f t="shared" si="188"/>
        <v/>
      </c>
      <c r="AW1177" s="5">
        <f t="shared" si="192"/>
        <v>8572.5299999999988</v>
      </c>
      <c r="AX1177" s="5">
        <f t="shared" si="193"/>
        <v>8126.7584399999987</v>
      </c>
      <c r="AY1177" s="11">
        <f t="shared" si="194"/>
        <v>7.4849662500036551E-2</v>
      </c>
      <c r="AZ1177" s="5">
        <f t="shared" si="195"/>
        <v>74.849662500036558</v>
      </c>
    </row>
    <row r="1178" spans="1:52" x14ac:dyDescent="0.25">
      <c r="A1178" s="1" t="s">
        <v>1705</v>
      </c>
      <c r="B1178" s="1" t="s">
        <v>277</v>
      </c>
      <c r="C1178" s="1" t="s">
        <v>254</v>
      </c>
      <c r="D1178" s="1" t="s">
        <v>70</v>
      </c>
      <c r="E1178" s="1" t="s">
        <v>61</v>
      </c>
      <c r="F1178" s="1" t="s">
        <v>108</v>
      </c>
      <c r="G1178" s="1" t="s">
        <v>310</v>
      </c>
      <c r="H1178" s="1" t="s">
        <v>64</v>
      </c>
      <c r="I1178" s="2">
        <v>235.54</v>
      </c>
      <c r="J1178" s="2">
        <f t="shared" si="189"/>
        <v>34.350000000000009</v>
      </c>
      <c r="K1178" s="2">
        <f t="shared" si="190"/>
        <v>33.430000000000007</v>
      </c>
      <c r="L1178" s="2">
        <f t="shared" si="191"/>
        <v>0.92</v>
      </c>
      <c r="N1178" s="4">
        <v>6.61</v>
      </c>
      <c r="O1178" s="5">
        <v>1702.075</v>
      </c>
      <c r="P1178" s="6">
        <v>25.98</v>
      </c>
      <c r="Q1178" s="5">
        <v>4897.2299999999996</v>
      </c>
      <c r="R1178" s="7">
        <v>0.84</v>
      </c>
      <c r="S1178" s="5">
        <v>76.86</v>
      </c>
      <c r="AP1178" s="5" t="str">
        <f t="shared" si="186"/>
        <v/>
      </c>
      <c r="AR1178" s="5" t="str">
        <f t="shared" si="187"/>
        <v/>
      </c>
      <c r="AT1178" s="5" t="str">
        <f t="shared" si="188"/>
        <v/>
      </c>
      <c r="AV1178" s="2">
        <v>0.92</v>
      </c>
      <c r="AW1178" s="5">
        <f t="shared" si="192"/>
        <v>6676.1649999999991</v>
      </c>
      <c r="AX1178" s="5">
        <f t="shared" si="193"/>
        <v>6329.0044199999993</v>
      </c>
      <c r="AY1178" s="11">
        <f t="shared" si="194"/>
        <v>5.8291857484844799E-2</v>
      </c>
      <c r="AZ1178" s="5">
        <f t="shared" si="195"/>
        <v>58.291857484844797</v>
      </c>
    </row>
    <row r="1179" spans="1:52" x14ac:dyDescent="0.25">
      <c r="A1179" s="1" t="s">
        <v>1705</v>
      </c>
      <c r="B1179" s="1" t="s">
        <v>277</v>
      </c>
      <c r="C1179" s="1" t="s">
        <v>254</v>
      </c>
      <c r="D1179" s="1" t="s">
        <v>70</v>
      </c>
      <c r="E1179" s="1" t="s">
        <v>80</v>
      </c>
      <c r="F1179" s="1" t="s">
        <v>108</v>
      </c>
      <c r="G1179" s="1" t="s">
        <v>310</v>
      </c>
      <c r="H1179" s="1" t="s">
        <v>64</v>
      </c>
      <c r="I1179" s="2">
        <v>235.54</v>
      </c>
      <c r="J1179" s="2">
        <f t="shared" si="189"/>
        <v>5.46</v>
      </c>
      <c r="K1179" s="2">
        <f t="shared" si="190"/>
        <v>4.16</v>
      </c>
      <c r="L1179" s="2">
        <f t="shared" si="191"/>
        <v>1.3</v>
      </c>
      <c r="N1179" s="4">
        <v>4.16</v>
      </c>
      <c r="O1179" s="5">
        <v>1071.2</v>
      </c>
      <c r="AP1179" s="5" t="str">
        <f t="shared" si="186"/>
        <v/>
      </c>
      <c r="AQ1179" s="3">
        <v>0.51</v>
      </c>
      <c r="AR1179" s="5">
        <f t="shared" si="187"/>
        <v>820.59</v>
      </c>
      <c r="AT1179" s="5" t="str">
        <f t="shared" si="188"/>
        <v/>
      </c>
      <c r="AU1179" s="2">
        <v>0.79</v>
      </c>
      <c r="AW1179" s="5">
        <f t="shared" si="192"/>
        <v>1071.2</v>
      </c>
      <c r="AX1179" s="5">
        <f t="shared" si="193"/>
        <v>1015.4976</v>
      </c>
      <c r="AY1179" s="11">
        <f t="shared" si="194"/>
        <v>9.3530099597247465E-3</v>
      </c>
      <c r="AZ1179" s="5">
        <f t="shared" si="195"/>
        <v>9.353009959724746</v>
      </c>
    </row>
    <row r="1180" spans="1:52" x14ac:dyDescent="0.25">
      <c r="A1180" s="1" t="s">
        <v>1705</v>
      </c>
      <c r="B1180" s="1" t="s">
        <v>277</v>
      </c>
      <c r="C1180" s="1" t="s">
        <v>254</v>
      </c>
      <c r="D1180" s="1" t="s">
        <v>70</v>
      </c>
      <c r="E1180" s="1" t="s">
        <v>67</v>
      </c>
      <c r="F1180" s="1" t="s">
        <v>108</v>
      </c>
      <c r="G1180" s="1" t="s">
        <v>63</v>
      </c>
      <c r="H1180" s="1" t="s">
        <v>64</v>
      </c>
      <c r="I1180" s="2">
        <v>235.54</v>
      </c>
      <c r="J1180" s="2">
        <f t="shared" si="189"/>
        <v>5.3900000000000006</v>
      </c>
      <c r="K1180" s="2">
        <f t="shared" si="190"/>
        <v>2.88</v>
      </c>
      <c r="L1180" s="2">
        <f t="shared" si="191"/>
        <v>2.5100000000000002</v>
      </c>
      <c r="N1180" s="4">
        <v>2.88</v>
      </c>
      <c r="O1180" s="5">
        <v>741.6</v>
      </c>
      <c r="AP1180" s="5" t="str">
        <f t="shared" si="186"/>
        <v/>
      </c>
      <c r="AQ1180" s="3">
        <v>0.36</v>
      </c>
      <c r="AR1180" s="5">
        <f t="shared" si="187"/>
        <v>579.24</v>
      </c>
      <c r="AS1180" s="2">
        <v>0.15</v>
      </c>
      <c r="AT1180" s="5">
        <f t="shared" si="188"/>
        <v>0.15</v>
      </c>
      <c r="AU1180" s="2">
        <v>0.88</v>
      </c>
      <c r="AV1180" s="2">
        <v>1.1200000000000001</v>
      </c>
      <c r="AW1180" s="5">
        <f t="shared" si="192"/>
        <v>741.6</v>
      </c>
      <c r="AX1180" s="5">
        <f t="shared" si="193"/>
        <v>703.03680000000008</v>
      </c>
      <c r="AY1180" s="11">
        <f t="shared" si="194"/>
        <v>6.4751607413479012E-3</v>
      </c>
      <c r="AZ1180" s="5">
        <f t="shared" si="195"/>
        <v>6.475160741347902</v>
      </c>
    </row>
    <row r="1181" spans="1:52" x14ac:dyDescent="0.25">
      <c r="A1181" s="1" t="s">
        <v>1706</v>
      </c>
      <c r="B1181" s="1" t="s">
        <v>495</v>
      </c>
      <c r="C1181" s="1" t="s">
        <v>496</v>
      </c>
      <c r="D1181" s="1" t="s">
        <v>497</v>
      </c>
      <c r="E1181" s="1" t="s">
        <v>71</v>
      </c>
      <c r="F1181" s="1" t="s">
        <v>108</v>
      </c>
      <c r="G1181" s="1" t="s">
        <v>310</v>
      </c>
      <c r="H1181" s="1" t="s">
        <v>64</v>
      </c>
      <c r="I1181" s="2">
        <v>10</v>
      </c>
      <c r="J1181" s="2">
        <f t="shared" si="189"/>
        <v>3.59</v>
      </c>
      <c r="K1181" s="2">
        <f t="shared" si="190"/>
        <v>3.59</v>
      </c>
      <c r="L1181" s="2">
        <f t="shared" si="191"/>
        <v>0</v>
      </c>
      <c r="P1181" s="6">
        <v>1.39</v>
      </c>
      <c r="Q1181" s="5">
        <v>262.01499999999999</v>
      </c>
      <c r="R1181" s="7">
        <v>0.99</v>
      </c>
      <c r="S1181" s="5">
        <v>90.584999999999994</v>
      </c>
      <c r="V1181" s="12">
        <v>0.95</v>
      </c>
      <c r="W1181" s="5">
        <v>23.512499999999999</v>
      </c>
      <c r="AD1181" s="9">
        <v>0.26</v>
      </c>
      <c r="AE1181" s="5">
        <v>2.3166000000000002</v>
      </c>
      <c r="AP1181" s="5" t="str">
        <f t="shared" si="186"/>
        <v/>
      </c>
      <c r="AR1181" s="5" t="str">
        <f t="shared" si="187"/>
        <v/>
      </c>
      <c r="AT1181" s="5" t="str">
        <f t="shared" si="188"/>
        <v/>
      </c>
      <c r="AW1181" s="5">
        <f t="shared" si="192"/>
        <v>378.42909999999995</v>
      </c>
      <c r="AX1181" s="5">
        <f t="shared" si="193"/>
        <v>358.7507867999999</v>
      </c>
      <c r="AY1181" s="11">
        <f t="shared" si="194"/>
        <v>3.3041926263533148E-3</v>
      </c>
      <c r="AZ1181" s="5">
        <f t="shared" si="195"/>
        <v>3.304192626353315</v>
      </c>
    </row>
    <row r="1182" spans="1:52" x14ac:dyDescent="0.25">
      <c r="A1182" s="1" t="s">
        <v>1706</v>
      </c>
      <c r="B1182" s="1" t="s">
        <v>495</v>
      </c>
      <c r="C1182" s="1" t="s">
        <v>496</v>
      </c>
      <c r="D1182" s="1" t="s">
        <v>497</v>
      </c>
      <c r="E1182" s="1" t="s">
        <v>75</v>
      </c>
      <c r="F1182" s="1" t="s">
        <v>108</v>
      </c>
      <c r="G1182" s="1" t="s">
        <v>310</v>
      </c>
      <c r="H1182" s="1" t="s">
        <v>64</v>
      </c>
      <c r="I1182" s="2">
        <v>10</v>
      </c>
      <c r="J1182" s="2">
        <f t="shared" si="189"/>
        <v>3.09</v>
      </c>
      <c r="K1182" s="2">
        <f t="shared" si="190"/>
        <v>3.09</v>
      </c>
      <c r="L1182" s="2">
        <f t="shared" si="191"/>
        <v>0</v>
      </c>
      <c r="N1182" s="4">
        <v>1.02</v>
      </c>
      <c r="O1182" s="5">
        <v>262.64999999999998</v>
      </c>
      <c r="P1182" s="6">
        <v>2.02</v>
      </c>
      <c r="Q1182" s="5">
        <v>380.77</v>
      </c>
      <c r="R1182" s="7">
        <v>0.05</v>
      </c>
      <c r="S1182" s="5">
        <v>4.5750000000000002</v>
      </c>
      <c r="AP1182" s="5" t="str">
        <f t="shared" si="186"/>
        <v/>
      </c>
      <c r="AR1182" s="5" t="str">
        <f t="shared" si="187"/>
        <v/>
      </c>
      <c r="AT1182" s="5" t="str">
        <f t="shared" si="188"/>
        <v/>
      </c>
      <c r="AW1182" s="5">
        <f t="shared" si="192"/>
        <v>647.995</v>
      </c>
      <c r="AX1182" s="5">
        <f t="shared" si="193"/>
        <v>614.29926</v>
      </c>
      <c r="AY1182" s="11">
        <f t="shared" si="194"/>
        <v>5.6578637872029842E-3</v>
      </c>
      <c r="AZ1182" s="5">
        <f t="shared" si="195"/>
        <v>5.6578637872029844</v>
      </c>
    </row>
    <row r="1183" spans="1:52" x14ac:dyDescent="0.25">
      <c r="A1183" s="1" t="s">
        <v>1706</v>
      </c>
      <c r="B1183" s="1" t="s">
        <v>495</v>
      </c>
      <c r="C1183" s="1" t="s">
        <v>496</v>
      </c>
      <c r="D1183" s="1" t="s">
        <v>497</v>
      </c>
      <c r="E1183" s="1" t="s">
        <v>61</v>
      </c>
      <c r="F1183" s="1" t="s">
        <v>108</v>
      </c>
      <c r="G1183" s="1" t="s">
        <v>310</v>
      </c>
      <c r="H1183" s="1" t="s">
        <v>64</v>
      </c>
      <c r="I1183" s="2">
        <v>10</v>
      </c>
      <c r="J1183" s="2">
        <f t="shared" si="189"/>
        <v>2.75</v>
      </c>
      <c r="K1183" s="2">
        <f t="shared" si="190"/>
        <v>2.38</v>
      </c>
      <c r="L1183" s="2">
        <f t="shared" si="191"/>
        <v>0.37</v>
      </c>
      <c r="N1183" s="4">
        <v>2.37</v>
      </c>
      <c r="O1183" s="5">
        <v>610.27499999999998</v>
      </c>
      <c r="P1183" s="6">
        <v>0.01</v>
      </c>
      <c r="Q1183" s="5">
        <v>1.885</v>
      </c>
      <c r="AP1183" s="5" t="str">
        <f t="shared" si="186"/>
        <v/>
      </c>
      <c r="AR1183" s="5" t="str">
        <f t="shared" si="187"/>
        <v/>
      </c>
      <c r="AT1183" s="5" t="str">
        <f t="shared" si="188"/>
        <v/>
      </c>
      <c r="AV1183" s="2">
        <v>0.37</v>
      </c>
      <c r="AW1183" s="5">
        <f t="shared" si="192"/>
        <v>612.16</v>
      </c>
      <c r="AX1183" s="5">
        <f t="shared" si="193"/>
        <v>580.32767999999999</v>
      </c>
      <c r="AY1183" s="11">
        <f t="shared" si="194"/>
        <v>5.3449762667523342E-3</v>
      </c>
      <c r="AZ1183" s="5">
        <f t="shared" si="195"/>
        <v>5.3449762667523339</v>
      </c>
    </row>
    <row r="1184" spans="1:52" x14ac:dyDescent="0.25">
      <c r="A1184" s="1" t="s">
        <v>1707</v>
      </c>
      <c r="B1184" s="1" t="s">
        <v>495</v>
      </c>
      <c r="C1184" s="1" t="s">
        <v>496</v>
      </c>
      <c r="D1184" s="1" t="s">
        <v>497</v>
      </c>
      <c r="E1184" s="1" t="s">
        <v>71</v>
      </c>
      <c r="F1184" s="1" t="s">
        <v>108</v>
      </c>
      <c r="G1184" s="1" t="s">
        <v>310</v>
      </c>
      <c r="H1184" s="1" t="s">
        <v>64</v>
      </c>
      <c r="I1184" s="2">
        <v>0.46</v>
      </c>
      <c r="J1184" s="2">
        <f t="shared" si="189"/>
        <v>0.45999999999999996</v>
      </c>
      <c r="K1184" s="2">
        <f t="shared" si="190"/>
        <v>0.45999999999999996</v>
      </c>
      <c r="L1184" s="2">
        <f t="shared" si="191"/>
        <v>0</v>
      </c>
      <c r="R1184" s="7">
        <v>0.13</v>
      </c>
      <c r="S1184" s="5">
        <v>11.895</v>
      </c>
      <c r="V1184" s="12">
        <v>0.11</v>
      </c>
      <c r="W1184" s="5">
        <v>2.7225000000000001</v>
      </c>
      <c r="AD1184" s="9">
        <v>0.22</v>
      </c>
      <c r="AE1184" s="5">
        <v>1.9811000000000001</v>
      </c>
      <c r="AP1184" s="5" t="str">
        <f t="shared" si="186"/>
        <v/>
      </c>
      <c r="AR1184" s="5" t="str">
        <f t="shared" si="187"/>
        <v/>
      </c>
      <c r="AT1184" s="5" t="str">
        <f t="shared" si="188"/>
        <v/>
      </c>
      <c r="AW1184" s="5">
        <f t="shared" si="192"/>
        <v>16.598599999999998</v>
      </c>
      <c r="AX1184" s="5">
        <f t="shared" si="193"/>
        <v>15.735472799999998</v>
      </c>
      <c r="AY1184" s="11">
        <f t="shared" si="194"/>
        <v>1.449279976824936E-4</v>
      </c>
      <c r="AZ1184" s="5">
        <f t="shared" si="195"/>
        <v>0.14492799768249359</v>
      </c>
    </row>
    <row r="1185" spans="1:52" x14ac:dyDescent="0.25">
      <c r="A1185" s="1" t="s">
        <v>1708</v>
      </c>
      <c r="B1185" s="1" t="s">
        <v>257</v>
      </c>
      <c r="C1185" s="1" t="s">
        <v>258</v>
      </c>
      <c r="D1185" s="1" t="s">
        <v>99</v>
      </c>
      <c r="E1185" s="1" t="s">
        <v>66</v>
      </c>
      <c r="F1185" s="1" t="s">
        <v>113</v>
      </c>
      <c r="G1185" s="1" t="s">
        <v>310</v>
      </c>
      <c r="H1185" s="1" t="s">
        <v>64</v>
      </c>
      <c r="I1185" s="2">
        <v>88</v>
      </c>
      <c r="J1185" s="2">
        <f t="shared" si="189"/>
        <v>39.15</v>
      </c>
      <c r="K1185" s="2">
        <f t="shared" si="190"/>
        <v>39.15</v>
      </c>
      <c r="L1185" s="2">
        <f t="shared" si="191"/>
        <v>0</v>
      </c>
      <c r="N1185" s="4">
        <v>15.48</v>
      </c>
      <c r="O1185" s="5">
        <v>3986.1</v>
      </c>
      <c r="P1185" s="6">
        <v>22.26</v>
      </c>
      <c r="Q1185" s="5">
        <v>4196.01</v>
      </c>
      <c r="R1185" s="7">
        <v>1.41</v>
      </c>
      <c r="S1185" s="5">
        <v>129.01499999999999</v>
      </c>
      <c r="AP1185" s="5" t="str">
        <f t="shared" si="186"/>
        <v/>
      </c>
      <c r="AR1185" s="5" t="str">
        <f t="shared" si="187"/>
        <v/>
      </c>
      <c r="AT1185" s="5" t="str">
        <f t="shared" si="188"/>
        <v/>
      </c>
      <c r="AW1185" s="5">
        <f t="shared" si="192"/>
        <v>8311.125</v>
      </c>
      <c r="AX1185" s="5">
        <f t="shared" si="193"/>
        <v>7878.9464999999991</v>
      </c>
      <c r="AY1185" s="11">
        <f t="shared" si="194"/>
        <v>7.2567246920759262E-2</v>
      </c>
      <c r="AZ1185" s="5">
        <f t="shared" si="195"/>
        <v>72.56724692075926</v>
      </c>
    </row>
    <row r="1186" spans="1:52" x14ac:dyDescent="0.25">
      <c r="A1186" s="1" t="s">
        <v>1708</v>
      </c>
      <c r="B1186" s="1" t="s">
        <v>257</v>
      </c>
      <c r="C1186" s="1" t="s">
        <v>258</v>
      </c>
      <c r="D1186" s="1" t="s">
        <v>99</v>
      </c>
      <c r="E1186" s="1" t="s">
        <v>79</v>
      </c>
      <c r="F1186" s="1" t="s">
        <v>113</v>
      </c>
      <c r="G1186" s="1" t="s">
        <v>310</v>
      </c>
      <c r="H1186" s="1" t="s">
        <v>64</v>
      </c>
      <c r="I1186" s="2">
        <v>88</v>
      </c>
      <c r="J1186" s="2">
        <f t="shared" si="189"/>
        <v>38.120000000000005</v>
      </c>
      <c r="K1186" s="2">
        <f t="shared" si="190"/>
        <v>38.120000000000005</v>
      </c>
      <c r="L1186" s="2">
        <f t="shared" si="191"/>
        <v>0</v>
      </c>
      <c r="N1186" s="4">
        <v>20.64</v>
      </c>
      <c r="O1186" s="5">
        <v>5314.8</v>
      </c>
      <c r="P1186" s="6">
        <v>17.48</v>
      </c>
      <c r="Q1186" s="5">
        <v>3294.98</v>
      </c>
      <c r="AP1186" s="5" t="str">
        <f t="shared" si="186"/>
        <v/>
      </c>
      <c r="AR1186" s="5" t="str">
        <f t="shared" si="187"/>
        <v/>
      </c>
      <c r="AT1186" s="5" t="str">
        <f t="shared" si="188"/>
        <v/>
      </c>
      <c r="AW1186" s="5">
        <f t="shared" si="192"/>
        <v>8609.7800000000007</v>
      </c>
      <c r="AX1186" s="5">
        <f t="shared" si="193"/>
        <v>8162.0714400000015</v>
      </c>
      <c r="AY1186" s="11">
        <f t="shared" si="194"/>
        <v>7.5174904864674139E-2</v>
      </c>
      <c r="AZ1186" s="5">
        <f t="shared" si="195"/>
        <v>75.174904864674133</v>
      </c>
    </row>
    <row r="1187" spans="1:52" x14ac:dyDescent="0.25">
      <c r="A1187" s="1" t="s">
        <v>1708</v>
      </c>
      <c r="B1187" s="1" t="s">
        <v>257</v>
      </c>
      <c r="C1187" s="1" t="s">
        <v>258</v>
      </c>
      <c r="D1187" s="1" t="s">
        <v>99</v>
      </c>
      <c r="E1187" s="1" t="s">
        <v>81</v>
      </c>
      <c r="F1187" s="1" t="s">
        <v>113</v>
      </c>
      <c r="G1187" s="1" t="s">
        <v>310</v>
      </c>
      <c r="H1187" s="1" t="s">
        <v>64</v>
      </c>
      <c r="I1187" s="2">
        <v>88</v>
      </c>
      <c r="J1187" s="2">
        <f t="shared" si="189"/>
        <v>3.9000000000000004</v>
      </c>
      <c r="K1187" s="2">
        <f t="shared" si="190"/>
        <v>2.6500000000000004</v>
      </c>
      <c r="L1187" s="2">
        <f t="shared" si="191"/>
        <v>1.25</v>
      </c>
      <c r="N1187" s="4">
        <v>2.4500000000000002</v>
      </c>
      <c r="O1187" s="5">
        <v>630.875</v>
      </c>
      <c r="P1187" s="6">
        <v>0.2</v>
      </c>
      <c r="Q1187" s="5">
        <v>37.700000000000003</v>
      </c>
      <c r="AP1187" s="5" t="str">
        <f t="shared" si="186"/>
        <v/>
      </c>
      <c r="AQ1187" s="3">
        <v>0.5</v>
      </c>
      <c r="AR1187" s="5">
        <f t="shared" si="187"/>
        <v>804.5</v>
      </c>
      <c r="AT1187" s="5" t="str">
        <f t="shared" si="188"/>
        <v/>
      </c>
      <c r="AU1187" s="2">
        <v>0.75</v>
      </c>
      <c r="AW1187" s="5">
        <f t="shared" si="192"/>
        <v>668.57500000000005</v>
      </c>
      <c r="AX1187" s="5">
        <f t="shared" si="193"/>
        <v>633.80909999999994</v>
      </c>
      <c r="AY1187" s="11">
        <f t="shared" si="194"/>
        <v>5.8375547365785768E-3</v>
      </c>
      <c r="AZ1187" s="5">
        <f t="shared" si="195"/>
        <v>5.8375547365785767</v>
      </c>
    </row>
    <row r="1188" spans="1:52" x14ac:dyDescent="0.25">
      <c r="A1188" s="1" t="s">
        <v>1708</v>
      </c>
      <c r="B1188" s="1" t="s">
        <v>257</v>
      </c>
      <c r="C1188" s="1" t="s">
        <v>258</v>
      </c>
      <c r="D1188" s="1" t="s">
        <v>99</v>
      </c>
      <c r="E1188" s="1" t="s">
        <v>82</v>
      </c>
      <c r="F1188" s="1" t="s">
        <v>113</v>
      </c>
      <c r="G1188" s="1" t="s">
        <v>63</v>
      </c>
      <c r="H1188" s="1" t="s">
        <v>64</v>
      </c>
      <c r="I1188" s="2">
        <v>88</v>
      </c>
      <c r="J1188" s="2">
        <f t="shared" si="189"/>
        <v>3.67</v>
      </c>
      <c r="K1188" s="2">
        <f t="shared" si="190"/>
        <v>2.48</v>
      </c>
      <c r="L1188" s="2">
        <f t="shared" si="191"/>
        <v>1.19</v>
      </c>
      <c r="N1188" s="4">
        <v>2.48</v>
      </c>
      <c r="O1188" s="5">
        <v>638.6</v>
      </c>
      <c r="AP1188" s="5" t="str">
        <f t="shared" si="186"/>
        <v/>
      </c>
      <c r="AQ1188" s="3">
        <v>0.48</v>
      </c>
      <c r="AR1188" s="5">
        <f t="shared" si="187"/>
        <v>772.31999999999994</v>
      </c>
      <c r="AT1188" s="5" t="str">
        <f t="shared" si="188"/>
        <v/>
      </c>
      <c r="AU1188" s="2">
        <v>0.71</v>
      </c>
      <c r="AW1188" s="5">
        <f t="shared" si="192"/>
        <v>638.6</v>
      </c>
      <c r="AX1188" s="5">
        <f t="shared" si="193"/>
        <v>605.39279999999997</v>
      </c>
      <c r="AY1188" s="11">
        <f t="shared" si="194"/>
        <v>5.5758328606051368E-3</v>
      </c>
      <c r="AZ1188" s="5">
        <f t="shared" si="195"/>
        <v>5.5758328606051366</v>
      </c>
    </row>
    <row r="1189" spans="1:52" x14ac:dyDescent="0.25">
      <c r="A1189" s="1" t="s">
        <v>1709</v>
      </c>
      <c r="B1189" s="1" t="s">
        <v>257</v>
      </c>
      <c r="C1189" s="1" t="s">
        <v>258</v>
      </c>
      <c r="D1189" s="1" t="s">
        <v>99</v>
      </c>
      <c r="E1189" s="1" t="s">
        <v>74</v>
      </c>
      <c r="F1189" s="1" t="s">
        <v>113</v>
      </c>
      <c r="G1189" s="1" t="s">
        <v>310</v>
      </c>
      <c r="H1189" s="1" t="s">
        <v>64</v>
      </c>
      <c r="I1189" s="2">
        <v>158</v>
      </c>
      <c r="J1189" s="2">
        <f t="shared" si="189"/>
        <v>36.629999999999995</v>
      </c>
      <c r="K1189" s="2">
        <f t="shared" si="190"/>
        <v>36.629999999999995</v>
      </c>
      <c r="L1189" s="2">
        <f t="shared" si="191"/>
        <v>0</v>
      </c>
      <c r="N1189" s="4">
        <v>8.02</v>
      </c>
      <c r="O1189" s="5">
        <v>2065.15</v>
      </c>
      <c r="P1189" s="6">
        <v>16.100000000000001</v>
      </c>
      <c r="Q1189" s="5">
        <v>3034.85</v>
      </c>
      <c r="R1189" s="7">
        <v>0.21</v>
      </c>
      <c r="S1189" s="5">
        <v>19.215</v>
      </c>
      <c r="T1189" s="8">
        <v>5.31</v>
      </c>
      <c r="U1189" s="5">
        <v>146.02500000000001</v>
      </c>
      <c r="V1189" s="12">
        <v>4.1900000000000004</v>
      </c>
      <c r="W1189" s="5">
        <v>103.7025</v>
      </c>
      <c r="AD1189" s="9">
        <v>2.8</v>
      </c>
      <c r="AE1189" s="5">
        <v>30.552499999999998</v>
      </c>
      <c r="AP1189" s="5" t="str">
        <f t="shared" si="186"/>
        <v/>
      </c>
      <c r="AR1189" s="5" t="str">
        <f t="shared" si="187"/>
        <v/>
      </c>
      <c r="AT1189" s="5" t="str">
        <f t="shared" si="188"/>
        <v/>
      </c>
      <c r="AW1189" s="5">
        <f t="shared" si="192"/>
        <v>5399.4949999999999</v>
      </c>
      <c r="AX1189" s="5">
        <f t="shared" si="193"/>
        <v>5118.7212600000003</v>
      </c>
      <c r="AY1189" s="11">
        <f t="shared" si="194"/>
        <v>4.7144819373117965E-2</v>
      </c>
      <c r="AZ1189" s="5">
        <f t="shared" si="195"/>
        <v>47.144819373117969</v>
      </c>
    </row>
    <row r="1190" spans="1:52" x14ac:dyDescent="0.25">
      <c r="A1190" s="1" t="s">
        <v>1709</v>
      </c>
      <c r="B1190" s="1" t="s">
        <v>257</v>
      </c>
      <c r="C1190" s="1" t="s">
        <v>258</v>
      </c>
      <c r="D1190" s="1" t="s">
        <v>99</v>
      </c>
      <c r="E1190" s="1" t="s">
        <v>73</v>
      </c>
      <c r="F1190" s="1" t="s">
        <v>113</v>
      </c>
      <c r="G1190" s="1" t="s">
        <v>310</v>
      </c>
      <c r="H1190" s="1" t="s">
        <v>64</v>
      </c>
      <c r="I1190" s="2">
        <v>158</v>
      </c>
      <c r="J1190" s="2">
        <f t="shared" si="189"/>
        <v>37.58</v>
      </c>
      <c r="K1190" s="2">
        <f t="shared" si="190"/>
        <v>37.58</v>
      </c>
      <c r="L1190" s="2">
        <f t="shared" si="191"/>
        <v>0</v>
      </c>
      <c r="P1190" s="6">
        <v>3.79</v>
      </c>
      <c r="Q1190" s="5">
        <v>714.41499999999996</v>
      </c>
      <c r="R1190" s="7">
        <v>18.46</v>
      </c>
      <c r="S1190" s="5">
        <v>1689.09</v>
      </c>
      <c r="T1190" s="8">
        <v>5.03</v>
      </c>
      <c r="U1190" s="5">
        <v>138.32499999999999</v>
      </c>
      <c r="V1190" s="12">
        <v>10.3</v>
      </c>
      <c r="W1190" s="5">
        <v>254.92500000000001</v>
      </c>
      <c r="AP1190" s="5" t="str">
        <f t="shared" si="186"/>
        <v/>
      </c>
      <c r="AR1190" s="5" t="str">
        <f t="shared" si="187"/>
        <v/>
      </c>
      <c r="AT1190" s="5" t="str">
        <f t="shared" si="188"/>
        <v/>
      </c>
      <c r="AW1190" s="5">
        <f t="shared" si="192"/>
        <v>2796.7550000000001</v>
      </c>
      <c r="AX1190" s="5">
        <f t="shared" si="193"/>
        <v>2651.3237399999998</v>
      </c>
      <c r="AY1190" s="11">
        <f t="shared" si="194"/>
        <v>2.441941502045368E-2</v>
      </c>
      <c r="AZ1190" s="5">
        <f t="shared" si="195"/>
        <v>24.419415020453677</v>
      </c>
    </row>
    <row r="1191" spans="1:52" x14ac:dyDescent="0.25">
      <c r="A1191" s="1" t="s">
        <v>1709</v>
      </c>
      <c r="B1191" s="1" t="s">
        <v>257</v>
      </c>
      <c r="C1191" s="1" t="s">
        <v>258</v>
      </c>
      <c r="D1191" s="1" t="s">
        <v>99</v>
      </c>
      <c r="E1191" s="1" t="s">
        <v>77</v>
      </c>
      <c r="F1191" s="1" t="s">
        <v>113</v>
      </c>
      <c r="G1191" s="1" t="s">
        <v>310</v>
      </c>
      <c r="H1191" s="1" t="s">
        <v>64</v>
      </c>
      <c r="I1191" s="2">
        <v>158</v>
      </c>
      <c r="J1191" s="2">
        <f t="shared" si="189"/>
        <v>39.659999999999997</v>
      </c>
      <c r="K1191" s="2">
        <f t="shared" si="190"/>
        <v>39.659999999999997</v>
      </c>
      <c r="L1191" s="2">
        <f t="shared" si="191"/>
        <v>0</v>
      </c>
      <c r="P1191" s="6">
        <v>22.86</v>
      </c>
      <c r="Q1191" s="5">
        <v>4309.1099999999997</v>
      </c>
      <c r="R1191" s="7">
        <v>16.8</v>
      </c>
      <c r="S1191" s="5">
        <v>1537.2</v>
      </c>
      <c r="AP1191" s="5" t="str">
        <f t="shared" si="186"/>
        <v/>
      </c>
      <c r="AR1191" s="5" t="str">
        <f t="shared" si="187"/>
        <v/>
      </c>
      <c r="AT1191" s="5" t="str">
        <f t="shared" si="188"/>
        <v/>
      </c>
      <c r="AW1191" s="5">
        <f t="shared" si="192"/>
        <v>5846.3099999999995</v>
      </c>
      <c r="AX1191" s="5">
        <f t="shared" si="193"/>
        <v>5542.3018799999991</v>
      </c>
      <c r="AY1191" s="11">
        <f t="shared" si="194"/>
        <v>5.1046112451118716E-2</v>
      </c>
      <c r="AZ1191" s="5">
        <f t="shared" si="195"/>
        <v>51.046112451118717</v>
      </c>
    </row>
    <row r="1192" spans="1:52" x14ac:dyDescent="0.25">
      <c r="A1192" s="1" t="s">
        <v>1709</v>
      </c>
      <c r="B1192" s="1" t="s">
        <v>257</v>
      </c>
      <c r="C1192" s="1" t="s">
        <v>258</v>
      </c>
      <c r="D1192" s="1" t="s">
        <v>99</v>
      </c>
      <c r="E1192" s="1" t="s">
        <v>78</v>
      </c>
      <c r="F1192" s="1" t="s">
        <v>113</v>
      </c>
      <c r="G1192" s="1" t="s">
        <v>310</v>
      </c>
      <c r="H1192" s="1" t="s">
        <v>64</v>
      </c>
      <c r="I1192" s="2">
        <v>158</v>
      </c>
      <c r="J1192" s="2">
        <f t="shared" si="189"/>
        <v>36.6</v>
      </c>
      <c r="K1192" s="2">
        <f t="shared" si="190"/>
        <v>36.6</v>
      </c>
      <c r="L1192" s="2">
        <f t="shared" si="191"/>
        <v>0</v>
      </c>
      <c r="N1192" s="4">
        <v>3.56</v>
      </c>
      <c r="O1192" s="5">
        <v>916.7</v>
      </c>
      <c r="P1192" s="6">
        <v>31.17</v>
      </c>
      <c r="Q1192" s="5">
        <v>5875.5450000000001</v>
      </c>
      <c r="R1192" s="7">
        <v>1.3</v>
      </c>
      <c r="S1192" s="5">
        <v>118.95</v>
      </c>
      <c r="AD1192" s="9">
        <v>0.56999999999999995</v>
      </c>
      <c r="AE1192" s="5">
        <v>6.8970000000000002</v>
      </c>
      <c r="AP1192" s="5" t="str">
        <f t="shared" si="186"/>
        <v/>
      </c>
      <c r="AR1192" s="5" t="str">
        <f t="shared" si="187"/>
        <v/>
      </c>
      <c r="AT1192" s="5" t="str">
        <f t="shared" si="188"/>
        <v/>
      </c>
      <c r="AW1192" s="5">
        <f t="shared" si="192"/>
        <v>6918.0919999999996</v>
      </c>
      <c r="AX1192" s="5">
        <f t="shared" si="193"/>
        <v>6558.351216</v>
      </c>
      <c r="AY1192" s="11">
        <f t="shared" si="194"/>
        <v>6.0404204049936593E-2</v>
      </c>
      <c r="AZ1192" s="5">
        <f t="shared" si="195"/>
        <v>60.404204049936595</v>
      </c>
    </row>
    <row r="1193" spans="1:52" x14ac:dyDescent="0.25">
      <c r="A1193" s="1" t="s">
        <v>1710</v>
      </c>
      <c r="B1193" s="1" t="s">
        <v>498</v>
      </c>
      <c r="C1193" s="1" t="s">
        <v>499</v>
      </c>
      <c r="D1193" s="1" t="s">
        <v>70</v>
      </c>
      <c r="E1193" s="1" t="s">
        <v>78</v>
      </c>
      <c r="F1193" s="1" t="s">
        <v>113</v>
      </c>
      <c r="G1193" s="1" t="s">
        <v>310</v>
      </c>
      <c r="H1193" s="1" t="s">
        <v>64</v>
      </c>
      <c r="I1193" s="2">
        <v>2</v>
      </c>
      <c r="J1193" s="2">
        <f t="shared" si="189"/>
        <v>1.98</v>
      </c>
      <c r="K1193" s="2">
        <f t="shared" si="190"/>
        <v>1.98</v>
      </c>
      <c r="L1193" s="2">
        <f t="shared" si="191"/>
        <v>0</v>
      </c>
      <c r="P1193" s="6">
        <v>0.05</v>
      </c>
      <c r="Q1193" s="5">
        <v>9.4250000000000007</v>
      </c>
      <c r="AD1193" s="9">
        <v>1.93</v>
      </c>
      <c r="AE1193" s="5">
        <v>23.353000000000002</v>
      </c>
      <c r="AP1193" s="5" t="str">
        <f t="shared" si="186"/>
        <v/>
      </c>
      <c r="AR1193" s="5" t="str">
        <f t="shared" si="187"/>
        <v/>
      </c>
      <c r="AT1193" s="5" t="str">
        <f t="shared" si="188"/>
        <v/>
      </c>
      <c r="AW1193" s="5">
        <f t="shared" si="192"/>
        <v>32.778000000000006</v>
      </c>
      <c r="AX1193" s="5">
        <f t="shared" si="193"/>
        <v>31.073543999999998</v>
      </c>
      <c r="AY1193" s="11">
        <f t="shared" si="194"/>
        <v>2.8619581820375068E-4</v>
      </c>
      <c r="AZ1193" s="5">
        <f t="shared" si="195"/>
        <v>0.28619581820375067</v>
      </c>
    </row>
    <row r="1194" spans="1:52" x14ac:dyDescent="0.25">
      <c r="A1194" s="1" t="s">
        <v>1711</v>
      </c>
      <c r="B1194" s="1" t="s">
        <v>89</v>
      </c>
      <c r="C1194" s="1" t="s">
        <v>90</v>
      </c>
      <c r="D1194" s="1" t="s">
        <v>70</v>
      </c>
      <c r="E1194" s="1" t="s">
        <v>72</v>
      </c>
      <c r="F1194" s="1" t="s">
        <v>113</v>
      </c>
      <c r="G1194" s="1" t="s">
        <v>310</v>
      </c>
      <c r="H1194" s="1" t="s">
        <v>64</v>
      </c>
      <c r="I1194" s="2">
        <v>248</v>
      </c>
      <c r="J1194" s="2">
        <f t="shared" si="189"/>
        <v>37.220000000000006</v>
      </c>
      <c r="K1194" s="2">
        <f t="shared" si="190"/>
        <v>34.230000000000004</v>
      </c>
      <c r="L1194" s="2">
        <f t="shared" si="191"/>
        <v>2.99</v>
      </c>
      <c r="P1194" s="6">
        <v>9.09</v>
      </c>
      <c r="Q1194" s="5">
        <v>1713.4649999999999</v>
      </c>
      <c r="R1194" s="7">
        <v>13.72</v>
      </c>
      <c r="S1194" s="5">
        <v>1255.3800000000001</v>
      </c>
      <c r="T1194" s="8">
        <v>3.8</v>
      </c>
      <c r="U1194" s="5">
        <v>104.5</v>
      </c>
      <c r="V1194" s="12">
        <v>7.62</v>
      </c>
      <c r="W1194" s="5">
        <v>188.595</v>
      </c>
      <c r="AP1194" s="5" t="str">
        <f t="shared" si="186"/>
        <v/>
      </c>
      <c r="AR1194" s="5" t="str">
        <f t="shared" si="187"/>
        <v/>
      </c>
      <c r="AT1194" s="5" t="str">
        <f t="shared" si="188"/>
        <v/>
      </c>
      <c r="AV1194" s="2">
        <v>2.99</v>
      </c>
      <c r="AW1194" s="5">
        <f t="shared" si="192"/>
        <v>3261.94</v>
      </c>
      <c r="AX1194" s="5">
        <f t="shared" si="193"/>
        <v>3092.3191199999997</v>
      </c>
      <c r="AY1194" s="11">
        <f t="shared" si="194"/>
        <v>2.8481102789417977E-2</v>
      </c>
      <c r="AZ1194" s="5">
        <f t="shared" si="195"/>
        <v>28.481102789417974</v>
      </c>
    </row>
    <row r="1195" spans="1:52" x14ac:dyDescent="0.25">
      <c r="A1195" s="1" t="s">
        <v>1711</v>
      </c>
      <c r="B1195" s="1" t="s">
        <v>89</v>
      </c>
      <c r="C1195" s="1" t="s">
        <v>90</v>
      </c>
      <c r="D1195" s="1" t="s">
        <v>70</v>
      </c>
      <c r="E1195" s="1" t="s">
        <v>71</v>
      </c>
      <c r="F1195" s="1" t="s">
        <v>113</v>
      </c>
      <c r="G1195" s="1" t="s">
        <v>310</v>
      </c>
      <c r="H1195" s="1" t="s">
        <v>64</v>
      </c>
      <c r="I1195" s="2">
        <v>248</v>
      </c>
      <c r="J1195" s="2">
        <f t="shared" si="189"/>
        <v>35.730000000000004</v>
      </c>
      <c r="K1195" s="2">
        <f t="shared" si="190"/>
        <v>35.200000000000003</v>
      </c>
      <c r="L1195" s="2">
        <f t="shared" si="191"/>
        <v>0.53</v>
      </c>
      <c r="N1195" s="4">
        <v>0.44</v>
      </c>
      <c r="O1195" s="5">
        <v>113.3</v>
      </c>
      <c r="P1195" s="6">
        <v>2.0299999999999998</v>
      </c>
      <c r="Q1195" s="5">
        <v>382.65499999999997</v>
      </c>
      <c r="R1195" s="7">
        <v>2.57</v>
      </c>
      <c r="S1195" s="5">
        <v>235.155</v>
      </c>
      <c r="T1195" s="8">
        <v>1.9</v>
      </c>
      <c r="U1195" s="5">
        <v>52.25</v>
      </c>
      <c r="V1195" s="12">
        <v>28.26</v>
      </c>
      <c r="W1195" s="5">
        <v>699.43500000000006</v>
      </c>
      <c r="AP1195" s="5" t="str">
        <f t="shared" si="186"/>
        <v/>
      </c>
      <c r="AR1195" s="5" t="str">
        <f t="shared" si="187"/>
        <v/>
      </c>
      <c r="AT1195" s="5" t="str">
        <f t="shared" si="188"/>
        <v/>
      </c>
      <c r="AV1195" s="2">
        <v>0.53</v>
      </c>
      <c r="AW1195" s="5">
        <f t="shared" si="192"/>
        <v>1482.7950000000001</v>
      </c>
      <c r="AX1195" s="5">
        <f t="shared" si="193"/>
        <v>1405.68966</v>
      </c>
      <c r="AY1195" s="11">
        <f t="shared" si="194"/>
        <v>1.2946785290543368E-2</v>
      </c>
      <c r="AZ1195" s="5">
        <f t="shared" si="195"/>
        <v>12.946785290543367</v>
      </c>
    </row>
    <row r="1196" spans="1:52" x14ac:dyDescent="0.25">
      <c r="A1196" s="1" t="s">
        <v>1711</v>
      </c>
      <c r="B1196" s="1" t="s">
        <v>89</v>
      </c>
      <c r="C1196" s="1" t="s">
        <v>90</v>
      </c>
      <c r="D1196" s="1" t="s">
        <v>70</v>
      </c>
      <c r="E1196" s="1" t="s">
        <v>75</v>
      </c>
      <c r="F1196" s="1" t="s">
        <v>113</v>
      </c>
      <c r="G1196" s="1" t="s">
        <v>310</v>
      </c>
      <c r="H1196" s="1" t="s">
        <v>64</v>
      </c>
      <c r="I1196" s="2">
        <v>248</v>
      </c>
      <c r="J1196" s="2">
        <f t="shared" si="189"/>
        <v>38.229999999999997</v>
      </c>
      <c r="K1196" s="2">
        <f t="shared" si="190"/>
        <v>35.47</v>
      </c>
      <c r="L1196" s="2">
        <f t="shared" si="191"/>
        <v>2.76</v>
      </c>
      <c r="N1196" s="4">
        <v>4.21</v>
      </c>
      <c r="O1196" s="5">
        <v>1084.075</v>
      </c>
      <c r="P1196" s="6">
        <v>13.54</v>
      </c>
      <c r="Q1196" s="5">
        <v>2552.29</v>
      </c>
      <c r="R1196" s="7">
        <v>17.72</v>
      </c>
      <c r="S1196" s="5">
        <v>1621.38</v>
      </c>
      <c r="AP1196" s="5" t="str">
        <f t="shared" si="186"/>
        <v/>
      </c>
      <c r="AR1196" s="5" t="str">
        <f t="shared" si="187"/>
        <v/>
      </c>
      <c r="AT1196" s="5" t="str">
        <f t="shared" si="188"/>
        <v/>
      </c>
      <c r="AV1196" s="2">
        <v>2.76</v>
      </c>
      <c r="AW1196" s="5">
        <f t="shared" si="192"/>
        <v>5257.7449999999999</v>
      </c>
      <c r="AX1196" s="5">
        <f t="shared" si="193"/>
        <v>4984.3422600000004</v>
      </c>
      <c r="AY1196" s="11">
        <f t="shared" si="194"/>
        <v>4.5907152119765669E-2</v>
      </c>
      <c r="AZ1196" s="5">
        <f t="shared" si="195"/>
        <v>45.907152119765669</v>
      </c>
    </row>
    <row r="1197" spans="1:52" x14ac:dyDescent="0.25">
      <c r="A1197" s="1" t="s">
        <v>1711</v>
      </c>
      <c r="B1197" s="1" t="s">
        <v>89</v>
      </c>
      <c r="C1197" s="1" t="s">
        <v>90</v>
      </c>
      <c r="D1197" s="1" t="s">
        <v>70</v>
      </c>
      <c r="E1197" s="1" t="s">
        <v>76</v>
      </c>
      <c r="F1197" s="1" t="s">
        <v>113</v>
      </c>
      <c r="G1197" s="1" t="s">
        <v>310</v>
      </c>
      <c r="H1197" s="1" t="s">
        <v>64</v>
      </c>
      <c r="I1197" s="2">
        <v>248</v>
      </c>
      <c r="J1197" s="2">
        <f t="shared" si="189"/>
        <v>39.42</v>
      </c>
      <c r="K1197" s="2">
        <f t="shared" si="190"/>
        <v>36.200000000000003</v>
      </c>
      <c r="L1197" s="2">
        <f t="shared" si="191"/>
        <v>3.22</v>
      </c>
      <c r="N1197" s="4">
        <v>0.42</v>
      </c>
      <c r="O1197" s="5">
        <v>108.15</v>
      </c>
      <c r="P1197" s="6">
        <v>34.93</v>
      </c>
      <c r="Q1197" s="5">
        <v>6584.3050000000003</v>
      </c>
      <c r="R1197" s="7">
        <v>0.85</v>
      </c>
      <c r="S1197" s="5">
        <v>77.774999999999991</v>
      </c>
      <c r="AP1197" s="5" t="str">
        <f t="shared" si="186"/>
        <v/>
      </c>
      <c r="AR1197" s="5" t="str">
        <f t="shared" si="187"/>
        <v/>
      </c>
      <c r="AT1197" s="5" t="str">
        <f t="shared" si="188"/>
        <v/>
      </c>
      <c r="AV1197" s="2">
        <v>3.22</v>
      </c>
      <c r="AW1197" s="5">
        <f t="shared" si="192"/>
        <v>6770.23</v>
      </c>
      <c r="AX1197" s="5">
        <f t="shared" si="193"/>
        <v>6418.1780399999998</v>
      </c>
      <c r="AY1197" s="11">
        <f t="shared" si="194"/>
        <v>5.9113170854767798E-2</v>
      </c>
      <c r="AZ1197" s="5">
        <f t="shared" si="195"/>
        <v>59.113170854767795</v>
      </c>
    </row>
    <row r="1198" spans="1:52" x14ac:dyDescent="0.25">
      <c r="A1198" s="1" t="s">
        <v>1711</v>
      </c>
      <c r="B1198" s="1" t="s">
        <v>89</v>
      </c>
      <c r="C1198" s="1" t="s">
        <v>90</v>
      </c>
      <c r="D1198" s="1" t="s">
        <v>70</v>
      </c>
      <c r="E1198" s="1" t="s">
        <v>65</v>
      </c>
      <c r="F1198" s="1" t="s">
        <v>113</v>
      </c>
      <c r="G1198" s="1" t="s">
        <v>310</v>
      </c>
      <c r="H1198" s="1" t="s">
        <v>64</v>
      </c>
      <c r="I1198" s="2">
        <v>248</v>
      </c>
      <c r="J1198" s="2">
        <f t="shared" si="189"/>
        <v>38.800000000000004</v>
      </c>
      <c r="K1198" s="2">
        <f t="shared" si="190"/>
        <v>38.800000000000004</v>
      </c>
      <c r="L1198" s="2">
        <f t="shared" si="191"/>
        <v>0</v>
      </c>
      <c r="N1198" s="4">
        <v>12.87</v>
      </c>
      <c r="O1198" s="5">
        <v>3314.0250000000001</v>
      </c>
      <c r="P1198" s="6">
        <v>25.59</v>
      </c>
      <c r="Q1198" s="5">
        <v>4823.7150000000001</v>
      </c>
      <c r="R1198" s="7">
        <v>0.34</v>
      </c>
      <c r="S1198" s="5">
        <v>31.11</v>
      </c>
      <c r="AP1198" s="5" t="str">
        <f t="shared" si="186"/>
        <v/>
      </c>
      <c r="AR1198" s="5" t="str">
        <f t="shared" si="187"/>
        <v/>
      </c>
      <c r="AT1198" s="5" t="str">
        <f t="shared" si="188"/>
        <v/>
      </c>
      <c r="AW1198" s="5">
        <f t="shared" si="192"/>
        <v>8168.8499999999995</v>
      </c>
      <c r="AX1198" s="5">
        <f t="shared" si="193"/>
        <v>7744.0697999999993</v>
      </c>
      <c r="AY1198" s="11">
        <f t="shared" si="194"/>
        <v>7.1324995714616771E-2</v>
      </c>
      <c r="AZ1198" s="5">
        <f t="shared" si="195"/>
        <v>71.324995714616762</v>
      </c>
    </row>
    <row r="1199" spans="1:52" x14ac:dyDescent="0.25">
      <c r="A1199" s="1" t="s">
        <v>1711</v>
      </c>
      <c r="B1199" s="1" t="s">
        <v>89</v>
      </c>
      <c r="C1199" s="1" t="s">
        <v>90</v>
      </c>
      <c r="D1199" s="1" t="s">
        <v>70</v>
      </c>
      <c r="E1199" s="1" t="s">
        <v>61</v>
      </c>
      <c r="F1199" s="1" t="s">
        <v>113</v>
      </c>
      <c r="G1199" s="1" t="s">
        <v>310</v>
      </c>
      <c r="H1199" s="1" t="s">
        <v>64</v>
      </c>
      <c r="I1199" s="2">
        <v>248</v>
      </c>
      <c r="J1199" s="2">
        <f t="shared" si="189"/>
        <v>38.020000000000003</v>
      </c>
      <c r="K1199" s="2">
        <f t="shared" si="190"/>
        <v>38.020000000000003</v>
      </c>
      <c r="L1199" s="2">
        <f t="shared" si="191"/>
        <v>0</v>
      </c>
      <c r="N1199" s="4">
        <v>12.72</v>
      </c>
      <c r="O1199" s="5">
        <v>3275.4</v>
      </c>
      <c r="P1199" s="6">
        <v>14.58</v>
      </c>
      <c r="Q1199" s="5">
        <v>2748.33</v>
      </c>
      <c r="R1199" s="7">
        <v>10.72</v>
      </c>
      <c r="S1199" s="5">
        <v>980.88000000000011</v>
      </c>
      <c r="AP1199" s="5" t="str">
        <f t="shared" si="186"/>
        <v/>
      </c>
      <c r="AR1199" s="5" t="str">
        <f t="shared" si="187"/>
        <v/>
      </c>
      <c r="AT1199" s="5" t="str">
        <f t="shared" si="188"/>
        <v/>
      </c>
      <c r="AW1199" s="5">
        <f t="shared" si="192"/>
        <v>7004.61</v>
      </c>
      <c r="AX1199" s="5">
        <f t="shared" si="193"/>
        <v>6640.3702799999992</v>
      </c>
      <c r="AY1199" s="11">
        <f t="shared" si="194"/>
        <v>6.115962200708322E-2</v>
      </c>
      <c r="AZ1199" s="5">
        <f t="shared" si="195"/>
        <v>61.159622007083215</v>
      </c>
    </row>
    <row r="1200" spans="1:52" x14ac:dyDescent="0.25">
      <c r="A1200" s="1" t="s">
        <v>1711</v>
      </c>
      <c r="B1200" s="1" t="s">
        <v>89</v>
      </c>
      <c r="C1200" s="1" t="s">
        <v>90</v>
      </c>
      <c r="D1200" s="1" t="s">
        <v>70</v>
      </c>
      <c r="E1200" s="1" t="s">
        <v>80</v>
      </c>
      <c r="F1200" s="1" t="s">
        <v>113</v>
      </c>
      <c r="G1200" s="1" t="s">
        <v>310</v>
      </c>
      <c r="H1200" s="1" t="s">
        <v>64</v>
      </c>
      <c r="I1200" s="2">
        <v>248</v>
      </c>
      <c r="J1200" s="2">
        <f t="shared" si="189"/>
        <v>4.74</v>
      </c>
      <c r="K1200" s="2">
        <f t="shared" si="190"/>
        <v>3.13</v>
      </c>
      <c r="L1200" s="2">
        <f t="shared" si="191"/>
        <v>1.61</v>
      </c>
      <c r="N1200" s="4">
        <v>2.76</v>
      </c>
      <c r="O1200" s="5">
        <v>710.69999999999993</v>
      </c>
      <c r="P1200" s="6">
        <v>0.37</v>
      </c>
      <c r="Q1200" s="5">
        <v>69.745000000000005</v>
      </c>
      <c r="AP1200" s="5" t="str">
        <f t="shared" si="186"/>
        <v/>
      </c>
      <c r="AQ1200" s="3">
        <v>0.5</v>
      </c>
      <c r="AR1200" s="5">
        <f t="shared" si="187"/>
        <v>804.5</v>
      </c>
      <c r="AT1200" s="5" t="str">
        <f t="shared" si="188"/>
        <v/>
      </c>
      <c r="AU1200" s="2">
        <v>1.1100000000000001</v>
      </c>
      <c r="AW1200" s="5">
        <f t="shared" si="192"/>
        <v>780.44499999999994</v>
      </c>
      <c r="AX1200" s="5">
        <f t="shared" si="193"/>
        <v>739.86186000000009</v>
      </c>
      <c r="AY1200" s="11">
        <f t="shared" si="194"/>
        <v>6.8143295911289948E-3</v>
      </c>
      <c r="AZ1200" s="5">
        <f t="shared" si="195"/>
        <v>6.8143295911289954</v>
      </c>
    </row>
    <row r="1201" spans="1:58" x14ac:dyDescent="0.25">
      <c r="A1201" s="1" t="s">
        <v>1711</v>
      </c>
      <c r="B1201" s="1" t="s">
        <v>89</v>
      </c>
      <c r="C1201" s="1" t="s">
        <v>90</v>
      </c>
      <c r="D1201" s="1" t="s">
        <v>70</v>
      </c>
      <c r="E1201" s="1" t="s">
        <v>67</v>
      </c>
      <c r="F1201" s="1" t="s">
        <v>113</v>
      </c>
      <c r="G1201" s="1" t="s">
        <v>63</v>
      </c>
      <c r="H1201" s="1" t="s">
        <v>64</v>
      </c>
      <c r="I1201" s="2">
        <v>248</v>
      </c>
      <c r="J1201" s="2">
        <f t="shared" si="189"/>
        <v>5.13</v>
      </c>
      <c r="K1201" s="2">
        <f t="shared" si="190"/>
        <v>3.79</v>
      </c>
      <c r="L1201" s="2">
        <f t="shared" si="191"/>
        <v>1.3399999999999999</v>
      </c>
      <c r="N1201" s="4">
        <v>2.94</v>
      </c>
      <c r="O1201" s="5">
        <v>757.05</v>
      </c>
      <c r="P1201" s="6">
        <v>0.85</v>
      </c>
      <c r="Q1201" s="5">
        <v>160.22499999999999</v>
      </c>
      <c r="AP1201" s="5" t="str">
        <f t="shared" si="186"/>
        <v/>
      </c>
      <c r="AQ1201" s="3">
        <v>0.5</v>
      </c>
      <c r="AR1201" s="5">
        <f t="shared" si="187"/>
        <v>804.5</v>
      </c>
      <c r="AT1201" s="5" t="str">
        <f t="shared" si="188"/>
        <v/>
      </c>
      <c r="AU1201" s="2">
        <v>0.84</v>
      </c>
      <c r="AW1201" s="5">
        <f t="shared" si="192"/>
        <v>917.27499999999998</v>
      </c>
      <c r="AX1201" s="5">
        <f t="shared" si="193"/>
        <v>869.57669999999996</v>
      </c>
      <c r="AY1201" s="11">
        <f t="shared" si="194"/>
        <v>8.0090386583331931E-3</v>
      </c>
      <c r="AZ1201" s="5">
        <f t="shared" si="195"/>
        <v>8.0090386583331927</v>
      </c>
    </row>
    <row r="1202" spans="1:58" x14ac:dyDescent="0.25">
      <c r="A1202" s="1" t="s">
        <v>1712</v>
      </c>
      <c r="B1202" s="1" t="s">
        <v>205</v>
      </c>
      <c r="C1202" s="1" t="s">
        <v>206</v>
      </c>
      <c r="D1202" s="1" t="s">
        <v>70</v>
      </c>
      <c r="E1202" s="1" t="s">
        <v>61</v>
      </c>
      <c r="F1202" s="1" t="s">
        <v>118</v>
      </c>
      <c r="G1202" s="1" t="s">
        <v>310</v>
      </c>
      <c r="H1202" s="1" t="s">
        <v>64</v>
      </c>
      <c r="I1202" s="2">
        <v>93</v>
      </c>
      <c r="J1202" s="2">
        <f t="shared" si="189"/>
        <v>38.659999999999997</v>
      </c>
      <c r="K1202" s="2">
        <f t="shared" si="190"/>
        <v>38.659999999999997</v>
      </c>
      <c r="L1202" s="2">
        <f t="shared" si="191"/>
        <v>0</v>
      </c>
      <c r="N1202" s="4">
        <v>14.28</v>
      </c>
      <c r="O1202" s="5">
        <v>3677.1</v>
      </c>
      <c r="P1202" s="6">
        <v>24.38</v>
      </c>
      <c r="Q1202" s="5">
        <v>4595.63</v>
      </c>
      <c r="AP1202" s="5" t="str">
        <f t="shared" si="186"/>
        <v/>
      </c>
      <c r="AR1202" s="5" t="str">
        <f t="shared" si="187"/>
        <v/>
      </c>
      <c r="AT1202" s="5" t="str">
        <f t="shared" si="188"/>
        <v/>
      </c>
      <c r="AW1202" s="5">
        <f t="shared" si="192"/>
        <v>8272.73</v>
      </c>
      <c r="AX1202" s="5">
        <f t="shared" si="193"/>
        <v>7842.5480399999997</v>
      </c>
      <c r="AY1202" s="11">
        <f t="shared" si="194"/>
        <v>7.2232007173369764E-2</v>
      </c>
      <c r="AZ1202" s="5">
        <f t="shared" si="195"/>
        <v>72.232007173369766</v>
      </c>
    </row>
    <row r="1203" spans="1:58" x14ac:dyDescent="0.25">
      <c r="A1203" s="1" t="s">
        <v>1712</v>
      </c>
      <c r="B1203" s="1" t="s">
        <v>205</v>
      </c>
      <c r="C1203" s="1" t="s">
        <v>206</v>
      </c>
      <c r="D1203" s="1" t="s">
        <v>70</v>
      </c>
      <c r="E1203" s="1" t="s">
        <v>65</v>
      </c>
      <c r="F1203" s="1" t="s">
        <v>118</v>
      </c>
      <c r="G1203" s="1" t="s">
        <v>310</v>
      </c>
      <c r="H1203" s="1" t="s">
        <v>64</v>
      </c>
      <c r="I1203" s="2">
        <v>93</v>
      </c>
      <c r="J1203" s="2">
        <f t="shared" si="189"/>
        <v>40</v>
      </c>
      <c r="K1203" s="2">
        <f t="shared" si="190"/>
        <v>40</v>
      </c>
      <c r="L1203" s="2">
        <f t="shared" si="191"/>
        <v>0</v>
      </c>
      <c r="N1203" s="4">
        <v>21.19</v>
      </c>
      <c r="O1203" s="5">
        <v>5456.4250000000002</v>
      </c>
      <c r="P1203" s="6">
        <v>18.809999999999999</v>
      </c>
      <c r="Q1203" s="5">
        <v>3545.6849999999999</v>
      </c>
      <c r="AP1203" s="5" t="str">
        <f t="shared" si="186"/>
        <v/>
      </c>
      <c r="AR1203" s="5" t="str">
        <f t="shared" si="187"/>
        <v/>
      </c>
      <c r="AT1203" s="5" t="str">
        <f t="shared" si="188"/>
        <v/>
      </c>
      <c r="AW1203" s="5">
        <f t="shared" si="192"/>
        <v>9002.11</v>
      </c>
      <c r="AX1203" s="5">
        <f t="shared" si="193"/>
        <v>8534.0002800000002</v>
      </c>
      <c r="AY1203" s="11">
        <f t="shared" si="194"/>
        <v>7.8600470956439253E-2</v>
      </c>
      <c r="AZ1203" s="5">
        <f t="shared" si="195"/>
        <v>78.600470956439253</v>
      </c>
    </row>
    <row r="1204" spans="1:58" x14ac:dyDescent="0.25">
      <c r="A1204" s="1" t="s">
        <v>1712</v>
      </c>
      <c r="B1204" s="1" t="s">
        <v>205</v>
      </c>
      <c r="C1204" s="1" t="s">
        <v>206</v>
      </c>
      <c r="D1204" s="1" t="s">
        <v>70</v>
      </c>
      <c r="E1204" s="1" t="s">
        <v>80</v>
      </c>
      <c r="F1204" s="1" t="s">
        <v>118</v>
      </c>
      <c r="G1204" s="1" t="s">
        <v>310</v>
      </c>
      <c r="H1204" s="1" t="s">
        <v>64</v>
      </c>
      <c r="I1204" s="2">
        <v>93</v>
      </c>
      <c r="J1204" s="2">
        <f t="shared" si="189"/>
        <v>4.45</v>
      </c>
      <c r="K1204" s="2">
        <f t="shared" si="190"/>
        <v>2.97</v>
      </c>
      <c r="L1204" s="2">
        <f t="shared" si="191"/>
        <v>1.48</v>
      </c>
      <c r="N1204" s="4">
        <v>2.97</v>
      </c>
      <c r="O1204" s="5">
        <v>764.77500000000009</v>
      </c>
      <c r="AP1204" s="5" t="str">
        <f t="shared" si="186"/>
        <v/>
      </c>
      <c r="AQ1204" s="3">
        <v>0.5</v>
      </c>
      <c r="AR1204" s="5">
        <f t="shared" si="187"/>
        <v>804.5</v>
      </c>
      <c r="AT1204" s="5" t="str">
        <f t="shared" si="188"/>
        <v/>
      </c>
      <c r="AU1204" s="2">
        <v>0.98</v>
      </c>
      <c r="AW1204" s="5">
        <f t="shared" si="192"/>
        <v>764.77500000000009</v>
      </c>
      <c r="AX1204" s="5">
        <f t="shared" si="193"/>
        <v>725.00670000000014</v>
      </c>
      <c r="AY1204" s="11">
        <f t="shared" si="194"/>
        <v>6.6775095145150242E-3</v>
      </c>
      <c r="AZ1204" s="5">
        <f t="shared" si="195"/>
        <v>6.6775095145150249</v>
      </c>
    </row>
    <row r="1205" spans="1:58" x14ac:dyDescent="0.25">
      <c r="A1205" s="1" t="s">
        <v>1712</v>
      </c>
      <c r="B1205" s="1" t="s">
        <v>205</v>
      </c>
      <c r="C1205" s="1" t="s">
        <v>206</v>
      </c>
      <c r="D1205" s="1" t="s">
        <v>70</v>
      </c>
      <c r="E1205" s="1" t="s">
        <v>67</v>
      </c>
      <c r="F1205" s="1" t="s">
        <v>118</v>
      </c>
      <c r="G1205" s="1" t="s">
        <v>63</v>
      </c>
      <c r="H1205" s="1" t="s">
        <v>64</v>
      </c>
      <c r="I1205" s="2">
        <v>93</v>
      </c>
      <c r="J1205" s="2">
        <f t="shared" si="189"/>
        <v>4.22</v>
      </c>
      <c r="K1205" s="2">
        <f t="shared" si="190"/>
        <v>2.76</v>
      </c>
      <c r="L1205" s="2">
        <f t="shared" si="191"/>
        <v>1.46</v>
      </c>
      <c r="N1205" s="4">
        <v>2.76</v>
      </c>
      <c r="O1205" s="5">
        <v>710.69999999999993</v>
      </c>
      <c r="AP1205" s="5" t="str">
        <f t="shared" si="186"/>
        <v/>
      </c>
      <c r="AQ1205" s="3">
        <v>0.48</v>
      </c>
      <c r="AR1205" s="5">
        <f t="shared" si="187"/>
        <v>772.31999999999994</v>
      </c>
      <c r="AT1205" s="5" t="str">
        <f t="shared" si="188"/>
        <v/>
      </c>
      <c r="AU1205" s="2">
        <v>0.98</v>
      </c>
      <c r="AW1205" s="5">
        <f t="shared" si="192"/>
        <v>710.69999999999993</v>
      </c>
      <c r="AX1205" s="5">
        <f t="shared" si="193"/>
        <v>673.74359999999979</v>
      </c>
      <c r="AY1205" s="11">
        <f t="shared" si="194"/>
        <v>6.2053623771250706E-3</v>
      </c>
      <c r="AZ1205" s="5">
        <f t="shared" si="195"/>
        <v>6.2053623771250699</v>
      </c>
    </row>
    <row r="1206" spans="1:58" s="57" customFormat="1" x14ac:dyDescent="0.25">
      <c r="A1206" s="43" t="s">
        <v>1713</v>
      </c>
      <c r="B1206" s="43" t="s">
        <v>500</v>
      </c>
      <c r="C1206" s="43" t="s">
        <v>501</v>
      </c>
      <c r="D1206" s="43" t="s">
        <v>70</v>
      </c>
      <c r="E1206" s="43" t="s">
        <v>73</v>
      </c>
      <c r="F1206" s="43" t="s">
        <v>118</v>
      </c>
      <c r="G1206" s="43" t="s">
        <v>310</v>
      </c>
      <c r="H1206" s="43" t="s">
        <v>64</v>
      </c>
      <c r="I1206" s="58">
        <v>80</v>
      </c>
      <c r="J1206" s="2">
        <f t="shared" si="189"/>
        <v>43.160000000000004</v>
      </c>
      <c r="K1206" s="44">
        <f t="shared" si="190"/>
        <v>35.85</v>
      </c>
      <c r="L1206" s="44">
        <f t="shared" si="191"/>
        <v>7.31</v>
      </c>
      <c r="M1206" s="45"/>
      <c r="N1206" s="46"/>
      <c r="O1206" s="47"/>
      <c r="P1206" s="48">
        <v>13.92</v>
      </c>
      <c r="Q1206" s="47">
        <v>2623.92</v>
      </c>
      <c r="R1206" s="49">
        <v>9.5</v>
      </c>
      <c r="S1206" s="47">
        <v>869.25</v>
      </c>
      <c r="T1206" s="50">
        <v>9.15</v>
      </c>
      <c r="U1206" s="47">
        <v>251.625</v>
      </c>
      <c r="V1206" s="51"/>
      <c r="W1206" s="47"/>
      <c r="X1206" s="52"/>
      <c r="Y1206" s="47"/>
      <c r="Z1206" s="44"/>
      <c r="AA1206" s="47"/>
      <c r="AB1206" s="44"/>
      <c r="AC1206" s="47"/>
      <c r="AD1206" s="53">
        <v>3.28</v>
      </c>
      <c r="AE1206" s="47">
        <v>35.034999999999997</v>
      </c>
      <c r="AF1206" s="54"/>
      <c r="AG1206" s="47"/>
      <c r="AH1206" s="44"/>
      <c r="AI1206" s="44"/>
      <c r="AJ1206" s="47"/>
      <c r="AK1206" s="53"/>
      <c r="AL1206" s="47"/>
      <c r="AM1206" s="44"/>
      <c r="AN1206" s="47"/>
      <c r="AO1206" s="45"/>
      <c r="AP1206" s="47" t="str">
        <f t="shared" si="186"/>
        <v/>
      </c>
      <c r="AQ1206" s="45"/>
      <c r="AR1206" s="47" t="str">
        <f t="shared" si="187"/>
        <v/>
      </c>
      <c r="AS1206" s="44"/>
      <c r="AT1206" s="47" t="str">
        <f t="shared" si="188"/>
        <v/>
      </c>
      <c r="AU1206" s="44"/>
      <c r="AV1206" s="44">
        <v>7.31</v>
      </c>
      <c r="AW1206" s="5">
        <f t="shared" si="192"/>
        <v>3779.83</v>
      </c>
      <c r="AX1206" s="5">
        <f t="shared" si="193"/>
        <v>3583.2788399999995</v>
      </c>
      <c r="AY1206" s="11">
        <f t="shared" si="194"/>
        <v>3.3002975761824482E-2</v>
      </c>
      <c r="AZ1206" s="5">
        <f t="shared" si="195"/>
        <v>33.00297576182448</v>
      </c>
      <c r="BA1206" s="55"/>
      <c r="BB1206" s="47"/>
      <c r="BC1206" s="56"/>
      <c r="BD1206" s="47"/>
      <c r="BE1206" s="44"/>
      <c r="BF1206" s="47"/>
    </row>
    <row r="1207" spans="1:58" s="57" customFormat="1" x14ac:dyDescent="0.25">
      <c r="A1207" s="43" t="s">
        <v>1713</v>
      </c>
      <c r="B1207" s="43" t="s">
        <v>500</v>
      </c>
      <c r="C1207" s="43" t="s">
        <v>501</v>
      </c>
      <c r="D1207" s="43" t="s">
        <v>70</v>
      </c>
      <c r="E1207" s="43" t="s">
        <v>77</v>
      </c>
      <c r="F1207" s="43" t="s">
        <v>118</v>
      </c>
      <c r="G1207" s="43" t="s">
        <v>310</v>
      </c>
      <c r="H1207" s="43" t="s">
        <v>64</v>
      </c>
      <c r="I1207" s="58">
        <v>80</v>
      </c>
      <c r="J1207" s="2">
        <f t="shared" si="189"/>
        <v>45.150000000000006</v>
      </c>
      <c r="K1207" s="44">
        <f t="shared" si="190"/>
        <v>45.150000000000006</v>
      </c>
      <c r="L1207" s="44">
        <f t="shared" si="191"/>
        <v>0</v>
      </c>
      <c r="M1207" s="45"/>
      <c r="N1207" s="46">
        <v>1.77</v>
      </c>
      <c r="O1207" s="47">
        <v>455.77499999999998</v>
      </c>
      <c r="P1207" s="48">
        <v>37.200000000000003</v>
      </c>
      <c r="Q1207" s="47">
        <v>7012.2000000000007</v>
      </c>
      <c r="R1207" s="49">
        <v>6.18</v>
      </c>
      <c r="S1207" s="47">
        <v>565.47</v>
      </c>
      <c r="T1207" s="50"/>
      <c r="U1207" s="47"/>
      <c r="V1207" s="51"/>
      <c r="W1207" s="47"/>
      <c r="X1207" s="52"/>
      <c r="Y1207" s="47"/>
      <c r="Z1207" s="44"/>
      <c r="AA1207" s="47"/>
      <c r="AB1207" s="44"/>
      <c r="AC1207" s="47"/>
      <c r="AD1207" s="53"/>
      <c r="AE1207" s="47"/>
      <c r="AF1207" s="54"/>
      <c r="AG1207" s="47"/>
      <c r="AH1207" s="44"/>
      <c r="AI1207" s="44"/>
      <c r="AJ1207" s="47"/>
      <c r="AK1207" s="53"/>
      <c r="AL1207" s="47"/>
      <c r="AM1207" s="44"/>
      <c r="AN1207" s="47"/>
      <c r="AO1207" s="45"/>
      <c r="AP1207" s="47" t="str">
        <f t="shared" si="186"/>
        <v/>
      </c>
      <c r="AQ1207" s="45"/>
      <c r="AR1207" s="47" t="str">
        <f t="shared" si="187"/>
        <v/>
      </c>
      <c r="AS1207" s="44"/>
      <c r="AT1207" s="47" t="str">
        <f t="shared" si="188"/>
        <v/>
      </c>
      <c r="AU1207" s="44"/>
      <c r="AV1207" s="44"/>
      <c r="AW1207" s="5">
        <f t="shared" si="192"/>
        <v>8033.4450000000006</v>
      </c>
      <c r="AX1207" s="5">
        <f t="shared" si="193"/>
        <v>7615.7058600000009</v>
      </c>
      <c r="AY1207" s="11">
        <f t="shared" si="194"/>
        <v>7.0142728804985968E-2</v>
      </c>
      <c r="AZ1207" s="5">
        <f t="shared" si="195"/>
        <v>70.142728804985964</v>
      </c>
      <c r="BA1207" s="55"/>
      <c r="BB1207" s="47"/>
      <c r="BC1207" s="56"/>
      <c r="BD1207" s="47"/>
      <c r="BE1207" s="44"/>
      <c r="BF1207" s="47"/>
    </row>
    <row r="1208" spans="1:58" x14ac:dyDescent="0.25">
      <c r="A1208" s="1" t="s">
        <v>1714</v>
      </c>
      <c r="B1208" s="1" t="s">
        <v>502</v>
      </c>
      <c r="C1208" s="1" t="s">
        <v>503</v>
      </c>
      <c r="D1208" s="1" t="s">
        <v>70</v>
      </c>
      <c r="E1208" s="1" t="s">
        <v>66</v>
      </c>
      <c r="F1208" s="1" t="s">
        <v>118</v>
      </c>
      <c r="G1208" s="1" t="s">
        <v>310</v>
      </c>
      <c r="H1208" s="1" t="s">
        <v>64</v>
      </c>
      <c r="I1208" s="2">
        <v>104</v>
      </c>
      <c r="J1208" s="2">
        <f t="shared" si="189"/>
        <v>48.08</v>
      </c>
      <c r="K1208" s="2">
        <f t="shared" si="190"/>
        <v>48.08</v>
      </c>
      <c r="L1208" s="2">
        <f t="shared" si="191"/>
        <v>0</v>
      </c>
      <c r="N1208" s="4">
        <v>23.03</v>
      </c>
      <c r="O1208" s="5">
        <v>5930.2250000000004</v>
      </c>
      <c r="P1208" s="6">
        <v>25.05</v>
      </c>
      <c r="Q1208" s="5">
        <v>4721.9250000000002</v>
      </c>
      <c r="AP1208" s="5" t="str">
        <f t="shared" si="186"/>
        <v/>
      </c>
      <c r="AR1208" s="5" t="str">
        <f t="shared" si="187"/>
        <v/>
      </c>
      <c r="AT1208" s="5" t="str">
        <f t="shared" si="188"/>
        <v/>
      </c>
      <c r="AW1208" s="5">
        <f t="shared" si="192"/>
        <v>10652.150000000001</v>
      </c>
      <c r="AX1208" s="5">
        <f t="shared" si="193"/>
        <v>10098.238200000002</v>
      </c>
      <c r="AY1208" s="11">
        <f t="shared" si="194"/>
        <v>9.300752897916538E-2</v>
      </c>
      <c r="AZ1208" s="5">
        <f t="shared" si="195"/>
        <v>93.007528979165386</v>
      </c>
    </row>
    <row r="1209" spans="1:58" x14ac:dyDescent="0.25">
      <c r="A1209" s="1" t="s">
        <v>1714</v>
      </c>
      <c r="B1209" s="1" t="s">
        <v>502</v>
      </c>
      <c r="C1209" s="1" t="s">
        <v>503</v>
      </c>
      <c r="D1209" s="1" t="s">
        <v>70</v>
      </c>
      <c r="E1209" s="1" t="s">
        <v>124</v>
      </c>
      <c r="F1209" s="1" t="s">
        <v>118</v>
      </c>
      <c r="G1209" s="1" t="s">
        <v>310</v>
      </c>
      <c r="H1209" s="1" t="s">
        <v>120</v>
      </c>
      <c r="I1209" s="2">
        <v>104</v>
      </c>
      <c r="J1209" s="2">
        <f t="shared" si="189"/>
        <v>13.549999999999999</v>
      </c>
      <c r="K1209" s="2">
        <f t="shared" si="190"/>
        <v>13.549999999999999</v>
      </c>
      <c r="L1209" s="2">
        <f t="shared" si="191"/>
        <v>0</v>
      </c>
      <c r="N1209" s="4">
        <v>7.13</v>
      </c>
      <c r="O1209" s="5">
        <v>1835.9749999999999</v>
      </c>
      <c r="P1209" s="6">
        <v>5.41</v>
      </c>
      <c r="Q1209" s="5">
        <v>1019.785</v>
      </c>
      <c r="T1209" s="8">
        <v>1.01</v>
      </c>
      <c r="U1209" s="5">
        <v>27.774999999999999</v>
      </c>
      <c r="AP1209" s="5" t="str">
        <f t="shared" si="186"/>
        <v/>
      </c>
      <c r="AR1209" s="5" t="str">
        <f t="shared" si="187"/>
        <v/>
      </c>
      <c r="AT1209" s="5" t="str">
        <f t="shared" si="188"/>
        <v/>
      </c>
      <c r="AW1209" s="5">
        <f t="shared" si="192"/>
        <v>2883.5349999999999</v>
      </c>
      <c r="AX1209" s="5">
        <f t="shared" si="193"/>
        <v>2733.5911799999999</v>
      </c>
      <c r="AY1209" s="11">
        <f t="shared" si="194"/>
        <v>2.5177120588326076E-2</v>
      </c>
      <c r="AZ1209" s="5">
        <f t="shared" si="195"/>
        <v>25.177120588326076</v>
      </c>
    </row>
    <row r="1210" spans="1:58" x14ac:dyDescent="0.25">
      <c r="A1210" s="1" t="s">
        <v>1714</v>
      </c>
      <c r="B1210" s="1" t="s">
        <v>502</v>
      </c>
      <c r="C1210" s="1" t="s">
        <v>503</v>
      </c>
      <c r="D1210" s="1" t="s">
        <v>70</v>
      </c>
      <c r="E1210" s="1" t="s">
        <v>119</v>
      </c>
      <c r="F1210" s="1" t="s">
        <v>118</v>
      </c>
      <c r="G1210" s="1" t="s">
        <v>310</v>
      </c>
      <c r="H1210" s="1" t="s">
        <v>120</v>
      </c>
      <c r="I1210" s="2">
        <v>104</v>
      </c>
      <c r="J1210" s="2">
        <f t="shared" si="189"/>
        <v>11.96</v>
      </c>
      <c r="K1210" s="2">
        <f t="shared" si="190"/>
        <v>11.96</v>
      </c>
      <c r="L1210" s="2">
        <f t="shared" si="191"/>
        <v>0</v>
      </c>
      <c r="N1210" s="4">
        <v>9.16</v>
      </c>
      <c r="O1210" s="5">
        <v>2358.6999999999998</v>
      </c>
      <c r="P1210" s="6">
        <v>2.8</v>
      </c>
      <c r="Q1210" s="5">
        <v>527.79999999999995</v>
      </c>
      <c r="AP1210" s="5" t="str">
        <f t="shared" si="186"/>
        <v/>
      </c>
      <c r="AR1210" s="5" t="str">
        <f t="shared" si="187"/>
        <v/>
      </c>
      <c r="AT1210" s="5" t="str">
        <f t="shared" si="188"/>
        <v/>
      </c>
      <c r="AW1210" s="5">
        <f t="shared" si="192"/>
        <v>2886.5</v>
      </c>
      <c r="AX1210" s="5">
        <f t="shared" si="193"/>
        <v>2736.4019999999996</v>
      </c>
      <c r="AY1210" s="11">
        <f t="shared" si="194"/>
        <v>2.520300900741736E-2</v>
      </c>
      <c r="AZ1210" s="5">
        <f t="shared" si="195"/>
        <v>25.203009007417357</v>
      </c>
    </row>
    <row r="1211" spans="1:58" x14ac:dyDescent="0.25">
      <c r="A1211" s="1" t="s">
        <v>1714</v>
      </c>
      <c r="B1211" s="1" t="s">
        <v>502</v>
      </c>
      <c r="C1211" s="1" t="s">
        <v>503</v>
      </c>
      <c r="D1211" s="1" t="s">
        <v>70</v>
      </c>
      <c r="E1211" s="1" t="s">
        <v>121</v>
      </c>
      <c r="F1211" s="1" t="s">
        <v>118</v>
      </c>
      <c r="G1211" s="1" t="s">
        <v>310</v>
      </c>
      <c r="H1211" s="1" t="s">
        <v>120</v>
      </c>
      <c r="I1211" s="2">
        <v>104</v>
      </c>
      <c r="J1211" s="2">
        <f t="shared" si="189"/>
        <v>4.3999999999999995</v>
      </c>
      <c r="K1211" s="2">
        <f t="shared" si="190"/>
        <v>4.3999999999999995</v>
      </c>
      <c r="L1211" s="2">
        <f t="shared" si="191"/>
        <v>0</v>
      </c>
      <c r="N1211" s="4">
        <v>4.3099999999999996</v>
      </c>
      <c r="O1211" s="5">
        <v>1109.825</v>
      </c>
      <c r="P1211" s="6">
        <v>0.09</v>
      </c>
      <c r="Q1211" s="5">
        <v>16.965</v>
      </c>
      <c r="AP1211" s="5" t="str">
        <f t="shared" si="186"/>
        <v/>
      </c>
      <c r="AR1211" s="5" t="str">
        <f t="shared" si="187"/>
        <v/>
      </c>
      <c r="AT1211" s="5" t="str">
        <f t="shared" si="188"/>
        <v/>
      </c>
      <c r="AW1211" s="5">
        <f t="shared" si="192"/>
        <v>1126.79</v>
      </c>
      <c r="AX1211" s="5">
        <f t="shared" si="193"/>
        <v>1068.1969199999999</v>
      </c>
      <c r="AY1211" s="11">
        <f t="shared" si="194"/>
        <v>9.8383850751663973E-3</v>
      </c>
      <c r="AZ1211" s="5">
        <f t="shared" si="195"/>
        <v>9.8383850751663982</v>
      </c>
    </row>
    <row r="1212" spans="1:58" x14ac:dyDescent="0.25">
      <c r="A1212" s="1" t="s">
        <v>1714</v>
      </c>
      <c r="B1212" s="1" t="s">
        <v>502</v>
      </c>
      <c r="C1212" s="1" t="s">
        <v>503</v>
      </c>
      <c r="D1212" s="1" t="s">
        <v>70</v>
      </c>
      <c r="E1212" s="1" t="s">
        <v>81</v>
      </c>
      <c r="F1212" s="1" t="s">
        <v>118</v>
      </c>
      <c r="G1212" s="1" t="s">
        <v>63</v>
      </c>
      <c r="H1212" s="1" t="s">
        <v>64</v>
      </c>
      <c r="I1212" s="2">
        <v>104</v>
      </c>
      <c r="J1212" s="2">
        <f t="shared" si="189"/>
        <v>4.7</v>
      </c>
      <c r="K1212" s="2">
        <f t="shared" si="190"/>
        <v>3.08</v>
      </c>
      <c r="L1212" s="2">
        <f t="shared" si="191"/>
        <v>1.62</v>
      </c>
      <c r="N1212" s="4">
        <v>2.81</v>
      </c>
      <c r="O1212" s="5">
        <v>723.57500000000005</v>
      </c>
      <c r="P1212" s="6">
        <v>0.27</v>
      </c>
      <c r="Q1212" s="5">
        <v>50.895000000000003</v>
      </c>
      <c r="AP1212" s="5" t="str">
        <f t="shared" si="186"/>
        <v/>
      </c>
      <c r="AQ1212" s="3">
        <v>0.56999999999999995</v>
      </c>
      <c r="AR1212" s="5">
        <f t="shared" si="187"/>
        <v>917.12999999999988</v>
      </c>
      <c r="AT1212" s="5" t="str">
        <f t="shared" si="188"/>
        <v/>
      </c>
      <c r="AU1212" s="2">
        <v>1.05</v>
      </c>
      <c r="AW1212" s="5">
        <f t="shared" si="192"/>
        <v>774.47</v>
      </c>
      <c r="AX1212" s="5">
        <f t="shared" si="193"/>
        <v>734.19755999999995</v>
      </c>
      <c r="AY1212" s="11">
        <f t="shared" si="194"/>
        <v>6.7621598427072662E-3</v>
      </c>
      <c r="AZ1212" s="5">
        <f t="shared" si="195"/>
        <v>6.7621598427072662</v>
      </c>
    </row>
    <row r="1213" spans="1:58" x14ac:dyDescent="0.25">
      <c r="A1213" s="1" t="s">
        <v>1714</v>
      </c>
      <c r="B1213" s="1" t="s">
        <v>502</v>
      </c>
      <c r="C1213" s="1" t="s">
        <v>503</v>
      </c>
      <c r="D1213" s="1" t="s">
        <v>70</v>
      </c>
      <c r="E1213" s="1" t="s">
        <v>82</v>
      </c>
      <c r="F1213" s="1" t="s">
        <v>118</v>
      </c>
      <c r="G1213" s="1" t="s">
        <v>63</v>
      </c>
      <c r="H1213" s="1" t="s">
        <v>120</v>
      </c>
      <c r="I1213" s="2">
        <v>104</v>
      </c>
      <c r="J1213" s="2">
        <f t="shared" si="189"/>
        <v>6.75</v>
      </c>
      <c r="K1213" s="2">
        <f t="shared" si="190"/>
        <v>6.4799999999999995</v>
      </c>
      <c r="L1213" s="2">
        <f t="shared" si="191"/>
        <v>0.27</v>
      </c>
      <c r="N1213" s="4">
        <v>6.43</v>
      </c>
      <c r="O1213" s="5">
        <v>1655.7249999999999</v>
      </c>
      <c r="P1213" s="6">
        <v>0.05</v>
      </c>
      <c r="Q1213" s="5">
        <v>9.4250000000000007</v>
      </c>
      <c r="AP1213" s="5" t="str">
        <f t="shared" si="186"/>
        <v/>
      </c>
      <c r="AQ1213" s="3">
        <v>0.1</v>
      </c>
      <c r="AR1213" s="5">
        <f t="shared" si="187"/>
        <v>160.9</v>
      </c>
      <c r="AT1213" s="5" t="str">
        <f t="shared" si="188"/>
        <v/>
      </c>
      <c r="AU1213" s="2">
        <v>0.17</v>
      </c>
      <c r="AW1213" s="5">
        <f t="shared" si="192"/>
        <v>1665.1499999999999</v>
      </c>
      <c r="AX1213" s="5">
        <f t="shared" si="193"/>
        <v>1578.5621999999998</v>
      </c>
      <c r="AY1213" s="11">
        <f t="shared" si="194"/>
        <v>1.4538988549697216E-2</v>
      </c>
      <c r="AZ1213" s="5">
        <f t="shared" si="195"/>
        <v>14.538988549697216</v>
      </c>
    </row>
    <row r="1214" spans="1:58" x14ac:dyDescent="0.25">
      <c r="A1214" s="1" t="s">
        <v>1715</v>
      </c>
      <c r="B1214" s="1" t="s">
        <v>504</v>
      </c>
      <c r="C1214" s="1" t="s">
        <v>505</v>
      </c>
      <c r="D1214" s="1" t="s">
        <v>70</v>
      </c>
      <c r="E1214" s="1" t="s">
        <v>71</v>
      </c>
      <c r="F1214" s="1" t="s">
        <v>118</v>
      </c>
      <c r="G1214" s="1" t="s">
        <v>310</v>
      </c>
      <c r="H1214" s="1" t="s">
        <v>64</v>
      </c>
      <c r="I1214" s="2">
        <v>8.09</v>
      </c>
      <c r="J1214" s="2">
        <f t="shared" si="189"/>
        <v>6.91</v>
      </c>
      <c r="K1214" s="2">
        <f t="shared" si="190"/>
        <v>6.05</v>
      </c>
      <c r="L1214" s="2">
        <f t="shared" si="191"/>
        <v>0.86</v>
      </c>
      <c r="P1214" s="6">
        <v>0.24</v>
      </c>
      <c r="Q1214" s="5">
        <v>45.239999999999988</v>
      </c>
      <c r="R1214" s="7">
        <v>0.34</v>
      </c>
      <c r="S1214" s="5">
        <v>31.11</v>
      </c>
      <c r="AD1214" s="9">
        <v>5.47</v>
      </c>
      <c r="AE1214" s="5">
        <v>61.38</v>
      </c>
      <c r="AP1214" s="5" t="str">
        <f t="shared" si="186"/>
        <v/>
      </c>
      <c r="AR1214" s="5" t="str">
        <f t="shared" si="187"/>
        <v/>
      </c>
      <c r="AT1214" s="5" t="str">
        <f t="shared" si="188"/>
        <v/>
      </c>
      <c r="AV1214" s="2">
        <v>0.86</v>
      </c>
      <c r="AW1214" s="5">
        <f t="shared" si="192"/>
        <v>137.72999999999999</v>
      </c>
      <c r="AX1214" s="5">
        <f t="shared" si="193"/>
        <v>130.56804</v>
      </c>
      <c r="AY1214" s="11">
        <f t="shared" si="194"/>
        <v>1.2025672719873871E-3</v>
      </c>
      <c r="AZ1214" s="5">
        <f t="shared" si="195"/>
        <v>1.2025672719873872</v>
      </c>
    </row>
    <row r="1215" spans="1:58" x14ac:dyDescent="0.25">
      <c r="A1215" s="1" t="s">
        <v>1715</v>
      </c>
      <c r="B1215" s="1" t="s">
        <v>504</v>
      </c>
      <c r="C1215" s="1" t="s">
        <v>505</v>
      </c>
      <c r="D1215" s="1" t="s">
        <v>70</v>
      </c>
      <c r="E1215" s="1" t="s">
        <v>75</v>
      </c>
      <c r="F1215" s="1" t="s">
        <v>118</v>
      </c>
      <c r="G1215" s="1" t="s">
        <v>310</v>
      </c>
      <c r="H1215" s="1" t="s">
        <v>64</v>
      </c>
      <c r="I1215" s="2">
        <v>8.09</v>
      </c>
      <c r="J1215" s="2">
        <f t="shared" si="189"/>
        <v>1.17</v>
      </c>
      <c r="K1215" s="2">
        <f t="shared" si="190"/>
        <v>0.52</v>
      </c>
      <c r="L1215" s="2">
        <f t="shared" si="191"/>
        <v>0.65</v>
      </c>
      <c r="R1215" s="7">
        <v>0.13</v>
      </c>
      <c r="S1215" s="5">
        <v>11.895</v>
      </c>
      <c r="AD1215" s="9">
        <v>0.39</v>
      </c>
      <c r="AE1215" s="5">
        <v>4.29</v>
      </c>
      <c r="AP1215" s="5" t="str">
        <f t="shared" si="186"/>
        <v/>
      </c>
      <c r="AR1215" s="5" t="str">
        <f t="shared" si="187"/>
        <v/>
      </c>
      <c r="AT1215" s="5" t="str">
        <f t="shared" si="188"/>
        <v/>
      </c>
      <c r="AV1215" s="2">
        <v>0.65</v>
      </c>
      <c r="AW1215" s="5">
        <f t="shared" si="192"/>
        <v>16.184999999999999</v>
      </c>
      <c r="AX1215" s="5">
        <f t="shared" si="193"/>
        <v>15.343379999999998</v>
      </c>
      <c r="AY1215" s="11">
        <f t="shared" si="194"/>
        <v>1.4131671601768576E-4</v>
      </c>
      <c r="AZ1215" s="5">
        <f t="shared" si="195"/>
        <v>0.14131671601768578</v>
      </c>
    </row>
    <row r="1216" spans="1:58" x14ac:dyDescent="0.25">
      <c r="A1216" s="1" t="s">
        <v>1716</v>
      </c>
      <c r="B1216" s="1" t="s">
        <v>212</v>
      </c>
      <c r="C1216" s="1" t="s">
        <v>157</v>
      </c>
      <c r="D1216" s="1" t="s">
        <v>70</v>
      </c>
      <c r="E1216" s="1" t="s">
        <v>72</v>
      </c>
      <c r="F1216" s="1" t="s">
        <v>118</v>
      </c>
      <c r="G1216" s="1" t="s">
        <v>310</v>
      </c>
      <c r="H1216" s="1" t="s">
        <v>64</v>
      </c>
      <c r="I1216" s="2">
        <v>151.91</v>
      </c>
      <c r="J1216" s="2">
        <f t="shared" si="189"/>
        <v>38.409999999999997</v>
      </c>
      <c r="K1216" s="2">
        <f t="shared" si="190"/>
        <v>38.299999999999997</v>
      </c>
      <c r="L1216" s="2">
        <f t="shared" si="191"/>
        <v>0.11</v>
      </c>
      <c r="R1216" s="7">
        <v>30.6</v>
      </c>
      <c r="S1216" s="5">
        <v>2799.9</v>
      </c>
      <c r="T1216" s="8">
        <v>7.65</v>
      </c>
      <c r="U1216" s="5">
        <v>210.375</v>
      </c>
      <c r="AD1216" s="9">
        <v>0.05</v>
      </c>
      <c r="AE1216" s="5">
        <v>0.55000000000000004</v>
      </c>
      <c r="AP1216" s="5" t="str">
        <f t="shared" si="186"/>
        <v/>
      </c>
      <c r="AR1216" s="5" t="str">
        <f t="shared" si="187"/>
        <v/>
      </c>
      <c r="AT1216" s="5" t="str">
        <f t="shared" si="188"/>
        <v/>
      </c>
      <c r="AV1216" s="2">
        <v>0.11</v>
      </c>
      <c r="AW1216" s="5">
        <f t="shared" si="192"/>
        <v>3010.8250000000003</v>
      </c>
      <c r="AX1216" s="5">
        <f t="shared" si="193"/>
        <v>2854.2621000000004</v>
      </c>
      <c r="AY1216" s="11">
        <f t="shared" si="194"/>
        <v>2.6288532684828475E-2</v>
      </c>
      <c r="AZ1216" s="5">
        <f t="shared" si="195"/>
        <v>26.288532684828475</v>
      </c>
    </row>
    <row r="1217" spans="1:52" x14ac:dyDescent="0.25">
      <c r="A1217" s="1" t="s">
        <v>1716</v>
      </c>
      <c r="B1217" s="1" t="s">
        <v>212</v>
      </c>
      <c r="C1217" s="1" t="s">
        <v>157</v>
      </c>
      <c r="D1217" s="1" t="s">
        <v>70</v>
      </c>
      <c r="E1217" s="1" t="s">
        <v>71</v>
      </c>
      <c r="F1217" s="1" t="s">
        <v>118</v>
      </c>
      <c r="G1217" s="1" t="s">
        <v>310</v>
      </c>
      <c r="H1217" s="1" t="s">
        <v>64</v>
      </c>
      <c r="I1217" s="2">
        <v>151.91</v>
      </c>
      <c r="J1217" s="2">
        <f t="shared" si="189"/>
        <v>29.560000000000002</v>
      </c>
      <c r="K1217" s="2">
        <f t="shared" si="190"/>
        <v>29.28</v>
      </c>
      <c r="L1217" s="2">
        <f t="shared" si="191"/>
        <v>0.28000000000000003</v>
      </c>
      <c r="N1217" s="4">
        <v>4.7699999999999996</v>
      </c>
      <c r="O1217" s="5">
        <v>1228.2750000000001</v>
      </c>
      <c r="P1217" s="6">
        <v>13.75</v>
      </c>
      <c r="Q1217" s="5">
        <v>2591.875</v>
      </c>
      <c r="R1217" s="7">
        <v>6.66</v>
      </c>
      <c r="S1217" s="5">
        <v>609.39</v>
      </c>
      <c r="T1217" s="8">
        <v>2.59</v>
      </c>
      <c r="U1217" s="5">
        <v>71.224999999999994</v>
      </c>
      <c r="AD1217" s="9">
        <v>1.51</v>
      </c>
      <c r="AE1217" s="5">
        <v>16.643000000000001</v>
      </c>
      <c r="AP1217" s="5" t="str">
        <f t="shared" si="186"/>
        <v/>
      </c>
      <c r="AR1217" s="5" t="str">
        <f t="shared" si="187"/>
        <v/>
      </c>
      <c r="AT1217" s="5" t="str">
        <f t="shared" si="188"/>
        <v/>
      </c>
      <c r="AV1217" s="2">
        <v>0.28000000000000003</v>
      </c>
      <c r="AW1217" s="5">
        <f t="shared" si="192"/>
        <v>4517.4080000000004</v>
      </c>
      <c r="AX1217" s="5">
        <f t="shared" si="193"/>
        <v>4282.5027840000002</v>
      </c>
      <c r="AY1217" s="11">
        <f t="shared" si="194"/>
        <v>3.9443019059130176E-2</v>
      </c>
      <c r="AZ1217" s="5">
        <f t="shared" si="195"/>
        <v>39.443019059130179</v>
      </c>
    </row>
    <row r="1218" spans="1:52" x14ac:dyDescent="0.25">
      <c r="A1218" s="1" t="s">
        <v>1716</v>
      </c>
      <c r="B1218" s="1" t="s">
        <v>212</v>
      </c>
      <c r="C1218" s="1" t="s">
        <v>157</v>
      </c>
      <c r="D1218" s="1" t="s">
        <v>70</v>
      </c>
      <c r="E1218" s="1" t="s">
        <v>76</v>
      </c>
      <c r="F1218" s="1" t="s">
        <v>118</v>
      </c>
      <c r="G1218" s="1" t="s">
        <v>310</v>
      </c>
      <c r="H1218" s="1" t="s">
        <v>64</v>
      </c>
      <c r="I1218" s="2">
        <v>151.91</v>
      </c>
      <c r="J1218" s="2">
        <f t="shared" si="189"/>
        <v>40</v>
      </c>
      <c r="K1218" s="2">
        <f t="shared" si="190"/>
        <v>39.94</v>
      </c>
      <c r="L1218" s="2">
        <f t="shared" si="191"/>
        <v>0.06</v>
      </c>
      <c r="N1218" s="4">
        <v>0.15</v>
      </c>
      <c r="O1218" s="5">
        <v>38.625</v>
      </c>
      <c r="P1218" s="6">
        <v>34.17</v>
      </c>
      <c r="Q1218" s="5">
        <v>6441.0450000000001</v>
      </c>
      <c r="R1218" s="7">
        <v>5.62</v>
      </c>
      <c r="S1218" s="5">
        <v>514.23</v>
      </c>
      <c r="AP1218" s="5" t="str">
        <f t="shared" ref="AP1218:AP1281" si="196">IF(AO1218&gt;0,AO1218*$AP$1,"")</f>
        <v/>
      </c>
      <c r="AR1218" s="5" t="str">
        <f t="shared" ref="AR1218:AR1281" si="197">IF(AQ1218&gt;0,AQ1218*$AR$1,"")</f>
        <v/>
      </c>
      <c r="AT1218" s="5" t="str">
        <f t="shared" ref="AT1218:AT1281" si="198">IF(AS1218&gt;0,AS1218*$AT$1,"")</f>
        <v/>
      </c>
      <c r="AV1218" s="2">
        <v>0.06</v>
      </c>
      <c r="AW1218" s="5">
        <f t="shared" si="192"/>
        <v>6993.9</v>
      </c>
      <c r="AX1218" s="5">
        <f t="shared" si="193"/>
        <v>6630.2171999999991</v>
      </c>
      <c r="AY1218" s="11">
        <f t="shared" si="194"/>
        <v>6.1066109370163268E-2</v>
      </c>
      <c r="AZ1218" s="5">
        <f t="shared" si="195"/>
        <v>61.066109370163268</v>
      </c>
    </row>
    <row r="1219" spans="1:52" x14ac:dyDescent="0.25">
      <c r="A1219" s="1" t="s">
        <v>1716</v>
      </c>
      <c r="B1219" s="1" t="s">
        <v>212</v>
      </c>
      <c r="C1219" s="1" t="s">
        <v>157</v>
      </c>
      <c r="D1219" s="1" t="s">
        <v>70</v>
      </c>
      <c r="E1219" s="1" t="s">
        <v>75</v>
      </c>
      <c r="F1219" s="1" t="s">
        <v>118</v>
      </c>
      <c r="G1219" s="1" t="s">
        <v>310</v>
      </c>
      <c r="H1219" s="1" t="s">
        <v>64</v>
      </c>
      <c r="I1219" s="2">
        <v>151.91</v>
      </c>
      <c r="J1219" s="2">
        <f t="shared" ref="J1219:J1282" si="199">SUM(K1219,L1219)</f>
        <v>37.32</v>
      </c>
      <c r="K1219" s="2">
        <f t="shared" ref="K1219:K1282" si="200">SUM(N1219,P1219,R1219,T1219,Z1219,AB1219,AD1219,AF1219,AI1219,AK1219,AM1219,V1219,X1219,BA1219,BC1219,BE1219)</f>
        <v>37.01</v>
      </c>
      <c r="L1219" s="2">
        <f t="shared" ref="L1219:L1282" si="201">SUM(M1219,AH1219,AO1219,AQ1219,AS1219,AU1219,AV1219)</f>
        <v>0.31</v>
      </c>
      <c r="N1219" s="4">
        <v>3.34</v>
      </c>
      <c r="O1219" s="5">
        <v>860.05</v>
      </c>
      <c r="P1219" s="6">
        <v>18.14</v>
      </c>
      <c r="Q1219" s="5">
        <v>3419.39</v>
      </c>
      <c r="R1219" s="7">
        <v>15.49</v>
      </c>
      <c r="S1219" s="5">
        <v>1417.335</v>
      </c>
      <c r="AD1219" s="9">
        <v>0.04</v>
      </c>
      <c r="AE1219" s="5">
        <v>0.44</v>
      </c>
      <c r="AP1219" s="5" t="str">
        <f t="shared" si="196"/>
        <v/>
      </c>
      <c r="AR1219" s="5" t="str">
        <f t="shared" si="197"/>
        <v/>
      </c>
      <c r="AT1219" s="5" t="str">
        <f t="shared" si="198"/>
        <v/>
      </c>
      <c r="AV1219" s="2">
        <v>0.31</v>
      </c>
      <c r="AW1219" s="5">
        <f t="shared" ref="AW1219:AW1282" si="202">SUM(O1219,Q1219,S1219,U1219,AA1219,AC1219,AE1219,AG1219,AJ1219,AL1219,AN1219,W1219,Y1219,BB1219,BD1219,BF1219)</f>
        <v>5697.2149999999992</v>
      </c>
      <c r="AX1219" s="5">
        <f t="shared" ref="AX1219:AX1282" si="203">$AW$4421*(AY1219/100)</f>
        <v>5400.9598199999991</v>
      </c>
      <c r="AY1219" s="11">
        <f t="shared" si="194"/>
        <v>4.9744313515396946E-2</v>
      </c>
      <c r="AZ1219" s="5">
        <f t="shared" si="195"/>
        <v>49.744313515396946</v>
      </c>
    </row>
    <row r="1220" spans="1:52" x14ac:dyDescent="0.25">
      <c r="A1220" s="1" t="s">
        <v>1717</v>
      </c>
      <c r="B1220" s="1" t="s">
        <v>502</v>
      </c>
      <c r="C1220" s="1" t="s">
        <v>503</v>
      </c>
      <c r="D1220" s="1" t="s">
        <v>70</v>
      </c>
      <c r="E1220" s="1" t="s">
        <v>65</v>
      </c>
      <c r="F1220" s="1" t="s">
        <v>127</v>
      </c>
      <c r="G1220" s="1" t="s">
        <v>310</v>
      </c>
      <c r="H1220" s="1" t="s">
        <v>64</v>
      </c>
      <c r="I1220" s="2">
        <v>9.92</v>
      </c>
      <c r="J1220" s="2">
        <f t="shared" si="199"/>
        <v>1.52</v>
      </c>
      <c r="K1220" s="2">
        <f t="shared" si="200"/>
        <v>1.52</v>
      </c>
      <c r="L1220" s="2">
        <f t="shared" si="201"/>
        <v>0</v>
      </c>
      <c r="T1220" s="8">
        <v>0.02</v>
      </c>
      <c r="U1220" s="5">
        <v>0.55000000000000004</v>
      </c>
      <c r="AD1220" s="9">
        <v>1.5</v>
      </c>
      <c r="AE1220" s="5">
        <v>14.8104</v>
      </c>
      <c r="AP1220" s="5" t="str">
        <f t="shared" si="196"/>
        <v/>
      </c>
      <c r="AR1220" s="5" t="str">
        <f t="shared" si="197"/>
        <v/>
      </c>
      <c r="AT1220" s="5" t="str">
        <f t="shared" si="198"/>
        <v/>
      </c>
      <c r="AW1220" s="5">
        <f t="shared" si="202"/>
        <v>15.3604</v>
      </c>
      <c r="AX1220" s="5">
        <f t="shared" si="203"/>
        <v>14.561659199999999</v>
      </c>
      <c r="AY1220" s="11">
        <f t="shared" ref="AY1220:AY1283" si="204">(AW1220/$AW$4421)*(100-5.2)</f>
        <v>1.3411685416855489E-4</v>
      </c>
      <c r="AZ1220" s="5">
        <f t="shared" si="195"/>
        <v>0.13411685416855487</v>
      </c>
    </row>
    <row r="1221" spans="1:52" x14ac:dyDescent="0.25">
      <c r="A1221" s="1" t="s">
        <v>1717</v>
      </c>
      <c r="B1221" s="1" t="s">
        <v>502</v>
      </c>
      <c r="C1221" s="1" t="s">
        <v>503</v>
      </c>
      <c r="D1221" s="1" t="s">
        <v>70</v>
      </c>
      <c r="E1221" s="1" t="s">
        <v>61</v>
      </c>
      <c r="F1221" s="1" t="s">
        <v>127</v>
      </c>
      <c r="G1221" s="1" t="s">
        <v>310</v>
      </c>
      <c r="H1221" s="1" t="s">
        <v>64</v>
      </c>
      <c r="I1221" s="2">
        <v>9.92</v>
      </c>
      <c r="J1221" s="2">
        <f t="shared" si="199"/>
        <v>6.08</v>
      </c>
      <c r="K1221" s="2">
        <f t="shared" si="200"/>
        <v>4.2699999999999996</v>
      </c>
      <c r="L1221" s="2">
        <f t="shared" si="201"/>
        <v>1.81</v>
      </c>
      <c r="T1221" s="8">
        <v>0.09</v>
      </c>
      <c r="U1221" s="5">
        <v>2.4750000000000001</v>
      </c>
      <c r="V1221" s="12">
        <v>0.06</v>
      </c>
      <c r="W1221" s="5">
        <v>1.4850000000000001</v>
      </c>
      <c r="AD1221" s="9">
        <v>4.12</v>
      </c>
      <c r="AE1221" s="5">
        <v>39.5505</v>
      </c>
      <c r="AP1221" s="5" t="str">
        <f t="shared" si="196"/>
        <v/>
      </c>
      <c r="AR1221" s="5" t="str">
        <f t="shared" si="197"/>
        <v/>
      </c>
      <c r="AT1221" s="5" t="str">
        <f t="shared" si="198"/>
        <v/>
      </c>
      <c r="AV1221" s="2">
        <v>1.81</v>
      </c>
      <c r="AW1221" s="5">
        <f t="shared" si="202"/>
        <v>43.5105</v>
      </c>
      <c r="AX1221" s="5">
        <f t="shared" si="203"/>
        <v>41.247953999999993</v>
      </c>
      <c r="AY1221" s="11">
        <f t="shared" si="204"/>
        <v>3.7990491024328182E-4</v>
      </c>
      <c r="AZ1221" s="5">
        <f t="shared" si="195"/>
        <v>0.37990491024328182</v>
      </c>
    </row>
    <row r="1222" spans="1:52" x14ac:dyDescent="0.25">
      <c r="A1222" s="1" t="s">
        <v>1717</v>
      </c>
      <c r="B1222" s="1" t="s">
        <v>502</v>
      </c>
      <c r="C1222" s="1" t="s">
        <v>503</v>
      </c>
      <c r="D1222" s="1" t="s">
        <v>70</v>
      </c>
      <c r="E1222" s="1" t="s">
        <v>128</v>
      </c>
      <c r="F1222" s="1" t="s">
        <v>127</v>
      </c>
      <c r="G1222" s="1" t="s">
        <v>310</v>
      </c>
      <c r="H1222" s="1" t="s">
        <v>64</v>
      </c>
      <c r="I1222" s="2">
        <v>9.92</v>
      </c>
      <c r="J1222" s="2">
        <f t="shared" si="199"/>
        <v>0.47000000000000003</v>
      </c>
      <c r="K1222" s="2">
        <f t="shared" si="200"/>
        <v>0.47000000000000003</v>
      </c>
      <c r="L1222" s="2">
        <f t="shared" si="201"/>
        <v>0</v>
      </c>
      <c r="T1222" s="8">
        <v>0.01</v>
      </c>
      <c r="U1222" s="5">
        <v>0.27500000000000002</v>
      </c>
      <c r="AD1222" s="9">
        <v>0.46</v>
      </c>
      <c r="AE1222" s="5">
        <v>4.5540000000000003</v>
      </c>
      <c r="AP1222" s="5" t="str">
        <f t="shared" si="196"/>
        <v/>
      </c>
      <c r="AR1222" s="5" t="str">
        <f t="shared" si="197"/>
        <v/>
      </c>
      <c r="AT1222" s="5" t="str">
        <f t="shared" si="198"/>
        <v/>
      </c>
      <c r="AW1222" s="5">
        <f t="shared" si="202"/>
        <v>4.8290000000000006</v>
      </c>
      <c r="AX1222" s="5">
        <f t="shared" si="203"/>
        <v>4.5778920000000003</v>
      </c>
      <c r="AY1222" s="11">
        <f t="shared" si="204"/>
        <v>4.2163634331134056E-5</v>
      </c>
      <c r="AZ1222" s="5">
        <f t="shared" si="195"/>
        <v>4.2163634331134056E-2</v>
      </c>
    </row>
    <row r="1223" spans="1:52" x14ac:dyDescent="0.25">
      <c r="A1223" s="1" t="s">
        <v>1717</v>
      </c>
      <c r="B1223" s="1" t="s">
        <v>502</v>
      </c>
      <c r="C1223" s="1" t="s">
        <v>503</v>
      </c>
      <c r="D1223" s="1" t="s">
        <v>70</v>
      </c>
      <c r="E1223" s="1" t="s">
        <v>129</v>
      </c>
      <c r="F1223" s="1" t="s">
        <v>127</v>
      </c>
      <c r="G1223" s="1" t="s">
        <v>310</v>
      </c>
      <c r="H1223" s="1" t="s">
        <v>64</v>
      </c>
      <c r="I1223" s="2">
        <v>9.92</v>
      </c>
      <c r="J1223" s="2">
        <f t="shared" si="199"/>
        <v>1.86</v>
      </c>
      <c r="K1223" s="2">
        <f t="shared" si="200"/>
        <v>1.86</v>
      </c>
      <c r="L1223" s="2">
        <f t="shared" si="201"/>
        <v>0</v>
      </c>
      <c r="T1223" s="8">
        <v>0.56999999999999995</v>
      </c>
      <c r="U1223" s="5">
        <v>15.675000000000001</v>
      </c>
      <c r="V1223" s="12">
        <v>0.05</v>
      </c>
      <c r="W1223" s="5">
        <v>1.2375</v>
      </c>
      <c r="AD1223" s="9">
        <v>1.24</v>
      </c>
      <c r="AE1223" s="5">
        <v>12.276</v>
      </c>
      <c r="AP1223" s="5" t="str">
        <f t="shared" si="196"/>
        <v/>
      </c>
      <c r="AR1223" s="5" t="str">
        <f t="shared" si="197"/>
        <v/>
      </c>
      <c r="AT1223" s="5" t="str">
        <f t="shared" si="198"/>
        <v/>
      </c>
      <c r="AW1223" s="5">
        <f t="shared" si="202"/>
        <v>29.188500000000001</v>
      </c>
      <c r="AX1223" s="5">
        <f t="shared" si="203"/>
        <v>27.670697999999998</v>
      </c>
      <c r="AY1223" s="11">
        <f t="shared" si="204"/>
        <v>2.5485467812679771E-4</v>
      </c>
      <c r="AZ1223" s="5">
        <f t="shared" si="195"/>
        <v>0.25485467812679768</v>
      </c>
    </row>
    <row r="1224" spans="1:52" x14ac:dyDescent="0.25">
      <c r="A1224" s="1" t="s">
        <v>1718</v>
      </c>
      <c r="B1224" s="1" t="s">
        <v>502</v>
      </c>
      <c r="C1224" s="1" t="s">
        <v>503</v>
      </c>
      <c r="D1224" s="1" t="s">
        <v>70</v>
      </c>
      <c r="E1224" s="1" t="s">
        <v>75</v>
      </c>
      <c r="F1224" s="1" t="s">
        <v>127</v>
      </c>
      <c r="G1224" s="1" t="s">
        <v>310</v>
      </c>
      <c r="H1224" s="1" t="s">
        <v>64</v>
      </c>
      <c r="I1224" s="2">
        <v>300.08</v>
      </c>
      <c r="J1224" s="2">
        <f t="shared" si="199"/>
        <v>39.08</v>
      </c>
      <c r="K1224" s="2">
        <f t="shared" si="200"/>
        <v>39.08</v>
      </c>
      <c r="L1224" s="2">
        <f t="shared" si="201"/>
        <v>0</v>
      </c>
      <c r="T1224" s="8">
        <v>2.37</v>
      </c>
      <c r="U1224" s="5">
        <v>65.174999999999997</v>
      </c>
      <c r="V1224" s="12">
        <v>36.71</v>
      </c>
      <c r="W1224" s="5">
        <v>908.57249999999999</v>
      </c>
      <c r="AP1224" s="5" t="str">
        <f t="shared" si="196"/>
        <v/>
      </c>
      <c r="AR1224" s="5" t="str">
        <f t="shared" si="197"/>
        <v/>
      </c>
      <c r="AT1224" s="5" t="str">
        <f t="shared" si="198"/>
        <v/>
      </c>
      <c r="AW1224" s="5">
        <f t="shared" si="202"/>
        <v>973.74749999999995</v>
      </c>
      <c r="AX1224" s="5">
        <f t="shared" si="203"/>
        <v>923.11262999999997</v>
      </c>
      <c r="AY1224" s="11">
        <f t="shared" si="204"/>
        <v>8.502119180131695E-3</v>
      </c>
      <c r="AZ1224" s="5">
        <f t="shared" si="195"/>
        <v>8.5021191801316949</v>
      </c>
    </row>
    <row r="1225" spans="1:52" x14ac:dyDescent="0.25">
      <c r="A1225" s="1" t="s">
        <v>1718</v>
      </c>
      <c r="B1225" s="1" t="s">
        <v>502</v>
      </c>
      <c r="C1225" s="1" t="s">
        <v>503</v>
      </c>
      <c r="D1225" s="1" t="s">
        <v>70</v>
      </c>
      <c r="E1225" s="1" t="s">
        <v>76</v>
      </c>
      <c r="F1225" s="1" t="s">
        <v>127</v>
      </c>
      <c r="G1225" s="1" t="s">
        <v>310</v>
      </c>
      <c r="H1225" s="1" t="s">
        <v>64</v>
      </c>
      <c r="I1225" s="2">
        <v>300.08</v>
      </c>
      <c r="J1225" s="2">
        <f t="shared" si="199"/>
        <v>40</v>
      </c>
      <c r="K1225" s="2">
        <f t="shared" si="200"/>
        <v>40</v>
      </c>
      <c r="L1225" s="2">
        <f t="shared" si="201"/>
        <v>0</v>
      </c>
      <c r="T1225" s="8">
        <v>11.81</v>
      </c>
      <c r="U1225" s="5">
        <v>324.77499999999998</v>
      </c>
      <c r="V1225" s="12">
        <v>28.19</v>
      </c>
      <c r="W1225" s="5">
        <v>697.70249999999999</v>
      </c>
      <c r="AP1225" s="5" t="str">
        <f t="shared" si="196"/>
        <v/>
      </c>
      <c r="AR1225" s="5" t="str">
        <f t="shared" si="197"/>
        <v/>
      </c>
      <c r="AT1225" s="5" t="str">
        <f t="shared" si="198"/>
        <v/>
      </c>
      <c r="AW1225" s="5">
        <f t="shared" si="202"/>
        <v>1022.4775</v>
      </c>
      <c r="AX1225" s="5">
        <f t="shared" si="203"/>
        <v>969.30866999999989</v>
      </c>
      <c r="AY1225" s="11">
        <f t="shared" si="204"/>
        <v>8.9275973124481496E-3</v>
      </c>
      <c r="AZ1225" s="5">
        <f t="shared" si="195"/>
        <v>8.9275973124481496</v>
      </c>
    </row>
    <row r="1226" spans="1:52" x14ac:dyDescent="0.25">
      <c r="A1226" s="1" t="s">
        <v>1718</v>
      </c>
      <c r="B1226" s="1" t="s">
        <v>502</v>
      </c>
      <c r="C1226" s="1" t="s">
        <v>503</v>
      </c>
      <c r="D1226" s="1" t="s">
        <v>70</v>
      </c>
      <c r="E1226" s="1" t="s">
        <v>77</v>
      </c>
      <c r="F1226" s="1" t="s">
        <v>127</v>
      </c>
      <c r="G1226" s="1" t="s">
        <v>310</v>
      </c>
      <c r="H1226" s="1" t="s">
        <v>64</v>
      </c>
      <c r="I1226" s="2">
        <v>300.08</v>
      </c>
      <c r="J1226" s="2">
        <f t="shared" si="199"/>
        <v>42.23</v>
      </c>
      <c r="K1226" s="2">
        <f t="shared" si="200"/>
        <v>42.23</v>
      </c>
      <c r="L1226" s="2">
        <f t="shared" si="201"/>
        <v>0</v>
      </c>
      <c r="T1226" s="8">
        <v>42.23</v>
      </c>
      <c r="U1226" s="5">
        <v>1161.325</v>
      </c>
      <c r="AP1226" s="5" t="str">
        <f t="shared" si="196"/>
        <v/>
      </c>
      <c r="AR1226" s="5" t="str">
        <f t="shared" si="197"/>
        <v/>
      </c>
      <c r="AT1226" s="5" t="str">
        <f t="shared" si="198"/>
        <v/>
      </c>
      <c r="AW1226" s="5">
        <f t="shared" si="202"/>
        <v>1161.325</v>
      </c>
      <c r="AX1226" s="5">
        <f t="shared" si="203"/>
        <v>1100.9360999999999</v>
      </c>
      <c r="AY1226" s="11">
        <f t="shared" si="204"/>
        <v>1.0139921855374665E-2</v>
      </c>
      <c r="AZ1226" s="5">
        <f t="shared" si="195"/>
        <v>10.139921855374665</v>
      </c>
    </row>
    <row r="1227" spans="1:52" x14ac:dyDescent="0.25">
      <c r="A1227" s="1" t="s">
        <v>1718</v>
      </c>
      <c r="B1227" s="1" t="s">
        <v>502</v>
      </c>
      <c r="C1227" s="1" t="s">
        <v>503</v>
      </c>
      <c r="D1227" s="1" t="s">
        <v>70</v>
      </c>
      <c r="E1227" s="1" t="s">
        <v>66</v>
      </c>
      <c r="F1227" s="1" t="s">
        <v>127</v>
      </c>
      <c r="G1227" s="1" t="s">
        <v>310</v>
      </c>
      <c r="H1227" s="1" t="s">
        <v>64</v>
      </c>
      <c r="I1227" s="2">
        <v>300.08</v>
      </c>
      <c r="J1227" s="2">
        <f t="shared" si="199"/>
        <v>43.559999999999995</v>
      </c>
      <c r="K1227" s="2">
        <f t="shared" si="200"/>
        <v>43.559999999999995</v>
      </c>
      <c r="L1227" s="2">
        <f t="shared" si="201"/>
        <v>0</v>
      </c>
      <c r="T1227" s="8">
        <v>43.26</v>
      </c>
      <c r="U1227" s="5">
        <v>1189.6500000000001</v>
      </c>
      <c r="V1227" s="12">
        <v>0.3</v>
      </c>
      <c r="W1227" s="5">
        <v>7.4249999999999998</v>
      </c>
      <c r="AP1227" s="5" t="str">
        <f t="shared" si="196"/>
        <v/>
      </c>
      <c r="AR1227" s="5" t="str">
        <f t="shared" si="197"/>
        <v/>
      </c>
      <c r="AT1227" s="5" t="str">
        <f t="shared" si="198"/>
        <v/>
      </c>
      <c r="AW1227" s="5">
        <f t="shared" si="202"/>
        <v>1197.075</v>
      </c>
      <c r="AX1227" s="5">
        <f t="shared" si="203"/>
        <v>1134.8271</v>
      </c>
      <c r="AY1227" s="11">
        <f t="shared" si="204"/>
        <v>1.0452067212040235E-2</v>
      </c>
      <c r="AZ1227" s="5">
        <f t="shared" si="195"/>
        <v>10.452067212040236</v>
      </c>
    </row>
    <row r="1228" spans="1:52" x14ac:dyDescent="0.25">
      <c r="A1228" s="1" t="s">
        <v>1718</v>
      </c>
      <c r="B1228" s="1" t="s">
        <v>502</v>
      </c>
      <c r="C1228" s="1" t="s">
        <v>503</v>
      </c>
      <c r="D1228" s="1" t="s">
        <v>70</v>
      </c>
      <c r="E1228" s="1" t="s">
        <v>65</v>
      </c>
      <c r="F1228" s="1" t="s">
        <v>127</v>
      </c>
      <c r="G1228" s="1" t="s">
        <v>310</v>
      </c>
      <c r="H1228" s="1" t="s">
        <v>64</v>
      </c>
      <c r="I1228" s="2">
        <v>300.08</v>
      </c>
      <c r="J1228" s="2">
        <f t="shared" si="199"/>
        <v>38.799999999999997</v>
      </c>
      <c r="K1228" s="2">
        <f t="shared" si="200"/>
        <v>37.599999999999994</v>
      </c>
      <c r="L1228" s="2">
        <f t="shared" si="201"/>
        <v>1.2</v>
      </c>
      <c r="T1228" s="8">
        <v>28.72</v>
      </c>
      <c r="U1228" s="5">
        <v>789.8</v>
      </c>
      <c r="V1228" s="12">
        <v>8.6999999999999993</v>
      </c>
      <c r="W1228" s="5">
        <v>215.32499999999999</v>
      </c>
      <c r="AD1228" s="9">
        <v>0.18</v>
      </c>
      <c r="AE1228" s="5">
        <v>1.782</v>
      </c>
      <c r="AP1228" s="5" t="str">
        <f t="shared" si="196"/>
        <v/>
      </c>
      <c r="AR1228" s="5" t="str">
        <f t="shared" si="197"/>
        <v/>
      </c>
      <c r="AT1228" s="5" t="str">
        <f t="shared" si="198"/>
        <v/>
      </c>
      <c r="AV1228" s="2">
        <v>1.2</v>
      </c>
      <c r="AW1228" s="5">
        <f t="shared" si="202"/>
        <v>1006.9069999999999</v>
      </c>
      <c r="AX1228" s="5">
        <f t="shared" si="203"/>
        <v>954.54783600000007</v>
      </c>
      <c r="AY1228" s="11">
        <f t="shared" si="204"/>
        <v>8.7916460040296535E-3</v>
      </c>
      <c r="AZ1228" s="5">
        <f t="shared" si="195"/>
        <v>8.7916460040296531</v>
      </c>
    </row>
    <row r="1229" spans="1:52" x14ac:dyDescent="0.25">
      <c r="A1229" s="1" t="s">
        <v>1718</v>
      </c>
      <c r="B1229" s="1" t="s">
        <v>502</v>
      </c>
      <c r="C1229" s="1" t="s">
        <v>503</v>
      </c>
      <c r="D1229" s="1" t="s">
        <v>70</v>
      </c>
      <c r="E1229" s="1" t="s">
        <v>61</v>
      </c>
      <c r="F1229" s="1" t="s">
        <v>127</v>
      </c>
      <c r="G1229" s="1" t="s">
        <v>310</v>
      </c>
      <c r="H1229" s="1" t="s">
        <v>64</v>
      </c>
      <c r="I1229" s="2">
        <v>300.08</v>
      </c>
      <c r="J1229" s="2">
        <f t="shared" si="199"/>
        <v>33.019999999999996</v>
      </c>
      <c r="K1229" s="2">
        <f t="shared" si="200"/>
        <v>31.9</v>
      </c>
      <c r="L1229" s="2">
        <f t="shared" si="201"/>
        <v>1.1200000000000001</v>
      </c>
      <c r="T1229" s="8">
        <v>4.01</v>
      </c>
      <c r="U1229" s="5">
        <v>110.27500000000001</v>
      </c>
      <c r="V1229" s="12">
        <v>27.56</v>
      </c>
      <c r="W1229" s="5">
        <v>682.11</v>
      </c>
      <c r="AD1229" s="9">
        <v>0.33</v>
      </c>
      <c r="AE1229" s="5">
        <v>2.9897999999999998</v>
      </c>
      <c r="AP1229" s="5" t="str">
        <f t="shared" si="196"/>
        <v/>
      </c>
      <c r="AR1229" s="5" t="str">
        <f t="shared" si="197"/>
        <v/>
      </c>
      <c r="AT1229" s="5" t="str">
        <f t="shared" si="198"/>
        <v/>
      </c>
      <c r="AV1229" s="2">
        <v>1.1200000000000001</v>
      </c>
      <c r="AW1229" s="5">
        <f t="shared" si="202"/>
        <v>795.37480000000005</v>
      </c>
      <c r="AX1229" s="5">
        <f t="shared" si="203"/>
        <v>754.01531040000009</v>
      </c>
      <c r="AY1229" s="11">
        <f t="shared" si="204"/>
        <v>6.9446867308757265E-3</v>
      </c>
      <c r="AZ1229" s="5">
        <f t="shared" si="195"/>
        <v>6.944686730875727</v>
      </c>
    </row>
    <row r="1230" spans="1:52" x14ac:dyDescent="0.25">
      <c r="A1230" s="1" t="s">
        <v>1718</v>
      </c>
      <c r="B1230" s="1" t="s">
        <v>502</v>
      </c>
      <c r="C1230" s="1" t="s">
        <v>503</v>
      </c>
      <c r="D1230" s="1" t="s">
        <v>70</v>
      </c>
      <c r="E1230" s="1" t="s">
        <v>128</v>
      </c>
      <c r="F1230" s="1" t="s">
        <v>127</v>
      </c>
      <c r="G1230" s="1" t="s">
        <v>310</v>
      </c>
      <c r="H1230" s="1" t="s">
        <v>64</v>
      </c>
      <c r="I1230" s="2">
        <v>300.08</v>
      </c>
      <c r="J1230" s="2">
        <f t="shared" si="199"/>
        <v>28.040000000000003</v>
      </c>
      <c r="K1230" s="2">
        <f t="shared" si="200"/>
        <v>28.040000000000003</v>
      </c>
      <c r="L1230" s="2">
        <f t="shared" si="201"/>
        <v>0</v>
      </c>
      <c r="T1230" s="8">
        <v>26.66</v>
      </c>
      <c r="U1230" s="5">
        <v>733.15</v>
      </c>
      <c r="V1230" s="12">
        <v>0.69</v>
      </c>
      <c r="W1230" s="5">
        <v>17.077500000000001</v>
      </c>
      <c r="AD1230" s="9">
        <v>0.69</v>
      </c>
      <c r="AE1230" s="5">
        <v>6.8310000000000004</v>
      </c>
      <c r="AP1230" s="5" t="str">
        <f t="shared" si="196"/>
        <v/>
      </c>
      <c r="AR1230" s="5" t="str">
        <f t="shared" si="197"/>
        <v/>
      </c>
      <c r="AT1230" s="5" t="str">
        <f t="shared" si="198"/>
        <v/>
      </c>
      <c r="AW1230" s="5">
        <f t="shared" si="202"/>
        <v>757.05849999999998</v>
      </c>
      <c r="AX1230" s="5">
        <f t="shared" si="203"/>
        <v>717.69145800000001</v>
      </c>
      <c r="AY1230" s="11">
        <f t="shared" si="204"/>
        <v>6.6101341398378238E-3</v>
      </c>
      <c r="AZ1230" s="5">
        <f t="shared" si="195"/>
        <v>6.6101341398378235</v>
      </c>
    </row>
    <row r="1231" spans="1:52" x14ac:dyDescent="0.25">
      <c r="A1231" s="1" t="s">
        <v>1718</v>
      </c>
      <c r="B1231" s="1" t="s">
        <v>502</v>
      </c>
      <c r="C1231" s="1" t="s">
        <v>503</v>
      </c>
      <c r="D1231" s="1" t="s">
        <v>70</v>
      </c>
      <c r="E1231" s="1" t="s">
        <v>129</v>
      </c>
      <c r="F1231" s="1" t="s">
        <v>127</v>
      </c>
      <c r="G1231" s="1" t="s">
        <v>310</v>
      </c>
      <c r="H1231" s="1" t="s">
        <v>64</v>
      </c>
      <c r="I1231" s="2">
        <v>300.08</v>
      </c>
      <c r="J1231" s="2">
        <f t="shared" si="199"/>
        <v>35.07</v>
      </c>
      <c r="K1231" s="2">
        <f t="shared" si="200"/>
        <v>35.07</v>
      </c>
      <c r="L1231" s="2">
        <f t="shared" si="201"/>
        <v>0</v>
      </c>
      <c r="T1231" s="8">
        <v>24.78</v>
      </c>
      <c r="U1231" s="5">
        <v>681.45</v>
      </c>
      <c r="V1231" s="12">
        <v>7.75</v>
      </c>
      <c r="W1231" s="5">
        <v>191.8125</v>
      </c>
      <c r="AD1231" s="9">
        <v>2.54</v>
      </c>
      <c r="AE1231" s="5">
        <v>25.146000000000001</v>
      </c>
      <c r="AP1231" s="5" t="str">
        <f t="shared" si="196"/>
        <v/>
      </c>
      <c r="AR1231" s="5" t="str">
        <f t="shared" si="197"/>
        <v/>
      </c>
      <c r="AT1231" s="5" t="str">
        <f t="shared" si="198"/>
        <v/>
      </c>
      <c r="AW1231" s="5">
        <f t="shared" si="202"/>
        <v>898.4085</v>
      </c>
      <c r="AX1231" s="5">
        <f t="shared" si="203"/>
        <v>851.69125800000006</v>
      </c>
      <c r="AY1231" s="11">
        <f t="shared" si="204"/>
        <v>7.8443088577309274E-3</v>
      </c>
      <c r="AZ1231" s="5">
        <f t="shared" si="195"/>
        <v>7.844308857730927</v>
      </c>
    </row>
    <row r="1232" spans="1:52" x14ac:dyDescent="0.25">
      <c r="A1232" s="1" t="s">
        <v>1719</v>
      </c>
      <c r="B1232" s="1" t="s">
        <v>277</v>
      </c>
      <c r="C1232" s="1" t="s">
        <v>254</v>
      </c>
      <c r="D1232" s="1" t="s">
        <v>70</v>
      </c>
      <c r="E1232" s="1" t="s">
        <v>132</v>
      </c>
      <c r="F1232" s="1" t="s">
        <v>127</v>
      </c>
      <c r="G1232" s="1" t="s">
        <v>310</v>
      </c>
      <c r="H1232" s="1" t="s">
        <v>64</v>
      </c>
      <c r="I1232" s="2">
        <v>69.12</v>
      </c>
      <c r="J1232" s="2">
        <f t="shared" si="199"/>
        <v>42.35</v>
      </c>
      <c r="K1232" s="2">
        <f t="shared" si="200"/>
        <v>42.35</v>
      </c>
      <c r="L1232" s="2">
        <f t="shared" si="201"/>
        <v>0</v>
      </c>
      <c r="T1232" s="8">
        <v>42.35</v>
      </c>
      <c r="U1232" s="5">
        <v>1164.625</v>
      </c>
      <c r="AP1232" s="5" t="str">
        <f t="shared" si="196"/>
        <v/>
      </c>
      <c r="AR1232" s="5" t="str">
        <f t="shared" si="197"/>
        <v/>
      </c>
      <c r="AT1232" s="5" t="str">
        <f t="shared" si="198"/>
        <v/>
      </c>
      <c r="AW1232" s="5">
        <f t="shared" si="202"/>
        <v>1164.625</v>
      </c>
      <c r="AX1232" s="5">
        <f t="shared" si="203"/>
        <v>1104.0645</v>
      </c>
      <c r="AY1232" s="11">
        <f t="shared" si="204"/>
        <v>1.0168735272913024E-2</v>
      </c>
      <c r="AZ1232" s="5">
        <f t="shared" si="195"/>
        <v>10.168735272913024</v>
      </c>
    </row>
    <row r="1233" spans="1:58" x14ac:dyDescent="0.25">
      <c r="A1233" s="1" t="s">
        <v>1719</v>
      </c>
      <c r="B1233" s="1" t="s">
        <v>277</v>
      </c>
      <c r="C1233" s="1" t="s">
        <v>254</v>
      </c>
      <c r="D1233" s="1" t="s">
        <v>70</v>
      </c>
      <c r="E1233" s="1" t="s">
        <v>128</v>
      </c>
      <c r="F1233" s="1" t="s">
        <v>127</v>
      </c>
      <c r="G1233" s="1" t="s">
        <v>310</v>
      </c>
      <c r="H1233" s="1" t="s">
        <v>64</v>
      </c>
      <c r="I1233" s="2">
        <v>69.12</v>
      </c>
      <c r="J1233" s="2">
        <f t="shared" si="199"/>
        <v>9.5</v>
      </c>
      <c r="K1233" s="2">
        <f t="shared" si="200"/>
        <v>9.5</v>
      </c>
      <c r="L1233" s="2">
        <f t="shared" si="201"/>
        <v>0</v>
      </c>
      <c r="T1233" s="8">
        <v>9.5</v>
      </c>
      <c r="U1233" s="5">
        <v>261.25</v>
      </c>
      <c r="AP1233" s="5" t="str">
        <f t="shared" si="196"/>
        <v/>
      </c>
      <c r="AR1233" s="5" t="str">
        <f t="shared" si="197"/>
        <v/>
      </c>
      <c r="AT1233" s="5" t="str">
        <f t="shared" si="198"/>
        <v/>
      </c>
      <c r="AW1233" s="5">
        <f t="shared" si="202"/>
        <v>261.25</v>
      </c>
      <c r="AX1233" s="5">
        <f t="shared" si="203"/>
        <v>247.66499999999999</v>
      </c>
      <c r="AY1233" s="11">
        <f t="shared" si="204"/>
        <v>2.2810622217868648E-3</v>
      </c>
      <c r="AZ1233" s="5">
        <f t="shared" si="195"/>
        <v>2.2810622217868648</v>
      </c>
    </row>
    <row r="1234" spans="1:58" x14ac:dyDescent="0.25">
      <c r="A1234" s="1" t="s">
        <v>1719</v>
      </c>
      <c r="B1234" s="1" t="s">
        <v>277</v>
      </c>
      <c r="C1234" s="1" t="s">
        <v>254</v>
      </c>
      <c r="D1234" s="1" t="s">
        <v>70</v>
      </c>
      <c r="E1234" s="1" t="s">
        <v>67</v>
      </c>
      <c r="F1234" s="1" t="s">
        <v>127</v>
      </c>
      <c r="G1234" s="1" t="s">
        <v>310</v>
      </c>
      <c r="H1234" s="1" t="s">
        <v>120</v>
      </c>
      <c r="I1234" s="2">
        <v>69.12</v>
      </c>
      <c r="J1234" s="2">
        <f t="shared" si="199"/>
        <v>15.76</v>
      </c>
      <c r="K1234" s="2">
        <f t="shared" si="200"/>
        <v>15.76</v>
      </c>
      <c r="L1234" s="2">
        <f t="shared" si="201"/>
        <v>0</v>
      </c>
      <c r="T1234" s="8">
        <v>15.76</v>
      </c>
      <c r="U1234" s="5">
        <v>433.4</v>
      </c>
      <c r="AP1234" s="5" t="str">
        <f t="shared" si="196"/>
        <v/>
      </c>
      <c r="AR1234" s="5" t="str">
        <f t="shared" si="197"/>
        <v/>
      </c>
      <c r="AT1234" s="5" t="str">
        <f t="shared" si="198"/>
        <v/>
      </c>
      <c r="AW1234" s="5">
        <f t="shared" si="202"/>
        <v>433.4</v>
      </c>
      <c r="AX1234" s="5">
        <f t="shared" si="203"/>
        <v>410.86319999999989</v>
      </c>
      <c r="AY1234" s="11">
        <f t="shared" si="204"/>
        <v>3.7841621700379986E-3</v>
      </c>
      <c r="AZ1234" s="5">
        <f t="shared" si="195"/>
        <v>3.7841621700379986</v>
      </c>
    </row>
    <row r="1235" spans="1:58" x14ac:dyDescent="0.25">
      <c r="A1235" s="1" t="s">
        <v>1720</v>
      </c>
      <c r="B1235" s="1" t="s">
        <v>313</v>
      </c>
      <c r="C1235" s="1" t="s">
        <v>314</v>
      </c>
      <c r="D1235" s="1" t="s">
        <v>70</v>
      </c>
      <c r="E1235" s="1" t="s">
        <v>82</v>
      </c>
      <c r="F1235" s="1" t="s">
        <v>127</v>
      </c>
      <c r="G1235" s="1" t="s">
        <v>310</v>
      </c>
      <c r="H1235" s="1" t="s">
        <v>120</v>
      </c>
      <c r="I1235" s="2">
        <v>79.39</v>
      </c>
      <c r="J1235" s="2">
        <f t="shared" si="199"/>
        <v>21.880000000000003</v>
      </c>
      <c r="K1235" s="2">
        <f t="shared" si="200"/>
        <v>21.880000000000003</v>
      </c>
      <c r="L1235" s="2">
        <f t="shared" si="201"/>
        <v>0</v>
      </c>
      <c r="N1235" s="4">
        <v>4.6100000000000003</v>
      </c>
      <c r="O1235" s="5">
        <v>1467.75</v>
      </c>
      <c r="P1235" s="6">
        <v>2.68</v>
      </c>
      <c r="Q1235" s="5">
        <v>626.29124999999999</v>
      </c>
      <c r="T1235" s="8">
        <v>14.59</v>
      </c>
      <c r="U1235" s="5">
        <v>403.76875000000001</v>
      </c>
      <c r="AP1235" s="5" t="str">
        <f t="shared" si="196"/>
        <v/>
      </c>
      <c r="AR1235" s="5" t="str">
        <f t="shared" si="197"/>
        <v/>
      </c>
      <c r="AT1235" s="5" t="str">
        <f t="shared" si="198"/>
        <v/>
      </c>
      <c r="AW1235" s="5">
        <f t="shared" si="202"/>
        <v>2497.8100000000004</v>
      </c>
      <c r="AX1235" s="5">
        <f t="shared" si="203"/>
        <v>2367.9238800000003</v>
      </c>
      <c r="AY1235" s="11">
        <f t="shared" si="204"/>
        <v>2.1809224988330909E-2</v>
      </c>
      <c r="AZ1235" s="5">
        <f t="shared" si="195"/>
        <v>21.809224988330907</v>
      </c>
    </row>
    <row r="1236" spans="1:58" x14ac:dyDescent="0.25">
      <c r="A1236" s="1" t="s">
        <v>1720</v>
      </c>
      <c r="B1236" s="1" t="s">
        <v>313</v>
      </c>
      <c r="C1236" s="1" t="s">
        <v>314</v>
      </c>
      <c r="D1236" s="1" t="s">
        <v>70</v>
      </c>
      <c r="E1236" s="1" t="s">
        <v>81</v>
      </c>
      <c r="F1236" s="1" t="s">
        <v>127</v>
      </c>
      <c r="G1236" s="1" t="s">
        <v>310</v>
      </c>
      <c r="H1236" s="1" t="s">
        <v>120</v>
      </c>
      <c r="I1236" s="2">
        <v>79.39</v>
      </c>
      <c r="J1236" s="2">
        <f t="shared" si="199"/>
        <v>20.83</v>
      </c>
      <c r="K1236" s="2">
        <f t="shared" si="200"/>
        <v>20.83</v>
      </c>
      <c r="L1236" s="2">
        <f t="shared" si="201"/>
        <v>0</v>
      </c>
      <c r="T1236" s="8">
        <v>20.83</v>
      </c>
      <c r="U1236" s="5">
        <v>572.82499999999993</v>
      </c>
      <c r="AP1236" s="5" t="str">
        <f t="shared" si="196"/>
        <v/>
      </c>
      <c r="AR1236" s="5" t="str">
        <f t="shared" si="197"/>
        <v/>
      </c>
      <c r="AT1236" s="5" t="str">
        <f t="shared" si="198"/>
        <v/>
      </c>
      <c r="AW1236" s="5">
        <f t="shared" si="202"/>
        <v>572.82499999999993</v>
      </c>
      <c r="AX1236" s="5">
        <f t="shared" si="203"/>
        <v>543.03809999999987</v>
      </c>
      <c r="AY1236" s="11">
        <f t="shared" si="204"/>
        <v>5.0015290610337252E-3</v>
      </c>
      <c r="AZ1236" s="5">
        <f t="shared" ref="AZ1236:AZ1299" si="205">(AY1236/100)*$AZ$1</f>
        <v>5.0015290610337253</v>
      </c>
    </row>
    <row r="1237" spans="1:58" x14ac:dyDescent="0.25">
      <c r="A1237" s="1" t="s">
        <v>1720</v>
      </c>
      <c r="B1237" s="1" t="s">
        <v>313</v>
      </c>
      <c r="C1237" s="1" t="s">
        <v>314</v>
      </c>
      <c r="D1237" s="1" t="s">
        <v>70</v>
      </c>
      <c r="E1237" s="1" t="s">
        <v>80</v>
      </c>
      <c r="F1237" s="1" t="s">
        <v>127</v>
      </c>
      <c r="G1237" s="1" t="s">
        <v>310</v>
      </c>
      <c r="H1237" s="1" t="s">
        <v>120</v>
      </c>
      <c r="I1237" s="2">
        <v>79.39</v>
      </c>
      <c r="J1237" s="2">
        <f t="shared" si="199"/>
        <v>18.72</v>
      </c>
      <c r="K1237" s="2">
        <f t="shared" si="200"/>
        <v>18.72</v>
      </c>
      <c r="L1237" s="2">
        <f t="shared" si="201"/>
        <v>0</v>
      </c>
      <c r="T1237" s="8">
        <v>18.72</v>
      </c>
      <c r="U1237" s="5">
        <v>514.79999999999995</v>
      </c>
      <c r="AP1237" s="5" t="str">
        <f t="shared" si="196"/>
        <v/>
      </c>
      <c r="AR1237" s="5" t="str">
        <f t="shared" si="197"/>
        <v/>
      </c>
      <c r="AT1237" s="5" t="str">
        <f t="shared" si="198"/>
        <v/>
      </c>
      <c r="AW1237" s="5">
        <f t="shared" si="202"/>
        <v>514.79999999999995</v>
      </c>
      <c r="AX1237" s="5">
        <f t="shared" si="203"/>
        <v>488.03039999999993</v>
      </c>
      <c r="AY1237" s="11">
        <f t="shared" si="204"/>
        <v>4.494893135984222E-3</v>
      </c>
      <c r="AZ1237" s="5">
        <f t="shared" si="205"/>
        <v>4.4948931359842224</v>
      </c>
    </row>
    <row r="1238" spans="1:58" x14ac:dyDescent="0.25">
      <c r="A1238" s="1" t="s">
        <v>1721</v>
      </c>
      <c r="B1238" s="1" t="s">
        <v>313</v>
      </c>
      <c r="C1238" s="1" t="s">
        <v>314</v>
      </c>
      <c r="D1238" s="1" t="s">
        <v>70</v>
      </c>
      <c r="E1238" s="1" t="s">
        <v>71</v>
      </c>
      <c r="F1238" s="1" t="s">
        <v>127</v>
      </c>
      <c r="G1238" s="1" t="s">
        <v>310</v>
      </c>
      <c r="H1238" s="1" t="s">
        <v>64</v>
      </c>
      <c r="I1238" s="2">
        <v>3.62</v>
      </c>
      <c r="J1238" s="2">
        <f t="shared" si="199"/>
        <v>2.2599999999999998</v>
      </c>
      <c r="K1238" s="2">
        <f t="shared" si="200"/>
        <v>2.2599999999999998</v>
      </c>
      <c r="L1238" s="2">
        <f t="shared" si="201"/>
        <v>0</v>
      </c>
      <c r="T1238" s="8">
        <v>1.04</v>
      </c>
      <c r="U1238" s="5">
        <v>29.149000000000001</v>
      </c>
      <c r="V1238" s="12">
        <v>1.22</v>
      </c>
      <c r="W1238" s="5">
        <v>31.494375000000002</v>
      </c>
      <c r="AP1238" s="5" t="str">
        <f t="shared" si="196"/>
        <v/>
      </c>
      <c r="AR1238" s="5" t="str">
        <f t="shared" si="197"/>
        <v/>
      </c>
      <c r="AT1238" s="5" t="str">
        <f t="shared" si="198"/>
        <v/>
      </c>
      <c r="AW1238" s="5">
        <f t="shared" si="202"/>
        <v>60.643375000000006</v>
      </c>
      <c r="AX1238" s="5">
        <f t="shared" si="203"/>
        <v>57.489919500000006</v>
      </c>
      <c r="AY1238" s="11">
        <f t="shared" si="204"/>
        <v>5.2949784388192937E-4</v>
      </c>
      <c r="AZ1238" s="5">
        <f t="shared" si="205"/>
        <v>0.52949784388192933</v>
      </c>
    </row>
    <row r="1239" spans="1:58" x14ac:dyDescent="0.25">
      <c r="A1239" s="1" t="s">
        <v>1721</v>
      </c>
      <c r="B1239" s="1" t="s">
        <v>313</v>
      </c>
      <c r="C1239" s="1" t="s">
        <v>314</v>
      </c>
      <c r="D1239" s="1" t="s">
        <v>70</v>
      </c>
      <c r="E1239" s="1" t="s">
        <v>72</v>
      </c>
      <c r="F1239" s="1" t="s">
        <v>127</v>
      </c>
      <c r="G1239" s="1" t="s">
        <v>310</v>
      </c>
      <c r="H1239" s="1" t="s">
        <v>64</v>
      </c>
      <c r="I1239" s="2">
        <v>3.62</v>
      </c>
      <c r="J1239" s="2">
        <f t="shared" si="199"/>
        <v>1.36</v>
      </c>
      <c r="K1239" s="2">
        <f t="shared" si="200"/>
        <v>1.36</v>
      </c>
      <c r="L1239" s="2">
        <f t="shared" si="201"/>
        <v>0</v>
      </c>
      <c r="T1239" s="8">
        <v>1.36</v>
      </c>
      <c r="U1239" s="5">
        <v>37.400000000000013</v>
      </c>
      <c r="AP1239" s="5" t="str">
        <f t="shared" si="196"/>
        <v/>
      </c>
      <c r="AR1239" s="5" t="str">
        <f t="shared" si="197"/>
        <v/>
      </c>
      <c r="AT1239" s="5" t="str">
        <f t="shared" si="198"/>
        <v/>
      </c>
      <c r="AW1239" s="5">
        <f t="shared" si="202"/>
        <v>37.400000000000013</v>
      </c>
      <c r="AX1239" s="5">
        <f t="shared" si="203"/>
        <v>35.455200000000019</v>
      </c>
      <c r="AY1239" s="11">
        <f t="shared" si="204"/>
        <v>3.2655206543475134E-4</v>
      </c>
      <c r="AZ1239" s="5">
        <f t="shared" si="205"/>
        <v>0.32655206543475135</v>
      </c>
    </row>
    <row r="1240" spans="1:58" s="57" customFormat="1" x14ac:dyDescent="0.25">
      <c r="A1240" s="43" t="s">
        <v>1722</v>
      </c>
      <c r="B1240" s="43" t="s">
        <v>313</v>
      </c>
      <c r="C1240" s="43" t="s">
        <v>314</v>
      </c>
      <c r="D1240" s="43" t="s">
        <v>70</v>
      </c>
      <c r="E1240" s="43" t="s">
        <v>71</v>
      </c>
      <c r="F1240" s="43" t="s">
        <v>127</v>
      </c>
      <c r="G1240" s="43" t="s">
        <v>310</v>
      </c>
      <c r="H1240" s="43" t="s">
        <v>64</v>
      </c>
      <c r="I1240" s="58">
        <v>106.38</v>
      </c>
      <c r="J1240" s="2">
        <f t="shared" si="199"/>
        <v>35.26</v>
      </c>
      <c r="K1240" s="44">
        <f t="shared" si="200"/>
        <v>35.26</v>
      </c>
      <c r="L1240" s="44">
        <f t="shared" si="201"/>
        <v>0</v>
      </c>
      <c r="M1240" s="45"/>
      <c r="N1240" s="46">
        <v>2.95</v>
      </c>
      <c r="O1240" s="47">
        <v>917.34375000000011</v>
      </c>
      <c r="P1240" s="48"/>
      <c r="Q1240" s="47"/>
      <c r="R1240" s="49"/>
      <c r="S1240" s="47"/>
      <c r="T1240" s="50">
        <v>2.04</v>
      </c>
      <c r="U1240" s="47">
        <v>56.993749999999999</v>
      </c>
      <c r="V1240" s="51">
        <v>30.27</v>
      </c>
      <c r="W1240" s="47">
        <v>753.26625000000001</v>
      </c>
      <c r="X1240" s="52"/>
      <c r="Y1240" s="47"/>
      <c r="Z1240" s="44"/>
      <c r="AA1240" s="47"/>
      <c r="AB1240" s="44"/>
      <c r="AC1240" s="47"/>
      <c r="AD1240" s="53"/>
      <c r="AE1240" s="47"/>
      <c r="AF1240" s="54"/>
      <c r="AG1240" s="47"/>
      <c r="AH1240" s="44"/>
      <c r="AI1240" s="44"/>
      <c r="AJ1240" s="47"/>
      <c r="AK1240" s="53"/>
      <c r="AL1240" s="47"/>
      <c r="AM1240" s="44"/>
      <c r="AN1240" s="47"/>
      <c r="AO1240" s="45"/>
      <c r="AP1240" s="47" t="str">
        <f t="shared" si="196"/>
        <v/>
      </c>
      <c r="AQ1240" s="45"/>
      <c r="AR1240" s="47" t="str">
        <f t="shared" si="197"/>
        <v/>
      </c>
      <c r="AS1240" s="44"/>
      <c r="AT1240" s="47" t="str">
        <f t="shared" si="198"/>
        <v/>
      </c>
      <c r="AU1240" s="44"/>
      <c r="AV1240" s="44"/>
      <c r="AW1240" s="5">
        <f t="shared" si="202"/>
        <v>1727.6037500000002</v>
      </c>
      <c r="AX1240" s="5">
        <f t="shared" si="203"/>
        <v>1637.7683550000004</v>
      </c>
      <c r="AY1240" s="11">
        <f t="shared" si="204"/>
        <v>1.5084293390784001E-2</v>
      </c>
      <c r="AZ1240" s="5">
        <f t="shared" si="205"/>
        <v>15.084293390784001</v>
      </c>
      <c r="BA1240" s="55"/>
      <c r="BB1240" s="47"/>
      <c r="BC1240" s="56"/>
      <c r="BD1240" s="47"/>
      <c r="BE1240" s="44"/>
      <c r="BF1240" s="47"/>
    </row>
    <row r="1241" spans="1:58" s="57" customFormat="1" x14ac:dyDescent="0.25">
      <c r="A1241" s="43" t="s">
        <v>1722</v>
      </c>
      <c r="B1241" s="43" t="s">
        <v>313</v>
      </c>
      <c r="C1241" s="43" t="s">
        <v>314</v>
      </c>
      <c r="D1241" s="43" t="s">
        <v>70</v>
      </c>
      <c r="E1241" s="43" t="s">
        <v>72</v>
      </c>
      <c r="F1241" s="43" t="s">
        <v>127</v>
      </c>
      <c r="G1241" s="43" t="s">
        <v>310</v>
      </c>
      <c r="H1241" s="43" t="s">
        <v>64</v>
      </c>
      <c r="I1241" s="58">
        <v>106.38</v>
      </c>
      <c r="J1241" s="2">
        <f t="shared" si="199"/>
        <v>37.750000000000007</v>
      </c>
      <c r="K1241" s="44">
        <f t="shared" si="200"/>
        <v>37.750000000000007</v>
      </c>
      <c r="L1241" s="44">
        <f t="shared" si="201"/>
        <v>0</v>
      </c>
      <c r="M1241" s="45"/>
      <c r="N1241" s="46">
        <v>0.01</v>
      </c>
      <c r="O1241" s="47">
        <v>3.21875</v>
      </c>
      <c r="P1241" s="48"/>
      <c r="Q1241" s="47"/>
      <c r="R1241" s="49"/>
      <c r="S1241" s="47"/>
      <c r="T1241" s="50">
        <v>37.510000000000012</v>
      </c>
      <c r="U1241" s="47">
        <v>1034.6187500000001</v>
      </c>
      <c r="V1241" s="51">
        <v>0.23</v>
      </c>
      <c r="W1241" s="47">
        <v>5.6924999999999999</v>
      </c>
      <c r="X1241" s="52"/>
      <c r="Y1241" s="47"/>
      <c r="Z1241" s="44"/>
      <c r="AA1241" s="47"/>
      <c r="AB1241" s="44"/>
      <c r="AC1241" s="47"/>
      <c r="AD1241" s="53"/>
      <c r="AE1241" s="47"/>
      <c r="AF1241" s="54"/>
      <c r="AG1241" s="47"/>
      <c r="AH1241" s="44"/>
      <c r="AI1241" s="44"/>
      <c r="AJ1241" s="47"/>
      <c r="AK1241" s="53"/>
      <c r="AL1241" s="47"/>
      <c r="AM1241" s="44"/>
      <c r="AN1241" s="47"/>
      <c r="AO1241" s="45"/>
      <c r="AP1241" s="47" t="str">
        <f t="shared" si="196"/>
        <v/>
      </c>
      <c r="AQ1241" s="45"/>
      <c r="AR1241" s="47" t="str">
        <f t="shared" si="197"/>
        <v/>
      </c>
      <c r="AS1241" s="44"/>
      <c r="AT1241" s="47" t="str">
        <f t="shared" si="198"/>
        <v/>
      </c>
      <c r="AU1241" s="44"/>
      <c r="AV1241" s="44"/>
      <c r="AW1241" s="5">
        <f t="shared" si="202"/>
        <v>1043.5300000000002</v>
      </c>
      <c r="AX1241" s="5">
        <f t="shared" si="203"/>
        <v>989.26643999999999</v>
      </c>
      <c r="AY1241" s="11">
        <f t="shared" si="204"/>
        <v>9.1114138193349181E-3</v>
      </c>
      <c r="AZ1241" s="5">
        <f t="shared" si="205"/>
        <v>9.111413819334917</v>
      </c>
      <c r="BA1241" s="55"/>
      <c r="BB1241" s="47"/>
      <c r="BC1241" s="56"/>
      <c r="BD1241" s="47"/>
      <c r="BE1241" s="44"/>
      <c r="BF1241" s="47"/>
    </row>
    <row r="1242" spans="1:58" s="57" customFormat="1" x14ac:dyDescent="0.25">
      <c r="A1242" s="43" t="s">
        <v>1722</v>
      </c>
      <c r="B1242" s="43" t="s">
        <v>313</v>
      </c>
      <c r="C1242" s="43" t="s">
        <v>314</v>
      </c>
      <c r="D1242" s="43" t="s">
        <v>70</v>
      </c>
      <c r="E1242" s="43" t="s">
        <v>73</v>
      </c>
      <c r="F1242" s="43" t="s">
        <v>127</v>
      </c>
      <c r="G1242" s="43" t="s">
        <v>310</v>
      </c>
      <c r="H1242" s="43" t="s">
        <v>64</v>
      </c>
      <c r="I1242" s="58">
        <v>106.38</v>
      </c>
      <c r="J1242" s="2">
        <f t="shared" si="199"/>
        <v>39.550000000000004</v>
      </c>
      <c r="K1242" s="44">
        <f t="shared" si="200"/>
        <v>39.550000000000004</v>
      </c>
      <c r="L1242" s="44">
        <f t="shared" si="201"/>
        <v>0</v>
      </c>
      <c r="M1242" s="45"/>
      <c r="N1242" s="46">
        <v>4.62</v>
      </c>
      <c r="O1242" s="47">
        <v>1473.54375</v>
      </c>
      <c r="P1242" s="48">
        <v>0.16</v>
      </c>
      <c r="Q1242" s="47">
        <v>37.700000000000003</v>
      </c>
      <c r="R1242" s="49"/>
      <c r="S1242" s="47"/>
      <c r="T1242" s="50">
        <v>34.770000000000003</v>
      </c>
      <c r="U1242" s="47">
        <v>962.08749999999986</v>
      </c>
      <c r="V1242" s="51"/>
      <c r="W1242" s="47"/>
      <c r="X1242" s="52"/>
      <c r="Y1242" s="47"/>
      <c r="Z1242" s="44"/>
      <c r="AA1242" s="47"/>
      <c r="AB1242" s="44"/>
      <c r="AC1242" s="47"/>
      <c r="AD1242" s="53"/>
      <c r="AE1242" s="47"/>
      <c r="AF1242" s="54"/>
      <c r="AG1242" s="47"/>
      <c r="AH1242" s="44"/>
      <c r="AI1242" s="44"/>
      <c r="AJ1242" s="47"/>
      <c r="AK1242" s="53"/>
      <c r="AL1242" s="47"/>
      <c r="AM1242" s="44"/>
      <c r="AN1242" s="47"/>
      <c r="AO1242" s="45"/>
      <c r="AP1242" s="47" t="str">
        <f t="shared" si="196"/>
        <v/>
      </c>
      <c r="AQ1242" s="45"/>
      <c r="AR1242" s="47" t="str">
        <f t="shared" si="197"/>
        <v/>
      </c>
      <c r="AS1242" s="44"/>
      <c r="AT1242" s="47" t="str">
        <f t="shared" si="198"/>
        <v/>
      </c>
      <c r="AU1242" s="44"/>
      <c r="AV1242" s="44"/>
      <c r="AW1242" s="5">
        <f t="shared" si="202"/>
        <v>2473.3312500000002</v>
      </c>
      <c r="AX1242" s="5">
        <f t="shared" si="203"/>
        <v>2344.7180250000001</v>
      </c>
      <c r="AY1242" s="11">
        <f t="shared" si="204"/>
        <v>2.159549273240147E-2</v>
      </c>
      <c r="AZ1242" s="5">
        <f t="shared" si="205"/>
        <v>21.595492732401471</v>
      </c>
      <c r="BA1242" s="55"/>
      <c r="BB1242" s="47"/>
      <c r="BC1242" s="56"/>
      <c r="BD1242" s="47"/>
      <c r="BE1242" s="44"/>
      <c r="BF1242" s="47"/>
    </row>
    <row r="1243" spans="1:58" x14ac:dyDescent="0.25">
      <c r="A1243" s="1" t="s">
        <v>1723</v>
      </c>
      <c r="B1243" s="1" t="s">
        <v>506</v>
      </c>
      <c r="C1243" s="1" t="s">
        <v>507</v>
      </c>
      <c r="D1243" s="1" t="s">
        <v>70</v>
      </c>
      <c r="E1243" s="1" t="s">
        <v>132</v>
      </c>
      <c r="F1243" s="1" t="s">
        <v>141</v>
      </c>
      <c r="G1243" s="1" t="s">
        <v>310</v>
      </c>
      <c r="H1243" s="1" t="s">
        <v>64</v>
      </c>
      <c r="I1243" s="2">
        <v>6.5</v>
      </c>
      <c r="J1243" s="2">
        <f t="shared" si="199"/>
        <v>3.14</v>
      </c>
      <c r="K1243" s="2">
        <f t="shared" si="200"/>
        <v>3.14</v>
      </c>
      <c r="L1243" s="2">
        <f t="shared" si="201"/>
        <v>0</v>
      </c>
      <c r="AD1243" s="9">
        <v>3.14</v>
      </c>
      <c r="AE1243" s="5">
        <v>27.977399999999999</v>
      </c>
      <c r="AP1243" s="5" t="str">
        <f t="shared" si="196"/>
        <v/>
      </c>
      <c r="AR1243" s="5" t="str">
        <f t="shared" si="197"/>
        <v/>
      </c>
      <c r="AT1243" s="5" t="str">
        <f t="shared" si="198"/>
        <v/>
      </c>
      <c r="AW1243" s="5">
        <f t="shared" si="202"/>
        <v>27.977399999999999</v>
      </c>
      <c r="AX1243" s="5">
        <f t="shared" si="203"/>
        <v>26.522575199999999</v>
      </c>
      <c r="AY1243" s="11">
        <f t="shared" si="204"/>
        <v>2.4428015389021945E-4</v>
      </c>
      <c r="AZ1243" s="5">
        <f t="shared" si="205"/>
        <v>0.24428015389021948</v>
      </c>
    </row>
    <row r="1244" spans="1:58" x14ac:dyDescent="0.25">
      <c r="A1244" s="1" t="s">
        <v>1723</v>
      </c>
      <c r="B1244" s="1" t="s">
        <v>506</v>
      </c>
      <c r="C1244" s="1" t="s">
        <v>507</v>
      </c>
      <c r="D1244" s="1" t="s">
        <v>70</v>
      </c>
      <c r="E1244" s="1" t="s">
        <v>128</v>
      </c>
      <c r="F1244" s="1" t="s">
        <v>141</v>
      </c>
      <c r="G1244" s="1" t="s">
        <v>310</v>
      </c>
      <c r="H1244" s="1" t="s">
        <v>64</v>
      </c>
      <c r="I1244" s="2">
        <v>6.5</v>
      </c>
      <c r="J1244" s="2">
        <f t="shared" si="199"/>
        <v>2.4</v>
      </c>
      <c r="K1244" s="2">
        <f t="shared" si="200"/>
        <v>2.4</v>
      </c>
      <c r="L1244" s="2">
        <f t="shared" si="201"/>
        <v>0</v>
      </c>
      <c r="V1244" s="12">
        <v>1.18</v>
      </c>
      <c r="W1244" s="5">
        <v>29.204999999999998</v>
      </c>
      <c r="AD1244" s="9">
        <v>1.22</v>
      </c>
      <c r="AE1244" s="5">
        <v>10.870200000000001</v>
      </c>
      <c r="AP1244" s="5" t="str">
        <f t="shared" si="196"/>
        <v/>
      </c>
      <c r="AR1244" s="5" t="str">
        <f t="shared" si="197"/>
        <v/>
      </c>
      <c r="AT1244" s="5" t="str">
        <f t="shared" si="198"/>
        <v/>
      </c>
      <c r="AW1244" s="5">
        <f t="shared" si="202"/>
        <v>40.075199999999995</v>
      </c>
      <c r="AX1244" s="5">
        <f t="shared" si="203"/>
        <v>37.991289599999995</v>
      </c>
      <c r="AY1244" s="11">
        <f t="shared" si="204"/>
        <v>3.4991014258584866E-4</v>
      </c>
      <c r="AZ1244" s="5">
        <f t="shared" si="205"/>
        <v>0.34991014258584868</v>
      </c>
    </row>
    <row r="1245" spans="1:58" x14ac:dyDescent="0.25">
      <c r="A1245" s="1" t="s">
        <v>1724</v>
      </c>
      <c r="B1245" s="1" t="s">
        <v>212</v>
      </c>
      <c r="C1245" s="1" t="s">
        <v>157</v>
      </c>
      <c r="D1245" s="1" t="s">
        <v>70</v>
      </c>
      <c r="E1245" s="1" t="s">
        <v>79</v>
      </c>
      <c r="F1245" s="1" t="s">
        <v>141</v>
      </c>
      <c r="G1245" s="1" t="s">
        <v>310</v>
      </c>
      <c r="H1245" s="1" t="s">
        <v>64</v>
      </c>
      <c r="I1245" s="2">
        <v>313.5</v>
      </c>
      <c r="J1245" s="2">
        <f t="shared" si="199"/>
        <v>39.18</v>
      </c>
      <c r="K1245" s="2">
        <f t="shared" si="200"/>
        <v>39.18</v>
      </c>
      <c r="L1245" s="2">
        <f t="shared" si="201"/>
        <v>0</v>
      </c>
      <c r="T1245" s="8">
        <v>3.3</v>
      </c>
      <c r="U1245" s="5">
        <v>90.75</v>
      </c>
      <c r="V1245" s="12">
        <v>35.880000000000003</v>
      </c>
      <c r="W1245" s="5">
        <v>888.03000000000009</v>
      </c>
      <c r="AP1245" s="5" t="str">
        <f t="shared" si="196"/>
        <v/>
      </c>
      <c r="AR1245" s="5" t="str">
        <f t="shared" si="197"/>
        <v/>
      </c>
      <c r="AT1245" s="5" t="str">
        <f t="shared" si="198"/>
        <v/>
      </c>
      <c r="AW1245" s="5">
        <f t="shared" si="202"/>
        <v>978.78000000000009</v>
      </c>
      <c r="AX1245" s="5">
        <f t="shared" si="203"/>
        <v>927.88344000000006</v>
      </c>
      <c r="AY1245" s="11">
        <f t="shared" si="204"/>
        <v>8.546059641877695E-3</v>
      </c>
      <c r="AZ1245" s="5">
        <f t="shared" si="205"/>
        <v>8.5460596418776955</v>
      </c>
    </row>
    <row r="1246" spans="1:58" x14ac:dyDescent="0.25">
      <c r="A1246" s="1" t="s">
        <v>1724</v>
      </c>
      <c r="B1246" s="1" t="s">
        <v>212</v>
      </c>
      <c r="C1246" s="1" t="s">
        <v>157</v>
      </c>
      <c r="D1246" s="1" t="s">
        <v>70</v>
      </c>
      <c r="E1246" s="1" t="s">
        <v>66</v>
      </c>
      <c r="F1246" s="1" t="s">
        <v>141</v>
      </c>
      <c r="G1246" s="1" t="s">
        <v>310</v>
      </c>
      <c r="H1246" s="1" t="s">
        <v>64</v>
      </c>
      <c r="I1246" s="2">
        <v>313.5</v>
      </c>
      <c r="J1246" s="2">
        <f t="shared" si="199"/>
        <v>39.85</v>
      </c>
      <c r="K1246" s="2">
        <f t="shared" si="200"/>
        <v>39.85</v>
      </c>
      <c r="L1246" s="2">
        <f t="shared" si="201"/>
        <v>0</v>
      </c>
      <c r="V1246" s="12">
        <v>39.85</v>
      </c>
      <c r="W1246" s="5">
        <v>986.28750000000002</v>
      </c>
      <c r="AP1246" s="5" t="str">
        <f t="shared" si="196"/>
        <v/>
      </c>
      <c r="AR1246" s="5" t="str">
        <f t="shared" si="197"/>
        <v/>
      </c>
      <c r="AT1246" s="5" t="str">
        <f t="shared" si="198"/>
        <v/>
      </c>
      <c r="AW1246" s="5">
        <f t="shared" si="202"/>
        <v>986.28750000000002</v>
      </c>
      <c r="AX1246" s="5">
        <f t="shared" si="203"/>
        <v>935.00054999999998</v>
      </c>
      <c r="AY1246" s="11">
        <f t="shared" si="204"/>
        <v>8.6116101667774655E-3</v>
      </c>
      <c r="AZ1246" s="5">
        <f t="shared" si="205"/>
        <v>8.6116101667774654</v>
      </c>
    </row>
    <row r="1247" spans="1:58" x14ac:dyDescent="0.25">
      <c r="A1247" s="1" t="s">
        <v>1724</v>
      </c>
      <c r="B1247" s="1" t="s">
        <v>212</v>
      </c>
      <c r="C1247" s="1" t="s">
        <v>157</v>
      </c>
      <c r="D1247" s="1" t="s">
        <v>70</v>
      </c>
      <c r="E1247" s="1" t="s">
        <v>65</v>
      </c>
      <c r="F1247" s="1" t="s">
        <v>141</v>
      </c>
      <c r="G1247" s="1" t="s">
        <v>310</v>
      </c>
      <c r="H1247" s="1" t="s">
        <v>64</v>
      </c>
      <c r="I1247" s="2">
        <v>313.5</v>
      </c>
      <c r="J1247" s="2">
        <f t="shared" si="199"/>
        <v>39.799999999999997</v>
      </c>
      <c r="K1247" s="2">
        <f t="shared" si="200"/>
        <v>39.799999999999997</v>
      </c>
      <c r="L1247" s="2">
        <f t="shared" si="201"/>
        <v>0</v>
      </c>
      <c r="V1247" s="12">
        <v>39.799999999999997</v>
      </c>
      <c r="W1247" s="5">
        <v>985.05</v>
      </c>
      <c r="AP1247" s="5" t="str">
        <f t="shared" si="196"/>
        <v/>
      </c>
      <c r="AR1247" s="5" t="str">
        <f t="shared" si="197"/>
        <v/>
      </c>
      <c r="AT1247" s="5" t="str">
        <f t="shared" si="198"/>
        <v/>
      </c>
      <c r="AW1247" s="5">
        <f t="shared" si="202"/>
        <v>985.05</v>
      </c>
      <c r="AX1247" s="5">
        <f t="shared" si="203"/>
        <v>933.82739999999978</v>
      </c>
      <c r="AY1247" s="11">
        <f t="shared" si="204"/>
        <v>8.6008051352005777E-3</v>
      </c>
      <c r="AZ1247" s="5">
        <f t="shared" si="205"/>
        <v>8.6008051352005772</v>
      </c>
    </row>
    <row r="1248" spans="1:58" x14ac:dyDescent="0.25">
      <c r="A1248" s="1" t="s">
        <v>1724</v>
      </c>
      <c r="B1248" s="1" t="s">
        <v>212</v>
      </c>
      <c r="C1248" s="1" t="s">
        <v>157</v>
      </c>
      <c r="D1248" s="1" t="s">
        <v>70</v>
      </c>
      <c r="E1248" s="1" t="s">
        <v>61</v>
      </c>
      <c r="F1248" s="1" t="s">
        <v>141</v>
      </c>
      <c r="G1248" s="1" t="s">
        <v>310</v>
      </c>
      <c r="H1248" s="1" t="s">
        <v>64</v>
      </c>
      <c r="I1248" s="2">
        <v>313.5</v>
      </c>
      <c r="J1248" s="2">
        <f t="shared" si="199"/>
        <v>38.1</v>
      </c>
      <c r="K1248" s="2">
        <f t="shared" si="200"/>
        <v>38.1</v>
      </c>
      <c r="L1248" s="2">
        <f t="shared" si="201"/>
        <v>0</v>
      </c>
      <c r="V1248" s="12">
        <v>38.1</v>
      </c>
      <c r="W1248" s="5">
        <v>942.97500000000002</v>
      </c>
      <c r="AP1248" s="5" t="str">
        <f t="shared" si="196"/>
        <v/>
      </c>
      <c r="AR1248" s="5" t="str">
        <f t="shared" si="197"/>
        <v/>
      </c>
      <c r="AT1248" s="5" t="str">
        <f t="shared" si="198"/>
        <v/>
      </c>
      <c r="AW1248" s="5">
        <f t="shared" si="202"/>
        <v>942.97500000000002</v>
      </c>
      <c r="AX1248" s="5">
        <f t="shared" si="203"/>
        <v>893.94030000000021</v>
      </c>
      <c r="AY1248" s="11">
        <f t="shared" si="204"/>
        <v>8.2334340615864855E-3</v>
      </c>
      <c r="AZ1248" s="5">
        <f t="shared" si="205"/>
        <v>8.2334340615864861</v>
      </c>
    </row>
    <row r="1249" spans="1:52" x14ac:dyDescent="0.25">
      <c r="A1249" s="1" t="s">
        <v>1724</v>
      </c>
      <c r="B1249" s="1" t="s">
        <v>212</v>
      </c>
      <c r="C1249" s="1" t="s">
        <v>157</v>
      </c>
      <c r="D1249" s="1" t="s">
        <v>70</v>
      </c>
      <c r="E1249" s="1" t="s">
        <v>142</v>
      </c>
      <c r="F1249" s="1" t="s">
        <v>141</v>
      </c>
      <c r="G1249" s="1" t="s">
        <v>310</v>
      </c>
      <c r="H1249" s="1" t="s">
        <v>64</v>
      </c>
      <c r="I1249" s="2">
        <v>313.5</v>
      </c>
      <c r="J1249" s="2">
        <f t="shared" si="199"/>
        <v>36.96</v>
      </c>
      <c r="K1249" s="2">
        <f t="shared" si="200"/>
        <v>36.96</v>
      </c>
      <c r="L1249" s="2">
        <f t="shared" si="201"/>
        <v>0</v>
      </c>
      <c r="T1249" s="8">
        <v>7.68</v>
      </c>
      <c r="U1249" s="5">
        <v>211.2</v>
      </c>
      <c r="V1249" s="12">
        <v>29.28</v>
      </c>
      <c r="W1249" s="5">
        <v>724.68000000000006</v>
      </c>
      <c r="AP1249" s="5" t="str">
        <f t="shared" si="196"/>
        <v/>
      </c>
      <c r="AR1249" s="5" t="str">
        <f t="shared" si="197"/>
        <v/>
      </c>
      <c r="AT1249" s="5" t="str">
        <f t="shared" si="198"/>
        <v/>
      </c>
      <c r="AW1249" s="5">
        <f t="shared" si="202"/>
        <v>935.88000000000011</v>
      </c>
      <c r="AX1249" s="5">
        <f t="shared" si="203"/>
        <v>887.21424000000013</v>
      </c>
      <c r="AY1249" s="11">
        <f t="shared" si="204"/>
        <v>8.1714852138790109E-3</v>
      </c>
      <c r="AZ1249" s="5">
        <f t="shared" si="205"/>
        <v>8.1714852138790111</v>
      </c>
    </row>
    <row r="1250" spans="1:52" x14ac:dyDescent="0.25">
      <c r="A1250" s="1" t="s">
        <v>1724</v>
      </c>
      <c r="B1250" s="1" t="s">
        <v>212</v>
      </c>
      <c r="C1250" s="1" t="s">
        <v>157</v>
      </c>
      <c r="D1250" s="1" t="s">
        <v>70</v>
      </c>
      <c r="E1250" s="1" t="s">
        <v>132</v>
      </c>
      <c r="F1250" s="1" t="s">
        <v>141</v>
      </c>
      <c r="G1250" s="1" t="s">
        <v>310</v>
      </c>
      <c r="H1250" s="1" t="s">
        <v>64</v>
      </c>
      <c r="I1250" s="2">
        <v>313.5</v>
      </c>
      <c r="J1250" s="2">
        <f t="shared" si="199"/>
        <v>34.470000000000006</v>
      </c>
      <c r="K1250" s="2">
        <f t="shared" si="200"/>
        <v>34.470000000000006</v>
      </c>
      <c r="L1250" s="2">
        <f t="shared" si="201"/>
        <v>0</v>
      </c>
      <c r="V1250" s="12">
        <v>33.200000000000003</v>
      </c>
      <c r="W1250" s="5">
        <v>821.7</v>
      </c>
      <c r="AD1250" s="9">
        <v>1.27</v>
      </c>
      <c r="AE1250" s="5">
        <v>11.3157</v>
      </c>
      <c r="AP1250" s="5" t="str">
        <f t="shared" si="196"/>
        <v/>
      </c>
      <c r="AR1250" s="5" t="str">
        <f t="shared" si="197"/>
        <v/>
      </c>
      <c r="AT1250" s="5" t="str">
        <f t="shared" si="198"/>
        <v/>
      </c>
      <c r="AW1250" s="5">
        <f t="shared" si="202"/>
        <v>833.01570000000004</v>
      </c>
      <c r="AX1250" s="5">
        <f t="shared" si="203"/>
        <v>789.69888359999993</v>
      </c>
      <c r="AY1250" s="11">
        <f t="shared" si="204"/>
        <v>7.2733421757907772E-3</v>
      </c>
      <c r="AZ1250" s="5">
        <f t="shared" si="205"/>
        <v>7.273342175790777</v>
      </c>
    </row>
    <row r="1251" spans="1:52" x14ac:dyDescent="0.25">
      <c r="A1251" s="1" t="s">
        <v>1724</v>
      </c>
      <c r="B1251" s="1" t="s">
        <v>212</v>
      </c>
      <c r="C1251" s="1" t="s">
        <v>157</v>
      </c>
      <c r="D1251" s="1" t="s">
        <v>70</v>
      </c>
      <c r="E1251" s="1" t="s">
        <v>128</v>
      </c>
      <c r="F1251" s="1" t="s">
        <v>141</v>
      </c>
      <c r="G1251" s="1" t="s">
        <v>310</v>
      </c>
      <c r="H1251" s="1" t="s">
        <v>64</v>
      </c>
      <c r="I1251" s="2">
        <v>313.5</v>
      </c>
      <c r="J1251" s="2">
        <f t="shared" si="199"/>
        <v>35.29</v>
      </c>
      <c r="K1251" s="2">
        <f t="shared" si="200"/>
        <v>35.29</v>
      </c>
      <c r="L1251" s="2">
        <f t="shared" si="201"/>
        <v>0</v>
      </c>
      <c r="V1251" s="12">
        <v>35.29</v>
      </c>
      <c r="W1251" s="5">
        <v>873.42750000000001</v>
      </c>
      <c r="AP1251" s="5" t="str">
        <f t="shared" si="196"/>
        <v/>
      </c>
      <c r="AR1251" s="5" t="str">
        <f t="shared" si="197"/>
        <v/>
      </c>
      <c r="AT1251" s="5" t="str">
        <f t="shared" si="198"/>
        <v/>
      </c>
      <c r="AW1251" s="5">
        <f t="shared" si="202"/>
        <v>873.42750000000001</v>
      </c>
      <c r="AX1251" s="5">
        <f t="shared" si="203"/>
        <v>828.0092699999999</v>
      </c>
      <c r="AY1251" s="11">
        <f t="shared" si="204"/>
        <v>7.6261912869655382E-3</v>
      </c>
      <c r="AZ1251" s="5">
        <f t="shared" si="205"/>
        <v>7.6261912869655379</v>
      </c>
    </row>
    <row r="1252" spans="1:52" x14ac:dyDescent="0.25">
      <c r="A1252" s="1" t="s">
        <v>1724</v>
      </c>
      <c r="B1252" s="1" t="s">
        <v>212</v>
      </c>
      <c r="C1252" s="1" t="s">
        <v>157</v>
      </c>
      <c r="D1252" s="1" t="s">
        <v>70</v>
      </c>
      <c r="E1252" s="1" t="s">
        <v>129</v>
      </c>
      <c r="F1252" s="1" t="s">
        <v>141</v>
      </c>
      <c r="G1252" s="1" t="s">
        <v>310</v>
      </c>
      <c r="H1252" s="1" t="s">
        <v>64</v>
      </c>
      <c r="I1252" s="2">
        <v>313.5</v>
      </c>
      <c r="J1252" s="2">
        <f t="shared" si="199"/>
        <v>36.01</v>
      </c>
      <c r="K1252" s="2">
        <f t="shared" si="200"/>
        <v>36.01</v>
      </c>
      <c r="L1252" s="2">
        <f t="shared" si="201"/>
        <v>0</v>
      </c>
      <c r="V1252" s="12">
        <v>36.01</v>
      </c>
      <c r="W1252" s="5">
        <v>891.24749999999995</v>
      </c>
      <c r="AP1252" s="5" t="str">
        <f t="shared" si="196"/>
        <v/>
      </c>
      <c r="AR1252" s="5" t="str">
        <f t="shared" si="197"/>
        <v/>
      </c>
      <c r="AT1252" s="5" t="str">
        <f t="shared" si="198"/>
        <v/>
      </c>
      <c r="AW1252" s="5">
        <f t="shared" si="202"/>
        <v>891.24749999999995</v>
      </c>
      <c r="AX1252" s="5">
        <f t="shared" si="203"/>
        <v>844.90262999999993</v>
      </c>
      <c r="AY1252" s="11">
        <f t="shared" si="204"/>
        <v>7.7817837416726838E-3</v>
      </c>
      <c r="AZ1252" s="5">
        <f t="shared" si="205"/>
        <v>7.7817837416726841</v>
      </c>
    </row>
    <row r="1253" spans="1:52" x14ac:dyDescent="0.25">
      <c r="A1253" s="1" t="s">
        <v>1725</v>
      </c>
      <c r="B1253" s="1" t="s">
        <v>508</v>
      </c>
      <c r="C1253" s="1" t="s">
        <v>354</v>
      </c>
      <c r="D1253" s="1" t="s">
        <v>70</v>
      </c>
      <c r="E1253" s="1" t="s">
        <v>72</v>
      </c>
      <c r="F1253" s="1" t="s">
        <v>141</v>
      </c>
      <c r="G1253" s="1" t="s">
        <v>310</v>
      </c>
      <c r="H1253" s="1" t="s">
        <v>64</v>
      </c>
      <c r="I1253" s="2">
        <v>160</v>
      </c>
      <c r="J1253" s="2">
        <f t="shared" si="199"/>
        <v>38.169999999999995</v>
      </c>
      <c r="K1253" s="2">
        <f t="shared" si="200"/>
        <v>38.169999999999995</v>
      </c>
      <c r="L1253" s="2">
        <f t="shared" si="201"/>
        <v>0</v>
      </c>
      <c r="N1253" s="4">
        <v>0.26</v>
      </c>
      <c r="O1253" s="5">
        <v>83.6875</v>
      </c>
      <c r="V1253" s="12">
        <v>37.909999999999997</v>
      </c>
      <c r="W1253" s="5">
        <v>941.36624999999992</v>
      </c>
      <c r="AP1253" s="5" t="str">
        <f t="shared" si="196"/>
        <v/>
      </c>
      <c r="AR1253" s="5" t="str">
        <f t="shared" si="197"/>
        <v/>
      </c>
      <c r="AT1253" s="5" t="str">
        <f t="shared" si="198"/>
        <v/>
      </c>
      <c r="AW1253" s="5">
        <f t="shared" si="202"/>
        <v>1025.05375</v>
      </c>
      <c r="AX1253" s="5">
        <f t="shared" si="203"/>
        <v>971.75095499999998</v>
      </c>
      <c r="AY1253" s="11">
        <f t="shared" si="204"/>
        <v>8.9500914236400296E-3</v>
      </c>
      <c r="AZ1253" s="5">
        <f t="shared" si="205"/>
        <v>8.9500914236400302</v>
      </c>
    </row>
    <row r="1254" spans="1:52" x14ac:dyDescent="0.25">
      <c r="A1254" s="1" t="s">
        <v>1725</v>
      </c>
      <c r="B1254" s="1" t="s">
        <v>508</v>
      </c>
      <c r="C1254" s="1" t="s">
        <v>354</v>
      </c>
      <c r="D1254" s="1" t="s">
        <v>70</v>
      </c>
      <c r="E1254" s="1" t="s">
        <v>71</v>
      </c>
      <c r="F1254" s="1" t="s">
        <v>141</v>
      </c>
      <c r="G1254" s="1" t="s">
        <v>310</v>
      </c>
      <c r="H1254" s="1" t="s">
        <v>64</v>
      </c>
      <c r="I1254" s="2">
        <v>160</v>
      </c>
      <c r="J1254" s="2">
        <f t="shared" si="199"/>
        <v>36.49</v>
      </c>
      <c r="K1254" s="2">
        <f t="shared" si="200"/>
        <v>13.56</v>
      </c>
      <c r="L1254" s="2">
        <f t="shared" si="201"/>
        <v>22.93</v>
      </c>
      <c r="N1254" s="4">
        <v>1.64</v>
      </c>
      <c r="O1254" s="5">
        <v>526.58749999999998</v>
      </c>
      <c r="V1254" s="12">
        <v>11.92</v>
      </c>
      <c r="W1254" s="5">
        <v>296.87625000000003</v>
      </c>
      <c r="AP1254" s="5" t="str">
        <f t="shared" si="196"/>
        <v/>
      </c>
      <c r="AR1254" s="5" t="str">
        <f t="shared" si="197"/>
        <v/>
      </c>
      <c r="AT1254" s="5" t="str">
        <f t="shared" si="198"/>
        <v/>
      </c>
      <c r="AV1254" s="2">
        <v>22.93</v>
      </c>
      <c r="AW1254" s="5">
        <f t="shared" si="202"/>
        <v>823.46375</v>
      </c>
      <c r="AX1254" s="5">
        <f t="shared" si="203"/>
        <v>780.64363500000002</v>
      </c>
      <c r="AY1254" s="11">
        <f t="shared" si="204"/>
        <v>7.1899408655921289E-3</v>
      </c>
      <c r="AZ1254" s="5">
        <f t="shared" si="205"/>
        <v>7.1899408655921286</v>
      </c>
    </row>
    <row r="1255" spans="1:52" x14ac:dyDescent="0.25">
      <c r="A1255" s="1" t="s">
        <v>1725</v>
      </c>
      <c r="B1255" s="1" t="s">
        <v>508</v>
      </c>
      <c r="C1255" s="1" t="s">
        <v>354</v>
      </c>
      <c r="D1255" s="1" t="s">
        <v>70</v>
      </c>
      <c r="E1255" s="1" t="s">
        <v>76</v>
      </c>
      <c r="F1255" s="1" t="s">
        <v>141</v>
      </c>
      <c r="G1255" s="1" t="s">
        <v>310</v>
      </c>
      <c r="H1255" s="1" t="s">
        <v>64</v>
      </c>
      <c r="I1255" s="2">
        <v>160</v>
      </c>
      <c r="J1255" s="2">
        <f t="shared" si="199"/>
        <v>39.94</v>
      </c>
      <c r="K1255" s="2">
        <f t="shared" si="200"/>
        <v>39.94</v>
      </c>
      <c r="L1255" s="2">
        <f t="shared" si="201"/>
        <v>0</v>
      </c>
      <c r="V1255" s="12">
        <v>39.94</v>
      </c>
      <c r="W1255" s="5">
        <v>988.51499999999999</v>
      </c>
      <c r="AP1255" s="5" t="str">
        <f t="shared" si="196"/>
        <v/>
      </c>
      <c r="AR1255" s="5" t="str">
        <f t="shared" si="197"/>
        <v/>
      </c>
      <c r="AT1255" s="5" t="str">
        <f t="shared" si="198"/>
        <v/>
      </c>
      <c r="AW1255" s="5">
        <f t="shared" si="202"/>
        <v>988.51499999999999</v>
      </c>
      <c r="AX1255" s="5">
        <f t="shared" si="203"/>
        <v>937.11222000000009</v>
      </c>
      <c r="AY1255" s="11">
        <f t="shared" si="204"/>
        <v>8.6310592236158584E-3</v>
      </c>
      <c r="AZ1255" s="5">
        <f t="shared" si="205"/>
        <v>8.6310592236158588</v>
      </c>
    </row>
    <row r="1256" spans="1:52" x14ac:dyDescent="0.25">
      <c r="A1256" s="1" t="s">
        <v>1725</v>
      </c>
      <c r="B1256" s="1" t="s">
        <v>508</v>
      </c>
      <c r="C1256" s="1" t="s">
        <v>354</v>
      </c>
      <c r="D1256" s="1" t="s">
        <v>70</v>
      </c>
      <c r="E1256" s="1" t="s">
        <v>75</v>
      </c>
      <c r="F1256" s="1" t="s">
        <v>141</v>
      </c>
      <c r="G1256" s="1" t="s">
        <v>310</v>
      </c>
      <c r="H1256" s="1" t="s">
        <v>64</v>
      </c>
      <c r="I1256" s="2">
        <v>160</v>
      </c>
      <c r="J1256" s="2">
        <f t="shared" si="199"/>
        <v>38.229999999999997</v>
      </c>
      <c r="K1256" s="2">
        <f t="shared" si="200"/>
        <v>33.94</v>
      </c>
      <c r="L1256" s="2">
        <f t="shared" si="201"/>
        <v>4.29</v>
      </c>
      <c r="V1256" s="12">
        <v>33.94</v>
      </c>
      <c r="W1256" s="5">
        <v>840.01499999999999</v>
      </c>
      <c r="AP1256" s="5" t="str">
        <f t="shared" si="196"/>
        <v/>
      </c>
      <c r="AR1256" s="5" t="str">
        <f t="shared" si="197"/>
        <v/>
      </c>
      <c r="AT1256" s="5" t="str">
        <f t="shared" si="198"/>
        <v/>
      </c>
      <c r="AV1256" s="2">
        <v>4.29</v>
      </c>
      <c r="AW1256" s="5">
        <f t="shared" si="202"/>
        <v>840.01499999999999</v>
      </c>
      <c r="AX1256" s="5">
        <f t="shared" si="203"/>
        <v>796.33421999999996</v>
      </c>
      <c r="AY1256" s="11">
        <f t="shared" si="204"/>
        <v>7.3344554343896399E-3</v>
      </c>
      <c r="AZ1256" s="5">
        <f t="shared" si="205"/>
        <v>7.33445543438964</v>
      </c>
    </row>
    <row r="1257" spans="1:52" x14ac:dyDescent="0.25">
      <c r="A1257" s="1" t="s">
        <v>1726</v>
      </c>
      <c r="B1257" s="1" t="s">
        <v>353</v>
      </c>
      <c r="C1257" s="1" t="s">
        <v>354</v>
      </c>
      <c r="D1257" s="1" t="s">
        <v>70</v>
      </c>
      <c r="E1257" s="1" t="s">
        <v>74</v>
      </c>
      <c r="F1257" s="1" t="s">
        <v>141</v>
      </c>
      <c r="G1257" s="1" t="s">
        <v>310</v>
      </c>
      <c r="H1257" s="1" t="s">
        <v>64</v>
      </c>
      <c r="I1257" s="2">
        <v>160</v>
      </c>
      <c r="J1257" s="2">
        <f t="shared" si="199"/>
        <v>37.69</v>
      </c>
      <c r="K1257" s="2">
        <f t="shared" si="200"/>
        <v>35.15</v>
      </c>
      <c r="L1257" s="2">
        <f t="shared" si="201"/>
        <v>2.54</v>
      </c>
      <c r="N1257" s="4">
        <v>7.0000000000000007E-2</v>
      </c>
      <c r="O1257" s="5">
        <v>22.53125</v>
      </c>
      <c r="T1257" s="8">
        <v>0.71</v>
      </c>
      <c r="U1257" s="5">
        <v>19.524999999999999</v>
      </c>
      <c r="V1257" s="12">
        <v>34.369999999999997</v>
      </c>
      <c r="W1257" s="5">
        <v>855.60749999999996</v>
      </c>
      <c r="AP1257" s="5" t="str">
        <f t="shared" si="196"/>
        <v/>
      </c>
      <c r="AR1257" s="5" t="str">
        <f t="shared" si="197"/>
        <v/>
      </c>
      <c r="AT1257" s="5" t="str">
        <f t="shared" si="198"/>
        <v/>
      </c>
      <c r="AV1257" s="2">
        <v>2.54</v>
      </c>
      <c r="AW1257" s="5">
        <f t="shared" si="202"/>
        <v>897.66374999999994</v>
      </c>
      <c r="AX1257" s="5">
        <f t="shared" si="203"/>
        <v>850.98523499999976</v>
      </c>
      <c r="AY1257" s="11">
        <f t="shared" si="204"/>
        <v>7.8378061932728362E-3</v>
      </c>
      <c r="AZ1257" s="5">
        <f t="shared" si="205"/>
        <v>7.8378061932728356</v>
      </c>
    </row>
    <row r="1258" spans="1:52" x14ac:dyDescent="0.25">
      <c r="A1258" s="1" t="s">
        <v>1726</v>
      </c>
      <c r="B1258" s="1" t="s">
        <v>353</v>
      </c>
      <c r="C1258" s="1" t="s">
        <v>354</v>
      </c>
      <c r="D1258" s="1" t="s">
        <v>70</v>
      </c>
      <c r="E1258" s="1" t="s">
        <v>73</v>
      </c>
      <c r="F1258" s="1" t="s">
        <v>141</v>
      </c>
      <c r="G1258" s="1" t="s">
        <v>310</v>
      </c>
      <c r="H1258" s="1" t="s">
        <v>64</v>
      </c>
      <c r="I1258" s="2">
        <v>160</v>
      </c>
      <c r="J1258" s="2">
        <f t="shared" si="199"/>
        <v>38.260000000000005</v>
      </c>
      <c r="K1258" s="2">
        <f t="shared" si="200"/>
        <v>34.160000000000004</v>
      </c>
      <c r="L1258" s="2">
        <f t="shared" si="201"/>
        <v>4.0999999999999996</v>
      </c>
      <c r="V1258" s="12">
        <v>30.64</v>
      </c>
      <c r="W1258" s="5">
        <v>758.34</v>
      </c>
      <c r="AD1258" s="9">
        <v>3.52</v>
      </c>
      <c r="AE1258" s="5">
        <v>31.452300000000001</v>
      </c>
      <c r="AP1258" s="5" t="str">
        <f t="shared" si="196"/>
        <v/>
      </c>
      <c r="AR1258" s="5" t="str">
        <f t="shared" si="197"/>
        <v/>
      </c>
      <c r="AT1258" s="5" t="str">
        <f t="shared" si="198"/>
        <v/>
      </c>
      <c r="AV1258" s="2">
        <v>4.0999999999999996</v>
      </c>
      <c r="AW1258" s="5">
        <f t="shared" si="202"/>
        <v>789.79230000000007</v>
      </c>
      <c r="AX1258" s="5">
        <f t="shared" si="203"/>
        <v>748.72310040000002</v>
      </c>
      <c r="AY1258" s="11">
        <f t="shared" si="204"/>
        <v>6.8959440328733336E-3</v>
      </c>
      <c r="AZ1258" s="5">
        <f t="shared" si="205"/>
        <v>6.8959440328733326</v>
      </c>
    </row>
    <row r="1259" spans="1:52" x14ac:dyDescent="0.25">
      <c r="A1259" s="1" t="s">
        <v>1726</v>
      </c>
      <c r="B1259" s="1" t="s">
        <v>353</v>
      </c>
      <c r="C1259" s="1" t="s">
        <v>354</v>
      </c>
      <c r="D1259" s="1" t="s">
        <v>70</v>
      </c>
      <c r="E1259" s="1" t="s">
        <v>78</v>
      </c>
      <c r="F1259" s="1" t="s">
        <v>141</v>
      </c>
      <c r="G1259" s="1" t="s">
        <v>310</v>
      </c>
      <c r="H1259" s="1" t="s">
        <v>64</v>
      </c>
      <c r="I1259" s="2">
        <v>160</v>
      </c>
      <c r="J1259" s="2">
        <f t="shared" si="199"/>
        <v>39.340000000000003</v>
      </c>
      <c r="K1259" s="2">
        <f t="shared" si="200"/>
        <v>39.340000000000003</v>
      </c>
      <c r="L1259" s="2">
        <f t="shared" si="201"/>
        <v>0</v>
      </c>
      <c r="T1259" s="8">
        <v>2.92</v>
      </c>
      <c r="U1259" s="5">
        <v>80.3</v>
      </c>
      <c r="V1259" s="12">
        <v>36.42</v>
      </c>
      <c r="W1259" s="5">
        <v>901.3950000000001</v>
      </c>
      <c r="AP1259" s="5" t="str">
        <f t="shared" si="196"/>
        <v/>
      </c>
      <c r="AR1259" s="5" t="str">
        <f t="shared" si="197"/>
        <v/>
      </c>
      <c r="AT1259" s="5" t="str">
        <f t="shared" si="198"/>
        <v/>
      </c>
      <c r="AW1259" s="5">
        <f t="shared" si="202"/>
        <v>981.69500000000005</v>
      </c>
      <c r="AX1259" s="5">
        <f t="shared" si="203"/>
        <v>930.64685999999995</v>
      </c>
      <c r="AY1259" s="11">
        <f t="shared" si="204"/>
        <v>8.5715114940365794E-3</v>
      </c>
      <c r="AZ1259" s="5">
        <f t="shared" si="205"/>
        <v>8.5715114940365797</v>
      </c>
    </row>
    <row r="1260" spans="1:52" x14ac:dyDescent="0.25">
      <c r="A1260" s="1" t="s">
        <v>1726</v>
      </c>
      <c r="B1260" s="1" t="s">
        <v>353</v>
      </c>
      <c r="C1260" s="1" t="s">
        <v>354</v>
      </c>
      <c r="D1260" s="1" t="s">
        <v>70</v>
      </c>
      <c r="E1260" s="1" t="s">
        <v>77</v>
      </c>
      <c r="F1260" s="1" t="s">
        <v>141</v>
      </c>
      <c r="G1260" s="1" t="s">
        <v>310</v>
      </c>
      <c r="H1260" s="1" t="s">
        <v>64</v>
      </c>
      <c r="I1260" s="2">
        <v>160</v>
      </c>
      <c r="J1260" s="2">
        <f t="shared" si="199"/>
        <v>39.99</v>
      </c>
      <c r="K1260" s="2">
        <f t="shared" si="200"/>
        <v>39.99</v>
      </c>
      <c r="L1260" s="2">
        <f t="shared" si="201"/>
        <v>0</v>
      </c>
      <c r="V1260" s="12">
        <v>39.99</v>
      </c>
      <c r="W1260" s="5">
        <v>989.75250000000005</v>
      </c>
      <c r="AP1260" s="5" t="str">
        <f t="shared" si="196"/>
        <v/>
      </c>
      <c r="AR1260" s="5" t="str">
        <f t="shared" si="197"/>
        <v/>
      </c>
      <c r="AT1260" s="5" t="str">
        <f t="shared" si="198"/>
        <v/>
      </c>
      <c r="AW1260" s="5">
        <f t="shared" si="202"/>
        <v>989.75250000000005</v>
      </c>
      <c r="AX1260" s="5">
        <f t="shared" si="203"/>
        <v>938.28536999999994</v>
      </c>
      <c r="AY1260" s="11">
        <f t="shared" si="204"/>
        <v>8.6418642551927428E-3</v>
      </c>
      <c r="AZ1260" s="5">
        <f t="shared" si="205"/>
        <v>8.6418642551927416</v>
      </c>
    </row>
    <row r="1261" spans="1:52" x14ac:dyDescent="0.25">
      <c r="A1261" s="1" t="s">
        <v>1727</v>
      </c>
      <c r="B1261" s="1" t="s">
        <v>320</v>
      </c>
      <c r="C1261" s="1" t="s">
        <v>321</v>
      </c>
      <c r="D1261" s="1" t="s">
        <v>70</v>
      </c>
      <c r="E1261" s="1" t="s">
        <v>61</v>
      </c>
      <c r="F1261" s="1" t="s">
        <v>149</v>
      </c>
      <c r="G1261" s="1" t="s">
        <v>310</v>
      </c>
      <c r="H1261" s="1" t="s">
        <v>64</v>
      </c>
      <c r="I1261" s="2">
        <v>160</v>
      </c>
      <c r="J1261" s="2">
        <f t="shared" si="199"/>
        <v>39.22</v>
      </c>
      <c r="K1261" s="2">
        <f t="shared" si="200"/>
        <v>33.81</v>
      </c>
      <c r="L1261" s="2">
        <f t="shared" si="201"/>
        <v>5.41</v>
      </c>
      <c r="V1261" s="12">
        <v>33.81</v>
      </c>
      <c r="W1261" s="5">
        <v>836.79750000000001</v>
      </c>
      <c r="AP1261" s="5" t="str">
        <f t="shared" si="196"/>
        <v/>
      </c>
      <c r="AR1261" s="5" t="str">
        <f t="shared" si="197"/>
        <v/>
      </c>
      <c r="AT1261" s="5" t="str">
        <f t="shared" si="198"/>
        <v/>
      </c>
      <c r="AV1261" s="2">
        <v>5.41</v>
      </c>
      <c r="AW1261" s="5">
        <f t="shared" si="202"/>
        <v>836.79750000000001</v>
      </c>
      <c r="AX1261" s="5">
        <f t="shared" si="203"/>
        <v>793.28402999999992</v>
      </c>
      <c r="AY1261" s="11">
        <f t="shared" si="204"/>
        <v>7.3063623522897385E-3</v>
      </c>
      <c r="AZ1261" s="5">
        <f t="shared" si="205"/>
        <v>7.3063623522897378</v>
      </c>
    </row>
    <row r="1262" spans="1:52" x14ac:dyDescent="0.25">
      <c r="A1262" s="1" t="s">
        <v>1727</v>
      </c>
      <c r="B1262" s="1" t="s">
        <v>320</v>
      </c>
      <c r="C1262" s="1" t="s">
        <v>321</v>
      </c>
      <c r="D1262" s="1" t="s">
        <v>70</v>
      </c>
      <c r="E1262" s="1" t="s">
        <v>65</v>
      </c>
      <c r="F1262" s="1" t="s">
        <v>149</v>
      </c>
      <c r="G1262" s="1" t="s">
        <v>310</v>
      </c>
      <c r="H1262" s="1" t="s">
        <v>64</v>
      </c>
      <c r="I1262" s="2">
        <v>160</v>
      </c>
      <c r="J1262" s="2">
        <f t="shared" si="199"/>
        <v>40</v>
      </c>
      <c r="K1262" s="2">
        <f t="shared" si="200"/>
        <v>39.409999999999997</v>
      </c>
      <c r="L1262" s="2">
        <f t="shared" si="201"/>
        <v>0.59</v>
      </c>
      <c r="V1262" s="12">
        <v>39.409999999999997</v>
      </c>
      <c r="W1262" s="5">
        <v>975.39749999999992</v>
      </c>
      <c r="AP1262" s="5" t="str">
        <f t="shared" si="196"/>
        <v/>
      </c>
      <c r="AR1262" s="5" t="str">
        <f t="shared" si="197"/>
        <v/>
      </c>
      <c r="AT1262" s="5" t="str">
        <f t="shared" si="198"/>
        <v/>
      </c>
      <c r="AV1262" s="2">
        <v>0.59</v>
      </c>
      <c r="AW1262" s="5">
        <f t="shared" si="202"/>
        <v>975.39749999999992</v>
      </c>
      <c r="AX1262" s="5">
        <f t="shared" si="203"/>
        <v>924.67682999999977</v>
      </c>
      <c r="AY1262" s="11">
        <f t="shared" si="204"/>
        <v>8.5165258889008735E-3</v>
      </c>
      <c r="AZ1262" s="5">
        <f t="shared" si="205"/>
        <v>8.5165258889008726</v>
      </c>
    </row>
    <row r="1263" spans="1:52" x14ac:dyDescent="0.25">
      <c r="A1263" s="1" t="s">
        <v>1727</v>
      </c>
      <c r="B1263" s="1" t="s">
        <v>320</v>
      </c>
      <c r="C1263" s="1" t="s">
        <v>321</v>
      </c>
      <c r="D1263" s="1" t="s">
        <v>70</v>
      </c>
      <c r="E1263" s="1" t="s">
        <v>129</v>
      </c>
      <c r="F1263" s="1" t="s">
        <v>149</v>
      </c>
      <c r="G1263" s="1" t="s">
        <v>310</v>
      </c>
      <c r="H1263" s="1" t="s">
        <v>64</v>
      </c>
      <c r="I1263" s="2">
        <v>160</v>
      </c>
      <c r="J1263" s="2">
        <f t="shared" si="199"/>
        <v>37.21</v>
      </c>
      <c r="K1263" s="2">
        <f t="shared" si="200"/>
        <v>35.880000000000003</v>
      </c>
      <c r="L1263" s="2">
        <f t="shared" si="201"/>
        <v>1.33</v>
      </c>
      <c r="V1263" s="12">
        <v>35.880000000000003</v>
      </c>
      <c r="W1263" s="5">
        <v>888.03000000000009</v>
      </c>
      <c r="AP1263" s="5" t="str">
        <f t="shared" si="196"/>
        <v/>
      </c>
      <c r="AR1263" s="5" t="str">
        <f t="shared" si="197"/>
        <v/>
      </c>
      <c r="AT1263" s="5" t="str">
        <f t="shared" si="198"/>
        <v/>
      </c>
      <c r="AV1263" s="2">
        <v>1.33</v>
      </c>
      <c r="AW1263" s="5">
        <f t="shared" si="202"/>
        <v>888.03000000000009</v>
      </c>
      <c r="AX1263" s="5">
        <f t="shared" si="203"/>
        <v>841.85244</v>
      </c>
      <c r="AY1263" s="11">
        <f t="shared" si="204"/>
        <v>7.7536906595727841E-3</v>
      </c>
      <c r="AZ1263" s="5">
        <f t="shared" si="205"/>
        <v>7.7536906595727837</v>
      </c>
    </row>
    <row r="1264" spans="1:52" x14ac:dyDescent="0.25">
      <c r="A1264" s="1" t="s">
        <v>1727</v>
      </c>
      <c r="B1264" s="1" t="s">
        <v>320</v>
      </c>
      <c r="C1264" s="1" t="s">
        <v>321</v>
      </c>
      <c r="D1264" s="1" t="s">
        <v>70</v>
      </c>
      <c r="E1264" s="1" t="s">
        <v>128</v>
      </c>
      <c r="F1264" s="1" t="s">
        <v>149</v>
      </c>
      <c r="G1264" s="1" t="s">
        <v>310</v>
      </c>
      <c r="H1264" s="1" t="s">
        <v>64</v>
      </c>
      <c r="I1264" s="2">
        <v>160</v>
      </c>
      <c r="J1264" s="2">
        <f t="shared" si="199"/>
        <v>38.29</v>
      </c>
      <c r="K1264" s="2">
        <f t="shared" si="200"/>
        <v>38.29</v>
      </c>
      <c r="L1264" s="2">
        <f t="shared" si="201"/>
        <v>0</v>
      </c>
      <c r="V1264" s="12">
        <v>38.29</v>
      </c>
      <c r="W1264" s="5">
        <v>947.67750000000001</v>
      </c>
      <c r="AP1264" s="5" t="str">
        <f t="shared" si="196"/>
        <v/>
      </c>
      <c r="AR1264" s="5" t="str">
        <f t="shared" si="197"/>
        <v/>
      </c>
      <c r="AT1264" s="5" t="str">
        <f t="shared" si="198"/>
        <v/>
      </c>
      <c r="AW1264" s="5">
        <f t="shared" si="202"/>
        <v>947.67750000000001</v>
      </c>
      <c r="AX1264" s="5">
        <f t="shared" si="203"/>
        <v>898.39826999999991</v>
      </c>
      <c r="AY1264" s="11">
        <f t="shared" si="204"/>
        <v>8.274493181578647E-3</v>
      </c>
      <c r="AZ1264" s="5">
        <f t="shared" si="205"/>
        <v>8.2744931815786469</v>
      </c>
    </row>
    <row r="1265" spans="1:52" x14ac:dyDescent="0.25">
      <c r="A1265" s="1" t="s">
        <v>1728</v>
      </c>
      <c r="B1265" s="1" t="s">
        <v>509</v>
      </c>
      <c r="C1265" s="1" t="s">
        <v>510</v>
      </c>
      <c r="D1265" s="1" t="s">
        <v>70</v>
      </c>
      <c r="E1265" s="1" t="s">
        <v>142</v>
      </c>
      <c r="F1265" s="1" t="s">
        <v>149</v>
      </c>
      <c r="G1265" s="1" t="s">
        <v>310</v>
      </c>
      <c r="H1265" s="1" t="s">
        <v>64</v>
      </c>
      <c r="I1265" s="2">
        <v>40</v>
      </c>
      <c r="J1265" s="2">
        <f t="shared" si="199"/>
        <v>36.980000000000004</v>
      </c>
      <c r="K1265" s="2">
        <f t="shared" si="200"/>
        <v>36.980000000000004</v>
      </c>
      <c r="L1265" s="2">
        <f t="shared" si="201"/>
        <v>0</v>
      </c>
      <c r="V1265" s="12">
        <v>25.44</v>
      </c>
      <c r="W1265" s="5">
        <v>629.64</v>
      </c>
      <c r="AD1265" s="9">
        <v>11.54</v>
      </c>
      <c r="AE1265" s="5">
        <v>102.8214</v>
      </c>
      <c r="AP1265" s="5" t="str">
        <f t="shared" si="196"/>
        <v/>
      </c>
      <c r="AR1265" s="5" t="str">
        <f t="shared" si="197"/>
        <v/>
      </c>
      <c r="AT1265" s="5" t="str">
        <f t="shared" si="198"/>
        <v/>
      </c>
      <c r="AW1265" s="5">
        <f t="shared" si="202"/>
        <v>732.46140000000003</v>
      </c>
      <c r="AX1265" s="5">
        <f t="shared" si="203"/>
        <v>694.37340719999997</v>
      </c>
      <c r="AY1265" s="11">
        <f t="shared" si="204"/>
        <v>6.3953685299793974E-3</v>
      </c>
      <c r="AZ1265" s="5">
        <f t="shared" si="205"/>
        <v>6.3953685299793976</v>
      </c>
    </row>
    <row r="1266" spans="1:52" x14ac:dyDescent="0.25">
      <c r="A1266" s="1" t="s">
        <v>1729</v>
      </c>
      <c r="B1266" s="1" t="s">
        <v>511</v>
      </c>
      <c r="C1266" s="1" t="s">
        <v>512</v>
      </c>
      <c r="D1266" s="1" t="s">
        <v>70</v>
      </c>
      <c r="E1266" s="1" t="s">
        <v>73</v>
      </c>
      <c r="F1266" s="1" t="s">
        <v>149</v>
      </c>
      <c r="G1266" s="1" t="s">
        <v>310</v>
      </c>
      <c r="H1266" s="1" t="s">
        <v>64</v>
      </c>
      <c r="I1266" s="2">
        <v>320</v>
      </c>
      <c r="J1266" s="2">
        <f t="shared" si="199"/>
        <v>38.19</v>
      </c>
      <c r="K1266" s="2">
        <f t="shared" si="200"/>
        <v>37.72</v>
      </c>
      <c r="L1266" s="2">
        <f t="shared" si="201"/>
        <v>0.47</v>
      </c>
      <c r="N1266" s="4">
        <v>4.24</v>
      </c>
      <c r="O1266" s="5">
        <v>1357.66875</v>
      </c>
      <c r="P1266" s="6">
        <v>1.69</v>
      </c>
      <c r="Q1266" s="5">
        <v>389.72375</v>
      </c>
      <c r="V1266" s="12">
        <v>22.99</v>
      </c>
      <c r="W1266" s="5">
        <v>576.11812499999996</v>
      </c>
      <c r="AD1266" s="9">
        <v>8.8000000000000007</v>
      </c>
      <c r="AE1266" s="5">
        <v>112.7379</v>
      </c>
      <c r="AP1266" s="5" t="str">
        <f t="shared" si="196"/>
        <v/>
      </c>
      <c r="AR1266" s="5" t="str">
        <f t="shared" si="197"/>
        <v/>
      </c>
      <c r="AT1266" s="5" t="str">
        <f t="shared" si="198"/>
        <v/>
      </c>
      <c r="AV1266" s="2">
        <v>0.47</v>
      </c>
      <c r="AW1266" s="5">
        <f t="shared" si="202"/>
        <v>2436.248525</v>
      </c>
      <c r="AX1266" s="5">
        <f t="shared" si="203"/>
        <v>2309.5636016999997</v>
      </c>
      <c r="AY1266" s="11">
        <f t="shared" si="204"/>
        <v>2.1271710902436257E-2</v>
      </c>
      <c r="AZ1266" s="5">
        <f t="shared" si="205"/>
        <v>21.271710902436258</v>
      </c>
    </row>
    <row r="1267" spans="1:52" x14ac:dyDescent="0.25">
      <c r="A1267" s="1" t="s">
        <v>1729</v>
      </c>
      <c r="B1267" s="1" t="s">
        <v>511</v>
      </c>
      <c r="C1267" s="1" t="s">
        <v>512</v>
      </c>
      <c r="D1267" s="1" t="s">
        <v>70</v>
      </c>
      <c r="E1267" s="1" t="s">
        <v>72</v>
      </c>
      <c r="F1267" s="1" t="s">
        <v>149</v>
      </c>
      <c r="G1267" s="1" t="s">
        <v>310</v>
      </c>
      <c r="H1267" s="1" t="s">
        <v>64</v>
      </c>
      <c r="I1267" s="2">
        <v>320</v>
      </c>
      <c r="J1267" s="2">
        <f t="shared" si="199"/>
        <v>38.22</v>
      </c>
      <c r="K1267" s="2">
        <f t="shared" si="200"/>
        <v>5.4400000000000013</v>
      </c>
      <c r="L1267" s="2">
        <f t="shared" si="201"/>
        <v>32.78</v>
      </c>
      <c r="P1267" s="6">
        <v>0.09</v>
      </c>
      <c r="Q1267" s="5">
        <v>21.206250000000001</v>
      </c>
      <c r="V1267" s="12">
        <v>5.3500000000000014</v>
      </c>
      <c r="W1267" s="5">
        <v>133.83562499999999</v>
      </c>
      <c r="AP1267" s="5" t="str">
        <f t="shared" si="196"/>
        <v/>
      </c>
      <c r="AR1267" s="5" t="str">
        <f t="shared" si="197"/>
        <v/>
      </c>
      <c r="AT1267" s="5" t="str">
        <f t="shared" si="198"/>
        <v/>
      </c>
      <c r="AV1267" s="2">
        <v>32.78</v>
      </c>
      <c r="AW1267" s="5">
        <f t="shared" si="202"/>
        <v>155.041875</v>
      </c>
      <c r="AX1267" s="5">
        <f t="shared" si="203"/>
        <v>146.97969749999999</v>
      </c>
      <c r="AY1267" s="11">
        <f t="shared" si="204"/>
        <v>1.3537231152440244E-3</v>
      </c>
      <c r="AZ1267" s="5">
        <f t="shared" si="205"/>
        <v>1.3537231152440246</v>
      </c>
    </row>
    <row r="1268" spans="1:52" x14ac:dyDescent="0.25">
      <c r="A1268" s="1" t="s">
        <v>1729</v>
      </c>
      <c r="B1268" s="1" t="s">
        <v>511</v>
      </c>
      <c r="C1268" s="1" t="s">
        <v>512</v>
      </c>
      <c r="D1268" s="1" t="s">
        <v>70</v>
      </c>
      <c r="E1268" s="1" t="s">
        <v>76</v>
      </c>
      <c r="F1268" s="1" t="s">
        <v>149</v>
      </c>
      <c r="G1268" s="1" t="s">
        <v>310</v>
      </c>
      <c r="H1268" s="1" t="s">
        <v>64</v>
      </c>
      <c r="I1268" s="2">
        <v>320</v>
      </c>
      <c r="J1268" s="2">
        <f t="shared" si="199"/>
        <v>40</v>
      </c>
      <c r="K1268" s="2">
        <f t="shared" si="200"/>
        <v>1.1299999999999999</v>
      </c>
      <c r="L1268" s="2">
        <f t="shared" si="201"/>
        <v>38.869999999999997</v>
      </c>
      <c r="V1268" s="12">
        <v>1.1299999999999999</v>
      </c>
      <c r="W1268" s="5">
        <v>27.967500000000001</v>
      </c>
      <c r="AP1268" s="5" t="str">
        <f t="shared" si="196"/>
        <v/>
      </c>
      <c r="AR1268" s="5" t="str">
        <f t="shared" si="197"/>
        <v/>
      </c>
      <c r="AT1268" s="5" t="str">
        <f t="shared" si="198"/>
        <v/>
      </c>
      <c r="AV1268" s="2">
        <v>38.869999999999997</v>
      </c>
      <c r="AW1268" s="5">
        <f t="shared" si="202"/>
        <v>27.967500000000001</v>
      </c>
      <c r="AX1268" s="5">
        <f t="shared" si="203"/>
        <v>26.513190000000002</v>
      </c>
      <c r="AY1268" s="11">
        <f t="shared" si="204"/>
        <v>2.4419371363760438E-4</v>
      </c>
      <c r="AZ1268" s="5">
        <f t="shared" si="205"/>
        <v>0.24419371363760439</v>
      </c>
    </row>
    <row r="1269" spans="1:52" x14ac:dyDescent="0.25">
      <c r="A1269" s="1" t="s">
        <v>1729</v>
      </c>
      <c r="B1269" s="1" t="s">
        <v>511</v>
      </c>
      <c r="C1269" s="1" t="s">
        <v>512</v>
      </c>
      <c r="D1269" s="1" t="s">
        <v>70</v>
      </c>
      <c r="E1269" s="1" t="s">
        <v>77</v>
      </c>
      <c r="F1269" s="1" t="s">
        <v>149</v>
      </c>
      <c r="G1269" s="1" t="s">
        <v>310</v>
      </c>
      <c r="H1269" s="1" t="s">
        <v>64</v>
      </c>
      <c r="I1269" s="2">
        <v>320</v>
      </c>
      <c r="J1269" s="2">
        <f t="shared" si="199"/>
        <v>40</v>
      </c>
      <c r="K1269" s="2">
        <f t="shared" si="200"/>
        <v>39.15</v>
      </c>
      <c r="L1269" s="2">
        <f t="shared" si="201"/>
        <v>0.85</v>
      </c>
      <c r="V1269" s="12">
        <v>39.15</v>
      </c>
      <c r="W1269" s="5">
        <v>968.96249999999998</v>
      </c>
      <c r="AP1269" s="5" t="str">
        <f t="shared" si="196"/>
        <v/>
      </c>
      <c r="AR1269" s="5" t="str">
        <f t="shared" si="197"/>
        <v/>
      </c>
      <c r="AT1269" s="5" t="str">
        <f t="shared" si="198"/>
        <v/>
      </c>
      <c r="AV1269" s="2">
        <v>0.85</v>
      </c>
      <c r="AW1269" s="5">
        <f t="shared" si="202"/>
        <v>968.96249999999998</v>
      </c>
      <c r="AX1269" s="5">
        <f t="shared" si="203"/>
        <v>918.57644999999991</v>
      </c>
      <c r="AY1269" s="11">
        <f t="shared" si="204"/>
        <v>8.4603397247010725E-3</v>
      </c>
      <c r="AZ1269" s="5">
        <f t="shared" si="205"/>
        <v>8.4603397247010719</v>
      </c>
    </row>
    <row r="1270" spans="1:52" x14ac:dyDescent="0.25">
      <c r="A1270" s="1" t="s">
        <v>1729</v>
      </c>
      <c r="B1270" s="1" t="s">
        <v>511</v>
      </c>
      <c r="C1270" s="1" t="s">
        <v>512</v>
      </c>
      <c r="D1270" s="1" t="s">
        <v>70</v>
      </c>
      <c r="E1270" s="1" t="s">
        <v>78</v>
      </c>
      <c r="F1270" s="1" t="s">
        <v>149</v>
      </c>
      <c r="G1270" s="1" t="s">
        <v>310</v>
      </c>
      <c r="H1270" s="1" t="s">
        <v>64</v>
      </c>
      <c r="I1270" s="2">
        <v>320</v>
      </c>
      <c r="J1270" s="2">
        <f t="shared" si="199"/>
        <v>38.79</v>
      </c>
      <c r="K1270" s="2">
        <f t="shared" si="200"/>
        <v>38.049999999999997</v>
      </c>
      <c r="L1270" s="2">
        <f t="shared" si="201"/>
        <v>0.74</v>
      </c>
      <c r="V1270" s="12">
        <v>38.049999999999997</v>
      </c>
      <c r="W1270" s="5">
        <v>941.73749999999995</v>
      </c>
      <c r="AP1270" s="5" t="str">
        <f t="shared" si="196"/>
        <v/>
      </c>
      <c r="AR1270" s="5" t="str">
        <f t="shared" si="197"/>
        <v/>
      </c>
      <c r="AT1270" s="5" t="str">
        <f t="shared" si="198"/>
        <v/>
      </c>
      <c r="AV1270" s="2">
        <v>0.74</v>
      </c>
      <c r="AW1270" s="5">
        <f t="shared" si="202"/>
        <v>941.73749999999995</v>
      </c>
      <c r="AX1270" s="5">
        <f t="shared" si="203"/>
        <v>892.7671499999999</v>
      </c>
      <c r="AY1270" s="11">
        <f t="shared" si="204"/>
        <v>8.2226290300095976E-3</v>
      </c>
      <c r="AZ1270" s="5">
        <f t="shared" si="205"/>
        <v>8.2226290300095979</v>
      </c>
    </row>
    <row r="1271" spans="1:52" x14ac:dyDescent="0.25">
      <c r="A1271" s="1" t="s">
        <v>1729</v>
      </c>
      <c r="B1271" s="1" t="s">
        <v>511</v>
      </c>
      <c r="C1271" s="1" t="s">
        <v>512</v>
      </c>
      <c r="D1271" s="1" t="s">
        <v>70</v>
      </c>
      <c r="E1271" s="1" t="s">
        <v>66</v>
      </c>
      <c r="F1271" s="1" t="s">
        <v>149</v>
      </c>
      <c r="G1271" s="1" t="s">
        <v>310</v>
      </c>
      <c r="H1271" s="1" t="s">
        <v>64</v>
      </c>
      <c r="I1271" s="2">
        <v>320</v>
      </c>
      <c r="J1271" s="2">
        <f t="shared" si="199"/>
        <v>40</v>
      </c>
      <c r="K1271" s="2">
        <f t="shared" si="200"/>
        <v>39.950000000000003</v>
      </c>
      <c r="L1271" s="2">
        <f t="shared" si="201"/>
        <v>0.05</v>
      </c>
      <c r="V1271" s="12">
        <v>39.950000000000003</v>
      </c>
      <c r="W1271" s="5">
        <v>988.76250000000005</v>
      </c>
      <c r="AP1271" s="5" t="str">
        <f t="shared" si="196"/>
        <v/>
      </c>
      <c r="AR1271" s="5" t="str">
        <f t="shared" si="197"/>
        <v/>
      </c>
      <c r="AT1271" s="5" t="str">
        <f t="shared" si="198"/>
        <v/>
      </c>
      <c r="AV1271" s="2">
        <v>0.05</v>
      </c>
      <c r="AW1271" s="5">
        <f t="shared" si="202"/>
        <v>988.76250000000005</v>
      </c>
      <c r="AX1271" s="5">
        <f t="shared" si="203"/>
        <v>937.3468499999999</v>
      </c>
      <c r="AY1271" s="11">
        <f t="shared" si="204"/>
        <v>8.6332202299312343E-3</v>
      </c>
      <c r="AZ1271" s="5">
        <f t="shared" si="205"/>
        <v>8.6332202299312346</v>
      </c>
    </row>
    <row r="1272" spans="1:52" x14ac:dyDescent="0.25">
      <c r="A1272" s="1" t="s">
        <v>1729</v>
      </c>
      <c r="B1272" s="1" t="s">
        <v>511</v>
      </c>
      <c r="C1272" s="1" t="s">
        <v>512</v>
      </c>
      <c r="D1272" s="1" t="s">
        <v>70</v>
      </c>
      <c r="E1272" s="1" t="s">
        <v>79</v>
      </c>
      <c r="F1272" s="1" t="s">
        <v>149</v>
      </c>
      <c r="G1272" s="1" t="s">
        <v>310</v>
      </c>
      <c r="H1272" s="1" t="s">
        <v>64</v>
      </c>
      <c r="I1272" s="2">
        <v>320</v>
      </c>
      <c r="J1272" s="2">
        <f t="shared" si="199"/>
        <v>38.89</v>
      </c>
      <c r="K1272" s="2">
        <f t="shared" si="200"/>
        <v>38.89</v>
      </c>
      <c r="L1272" s="2">
        <f t="shared" si="201"/>
        <v>0</v>
      </c>
      <c r="V1272" s="12">
        <v>38.89</v>
      </c>
      <c r="W1272" s="5">
        <v>962.52750000000003</v>
      </c>
      <c r="AP1272" s="5" t="str">
        <f t="shared" si="196"/>
        <v/>
      </c>
      <c r="AR1272" s="5" t="str">
        <f t="shared" si="197"/>
        <v/>
      </c>
      <c r="AT1272" s="5" t="str">
        <f t="shared" si="198"/>
        <v/>
      </c>
      <c r="AW1272" s="5">
        <f t="shared" si="202"/>
        <v>962.52750000000003</v>
      </c>
      <c r="AX1272" s="5">
        <f t="shared" si="203"/>
        <v>912.47606999999994</v>
      </c>
      <c r="AY1272" s="11">
        <f t="shared" si="204"/>
        <v>8.4041535605012697E-3</v>
      </c>
      <c r="AZ1272" s="5">
        <f t="shared" si="205"/>
        <v>8.4041535605012694</v>
      </c>
    </row>
    <row r="1273" spans="1:52" x14ac:dyDescent="0.25">
      <c r="A1273" s="1" t="s">
        <v>1729</v>
      </c>
      <c r="B1273" s="1" t="s">
        <v>511</v>
      </c>
      <c r="C1273" s="1" t="s">
        <v>512</v>
      </c>
      <c r="D1273" s="1" t="s">
        <v>70</v>
      </c>
      <c r="E1273" s="1" t="s">
        <v>132</v>
      </c>
      <c r="F1273" s="1" t="s">
        <v>149</v>
      </c>
      <c r="G1273" s="1" t="s">
        <v>310</v>
      </c>
      <c r="H1273" s="1" t="s">
        <v>64</v>
      </c>
      <c r="I1273" s="2">
        <v>320</v>
      </c>
      <c r="J1273" s="2">
        <f t="shared" si="199"/>
        <v>38.24</v>
      </c>
      <c r="K1273" s="2">
        <f t="shared" si="200"/>
        <v>38.24</v>
      </c>
      <c r="L1273" s="2">
        <f t="shared" si="201"/>
        <v>0</v>
      </c>
      <c r="V1273" s="12">
        <v>38</v>
      </c>
      <c r="W1273" s="5">
        <v>940.5</v>
      </c>
      <c r="AD1273" s="9">
        <v>0.24</v>
      </c>
      <c r="AE1273" s="5">
        <v>2.1383999999999999</v>
      </c>
      <c r="AP1273" s="5" t="str">
        <f t="shared" si="196"/>
        <v/>
      </c>
      <c r="AR1273" s="5" t="str">
        <f t="shared" si="197"/>
        <v/>
      </c>
      <c r="AT1273" s="5" t="str">
        <f t="shared" si="198"/>
        <v/>
      </c>
      <c r="AW1273" s="5">
        <f t="shared" si="202"/>
        <v>942.63840000000005</v>
      </c>
      <c r="AX1273" s="5">
        <f t="shared" si="203"/>
        <v>893.62120319999997</v>
      </c>
      <c r="AY1273" s="11">
        <f t="shared" si="204"/>
        <v>8.2304950929975723E-3</v>
      </c>
      <c r="AZ1273" s="5">
        <f t="shared" si="205"/>
        <v>8.2304950929975718</v>
      </c>
    </row>
    <row r="1274" spans="1:52" x14ac:dyDescent="0.25">
      <c r="A1274" s="1" t="s">
        <v>1730</v>
      </c>
      <c r="B1274" s="1" t="s">
        <v>513</v>
      </c>
      <c r="C1274" s="1" t="s">
        <v>514</v>
      </c>
      <c r="D1274" s="1" t="s">
        <v>515</v>
      </c>
      <c r="E1274" s="1" t="s">
        <v>74</v>
      </c>
      <c r="F1274" s="1" t="s">
        <v>149</v>
      </c>
      <c r="G1274" s="1" t="s">
        <v>310</v>
      </c>
      <c r="H1274" s="1" t="s">
        <v>64</v>
      </c>
      <c r="I1274" s="2">
        <v>2.75</v>
      </c>
      <c r="J1274" s="2">
        <f t="shared" si="199"/>
        <v>2.73</v>
      </c>
      <c r="K1274" s="2">
        <f t="shared" si="200"/>
        <v>2.0699999999999998</v>
      </c>
      <c r="L1274" s="2">
        <f t="shared" si="201"/>
        <v>0.66</v>
      </c>
      <c r="AD1274" s="9">
        <v>2.0699999999999998</v>
      </c>
      <c r="AE1274" s="5">
        <v>19.675699999999999</v>
      </c>
      <c r="AP1274" s="5" t="str">
        <f t="shared" si="196"/>
        <v/>
      </c>
      <c r="AR1274" s="5" t="str">
        <f t="shared" si="197"/>
        <v/>
      </c>
      <c r="AT1274" s="5" t="str">
        <f t="shared" si="198"/>
        <v/>
      </c>
      <c r="AV1274" s="2">
        <v>0.66</v>
      </c>
      <c r="AW1274" s="5">
        <f t="shared" si="202"/>
        <v>19.675699999999999</v>
      </c>
      <c r="AX1274" s="5">
        <f t="shared" si="203"/>
        <v>18.652563599999997</v>
      </c>
      <c r="AY1274" s="11">
        <f t="shared" si="204"/>
        <v>1.7179519983621748E-4</v>
      </c>
      <c r="AZ1274" s="5">
        <f t="shared" si="205"/>
        <v>0.17179519983621749</v>
      </c>
    </row>
    <row r="1275" spans="1:52" x14ac:dyDescent="0.25">
      <c r="A1275" s="1" t="s">
        <v>1731</v>
      </c>
      <c r="B1275" s="1" t="s">
        <v>513</v>
      </c>
      <c r="C1275" s="1" t="s">
        <v>514</v>
      </c>
      <c r="D1275" s="1" t="s">
        <v>515</v>
      </c>
      <c r="E1275" s="1" t="s">
        <v>74</v>
      </c>
      <c r="F1275" s="1" t="s">
        <v>149</v>
      </c>
      <c r="G1275" s="1" t="s">
        <v>310</v>
      </c>
      <c r="H1275" s="1" t="s">
        <v>64</v>
      </c>
      <c r="I1275" s="2">
        <v>34.17</v>
      </c>
      <c r="J1275" s="2">
        <f t="shared" si="199"/>
        <v>31.619999999999997</v>
      </c>
      <c r="K1275" s="2">
        <f t="shared" si="200"/>
        <v>3.33</v>
      </c>
      <c r="L1275" s="2">
        <f t="shared" si="201"/>
        <v>28.29</v>
      </c>
      <c r="AD1275" s="9">
        <v>3.33</v>
      </c>
      <c r="AE1275" s="5">
        <v>29.802299999999999</v>
      </c>
      <c r="AP1275" s="5" t="str">
        <f t="shared" si="196"/>
        <v/>
      </c>
      <c r="AR1275" s="5" t="str">
        <f t="shared" si="197"/>
        <v/>
      </c>
      <c r="AT1275" s="5" t="str">
        <f t="shared" si="198"/>
        <v/>
      </c>
      <c r="AV1275" s="2">
        <v>28.29</v>
      </c>
      <c r="AW1275" s="5">
        <f t="shared" si="202"/>
        <v>29.802299999999999</v>
      </c>
      <c r="AX1275" s="5">
        <f t="shared" si="203"/>
        <v>28.252580399999996</v>
      </c>
      <c r="AY1275" s="11">
        <f t="shared" si="204"/>
        <v>2.6021397378893276E-4</v>
      </c>
      <c r="AZ1275" s="5">
        <f t="shared" si="205"/>
        <v>0.26021397378893274</v>
      </c>
    </row>
    <row r="1276" spans="1:52" x14ac:dyDescent="0.25">
      <c r="A1276" s="1" t="s">
        <v>1732</v>
      </c>
      <c r="B1276" s="1" t="s">
        <v>516</v>
      </c>
      <c r="C1276" s="1" t="s">
        <v>517</v>
      </c>
      <c r="D1276" s="1" t="s">
        <v>70</v>
      </c>
      <c r="E1276" s="1" t="s">
        <v>74</v>
      </c>
      <c r="F1276" s="1" t="s">
        <v>149</v>
      </c>
      <c r="G1276" s="1" t="s">
        <v>310</v>
      </c>
      <c r="H1276" s="1" t="s">
        <v>64</v>
      </c>
      <c r="I1276" s="2">
        <v>3.08</v>
      </c>
      <c r="J1276" s="2">
        <f t="shared" si="199"/>
        <v>2.4700000000000002</v>
      </c>
      <c r="K1276" s="2">
        <f t="shared" si="200"/>
        <v>2.4300000000000002</v>
      </c>
      <c r="L1276" s="2">
        <f t="shared" si="201"/>
        <v>0.04</v>
      </c>
      <c r="AD1276" s="9">
        <v>2.4300000000000002</v>
      </c>
      <c r="AE1276" s="5">
        <v>22.443300000000001</v>
      </c>
      <c r="AP1276" s="5" t="str">
        <f t="shared" si="196"/>
        <v/>
      </c>
      <c r="AR1276" s="5" t="str">
        <f t="shared" si="197"/>
        <v/>
      </c>
      <c r="AT1276" s="5" t="str">
        <f t="shared" si="198"/>
        <v/>
      </c>
      <c r="AV1276" s="2">
        <v>0.04</v>
      </c>
      <c r="AW1276" s="5">
        <f t="shared" si="202"/>
        <v>22.443300000000001</v>
      </c>
      <c r="AX1276" s="5">
        <f t="shared" si="203"/>
        <v>21.2762484</v>
      </c>
      <c r="AY1276" s="11">
        <f t="shared" si="204"/>
        <v>1.9596005267838909E-4</v>
      </c>
      <c r="AZ1276" s="5">
        <f t="shared" si="205"/>
        <v>0.19596005267838906</v>
      </c>
    </row>
    <row r="1277" spans="1:52" x14ac:dyDescent="0.25">
      <c r="A1277" s="1" t="s">
        <v>1733</v>
      </c>
      <c r="B1277" s="1" t="s">
        <v>518</v>
      </c>
      <c r="C1277" s="1" t="s">
        <v>519</v>
      </c>
      <c r="D1277" s="1" t="s">
        <v>70</v>
      </c>
      <c r="E1277" s="1" t="s">
        <v>71</v>
      </c>
      <c r="F1277" s="1" t="s">
        <v>149</v>
      </c>
      <c r="G1277" s="1" t="s">
        <v>310</v>
      </c>
      <c r="H1277" s="1" t="s">
        <v>64</v>
      </c>
      <c r="I1277" s="2">
        <v>4</v>
      </c>
      <c r="J1277" s="2">
        <f t="shared" si="199"/>
        <v>3.7800000000000002</v>
      </c>
      <c r="K1277" s="2">
        <f t="shared" si="200"/>
        <v>3.7800000000000002</v>
      </c>
      <c r="L1277" s="2">
        <f t="shared" si="201"/>
        <v>0</v>
      </c>
      <c r="V1277" s="12">
        <v>0.04</v>
      </c>
      <c r="W1277" s="5">
        <v>0.99</v>
      </c>
      <c r="AD1277" s="9">
        <v>3.74</v>
      </c>
      <c r="AE1277" s="5">
        <v>33.323399999999999</v>
      </c>
      <c r="AP1277" s="5" t="str">
        <f t="shared" si="196"/>
        <v/>
      </c>
      <c r="AR1277" s="5" t="str">
        <f t="shared" si="197"/>
        <v/>
      </c>
      <c r="AT1277" s="5" t="str">
        <f t="shared" si="198"/>
        <v/>
      </c>
      <c r="AW1277" s="5">
        <f t="shared" si="202"/>
        <v>34.313400000000001</v>
      </c>
      <c r="AX1277" s="5">
        <f t="shared" si="203"/>
        <v>32.529103200000002</v>
      </c>
      <c r="AY1277" s="11">
        <f t="shared" si="204"/>
        <v>2.9960191556387144E-4</v>
      </c>
      <c r="AZ1277" s="5">
        <f t="shared" si="205"/>
        <v>0.29960191556387145</v>
      </c>
    </row>
    <row r="1278" spans="1:52" x14ac:dyDescent="0.25">
      <c r="A1278" s="1" t="s">
        <v>1734</v>
      </c>
      <c r="B1278" s="1" t="s">
        <v>518</v>
      </c>
      <c r="C1278" s="1" t="s">
        <v>519</v>
      </c>
      <c r="D1278" s="1" t="s">
        <v>70</v>
      </c>
      <c r="E1278" s="1" t="s">
        <v>71</v>
      </c>
      <c r="F1278" s="1" t="s">
        <v>149</v>
      </c>
      <c r="G1278" s="1" t="s">
        <v>310</v>
      </c>
      <c r="H1278" s="1" t="s">
        <v>64</v>
      </c>
      <c r="I1278" s="2">
        <v>11.72</v>
      </c>
      <c r="J1278" s="2">
        <f t="shared" si="199"/>
        <v>10.709999999999999</v>
      </c>
      <c r="K1278" s="2">
        <f t="shared" si="200"/>
        <v>10.68</v>
      </c>
      <c r="L1278" s="2">
        <f t="shared" si="201"/>
        <v>0.03</v>
      </c>
      <c r="N1278" s="4">
        <v>0.01</v>
      </c>
      <c r="O1278" s="5">
        <v>2.5750000000000002</v>
      </c>
      <c r="V1278" s="12">
        <v>9.68</v>
      </c>
      <c r="W1278" s="5">
        <v>239.58</v>
      </c>
      <c r="AD1278" s="9">
        <v>0.99</v>
      </c>
      <c r="AE1278" s="5">
        <v>8.8209</v>
      </c>
      <c r="AP1278" s="5" t="str">
        <f t="shared" si="196"/>
        <v/>
      </c>
      <c r="AR1278" s="5" t="str">
        <f t="shared" si="197"/>
        <v/>
      </c>
      <c r="AT1278" s="5" t="str">
        <f t="shared" si="198"/>
        <v/>
      </c>
      <c r="AV1278" s="2">
        <v>0.03</v>
      </c>
      <c r="AW1278" s="5">
        <f t="shared" si="202"/>
        <v>250.97590000000002</v>
      </c>
      <c r="AX1278" s="5">
        <f t="shared" si="203"/>
        <v>237.92515319999998</v>
      </c>
      <c r="AY1278" s="11">
        <f t="shared" si="204"/>
        <v>2.1913555753835714E-3</v>
      </c>
      <c r="AZ1278" s="5">
        <f t="shared" si="205"/>
        <v>2.1913555753835716</v>
      </c>
    </row>
    <row r="1279" spans="1:52" x14ac:dyDescent="0.25">
      <c r="A1279" s="1" t="s">
        <v>1735</v>
      </c>
      <c r="B1279" s="1" t="s">
        <v>150</v>
      </c>
      <c r="C1279" s="1" t="s">
        <v>151</v>
      </c>
      <c r="D1279" s="1" t="s">
        <v>70</v>
      </c>
      <c r="E1279" s="1" t="s">
        <v>71</v>
      </c>
      <c r="F1279" s="1" t="s">
        <v>149</v>
      </c>
      <c r="G1279" s="1" t="s">
        <v>310</v>
      </c>
      <c r="H1279" s="1" t="s">
        <v>64</v>
      </c>
      <c r="I1279" s="2">
        <v>60</v>
      </c>
      <c r="J1279" s="2">
        <f t="shared" si="199"/>
        <v>18.7</v>
      </c>
      <c r="K1279" s="2">
        <f t="shared" si="200"/>
        <v>11.52</v>
      </c>
      <c r="L1279" s="2">
        <f t="shared" si="201"/>
        <v>7.18</v>
      </c>
      <c r="V1279" s="12">
        <v>11.52</v>
      </c>
      <c r="W1279" s="5">
        <v>285.12</v>
      </c>
      <c r="AP1279" s="5" t="str">
        <f t="shared" si="196"/>
        <v/>
      </c>
      <c r="AR1279" s="5" t="str">
        <f t="shared" si="197"/>
        <v/>
      </c>
      <c r="AT1279" s="5" t="str">
        <f t="shared" si="198"/>
        <v/>
      </c>
      <c r="AV1279" s="2">
        <v>7.18</v>
      </c>
      <c r="AW1279" s="5">
        <f t="shared" si="202"/>
        <v>285.12</v>
      </c>
      <c r="AX1279" s="5">
        <f t="shared" si="203"/>
        <v>270.29376000000002</v>
      </c>
      <c r="AY1279" s="11">
        <f t="shared" si="204"/>
        <v>2.4894792753143388E-3</v>
      </c>
      <c r="AZ1279" s="5">
        <f t="shared" si="205"/>
        <v>2.4894792753143387</v>
      </c>
    </row>
    <row r="1280" spans="1:52" x14ac:dyDescent="0.25">
      <c r="A1280" s="1" t="s">
        <v>1735</v>
      </c>
      <c r="B1280" s="1" t="s">
        <v>150</v>
      </c>
      <c r="C1280" s="1" t="s">
        <v>151</v>
      </c>
      <c r="D1280" s="1" t="s">
        <v>70</v>
      </c>
      <c r="E1280" s="1" t="s">
        <v>75</v>
      </c>
      <c r="F1280" s="1" t="s">
        <v>149</v>
      </c>
      <c r="G1280" s="1" t="s">
        <v>310</v>
      </c>
      <c r="H1280" s="1" t="s">
        <v>64</v>
      </c>
      <c r="I1280" s="2">
        <v>60</v>
      </c>
      <c r="J1280" s="2">
        <f t="shared" si="199"/>
        <v>39.21</v>
      </c>
      <c r="K1280" s="2">
        <f t="shared" si="200"/>
        <v>39.119999999999997</v>
      </c>
      <c r="L1280" s="2">
        <f t="shared" si="201"/>
        <v>0.09</v>
      </c>
      <c r="V1280" s="12">
        <v>39.119999999999997</v>
      </c>
      <c r="W1280" s="5">
        <v>968.21999999999991</v>
      </c>
      <c r="AP1280" s="5" t="str">
        <f t="shared" si="196"/>
        <v/>
      </c>
      <c r="AR1280" s="5" t="str">
        <f t="shared" si="197"/>
        <v/>
      </c>
      <c r="AT1280" s="5" t="str">
        <f t="shared" si="198"/>
        <v/>
      </c>
      <c r="AV1280" s="2">
        <v>0.09</v>
      </c>
      <c r="AW1280" s="5">
        <f t="shared" si="202"/>
        <v>968.21999999999991</v>
      </c>
      <c r="AX1280" s="5">
        <f t="shared" si="203"/>
        <v>917.87256000000002</v>
      </c>
      <c r="AY1280" s="11">
        <f t="shared" si="204"/>
        <v>8.4538567057549415E-3</v>
      </c>
      <c r="AZ1280" s="5">
        <f t="shared" si="205"/>
        <v>8.4538567057549425</v>
      </c>
    </row>
    <row r="1281" spans="1:52" x14ac:dyDescent="0.25">
      <c r="A1281" s="1" t="s">
        <v>1736</v>
      </c>
      <c r="B1281" s="1" t="s">
        <v>520</v>
      </c>
      <c r="C1281" s="1" t="s">
        <v>521</v>
      </c>
      <c r="D1281" s="1" t="s">
        <v>70</v>
      </c>
      <c r="E1281" s="1" t="s">
        <v>129</v>
      </c>
      <c r="F1281" s="1" t="s">
        <v>194</v>
      </c>
      <c r="G1281" s="1" t="s">
        <v>310</v>
      </c>
      <c r="H1281" s="1" t="s">
        <v>64</v>
      </c>
      <c r="I1281" s="2">
        <v>4.22</v>
      </c>
      <c r="J1281" s="2">
        <f t="shared" si="199"/>
        <v>4.0199999999999996</v>
      </c>
      <c r="K1281" s="2">
        <f t="shared" si="200"/>
        <v>2.2299999999999995</v>
      </c>
      <c r="L1281" s="2">
        <f t="shared" si="201"/>
        <v>1.79</v>
      </c>
      <c r="R1281" s="7">
        <v>2.0499999999999998</v>
      </c>
      <c r="S1281" s="5">
        <v>233.32499999999999</v>
      </c>
      <c r="V1281" s="12">
        <v>0.17</v>
      </c>
      <c r="W1281" s="5">
        <v>4.7643749999999994</v>
      </c>
      <c r="AD1281" s="9">
        <v>0.01</v>
      </c>
      <c r="AE1281" s="5">
        <v>0.13750000000000001</v>
      </c>
      <c r="AP1281" s="5" t="str">
        <f t="shared" si="196"/>
        <v/>
      </c>
      <c r="AR1281" s="5" t="str">
        <f t="shared" si="197"/>
        <v/>
      </c>
      <c r="AT1281" s="5" t="str">
        <f t="shared" si="198"/>
        <v/>
      </c>
      <c r="AV1281" s="2">
        <v>1.79</v>
      </c>
      <c r="AW1281" s="5">
        <f t="shared" si="202"/>
        <v>238.22687499999998</v>
      </c>
      <c r="AX1281" s="5">
        <f t="shared" si="203"/>
        <v>225.83907749999997</v>
      </c>
      <c r="AY1281" s="11">
        <f t="shared" si="204"/>
        <v>2.0800395206769062E-3</v>
      </c>
      <c r="AZ1281" s="5">
        <f t="shared" si="205"/>
        <v>2.0800395206769062</v>
      </c>
    </row>
    <row r="1282" spans="1:52" x14ac:dyDescent="0.25">
      <c r="A1282" s="1" t="s">
        <v>1737</v>
      </c>
      <c r="B1282" s="1" t="s">
        <v>522</v>
      </c>
      <c r="C1282" s="1" t="s">
        <v>521</v>
      </c>
      <c r="D1282" s="1" t="s">
        <v>70</v>
      </c>
      <c r="E1282" s="1" t="s">
        <v>129</v>
      </c>
      <c r="F1282" s="1" t="s">
        <v>194</v>
      </c>
      <c r="G1282" s="1" t="s">
        <v>310</v>
      </c>
      <c r="H1282" s="1" t="s">
        <v>64</v>
      </c>
      <c r="I1282" s="2">
        <v>5.0999999999999996</v>
      </c>
      <c r="J1282" s="2">
        <f t="shared" si="199"/>
        <v>5.03</v>
      </c>
      <c r="K1282" s="2">
        <f t="shared" si="200"/>
        <v>5.03</v>
      </c>
      <c r="L1282" s="2">
        <f t="shared" si="201"/>
        <v>0</v>
      </c>
      <c r="N1282" s="4">
        <v>0.06</v>
      </c>
      <c r="O1282" s="5">
        <v>18.668749999999999</v>
      </c>
      <c r="P1282" s="6">
        <v>0.01</v>
      </c>
      <c r="Q1282" s="5">
        <v>2.3562500000000002</v>
      </c>
      <c r="R1282" s="7">
        <v>0.21</v>
      </c>
      <c r="S1282" s="5">
        <v>24.018750000000001</v>
      </c>
      <c r="V1282" s="12">
        <v>1.05</v>
      </c>
      <c r="W1282" s="5">
        <v>25.987500000000001</v>
      </c>
      <c r="AD1282" s="9">
        <v>3.7</v>
      </c>
      <c r="AE1282" s="5">
        <v>47.151500000000013</v>
      </c>
      <c r="AP1282" s="5" t="str">
        <f t="shared" ref="AP1282:AP1345" si="206">IF(AO1282&gt;0,AO1282*$AP$1,"")</f>
        <v/>
      </c>
      <c r="AR1282" s="5" t="str">
        <f t="shared" ref="AR1282:AR1345" si="207">IF(AQ1282&gt;0,AQ1282*$AR$1,"")</f>
        <v/>
      </c>
      <c r="AT1282" s="5" t="str">
        <f t="shared" ref="AT1282:AT1345" si="208">IF(AS1282&gt;0,AS1282*$AT$1,"")</f>
        <v/>
      </c>
      <c r="AW1282" s="5">
        <f t="shared" si="202"/>
        <v>118.18275000000001</v>
      </c>
      <c r="AX1282" s="5">
        <f t="shared" si="203"/>
        <v>112.03724700000002</v>
      </c>
      <c r="AY1282" s="11">
        <f t="shared" si="204"/>
        <v>1.0318936126005041E-3</v>
      </c>
      <c r="AZ1282" s="5">
        <f t="shared" si="205"/>
        <v>1.0318936126005041</v>
      </c>
    </row>
    <row r="1283" spans="1:52" x14ac:dyDescent="0.25">
      <c r="A1283" s="1" t="s">
        <v>1738</v>
      </c>
      <c r="B1283" s="1" t="s">
        <v>523</v>
      </c>
      <c r="C1283" s="1" t="s">
        <v>524</v>
      </c>
      <c r="D1283" s="1" t="s">
        <v>70</v>
      </c>
      <c r="E1283" s="1" t="s">
        <v>129</v>
      </c>
      <c r="F1283" s="1" t="s">
        <v>194</v>
      </c>
      <c r="G1283" s="1" t="s">
        <v>310</v>
      </c>
      <c r="H1283" s="1" t="s">
        <v>64</v>
      </c>
      <c r="I1283" s="2">
        <v>2</v>
      </c>
      <c r="J1283" s="2">
        <f t="shared" ref="J1283:J1346" si="209">SUM(K1283,L1283)</f>
        <v>1.97</v>
      </c>
      <c r="K1283" s="2">
        <f t="shared" ref="K1283:K1346" si="210">SUM(N1283,P1283,R1283,T1283,Z1283,AB1283,AD1283,AF1283,AI1283,AK1283,AM1283,V1283,X1283,BA1283,BC1283,BE1283)</f>
        <v>1.78</v>
      </c>
      <c r="L1283" s="2">
        <f t="shared" ref="L1283:L1346" si="211">SUM(M1283,AH1283,AO1283,AQ1283,AS1283,AU1283,AV1283)</f>
        <v>0.19</v>
      </c>
      <c r="AD1283" s="9">
        <v>1.78</v>
      </c>
      <c r="AE1283" s="5">
        <v>26.702500000000001</v>
      </c>
      <c r="AP1283" s="5" t="str">
        <f t="shared" si="206"/>
        <v/>
      </c>
      <c r="AR1283" s="5" t="str">
        <f t="shared" si="207"/>
        <v/>
      </c>
      <c r="AT1283" s="5" t="str">
        <f t="shared" si="208"/>
        <v/>
      </c>
      <c r="AV1283" s="2">
        <v>0.19</v>
      </c>
      <c r="AW1283" s="5">
        <f t="shared" ref="AW1283:AW1346" si="212">SUM(O1283,Q1283,S1283,U1283,AA1283,AC1283,AE1283,AG1283,AJ1283,AL1283,AN1283,W1283,Y1283,BB1283,BD1283,BF1283)</f>
        <v>26.702500000000001</v>
      </c>
      <c r="AX1283" s="5">
        <f t="shared" ref="AX1283:AX1346" si="213">$AW$4421*(AY1283/100)</f>
        <v>25.313970000000001</v>
      </c>
      <c r="AY1283" s="11">
        <f t="shared" si="204"/>
        <v>2.331485702478996E-4</v>
      </c>
      <c r="AZ1283" s="5">
        <f t="shared" si="205"/>
        <v>0.23314857024789959</v>
      </c>
    </row>
    <row r="1284" spans="1:52" x14ac:dyDescent="0.25">
      <c r="A1284" s="1" t="s">
        <v>1739</v>
      </c>
      <c r="B1284" s="1" t="s">
        <v>525</v>
      </c>
      <c r="C1284" s="1" t="s">
        <v>526</v>
      </c>
      <c r="D1284" s="1" t="s">
        <v>527</v>
      </c>
      <c r="E1284" s="1" t="s">
        <v>65</v>
      </c>
      <c r="F1284" s="1" t="s">
        <v>194</v>
      </c>
      <c r="G1284" s="1" t="s">
        <v>310</v>
      </c>
      <c r="H1284" s="1" t="s">
        <v>64</v>
      </c>
      <c r="I1284" s="2">
        <v>45.9</v>
      </c>
      <c r="J1284" s="2">
        <f t="shared" si="209"/>
        <v>21.15</v>
      </c>
      <c r="K1284" s="2">
        <f t="shared" si="210"/>
        <v>6.63</v>
      </c>
      <c r="L1284" s="2">
        <f t="shared" si="211"/>
        <v>14.52</v>
      </c>
      <c r="N1284" s="4">
        <v>0.35</v>
      </c>
      <c r="O1284" s="5">
        <v>112.65625</v>
      </c>
      <c r="P1284" s="6">
        <v>6.28</v>
      </c>
      <c r="Q1284" s="5">
        <v>1479.7249999999999</v>
      </c>
      <c r="AP1284" s="5" t="str">
        <f t="shared" si="206"/>
        <v/>
      </c>
      <c r="AR1284" s="5" t="str">
        <f t="shared" si="207"/>
        <v/>
      </c>
      <c r="AT1284" s="5" t="str">
        <f t="shared" si="208"/>
        <v/>
      </c>
      <c r="AV1284" s="2">
        <v>14.52</v>
      </c>
      <c r="AW1284" s="5">
        <f t="shared" si="212"/>
        <v>1592.3812499999999</v>
      </c>
      <c r="AX1284" s="5">
        <f t="shared" si="213"/>
        <v>1509.5774249999997</v>
      </c>
      <c r="AY1284" s="11">
        <f t="shared" ref="AY1284:AY1347" si="214">(AW1284/$AW$4421)*(100-5.2)</f>
        <v>1.390361995045644E-2</v>
      </c>
      <c r="AZ1284" s="5">
        <f t="shared" si="205"/>
        <v>13.903619950456438</v>
      </c>
    </row>
    <row r="1285" spans="1:52" x14ac:dyDescent="0.25">
      <c r="A1285" s="1" t="s">
        <v>1739</v>
      </c>
      <c r="B1285" s="1" t="s">
        <v>525</v>
      </c>
      <c r="C1285" s="1" t="s">
        <v>526</v>
      </c>
      <c r="D1285" s="1" t="s">
        <v>527</v>
      </c>
      <c r="E1285" s="1" t="s">
        <v>128</v>
      </c>
      <c r="F1285" s="1" t="s">
        <v>194</v>
      </c>
      <c r="G1285" s="1" t="s">
        <v>310</v>
      </c>
      <c r="H1285" s="1" t="s">
        <v>64</v>
      </c>
      <c r="I1285" s="2">
        <v>45.9</v>
      </c>
      <c r="J1285" s="2">
        <f t="shared" si="209"/>
        <v>22.29</v>
      </c>
      <c r="K1285" s="2">
        <f t="shared" si="210"/>
        <v>12.06</v>
      </c>
      <c r="L1285" s="2">
        <f t="shared" si="211"/>
        <v>10.23</v>
      </c>
      <c r="N1285" s="4">
        <v>2.66</v>
      </c>
      <c r="O1285" s="5">
        <v>856.1875</v>
      </c>
      <c r="P1285" s="6">
        <v>8.4600000000000009</v>
      </c>
      <c r="Q1285" s="5">
        <v>1993.3875</v>
      </c>
      <c r="AD1285" s="9">
        <v>0.94</v>
      </c>
      <c r="AE1285" s="5">
        <v>14.36875</v>
      </c>
      <c r="AP1285" s="5" t="str">
        <f t="shared" si="206"/>
        <v/>
      </c>
      <c r="AR1285" s="5" t="str">
        <f t="shared" si="207"/>
        <v/>
      </c>
      <c r="AT1285" s="5" t="str">
        <f t="shared" si="208"/>
        <v/>
      </c>
      <c r="AV1285" s="2">
        <v>10.23</v>
      </c>
      <c r="AW1285" s="5">
        <f t="shared" si="212"/>
        <v>2863.9437499999999</v>
      </c>
      <c r="AX1285" s="5">
        <f t="shared" si="213"/>
        <v>2715.0186749999998</v>
      </c>
      <c r="AY1285" s="11">
        <f t="shared" si="214"/>
        <v>2.500606275003868E-2</v>
      </c>
      <c r="AZ1285" s="5">
        <f t="shared" si="205"/>
        <v>25.00606275003868</v>
      </c>
    </row>
    <row r="1286" spans="1:52" x14ac:dyDescent="0.25">
      <c r="A1286" s="1" t="s">
        <v>1740</v>
      </c>
      <c r="B1286" s="1" t="s">
        <v>528</v>
      </c>
      <c r="C1286" s="1" t="s">
        <v>529</v>
      </c>
      <c r="D1286" s="1" t="s">
        <v>70</v>
      </c>
      <c r="E1286" s="1" t="s">
        <v>128</v>
      </c>
      <c r="F1286" s="1" t="s">
        <v>194</v>
      </c>
      <c r="G1286" s="1" t="s">
        <v>310</v>
      </c>
      <c r="H1286" s="1" t="s">
        <v>64</v>
      </c>
      <c r="I1286" s="2">
        <v>3.01</v>
      </c>
      <c r="J1286" s="2">
        <f t="shared" si="209"/>
        <v>2.66</v>
      </c>
      <c r="K1286" s="2">
        <f t="shared" si="210"/>
        <v>1.49</v>
      </c>
      <c r="L1286" s="2">
        <f t="shared" si="211"/>
        <v>1.1700000000000002</v>
      </c>
      <c r="AD1286" s="9">
        <v>1.49</v>
      </c>
      <c r="AE1286" s="5">
        <v>24.789874999999999</v>
      </c>
      <c r="AO1286" s="3">
        <v>0.03</v>
      </c>
      <c r="AP1286" s="5">
        <f t="shared" si="206"/>
        <v>28.98</v>
      </c>
      <c r="AR1286" s="5" t="str">
        <f t="shared" si="207"/>
        <v/>
      </c>
      <c r="AS1286" s="2">
        <v>0.03</v>
      </c>
      <c r="AT1286" s="5">
        <f t="shared" si="208"/>
        <v>0.03</v>
      </c>
      <c r="AU1286" s="2">
        <v>0.04</v>
      </c>
      <c r="AV1286" s="2">
        <v>1.07</v>
      </c>
      <c r="AW1286" s="5">
        <f t="shared" si="212"/>
        <v>24.789874999999999</v>
      </c>
      <c r="AX1286" s="5">
        <f t="shared" si="213"/>
        <v>23.500801499999998</v>
      </c>
      <c r="AY1286" s="11">
        <f t="shared" si="214"/>
        <v>2.1644879366629151E-4</v>
      </c>
      <c r="AZ1286" s="5">
        <f t="shared" si="205"/>
        <v>0.21644879366629152</v>
      </c>
    </row>
    <row r="1287" spans="1:52" x14ac:dyDescent="0.25">
      <c r="A1287" s="1" t="s">
        <v>1741</v>
      </c>
      <c r="B1287" s="1" t="s">
        <v>530</v>
      </c>
      <c r="C1287" s="1" t="s">
        <v>531</v>
      </c>
      <c r="D1287" s="1" t="s">
        <v>70</v>
      </c>
      <c r="E1287" s="1" t="s">
        <v>128</v>
      </c>
      <c r="F1287" s="1" t="s">
        <v>194</v>
      </c>
      <c r="G1287" s="1" t="s">
        <v>310</v>
      </c>
      <c r="H1287" s="1" t="s">
        <v>64</v>
      </c>
      <c r="I1287" s="2">
        <v>5.65</v>
      </c>
      <c r="J1287" s="2">
        <f t="shared" si="209"/>
        <v>5.26</v>
      </c>
      <c r="K1287" s="2">
        <f t="shared" si="210"/>
        <v>2.63</v>
      </c>
      <c r="L1287" s="2">
        <f t="shared" si="211"/>
        <v>2.63</v>
      </c>
      <c r="AD1287" s="9">
        <v>2.63</v>
      </c>
      <c r="AE1287" s="5">
        <v>43.272625000000012</v>
      </c>
      <c r="AP1287" s="5" t="str">
        <f t="shared" si="206"/>
        <v/>
      </c>
      <c r="AR1287" s="5" t="str">
        <f t="shared" si="207"/>
        <v/>
      </c>
      <c r="AT1287" s="5" t="str">
        <f t="shared" si="208"/>
        <v/>
      </c>
      <c r="AV1287" s="2">
        <v>2.63</v>
      </c>
      <c r="AW1287" s="5">
        <f t="shared" si="212"/>
        <v>43.272625000000012</v>
      </c>
      <c r="AX1287" s="5">
        <f t="shared" si="213"/>
        <v>41.02244850000001</v>
      </c>
      <c r="AY1287" s="11">
        <f t="shared" si="214"/>
        <v>3.7782794306239181E-4</v>
      </c>
      <c r="AZ1287" s="5">
        <f t="shared" si="205"/>
        <v>0.37782794306239181</v>
      </c>
    </row>
    <row r="1288" spans="1:52" x14ac:dyDescent="0.25">
      <c r="A1288" s="1" t="s">
        <v>1742</v>
      </c>
      <c r="B1288" s="1" t="s">
        <v>532</v>
      </c>
      <c r="C1288" s="1" t="s">
        <v>533</v>
      </c>
      <c r="D1288" s="1" t="s">
        <v>70</v>
      </c>
      <c r="E1288" s="1" t="s">
        <v>76</v>
      </c>
      <c r="F1288" s="1" t="s">
        <v>194</v>
      </c>
      <c r="G1288" s="1" t="s">
        <v>310</v>
      </c>
      <c r="H1288" s="1" t="s">
        <v>64</v>
      </c>
      <c r="I1288" s="2">
        <v>10</v>
      </c>
      <c r="J1288" s="2">
        <f t="shared" si="209"/>
        <v>3.83</v>
      </c>
      <c r="K1288" s="2">
        <f t="shared" si="210"/>
        <v>0.81</v>
      </c>
      <c r="L1288" s="2">
        <f t="shared" si="211"/>
        <v>3.02</v>
      </c>
      <c r="P1288" s="6">
        <v>0.77</v>
      </c>
      <c r="Q1288" s="5">
        <v>181.43125000000001</v>
      </c>
      <c r="AD1288" s="9">
        <v>0.04</v>
      </c>
      <c r="AE1288" s="5">
        <v>0.60500000000000009</v>
      </c>
      <c r="AP1288" s="5" t="str">
        <f t="shared" si="206"/>
        <v/>
      </c>
      <c r="AR1288" s="5" t="str">
        <f t="shared" si="207"/>
        <v/>
      </c>
      <c r="AT1288" s="5" t="str">
        <f t="shared" si="208"/>
        <v/>
      </c>
      <c r="AV1288" s="2">
        <v>3.02</v>
      </c>
      <c r="AW1288" s="5">
        <f t="shared" si="212"/>
        <v>182.03625</v>
      </c>
      <c r="AX1288" s="5">
        <f t="shared" si="213"/>
        <v>172.57036500000004</v>
      </c>
      <c r="AY1288" s="11">
        <f t="shared" si="214"/>
        <v>1.5894201449598057E-3</v>
      </c>
      <c r="AZ1288" s="5">
        <f t="shared" si="205"/>
        <v>1.5894201449598058</v>
      </c>
    </row>
    <row r="1289" spans="1:52" x14ac:dyDescent="0.25">
      <c r="A1289" s="1" t="s">
        <v>1742</v>
      </c>
      <c r="B1289" s="1" t="s">
        <v>532</v>
      </c>
      <c r="C1289" s="1" t="s">
        <v>533</v>
      </c>
      <c r="D1289" s="1" t="s">
        <v>70</v>
      </c>
      <c r="E1289" s="1" t="s">
        <v>65</v>
      </c>
      <c r="F1289" s="1" t="s">
        <v>194</v>
      </c>
      <c r="G1289" s="1" t="s">
        <v>310</v>
      </c>
      <c r="H1289" s="1" t="s">
        <v>64</v>
      </c>
      <c r="I1289" s="2">
        <v>10</v>
      </c>
      <c r="J1289" s="2">
        <f t="shared" si="209"/>
        <v>5.14</v>
      </c>
      <c r="K1289" s="2">
        <f t="shared" si="210"/>
        <v>0.55000000000000004</v>
      </c>
      <c r="L1289" s="2">
        <f t="shared" si="211"/>
        <v>4.59</v>
      </c>
      <c r="P1289" s="6">
        <v>0.54</v>
      </c>
      <c r="Q1289" s="5">
        <v>127.2375</v>
      </c>
      <c r="AD1289" s="9">
        <v>0.01</v>
      </c>
      <c r="AE1289" s="5">
        <v>0.15125</v>
      </c>
      <c r="AP1289" s="5" t="str">
        <f t="shared" si="206"/>
        <v/>
      </c>
      <c r="AR1289" s="5" t="str">
        <f t="shared" si="207"/>
        <v/>
      </c>
      <c r="AT1289" s="5" t="str">
        <f t="shared" si="208"/>
        <v/>
      </c>
      <c r="AV1289" s="2">
        <v>4.59</v>
      </c>
      <c r="AW1289" s="5">
        <f t="shared" si="212"/>
        <v>127.38875</v>
      </c>
      <c r="AX1289" s="5">
        <f t="shared" si="213"/>
        <v>120.764535</v>
      </c>
      <c r="AY1289" s="11">
        <f t="shared" si="214"/>
        <v>1.1122743161938813E-3</v>
      </c>
      <c r="AZ1289" s="5">
        <f t="shared" si="205"/>
        <v>1.1122743161938813</v>
      </c>
    </row>
    <row r="1290" spans="1:52" x14ac:dyDescent="0.25">
      <c r="A1290" s="1" t="s">
        <v>1743</v>
      </c>
      <c r="B1290" s="1" t="s">
        <v>534</v>
      </c>
      <c r="C1290" s="1" t="s">
        <v>535</v>
      </c>
      <c r="D1290" s="1" t="s">
        <v>70</v>
      </c>
      <c r="E1290" s="1" t="s">
        <v>128</v>
      </c>
      <c r="F1290" s="1" t="s">
        <v>194</v>
      </c>
      <c r="G1290" s="1" t="s">
        <v>310</v>
      </c>
      <c r="H1290" s="1" t="s">
        <v>64</v>
      </c>
      <c r="I1290" s="2">
        <v>3</v>
      </c>
      <c r="J1290" s="2">
        <f t="shared" si="209"/>
        <v>2.79</v>
      </c>
      <c r="K1290" s="2">
        <f t="shared" si="210"/>
        <v>0.84</v>
      </c>
      <c r="L1290" s="2">
        <f t="shared" si="211"/>
        <v>1.95</v>
      </c>
      <c r="N1290" s="4">
        <v>0.01</v>
      </c>
      <c r="O1290" s="5">
        <v>3.21875</v>
      </c>
      <c r="AD1290" s="9">
        <v>0.83</v>
      </c>
      <c r="AE1290" s="5">
        <v>13.809125</v>
      </c>
      <c r="AO1290" s="3">
        <v>0.06</v>
      </c>
      <c r="AP1290" s="5">
        <f t="shared" si="206"/>
        <v>57.96</v>
      </c>
      <c r="AR1290" s="5" t="str">
        <f t="shared" si="207"/>
        <v/>
      </c>
      <c r="AS1290" s="2">
        <v>0.04</v>
      </c>
      <c r="AT1290" s="5">
        <f t="shared" si="208"/>
        <v>0.04</v>
      </c>
      <c r="AU1290" s="2">
        <v>0.08</v>
      </c>
      <c r="AV1290" s="2">
        <v>1.77</v>
      </c>
      <c r="AW1290" s="5">
        <f t="shared" si="212"/>
        <v>17.027875000000002</v>
      </c>
      <c r="AX1290" s="5">
        <f t="shared" si="213"/>
        <v>16.142425500000002</v>
      </c>
      <c r="AY1290" s="11">
        <f t="shared" si="214"/>
        <v>1.4867614308060868E-4</v>
      </c>
      <c r="AZ1290" s="5">
        <f t="shared" si="205"/>
        <v>0.14867614308060867</v>
      </c>
    </row>
    <row r="1291" spans="1:52" x14ac:dyDescent="0.25">
      <c r="A1291" s="1" t="s">
        <v>1744</v>
      </c>
      <c r="B1291" s="1" t="s">
        <v>536</v>
      </c>
      <c r="C1291" s="1" t="s">
        <v>537</v>
      </c>
      <c r="D1291" s="1" t="s">
        <v>70</v>
      </c>
      <c r="E1291" s="1" t="s">
        <v>77</v>
      </c>
      <c r="F1291" s="1" t="s">
        <v>194</v>
      </c>
      <c r="G1291" s="1" t="s">
        <v>310</v>
      </c>
      <c r="H1291" s="1" t="s">
        <v>64</v>
      </c>
      <c r="I1291" s="2">
        <v>76.69</v>
      </c>
      <c r="J1291" s="2">
        <f t="shared" si="209"/>
        <v>34.410000000000004</v>
      </c>
      <c r="K1291" s="2">
        <f t="shared" si="210"/>
        <v>26.92</v>
      </c>
      <c r="L1291" s="2">
        <f t="shared" si="211"/>
        <v>7.49</v>
      </c>
      <c r="N1291" s="4">
        <v>1.89</v>
      </c>
      <c r="O1291" s="5">
        <v>608.34375</v>
      </c>
      <c r="P1291" s="6">
        <v>22.07</v>
      </c>
      <c r="Q1291" s="5">
        <v>5200.2437499999996</v>
      </c>
      <c r="AD1291" s="9">
        <v>2.96</v>
      </c>
      <c r="AE1291" s="5">
        <v>45.057375</v>
      </c>
      <c r="AP1291" s="5" t="str">
        <f t="shared" si="206"/>
        <v/>
      </c>
      <c r="AR1291" s="5" t="str">
        <f t="shared" si="207"/>
        <v/>
      </c>
      <c r="AT1291" s="5" t="str">
        <f t="shared" si="208"/>
        <v/>
      </c>
      <c r="AV1291" s="2">
        <v>7.49</v>
      </c>
      <c r="AW1291" s="5">
        <f t="shared" si="212"/>
        <v>5853.644875</v>
      </c>
      <c r="AX1291" s="5">
        <f t="shared" si="213"/>
        <v>5549.2553414999993</v>
      </c>
      <c r="AY1291" s="11">
        <f t="shared" si="214"/>
        <v>5.1110155728684381E-2</v>
      </c>
      <c r="AZ1291" s="5">
        <f t="shared" si="205"/>
        <v>51.110155728684376</v>
      </c>
    </row>
    <row r="1292" spans="1:52" x14ac:dyDescent="0.25">
      <c r="A1292" s="1" t="s">
        <v>1744</v>
      </c>
      <c r="B1292" s="1" t="s">
        <v>536</v>
      </c>
      <c r="C1292" s="1" t="s">
        <v>537</v>
      </c>
      <c r="D1292" s="1" t="s">
        <v>70</v>
      </c>
      <c r="E1292" s="1" t="s">
        <v>66</v>
      </c>
      <c r="F1292" s="1" t="s">
        <v>194</v>
      </c>
      <c r="G1292" s="1" t="s">
        <v>310</v>
      </c>
      <c r="H1292" s="1" t="s">
        <v>64</v>
      </c>
      <c r="I1292" s="2">
        <v>76.69</v>
      </c>
      <c r="J1292" s="2">
        <f t="shared" si="209"/>
        <v>39.36</v>
      </c>
      <c r="K1292" s="2">
        <f t="shared" si="210"/>
        <v>11.83</v>
      </c>
      <c r="L1292" s="2">
        <f t="shared" si="211"/>
        <v>27.53</v>
      </c>
      <c r="N1292" s="4">
        <v>5.74</v>
      </c>
      <c r="O1292" s="5">
        <v>1847.5625</v>
      </c>
      <c r="P1292" s="6">
        <v>3.73</v>
      </c>
      <c r="Q1292" s="5">
        <v>878.88125000000002</v>
      </c>
      <c r="R1292" s="7">
        <v>0.18</v>
      </c>
      <c r="S1292" s="5">
        <v>20.587499999999999</v>
      </c>
      <c r="AD1292" s="9">
        <v>2.1800000000000002</v>
      </c>
      <c r="AE1292" s="5">
        <v>33.259875000000001</v>
      </c>
      <c r="AP1292" s="5" t="str">
        <f t="shared" si="206"/>
        <v/>
      </c>
      <c r="AR1292" s="5" t="str">
        <f t="shared" si="207"/>
        <v/>
      </c>
      <c r="AT1292" s="5" t="str">
        <f t="shared" si="208"/>
        <v/>
      </c>
      <c r="AV1292" s="2">
        <v>27.53</v>
      </c>
      <c r="AW1292" s="5">
        <f t="shared" si="212"/>
        <v>2780.2911250000002</v>
      </c>
      <c r="AX1292" s="5">
        <f t="shared" si="213"/>
        <v>2635.7159865000003</v>
      </c>
      <c r="AY1292" s="11">
        <f t="shared" si="214"/>
        <v>2.4275663352370538E-2</v>
      </c>
      <c r="AZ1292" s="5">
        <f t="shared" si="205"/>
        <v>24.27566335237054</v>
      </c>
    </row>
    <row r="1293" spans="1:52" x14ac:dyDescent="0.25">
      <c r="A1293" s="1" t="s">
        <v>1745</v>
      </c>
      <c r="B1293" s="1" t="s">
        <v>538</v>
      </c>
      <c r="C1293" s="1" t="s">
        <v>539</v>
      </c>
      <c r="D1293" s="1" t="s">
        <v>70</v>
      </c>
      <c r="E1293" s="1" t="s">
        <v>78</v>
      </c>
      <c r="F1293" s="1" t="s">
        <v>194</v>
      </c>
      <c r="G1293" s="1" t="s">
        <v>310</v>
      </c>
      <c r="H1293" s="1" t="s">
        <v>64</v>
      </c>
      <c r="I1293" s="2">
        <v>40</v>
      </c>
      <c r="J1293" s="2">
        <f t="shared" si="209"/>
        <v>38.870000000000005</v>
      </c>
      <c r="K1293" s="2">
        <f t="shared" si="210"/>
        <v>24.030000000000005</v>
      </c>
      <c r="L1293" s="2">
        <f t="shared" si="211"/>
        <v>14.84</v>
      </c>
      <c r="N1293" s="4">
        <v>1.75</v>
      </c>
      <c r="O1293" s="5">
        <v>563.28125</v>
      </c>
      <c r="P1293" s="6">
        <v>21.51</v>
      </c>
      <c r="Q1293" s="5">
        <v>5068.2937500000007</v>
      </c>
      <c r="R1293" s="7">
        <v>0.76</v>
      </c>
      <c r="S1293" s="5">
        <v>86.924999999999997</v>
      </c>
      <c r="T1293" s="8">
        <v>0.01</v>
      </c>
      <c r="U1293" s="5">
        <v>0.34375</v>
      </c>
      <c r="AP1293" s="5" t="str">
        <f t="shared" si="206"/>
        <v/>
      </c>
      <c r="AR1293" s="5" t="str">
        <f t="shared" si="207"/>
        <v/>
      </c>
      <c r="AT1293" s="5" t="str">
        <f t="shared" si="208"/>
        <v/>
      </c>
      <c r="AV1293" s="2">
        <v>14.84</v>
      </c>
      <c r="AW1293" s="5">
        <f t="shared" si="212"/>
        <v>5718.8437500000009</v>
      </c>
      <c r="AX1293" s="5">
        <f t="shared" si="213"/>
        <v>5421.4638750000004</v>
      </c>
      <c r="AY1293" s="11">
        <f t="shared" si="214"/>
        <v>4.9933161456179632E-2</v>
      </c>
      <c r="AZ1293" s="5">
        <f t="shared" si="205"/>
        <v>49.933161456179633</v>
      </c>
    </row>
    <row r="1294" spans="1:52" x14ac:dyDescent="0.25">
      <c r="A1294" s="1" t="s">
        <v>1746</v>
      </c>
      <c r="B1294" s="1" t="s">
        <v>511</v>
      </c>
      <c r="C1294" s="1" t="s">
        <v>512</v>
      </c>
      <c r="D1294" s="1" t="s">
        <v>70</v>
      </c>
      <c r="E1294" s="1" t="s">
        <v>132</v>
      </c>
      <c r="F1294" s="1" t="s">
        <v>194</v>
      </c>
      <c r="G1294" s="1" t="s">
        <v>310</v>
      </c>
      <c r="H1294" s="1" t="s">
        <v>64</v>
      </c>
      <c r="I1294" s="2">
        <v>45.65</v>
      </c>
      <c r="J1294" s="2">
        <f t="shared" si="209"/>
        <v>38.35</v>
      </c>
      <c r="K1294" s="2">
        <f t="shared" si="210"/>
        <v>25.38</v>
      </c>
      <c r="L1294" s="2">
        <f t="shared" si="211"/>
        <v>12.97</v>
      </c>
      <c r="N1294" s="4">
        <v>23.56</v>
      </c>
      <c r="O1294" s="5">
        <v>7583.375</v>
      </c>
      <c r="P1294" s="6">
        <v>1.75</v>
      </c>
      <c r="Q1294" s="5">
        <v>412.34375</v>
      </c>
      <c r="R1294" s="7">
        <v>7.0000000000000007E-2</v>
      </c>
      <c r="S1294" s="5">
        <v>8.0062500000000014</v>
      </c>
      <c r="AP1294" s="5" t="str">
        <f t="shared" si="206"/>
        <v/>
      </c>
      <c r="AQ1294" s="3">
        <v>0.47</v>
      </c>
      <c r="AR1294" s="5">
        <f t="shared" si="207"/>
        <v>756.2299999999999</v>
      </c>
      <c r="AS1294" s="2">
        <v>0.02</v>
      </c>
      <c r="AT1294" s="5">
        <f t="shared" si="208"/>
        <v>0.02</v>
      </c>
      <c r="AU1294" s="2">
        <v>0.43</v>
      </c>
      <c r="AV1294" s="2">
        <v>12.05</v>
      </c>
      <c r="AW1294" s="5">
        <f t="shared" si="212"/>
        <v>8003.7250000000004</v>
      </c>
      <c r="AX1294" s="5">
        <f t="shared" si="213"/>
        <v>7587.5312999999996</v>
      </c>
      <c r="AY1294" s="11">
        <f t="shared" si="214"/>
        <v>6.9883233420367757E-2</v>
      </c>
      <c r="AZ1294" s="5">
        <f t="shared" si="205"/>
        <v>69.883233420367759</v>
      </c>
    </row>
    <row r="1295" spans="1:52" x14ac:dyDescent="0.25">
      <c r="A1295" s="1" t="s">
        <v>1746</v>
      </c>
      <c r="B1295" s="1" t="s">
        <v>511</v>
      </c>
      <c r="C1295" s="1" t="s">
        <v>512</v>
      </c>
      <c r="D1295" s="1" t="s">
        <v>70</v>
      </c>
      <c r="E1295" s="1" t="s">
        <v>128</v>
      </c>
      <c r="F1295" s="1" t="s">
        <v>194</v>
      </c>
      <c r="G1295" s="1" t="s">
        <v>310</v>
      </c>
      <c r="H1295" s="1" t="s">
        <v>64</v>
      </c>
      <c r="I1295" s="2">
        <v>45.65</v>
      </c>
      <c r="J1295" s="2">
        <f t="shared" si="209"/>
        <v>5.27</v>
      </c>
      <c r="K1295" s="2">
        <f t="shared" si="210"/>
        <v>5.27</v>
      </c>
      <c r="L1295" s="2">
        <f t="shared" si="211"/>
        <v>0</v>
      </c>
      <c r="N1295" s="4">
        <v>5.27</v>
      </c>
      <c r="O1295" s="5">
        <v>1696.27724137931</v>
      </c>
      <c r="AP1295" s="5" t="str">
        <f t="shared" si="206"/>
        <v/>
      </c>
      <c r="AR1295" s="5" t="str">
        <f t="shared" si="207"/>
        <v/>
      </c>
      <c r="AT1295" s="5" t="str">
        <f t="shared" si="208"/>
        <v/>
      </c>
      <c r="AW1295" s="5">
        <f t="shared" si="212"/>
        <v>1696.27724137931</v>
      </c>
      <c r="AX1295" s="5">
        <f t="shared" si="213"/>
        <v>1608.0708248275857</v>
      </c>
      <c r="AY1295" s="11">
        <f t="shared" si="214"/>
        <v>1.4810771035357639E-2</v>
      </c>
      <c r="AZ1295" s="5">
        <f t="shared" si="205"/>
        <v>14.810771035357639</v>
      </c>
    </row>
    <row r="1296" spans="1:52" x14ac:dyDescent="0.25">
      <c r="A1296" s="1" t="s">
        <v>1747</v>
      </c>
      <c r="B1296" s="1" t="s">
        <v>540</v>
      </c>
      <c r="C1296" s="1" t="s">
        <v>541</v>
      </c>
      <c r="D1296" s="1" t="s">
        <v>70</v>
      </c>
      <c r="E1296" s="1" t="s">
        <v>79</v>
      </c>
      <c r="F1296" s="1" t="s">
        <v>194</v>
      </c>
      <c r="G1296" s="1" t="s">
        <v>310</v>
      </c>
      <c r="H1296" s="1" t="s">
        <v>64</v>
      </c>
      <c r="I1296" s="2">
        <v>79</v>
      </c>
      <c r="J1296" s="2">
        <f t="shared" si="209"/>
        <v>37.14</v>
      </c>
      <c r="K1296" s="2">
        <f t="shared" si="210"/>
        <v>35.82</v>
      </c>
      <c r="L1296" s="2">
        <f t="shared" si="211"/>
        <v>1.32</v>
      </c>
      <c r="N1296" s="4">
        <v>1.45</v>
      </c>
      <c r="O1296" s="5">
        <v>466.71875</v>
      </c>
      <c r="P1296" s="6">
        <v>4.95</v>
      </c>
      <c r="Q1296" s="5">
        <v>1166.34375</v>
      </c>
      <c r="R1296" s="7">
        <v>27.9</v>
      </c>
      <c r="S1296" s="5">
        <v>3191.0625</v>
      </c>
      <c r="T1296" s="8">
        <v>1.52</v>
      </c>
      <c r="U1296" s="5">
        <v>52.25</v>
      </c>
      <c r="AP1296" s="5" t="str">
        <f t="shared" si="206"/>
        <v/>
      </c>
      <c r="AR1296" s="5" t="str">
        <f t="shared" si="207"/>
        <v/>
      </c>
      <c r="AT1296" s="5" t="str">
        <f t="shared" si="208"/>
        <v/>
      </c>
      <c r="AV1296" s="2">
        <v>1.32</v>
      </c>
      <c r="AW1296" s="5">
        <f t="shared" si="212"/>
        <v>4876.375</v>
      </c>
      <c r="AX1296" s="5">
        <f t="shared" si="213"/>
        <v>4622.8035</v>
      </c>
      <c r="AY1296" s="11">
        <f t="shared" si="214"/>
        <v>4.2577281499582481E-2</v>
      </c>
      <c r="AZ1296" s="5">
        <f t="shared" si="205"/>
        <v>42.577281499582483</v>
      </c>
    </row>
    <row r="1297" spans="1:52" x14ac:dyDescent="0.25">
      <c r="A1297" s="1" t="s">
        <v>1747</v>
      </c>
      <c r="B1297" s="1" t="s">
        <v>540</v>
      </c>
      <c r="C1297" s="1" t="s">
        <v>541</v>
      </c>
      <c r="D1297" s="1" t="s">
        <v>70</v>
      </c>
      <c r="E1297" s="1" t="s">
        <v>142</v>
      </c>
      <c r="F1297" s="1" t="s">
        <v>194</v>
      </c>
      <c r="G1297" s="1" t="s">
        <v>310</v>
      </c>
      <c r="H1297" s="1" t="s">
        <v>64</v>
      </c>
      <c r="I1297" s="2">
        <v>79</v>
      </c>
      <c r="J1297" s="2">
        <f t="shared" si="209"/>
        <v>35.879999999999995</v>
      </c>
      <c r="K1297" s="2">
        <f t="shared" si="210"/>
        <v>17.939999999999998</v>
      </c>
      <c r="L1297" s="2">
        <f t="shared" si="211"/>
        <v>17.939999999999998</v>
      </c>
      <c r="N1297" s="4">
        <v>1.63</v>
      </c>
      <c r="O1297" s="5">
        <v>524.65625</v>
      </c>
      <c r="P1297" s="6">
        <v>12.21</v>
      </c>
      <c r="Q1297" s="5">
        <v>2876.9812499999998</v>
      </c>
      <c r="R1297" s="7">
        <v>4.0999999999999996</v>
      </c>
      <c r="S1297" s="5">
        <v>468.93749999999989</v>
      </c>
      <c r="AP1297" s="5" t="str">
        <f t="shared" si="206"/>
        <v/>
      </c>
      <c r="AR1297" s="5" t="str">
        <f t="shared" si="207"/>
        <v/>
      </c>
      <c r="AS1297" s="2">
        <v>0.48</v>
      </c>
      <c r="AT1297" s="5">
        <f t="shared" si="208"/>
        <v>0.48</v>
      </c>
      <c r="AU1297" s="2">
        <v>0.44</v>
      </c>
      <c r="AV1297" s="2">
        <v>17.02</v>
      </c>
      <c r="AW1297" s="5">
        <f t="shared" si="212"/>
        <v>3870.5749999999998</v>
      </c>
      <c r="AX1297" s="5">
        <f t="shared" si="213"/>
        <v>3669.3051000000005</v>
      </c>
      <c r="AY1297" s="11">
        <f t="shared" si="214"/>
        <v>3.3795301087436155E-2</v>
      </c>
      <c r="AZ1297" s="5">
        <f t="shared" si="205"/>
        <v>33.795301087436158</v>
      </c>
    </row>
    <row r="1298" spans="1:52" x14ac:dyDescent="0.25">
      <c r="A1298" s="1" t="s">
        <v>1748</v>
      </c>
      <c r="B1298" s="1" t="s">
        <v>540</v>
      </c>
      <c r="C1298" s="1" t="s">
        <v>541</v>
      </c>
      <c r="D1298" s="1" t="s">
        <v>70</v>
      </c>
      <c r="E1298" s="1" t="s">
        <v>142</v>
      </c>
      <c r="F1298" s="1" t="s">
        <v>194</v>
      </c>
      <c r="G1298" s="1" t="s">
        <v>310</v>
      </c>
      <c r="H1298" s="1" t="s">
        <v>64</v>
      </c>
      <c r="I1298" s="2">
        <v>1</v>
      </c>
      <c r="J1298" s="2">
        <f t="shared" si="209"/>
        <v>0.89000000000000012</v>
      </c>
      <c r="K1298" s="2">
        <f t="shared" si="210"/>
        <v>0.58000000000000007</v>
      </c>
      <c r="L1298" s="2">
        <f t="shared" si="211"/>
        <v>0.31</v>
      </c>
      <c r="AD1298" s="9">
        <v>0.58000000000000007</v>
      </c>
      <c r="AE1298" s="5">
        <v>9.4682499999999994</v>
      </c>
      <c r="AP1298" s="5" t="str">
        <f t="shared" si="206"/>
        <v/>
      </c>
      <c r="AR1298" s="5" t="str">
        <f t="shared" si="207"/>
        <v/>
      </c>
      <c r="AT1298" s="5" t="str">
        <f t="shared" si="208"/>
        <v/>
      </c>
      <c r="AV1298" s="2">
        <v>0.31</v>
      </c>
      <c r="AW1298" s="5">
        <f t="shared" si="212"/>
        <v>9.4682499999999994</v>
      </c>
      <c r="AX1298" s="5">
        <f t="shared" si="213"/>
        <v>8.9759009999999986</v>
      </c>
      <c r="AY1298" s="11">
        <f t="shared" si="214"/>
        <v>8.2670497153812373E-5</v>
      </c>
      <c r="AZ1298" s="5">
        <f t="shared" si="205"/>
        <v>8.2670497153812375E-2</v>
      </c>
    </row>
    <row r="1299" spans="1:52" x14ac:dyDescent="0.25">
      <c r="A1299" s="1" t="s">
        <v>1749</v>
      </c>
      <c r="B1299" s="1" t="s">
        <v>538</v>
      </c>
      <c r="C1299" s="1" t="s">
        <v>539</v>
      </c>
      <c r="D1299" s="1" t="s">
        <v>70</v>
      </c>
      <c r="E1299" s="1" t="s">
        <v>74</v>
      </c>
      <c r="F1299" s="1" t="s">
        <v>194</v>
      </c>
      <c r="G1299" s="1" t="s">
        <v>310</v>
      </c>
      <c r="H1299" s="1" t="s">
        <v>64</v>
      </c>
      <c r="I1299" s="2">
        <v>36</v>
      </c>
      <c r="J1299" s="2">
        <f t="shared" si="209"/>
        <v>20.56</v>
      </c>
      <c r="K1299" s="2">
        <f t="shared" si="210"/>
        <v>16.2</v>
      </c>
      <c r="L1299" s="2">
        <f t="shared" si="211"/>
        <v>4.3600000000000003</v>
      </c>
      <c r="N1299" s="4">
        <v>0.01</v>
      </c>
      <c r="O1299" s="5">
        <v>3.21875</v>
      </c>
      <c r="P1299" s="6">
        <v>1.73</v>
      </c>
      <c r="Q1299" s="5">
        <v>407.63125000000002</v>
      </c>
      <c r="R1299" s="7">
        <v>11.07</v>
      </c>
      <c r="S1299" s="5">
        <v>1266.1312499999999</v>
      </c>
      <c r="AD1299" s="9">
        <v>3.39</v>
      </c>
      <c r="AE1299" s="5">
        <v>46.612499999999997</v>
      </c>
      <c r="AP1299" s="5" t="str">
        <f t="shared" si="206"/>
        <v/>
      </c>
      <c r="AR1299" s="5" t="str">
        <f t="shared" si="207"/>
        <v/>
      </c>
      <c r="AT1299" s="5" t="str">
        <f t="shared" si="208"/>
        <v/>
      </c>
      <c r="AV1299" s="2">
        <v>4.3600000000000003</v>
      </c>
      <c r="AW1299" s="5">
        <f t="shared" si="212"/>
        <v>1723.5937499999998</v>
      </c>
      <c r="AX1299" s="5">
        <f t="shared" si="213"/>
        <v>1633.9668749999998</v>
      </c>
      <c r="AY1299" s="11">
        <f t="shared" si="214"/>
        <v>1.5049280722805565E-2</v>
      </c>
      <c r="AZ1299" s="5">
        <f t="shared" si="205"/>
        <v>15.049280722805564</v>
      </c>
    </row>
    <row r="1300" spans="1:52" x14ac:dyDescent="0.25">
      <c r="A1300" s="1" t="s">
        <v>1749</v>
      </c>
      <c r="B1300" s="1" t="s">
        <v>538</v>
      </c>
      <c r="C1300" s="1" t="s">
        <v>539</v>
      </c>
      <c r="D1300" s="1" t="s">
        <v>70</v>
      </c>
      <c r="E1300" s="1" t="s">
        <v>73</v>
      </c>
      <c r="F1300" s="1" t="s">
        <v>194</v>
      </c>
      <c r="G1300" s="1" t="s">
        <v>310</v>
      </c>
      <c r="H1300" s="1" t="s">
        <v>64</v>
      </c>
      <c r="I1300" s="2">
        <v>36</v>
      </c>
      <c r="J1300" s="2">
        <f t="shared" si="209"/>
        <v>4.1500000000000004</v>
      </c>
      <c r="K1300" s="2">
        <f t="shared" si="210"/>
        <v>4.1500000000000004</v>
      </c>
      <c r="L1300" s="2">
        <f t="shared" si="211"/>
        <v>0</v>
      </c>
      <c r="P1300" s="6">
        <v>0.56999999999999995</v>
      </c>
      <c r="Q1300" s="5">
        <v>134.30625000000001</v>
      </c>
      <c r="R1300" s="7">
        <v>3.58</v>
      </c>
      <c r="S1300" s="5">
        <v>409.46249999999998</v>
      </c>
      <c r="AP1300" s="5" t="str">
        <f t="shared" si="206"/>
        <v/>
      </c>
      <c r="AR1300" s="5" t="str">
        <f t="shared" si="207"/>
        <v/>
      </c>
      <c r="AT1300" s="5" t="str">
        <f t="shared" si="208"/>
        <v/>
      </c>
      <c r="AW1300" s="5">
        <f t="shared" si="212"/>
        <v>543.76874999999995</v>
      </c>
      <c r="AX1300" s="5">
        <f t="shared" si="213"/>
        <v>515.49277499999994</v>
      </c>
      <c r="AY1300" s="11">
        <f t="shared" si="214"/>
        <v>4.7478291024431246E-3</v>
      </c>
      <c r="AZ1300" s="5">
        <f t="shared" ref="AZ1300:AZ1363" si="215">(AY1300/100)*$AZ$1</f>
        <v>4.7478291024431245</v>
      </c>
    </row>
    <row r="1301" spans="1:52" x14ac:dyDescent="0.25">
      <c r="A1301" s="1" t="s">
        <v>1750</v>
      </c>
      <c r="B1301" s="1" t="s">
        <v>542</v>
      </c>
      <c r="C1301" s="1" t="s">
        <v>543</v>
      </c>
      <c r="D1301" s="1" t="s">
        <v>544</v>
      </c>
      <c r="E1301" s="1" t="s">
        <v>129</v>
      </c>
      <c r="F1301" s="1" t="s">
        <v>194</v>
      </c>
      <c r="G1301" s="1" t="s">
        <v>310</v>
      </c>
      <c r="H1301" s="1" t="s">
        <v>64</v>
      </c>
      <c r="I1301" s="2">
        <v>8</v>
      </c>
      <c r="J1301" s="2">
        <f t="shared" si="209"/>
        <v>6.9799999999999995</v>
      </c>
      <c r="K1301" s="2">
        <f t="shared" si="210"/>
        <v>6.9799999999999995</v>
      </c>
      <c r="L1301" s="2">
        <f t="shared" si="211"/>
        <v>0</v>
      </c>
      <c r="N1301" s="4">
        <v>1.17</v>
      </c>
      <c r="O1301" s="5">
        <v>376.59375</v>
      </c>
      <c r="V1301" s="12">
        <v>3.01</v>
      </c>
      <c r="W1301" s="5">
        <v>74.497499999999988</v>
      </c>
      <c r="AD1301" s="9">
        <v>2.8</v>
      </c>
      <c r="AE1301" s="5">
        <v>39.532899999999998</v>
      </c>
      <c r="AP1301" s="5" t="str">
        <f t="shared" si="206"/>
        <v/>
      </c>
      <c r="AR1301" s="5" t="str">
        <f t="shared" si="207"/>
        <v/>
      </c>
      <c r="AT1301" s="5" t="str">
        <f t="shared" si="208"/>
        <v/>
      </c>
      <c r="AW1301" s="5">
        <f t="shared" si="212"/>
        <v>490.62414999999999</v>
      </c>
      <c r="AX1301" s="5">
        <f t="shared" si="213"/>
        <v>465.11169419999999</v>
      </c>
      <c r="AY1301" s="11">
        <f t="shared" si="214"/>
        <v>4.2838056025312618E-3</v>
      </c>
      <c r="AZ1301" s="5">
        <f t="shared" si="215"/>
        <v>4.2838056025312614</v>
      </c>
    </row>
    <row r="1302" spans="1:52" x14ac:dyDescent="0.25">
      <c r="A1302" s="1" t="s">
        <v>1751</v>
      </c>
      <c r="B1302" s="1" t="s">
        <v>545</v>
      </c>
      <c r="C1302" s="1" t="s">
        <v>546</v>
      </c>
      <c r="D1302" s="1" t="s">
        <v>70</v>
      </c>
      <c r="E1302" s="1" t="s">
        <v>129</v>
      </c>
      <c r="F1302" s="1" t="s">
        <v>194</v>
      </c>
      <c r="G1302" s="1" t="s">
        <v>310</v>
      </c>
      <c r="H1302" s="1" t="s">
        <v>64</v>
      </c>
      <c r="I1302" s="2">
        <v>1.72</v>
      </c>
      <c r="J1302" s="2">
        <f t="shared" si="209"/>
        <v>1.71</v>
      </c>
      <c r="K1302" s="2">
        <f t="shared" si="210"/>
        <v>1.67</v>
      </c>
      <c r="L1302" s="2">
        <f t="shared" si="211"/>
        <v>0.04</v>
      </c>
      <c r="AD1302" s="9">
        <v>1.67</v>
      </c>
      <c r="AE1302" s="5">
        <v>22.907499999999999</v>
      </c>
      <c r="AP1302" s="5" t="str">
        <f t="shared" si="206"/>
        <v/>
      </c>
      <c r="AR1302" s="5" t="str">
        <f t="shared" si="207"/>
        <v/>
      </c>
      <c r="AT1302" s="5" t="str">
        <f t="shared" si="208"/>
        <v/>
      </c>
      <c r="AV1302" s="2">
        <v>0.04</v>
      </c>
      <c r="AW1302" s="5">
        <f t="shared" si="212"/>
        <v>22.907499999999999</v>
      </c>
      <c r="AX1302" s="5">
        <f t="shared" si="213"/>
        <v>21.716309999999996</v>
      </c>
      <c r="AY1302" s="11">
        <f t="shared" si="214"/>
        <v>2.0001314007878508E-4</v>
      </c>
      <c r="AZ1302" s="5">
        <f t="shared" si="215"/>
        <v>0.2000131400787851</v>
      </c>
    </row>
    <row r="1303" spans="1:52" x14ac:dyDescent="0.25">
      <c r="A1303" s="1" t="s">
        <v>1752</v>
      </c>
      <c r="B1303" s="1" t="s">
        <v>547</v>
      </c>
      <c r="C1303" s="1" t="s">
        <v>548</v>
      </c>
      <c r="D1303" s="1" t="s">
        <v>70</v>
      </c>
      <c r="E1303" s="1" t="s">
        <v>73</v>
      </c>
      <c r="F1303" s="1" t="s">
        <v>196</v>
      </c>
      <c r="G1303" s="1" t="s">
        <v>310</v>
      </c>
      <c r="H1303" s="1" t="s">
        <v>64</v>
      </c>
      <c r="I1303" s="2">
        <v>8</v>
      </c>
      <c r="J1303" s="2">
        <f t="shared" si="209"/>
        <v>7.99</v>
      </c>
      <c r="K1303" s="2">
        <f t="shared" si="210"/>
        <v>3.9899999999999998</v>
      </c>
      <c r="L1303" s="2">
        <f t="shared" si="211"/>
        <v>4</v>
      </c>
      <c r="T1303" s="8">
        <v>2.0499999999999998</v>
      </c>
      <c r="U1303" s="5">
        <v>70.46875</v>
      </c>
      <c r="AD1303" s="9">
        <v>1.94</v>
      </c>
      <c r="AE1303" s="5">
        <v>24.0075</v>
      </c>
      <c r="AP1303" s="5" t="str">
        <f t="shared" si="206"/>
        <v/>
      </c>
      <c r="AR1303" s="5" t="str">
        <f t="shared" si="207"/>
        <v/>
      </c>
      <c r="AT1303" s="5" t="str">
        <f t="shared" si="208"/>
        <v/>
      </c>
      <c r="AV1303" s="2">
        <v>4</v>
      </c>
      <c r="AW1303" s="5">
        <f t="shared" si="212"/>
        <v>94.476249999999993</v>
      </c>
      <c r="AX1303" s="5">
        <f t="shared" si="213"/>
        <v>89.563484999999986</v>
      </c>
      <c r="AY1303" s="11">
        <f t="shared" si="214"/>
        <v>8.2490413294197622E-4</v>
      </c>
      <c r="AZ1303" s="5">
        <f t="shared" si="215"/>
        <v>0.82490413294197618</v>
      </c>
    </row>
    <row r="1304" spans="1:52" x14ac:dyDescent="0.25">
      <c r="A1304" s="1" t="s">
        <v>1753</v>
      </c>
      <c r="B1304" s="1" t="s">
        <v>313</v>
      </c>
      <c r="C1304" s="1" t="s">
        <v>314</v>
      </c>
      <c r="D1304" s="1" t="s">
        <v>70</v>
      </c>
      <c r="E1304" s="1" t="s">
        <v>78</v>
      </c>
      <c r="F1304" s="1" t="s">
        <v>196</v>
      </c>
      <c r="G1304" s="1" t="s">
        <v>310</v>
      </c>
      <c r="H1304" s="1" t="s">
        <v>64</v>
      </c>
      <c r="I1304" s="2">
        <v>80</v>
      </c>
      <c r="J1304" s="2">
        <f t="shared" si="209"/>
        <v>39.5</v>
      </c>
      <c r="K1304" s="2">
        <f t="shared" si="210"/>
        <v>13.96</v>
      </c>
      <c r="L1304" s="2">
        <f t="shared" si="211"/>
        <v>25.54</v>
      </c>
      <c r="P1304" s="6">
        <v>3.22</v>
      </c>
      <c r="Q1304" s="5">
        <v>758.71250000000009</v>
      </c>
      <c r="R1304" s="7">
        <v>7.94</v>
      </c>
      <c r="S1304" s="5">
        <v>908.13750000000005</v>
      </c>
      <c r="AD1304" s="9">
        <v>2.8</v>
      </c>
      <c r="AE1304" s="5">
        <v>43.771749999999997</v>
      </c>
      <c r="AP1304" s="5" t="str">
        <f t="shared" si="206"/>
        <v/>
      </c>
      <c r="AR1304" s="5" t="str">
        <f t="shared" si="207"/>
        <v/>
      </c>
      <c r="AT1304" s="5" t="str">
        <f t="shared" si="208"/>
        <v/>
      </c>
      <c r="AV1304" s="2">
        <v>25.54</v>
      </c>
      <c r="AW1304" s="5">
        <f t="shared" si="212"/>
        <v>1710.6217500000002</v>
      </c>
      <c r="AX1304" s="5">
        <f t="shared" si="213"/>
        <v>1621.6694190000001</v>
      </c>
      <c r="AY1304" s="11">
        <f t="shared" si="214"/>
        <v>1.4936017797863868E-2</v>
      </c>
      <c r="AZ1304" s="5">
        <f t="shared" si="215"/>
        <v>14.936017797863869</v>
      </c>
    </row>
    <row r="1305" spans="1:52" x14ac:dyDescent="0.25">
      <c r="A1305" s="1" t="s">
        <v>1753</v>
      </c>
      <c r="B1305" s="1" t="s">
        <v>313</v>
      </c>
      <c r="C1305" s="1" t="s">
        <v>314</v>
      </c>
      <c r="D1305" s="1" t="s">
        <v>70</v>
      </c>
      <c r="E1305" s="1" t="s">
        <v>77</v>
      </c>
      <c r="F1305" s="1" t="s">
        <v>196</v>
      </c>
      <c r="G1305" s="1" t="s">
        <v>310</v>
      </c>
      <c r="H1305" s="1" t="s">
        <v>64</v>
      </c>
      <c r="I1305" s="2">
        <v>80</v>
      </c>
      <c r="J1305" s="2">
        <f t="shared" si="209"/>
        <v>40</v>
      </c>
      <c r="K1305" s="2">
        <f t="shared" si="210"/>
        <v>6.39</v>
      </c>
      <c r="L1305" s="2">
        <f t="shared" si="211"/>
        <v>33.61</v>
      </c>
      <c r="P1305" s="6">
        <v>1.83</v>
      </c>
      <c r="Q1305" s="5">
        <v>431.19375000000002</v>
      </c>
      <c r="R1305" s="7">
        <v>4.5599999999999996</v>
      </c>
      <c r="S1305" s="5">
        <v>521.54999999999995</v>
      </c>
      <c r="AP1305" s="5" t="str">
        <f t="shared" si="206"/>
        <v/>
      </c>
      <c r="AR1305" s="5" t="str">
        <f t="shared" si="207"/>
        <v/>
      </c>
      <c r="AT1305" s="5" t="str">
        <f t="shared" si="208"/>
        <v/>
      </c>
      <c r="AV1305" s="2">
        <v>33.61</v>
      </c>
      <c r="AW1305" s="5">
        <f t="shared" si="212"/>
        <v>952.74374999999998</v>
      </c>
      <c r="AX1305" s="5">
        <f t="shared" si="213"/>
        <v>903.20107499999995</v>
      </c>
      <c r="AY1305" s="11">
        <f t="shared" si="214"/>
        <v>8.3187283260040164E-3</v>
      </c>
      <c r="AZ1305" s="5">
        <f t="shared" si="215"/>
        <v>8.3187283260040168</v>
      </c>
    </row>
    <row r="1306" spans="1:52" x14ac:dyDescent="0.25">
      <c r="A1306" s="1" t="s">
        <v>1754</v>
      </c>
      <c r="B1306" s="1" t="s">
        <v>549</v>
      </c>
      <c r="C1306" s="1" t="s">
        <v>550</v>
      </c>
      <c r="D1306" s="1" t="s">
        <v>551</v>
      </c>
      <c r="E1306" s="1" t="s">
        <v>65</v>
      </c>
      <c r="F1306" s="1" t="s">
        <v>196</v>
      </c>
      <c r="G1306" s="1" t="s">
        <v>310</v>
      </c>
      <c r="H1306" s="1" t="s">
        <v>64</v>
      </c>
      <c r="I1306" s="2">
        <v>160</v>
      </c>
      <c r="J1306" s="2">
        <f t="shared" si="209"/>
        <v>39.849999999999994</v>
      </c>
      <c r="K1306" s="2">
        <f t="shared" si="210"/>
        <v>26.119999999999997</v>
      </c>
      <c r="L1306" s="2">
        <f t="shared" si="211"/>
        <v>13.73</v>
      </c>
      <c r="N1306" s="4">
        <v>4.0599999999999996</v>
      </c>
      <c r="O1306" s="5">
        <v>1306.8125</v>
      </c>
      <c r="P1306" s="6">
        <v>19.32</v>
      </c>
      <c r="Q1306" s="5">
        <v>4552.2749999999996</v>
      </c>
      <c r="R1306" s="7">
        <v>2.74</v>
      </c>
      <c r="S1306" s="5">
        <v>313.38749999999999</v>
      </c>
      <c r="AP1306" s="5" t="str">
        <f t="shared" si="206"/>
        <v/>
      </c>
      <c r="AR1306" s="5" t="str">
        <f t="shared" si="207"/>
        <v/>
      </c>
      <c r="AT1306" s="5" t="str">
        <f t="shared" si="208"/>
        <v/>
      </c>
      <c r="AV1306" s="2">
        <v>13.73</v>
      </c>
      <c r="AW1306" s="5">
        <f t="shared" si="212"/>
        <v>6172.4749999999995</v>
      </c>
      <c r="AX1306" s="5">
        <f t="shared" si="213"/>
        <v>5851.5063</v>
      </c>
      <c r="AY1306" s="11">
        <f t="shared" si="214"/>
        <v>5.3893969521239732E-2</v>
      </c>
      <c r="AZ1306" s="5">
        <f t="shared" si="215"/>
        <v>53.893969521239733</v>
      </c>
    </row>
    <row r="1307" spans="1:52" x14ac:dyDescent="0.25">
      <c r="A1307" s="1" t="s">
        <v>1754</v>
      </c>
      <c r="B1307" s="1" t="s">
        <v>549</v>
      </c>
      <c r="C1307" s="1" t="s">
        <v>550</v>
      </c>
      <c r="D1307" s="1" t="s">
        <v>551</v>
      </c>
      <c r="E1307" s="1" t="s">
        <v>61</v>
      </c>
      <c r="F1307" s="1" t="s">
        <v>196</v>
      </c>
      <c r="G1307" s="1" t="s">
        <v>310</v>
      </c>
      <c r="H1307" s="1" t="s">
        <v>64</v>
      </c>
      <c r="I1307" s="2">
        <v>160</v>
      </c>
      <c r="J1307" s="2">
        <f t="shared" si="209"/>
        <v>38.940000000000005</v>
      </c>
      <c r="K1307" s="2">
        <f t="shared" si="210"/>
        <v>36.06</v>
      </c>
      <c r="L1307" s="2">
        <f t="shared" si="211"/>
        <v>2.88</v>
      </c>
      <c r="N1307" s="4">
        <v>8.82</v>
      </c>
      <c r="O1307" s="5">
        <v>2838.9375</v>
      </c>
      <c r="P1307" s="6">
        <v>24.44</v>
      </c>
      <c r="Q1307" s="5">
        <v>5758.6750000000002</v>
      </c>
      <c r="R1307" s="7">
        <v>2.8</v>
      </c>
      <c r="S1307" s="5">
        <v>320.25</v>
      </c>
      <c r="AP1307" s="5" t="str">
        <f t="shared" si="206"/>
        <v/>
      </c>
      <c r="AR1307" s="5" t="str">
        <f t="shared" si="207"/>
        <v/>
      </c>
      <c r="AT1307" s="5" t="str">
        <f t="shared" si="208"/>
        <v/>
      </c>
      <c r="AV1307" s="2">
        <v>2.88</v>
      </c>
      <c r="AW1307" s="5">
        <f t="shared" si="212"/>
        <v>8917.8624999999993</v>
      </c>
      <c r="AX1307" s="5">
        <f t="shared" si="213"/>
        <v>8454.1336499999998</v>
      </c>
      <c r="AY1307" s="11">
        <f t="shared" si="214"/>
        <v>7.7864877503692878E-2</v>
      </c>
      <c r="AZ1307" s="5">
        <f t="shared" si="215"/>
        <v>77.864877503692881</v>
      </c>
    </row>
    <row r="1308" spans="1:52" x14ac:dyDescent="0.25">
      <c r="A1308" s="1" t="s">
        <v>1754</v>
      </c>
      <c r="B1308" s="1" t="s">
        <v>549</v>
      </c>
      <c r="C1308" s="1" t="s">
        <v>550</v>
      </c>
      <c r="D1308" s="1" t="s">
        <v>551</v>
      </c>
      <c r="E1308" s="1" t="s">
        <v>128</v>
      </c>
      <c r="F1308" s="1" t="s">
        <v>196</v>
      </c>
      <c r="G1308" s="1" t="s">
        <v>310</v>
      </c>
      <c r="H1308" s="1" t="s">
        <v>64</v>
      </c>
      <c r="I1308" s="2">
        <v>160</v>
      </c>
      <c r="J1308" s="2">
        <f t="shared" si="209"/>
        <v>38.769999999999996</v>
      </c>
      <c r="K1308" s="2">
        <f t="shared" si="210"/>
        <v>37.47</v>
      </c>
      <c r="L1308" s="2">
        <f t="shared" si="211"/>
        <v>1.2999999999999998</v>
      </c>
      <c r="N1308" s="4">
        <v>30.8</v>
      </c>
      <c r="O1308" s="5">
        <v>9913.75</v>
      </c>
      <c r="P1308" s="6">
        <v>6.67</v>
      </c>
      <c r="Q1308" s="5">
        <v>1571.6187500000001</v>
      </c>
      <c r="AP1308" s="5" t="str">
        <f t="shared" si="206"/>
        <v/>
      </c>
      <c r="AQ1308" s="3">
        <v>0.5</v>
      </c>
      <c r="AR1308" s="5">
        <f t="shared" si="207"/>
        <v>804.5</v>
      </c>
      <c r="AT1308" s="5" t="str">
        <f t="shared" si="208"/>
        <v/>
      </c>
      <c r="AU1308" s="2">
        <v>0.42</v>
      </c>
      <c r="AV1308" s="2">
        <v>0.38</v>
      </c>
      <c r="AW1308" s="5">
        <f t="shared" si="212"/>
        <v>11485.36875</v>
      </c>
      <c r="AX1308" s="5">
        <f t="shared" si="213"/>
        <v>10888.129574999999</v>
      </c>
      <c r="AY1308" s="11">
        <f t="shared" si="214"/>
        <v>0.10028264405326862</v>
      </c>
      <c r="AZ1308" s="5">
        <f t="shared" si="215"/>
        <v>100.28264405326861</v>
      </c>
    </row>
    <row r="1309" spans="1:52" x14ac:dyDescent="0.25">
      <c r="A1309" s="1" t="s">
        <v>1754</v>
      </c>
      <c r="B1309" s="1" t="s">
        <v>549</v>
      </c>
      <c r="C1309" s="1" t="s">
        <v>550</v>
      </c>
      <c r="D1309" s="1" t="s">
        <v>551</v>
      </c>
      <c r="E1309" s="1" t="s">
        <v>129</v>
      </c>
      <c r="F1309" s="1" t="s">
        <v>196</v>
      </c>
      <c r="G1309" s="1" t="s">
        <v>310</v>
      </c>
      <c r="H1309" s="1" t="s">
        <v>64</v>
      </c>
      <c r="I1309" s="2">
        <v>160</v>
      </c>
      <c r="J1309" s="2">
        <f t="shared" si="209"/>
        <v>37.32</v>
      </c>
      <c r="K1309" s="2">
        <f t="shared" si="210"/>
        <v>26.87</v>
      </c>
      <c r="L1309" s="2">
        <f t="shared" si="211"/>
        <v>10.45</v>
      </c>
      <c r="N1309" s="4">
        <v>12.88</v>
      </c>
      <c r="O1309" s="5">
        <v>4145.75</v>
      </c>
      <c r="P1309" s="6">
        <v>13.13</v>
      </c>
      <c r="Q1309" s="5">
        <v>3093.7562499999999</v>
      </c>
      <c r="R1309" s="7">
        <v>0.86</v>
      </c>
      <c r="S1309" s="5">
        <v>98.362499999999997</v>
      </c>
      <c r="AP1309" s="5" t="str">
        <f t="shared" si="206"/>
        <v/>
      </c>
      <c r="AQ1309" s="3">
        <v>0.26</v>
      </c>
      <c r="AR1309" s="5">
        <f t="shared" si="207"/>
        <v>418.34000000000003</v>
      </c>
      <c r="AS1309" s="2">
        <v>0.22</v>
      </c>
      <c r="AT1309" s="5">
        <f t="shared" si="208"/>
        <v>0.22</v>
      </c>
      <c r="AU1309" s="2">
        <v>0.39</v>
      </c>
      <c r="AV1309" s="2">
        <v>9.58</v>
      </c>
      <c r="AW1309" s="5">
        <f t="shared" si="212"/>
        <v>7337.8687500000005</v>
      </c>
      <c r="AX1309" s="5">
        <f t="shared" si="213"/>
        <v>6956.2995750000009</v>
      </c>
      <c r="AY1309" s="11">
        <f t="shared" si="214"/>
        <v>6.40694170107384E-2</v>
      </c>
      <c r="AZ1309" s="5">
        <f t="shared" si="215"/>
        <v>64.069417010738405</v>
      </c>
    </row>
    <row r="1310" spans="1:52" x14ac:dyDescent="0.25">
      <c r="A1310" s="1" t="s">
        <v>1755</v>
      </c>
      <c r="B1310" s="1" t="s">
        <v>552</v>
      </c>
      <c r="C1310" s="1" t="s">
        <v>553</v>
      </c>
      <c r="D1310" s="1" t="s">
        <v>70</v>
      </c>
      <c r="E1310" s="1" t="s">
        <v>142</v>
      </c>
      <c r="F1310" s="1" t="s">
        <v>196</v>
      </c>
      <c r="G1310" s="1" t="s">
        <v>310</v>
      </c>
      <c r="H1310" s="1" t="s">
        <v>64</v>
      </c>
      <c r="I1310" s="2">
        <v>80</v>
      </c>
      <c r="J1310" s="2">
        <f t="shared" si="209"/>
        <v>38.909999999999997</v>
      </c>
      <c r="K1310" s="2">
        <f t="shared" si="210"/>
        <v>34.729999999999997</v>
      </c>
      <c r="L1310" s="2">
        <f t="shared" si="211"/>
        <v>4.18</v>
      </c>
      <c r="N1310" s="4">
        <v>23.4</v>
      </c>
      <c r="O1310" s="5">
        <v>7531.8749999999991</v>
      </c>
      <c r="P1310" s="6">
        <v>10.96</v>
      </c>
      <c r="Q1310" s="5">
        <v>2582.4499999999998</v>
      </c>
      <c r="AD1310" s="9">
        <v>0.37</v>
      </c>
      <c r="AE1310" s="5">
        <v>6.1105</v>
      </c>
      <c r="AP1310" s="5" t="str">
        <f t="shared" si="206"/>
        <v/>
      </c>
      <c r="AQ1310" s="3">
        <v>0.49</v>
      </c>
      <c r="AR1310" s="5">
        <f t="shared" si="207"/>
        <v>788.41</v>
      </c>
      <c r="AT1310" s="5" t="str">
        <f t="shared" si="208"/>
        <v/>
      </c>
      <c r="AU1310" s="2">
        <v>0.3</v>
      </c>
      <c r="AV1310" s="2">
        <v>3.39</v>
      </c>
      <c r="AW1310" s="5">
        <f t="shared" si="212"/>
        <v>10120.4355</v>
      </c>
      <c r="AX1310" s="5">
        <f t="shared" si="213"/>
        <v>9594.1728539999986</v>
      </c>
      <c r="AY1310" s="11">
        <f t="shared" si="214"/>
        <v>8.8364949615619748E-2</v>
      </c>
      <c r="AZ1310" s="5">
        <f t="shared" si="215"/>
        <v>88.36494961561975</v>
      </c>
    </row>
    <row r="1311" spans="1:52" x14ac:dyDescent="0.25">
      <c r="A1311" s="1" t="s">
        <v>1755</v>
      </c>
      <c r="B1311" s="1" t="s">
        <v>552</v>
      </c>
      <c r="C1311" s="1" t="s">
        <v>553</v>
      </c>
      <c r="D1311" s="1" t="s">
        <v>70</v>
      </c>
      <c r="E1311" s="1" t="s">
        <v>132</v>
      </c>
      <c r="F1311" s="1" t="s">
        <v>196</v>
      </c>
      <c r="G1311" s="1" t="s">
        <v>310</v>
      </c>
      <c r="H1311" s="1" t="s">
        <v>64</v>
      </c>
      <c r="I1311" s="2">
        <v>80</v>
      </c>
      <c r="J1311" s="2">
        <f t="shared" si="209"/>
        <v>38.94</v>
      </c>
      <c r="K1311" s="2">
        <f t="shared" si="210"/>
        <v>38.03</v>
      </c>
      <c r="L1311" s="2">
        <f t="shared" si="211"/>
        <v>0.90999999999999992</v>
      </c>
      <c r="N1311" s="4">
        <v>14.63</v>
      </c>
      <c r="O1311" s="5">
        <v>4709.03125</v>
      </c>
      <c r="P1311" s="6">
        <v>23.16</v>
      </c>
      <c r="Q1311" s="5">
        <v>5457.0749999999998</v>
      </c>
      <c r="R1311" s="7">
        <v>0.24</v>
      </c>
      <c r="S1311" s="5">
        <v>27.45</v>
      </c>
      <c r="AP1311" s="5" t="str">
        <f t="shared" si="206"/>
        <v/>
      </c>
      <c r="AQ1311" s="3">
        <v>0.5</v>
      </c>
      <c r="AR1311" s="5">
        <f t="shared" si="207"/>
        <v>804.5</v>
      </c>
      <c r="AT1311" s="5" t="str">
        <f t="shared" si="208"/>
        <v/>
      </c>
      <c r="AU1311" s="2">
        <v>0.41</v>
      </c>
      <c r="AW1311" s="5">
        <f t="shared" si="212"/>
        <v>10193.556250000001</v>
      </c>
      <c r="AX1311" s="5">
        <f t="shared" si="213"/>
        <v>9663.4913250000009</v>
      </c>
      <c r="AY1311" s="11">
        <f t="shared" si="214"/>
        <v>8.9003391646064647E-2</v>
      </c>
      <c r="AZ1311" s="5">
        <f t="shared" si="215"/>
        <v>89.003391646064642</v>
      </c>
    </row>
    <row r="1312" spans="1:52" x14ac:dyDescent="0.25">
      <c r="A1312" s="1" t="s">
        <v>1756</v>
      </c>
      <c r="B1312" s="1" t="s">
        <v>552</v>
      </c>
      <c r="C1312" s="1" t="s">
        <v>553</v>
      </c>
      <c r="D1312" s="1" t="s">
        <v>70</v>
      </c>
      <c r="E1312" s="1" t="s">
        <v>79</v>
      </c>
      <c r="F1312" s="1" t="s">
        <v>196</v>
      </c>
      <c r="G1312" s="1" t="s">
        <v>310</v>
      </c>
      <c r="H1312" s="1" t="s">
        <v>64</v>
      </c>
      <c r="I1312" s="2">
        <v>40</v>
      </c>
      <c r="J1312" s="2">
        <f t="shared" si="209"/>
        <v>40</v>
      </c>
      <c r="K1312" s="2">
        <f t="shared" si="210"/>
        <v>30.75</v>
      </c>
      <c r="L1312" s="2">
        <f t="shared" si="211"/>
        <v>9.25</v>
      </c>
      <c r="N1312" s="4">
        <v>17.5</v>
      </c>
      <c r="O1312" s="5">
        <v>5632.8125</v>
      </c>
      <c r="P1312" s="6">
        <v>6.65</v>
      </c>
      <c r="Q1312" s="5">
        <v>1566.90625</v>
      </c>
      <c r="AD1312" s="9">
        <v>6.6</v>
      </c>
      <c r="AE1312" s="5">
        <v>105.02800000000001</v>
      </c>
      <c r="AP1312" s="5" t="str">
        <f t="shared" si="206"/>
        <v/>
      </c>
      <c r="AR1312" s="5" t="str">
        <f t="shared" si="207"/>
        <v/>
      </c>
      <c r="AT1312" s="5" t="str">
        <f t="shared" si="208"/>
        <v/>
      </c>
      <c r="AV1312" s="2">
        <v>9.25</v>
      </c>
      <c r="AW1312" s="5">
        <f t="shared" si="212"/>
        <v>7304.7467500000002</v>
      </c>
      <c r="AX1312" s="5">
        <f t="shared" si="213"/>
        <v>6924.8999189999995</v>
      </c>
      <c r="AY1312" s="11">
        <f t="shared" si="214"/>
        <v>6.3780217612039738E-2</v>
      </c>
      <c r="AZ1312" s="5">
        <f t="shared" si="215"/>
        <v>63.780217612039735</v>
      </c>
    </row>
    <row r="1313" spans="1:52" x14ac:dyDescent="0.25">
      <c r="A1313" s="1" t="s">
        <v>1757</v>
      </c>
      <c r="B1313" s="1" t="s">
        <v>554</v>
      </c>
      <c r="C1313" s="1" t="s">
        <v>555</v>
      </c>
      <c r="D1313" s="1" t="s">
        <v>70</v>
      </c>
      <c r="E1313" s="1" t="s">
        <v>74</v>
      </c>
      <c r="F1313" s="1" t="s">
        <v>196</v>
      </c>
      <c r="G1313" s="1" t="s">
        <v>310</v>
      </c>
      <c r="H1313" s="1" t="s">
        <v>64</v>
      </c>
      <c r="I1313" s="2">
        <v>40</v>
      </c>
      <c r="J1313" s="2">
        <f t="shared" si="209"/>
        <v>39.18</v>
      </c>
      <c r="K1313" s="2">
        <f t="shared" si="210"/>
        <v>4.8999999999999995</v>
      </c>
      <c r="L1313" s="2">
        <f t="shared" si="211"/>
        <v>34.28</v>
      </c>
      <c r="T1313" s="8">
        <v>4.59</v>
      </c>
      <c r="U1313" s="5">
        <v>157.78125</v>
      </c>
      <c r="AD1313" s="9">
        <v>0.31</v>
      </c>
      <c r="AE1313" s="5">
        <v>3.8362500000000002</v>
      </c>
      <c r="AP1313" s="5" t="str">
        <f t="shared" si="206"/>
        <v/>
      </c>
      <c r="AR1313" s="5" t="str">
        <f t="shared" si="207"/>
        <v/>
      </c>
      <c r="AT1313" s="5" t="str">
        <f t="shared" si="208"/>
        <v/>
      </c>
      <c r="AV1313" s="2">
        <v>34.28</v>
      </c>
      <c r="AW1313" s="5">
        <f t="shared" si="212"/>
        <v>161.61750000000001</v>
      </c>
      <c r="AX1313" s="5">
        <f t="shared" si="213"/>
        <v>153.21339</v>
      </c>
      <c r="AY1313" s="11">
        <f t="shared" si="214"/>
        <v>1.4111371239412006E-3</v>
      </c>
      <c r="AZ1313" s="5">
        <f t="shared" si="215"/>
        <v>1.4111371239412007</v>
      </c>
    </row>
    <row r="1314" spans="1:52" x14ac:dyDescent="0.25">
      <c r="A1314" s="1" t="s">
        <v>1758</v>
      </c>
      <c r="B1314" s="1" t="s">
        <v>556</v>
      </c>
      <c r="C1314" s="1" t="s">
        <v>557</v>
      </c>
      <c r="D1314" s="1" t="s">
        <v>70</v>
      </c>
      <c r="E1314" s="1" t="s">
        <v>73</v>
      </c>
      <c r="F1314" s="1" t="s">
        <v>196</v>
      </c>
      <c r="G1314" s="1" t="s">
        <v>310</v>
      </c>
      <c r="H1314" s="1" t="s">
        <v>64</v>
      </c>
      <c r="I1314" s="2">
        <v>32</v>
      </c>
      <c r="J1314" s="2">
        <f t="shared" si="209"/>
        <v>31.89</v>
      </c>
      <c r="K1314" s="2">
        <f t="shared" si="210"/>
        <v>19.88</v>
      </c>
      <c r="L1314" s="2">
        <f t="shared" si="211"/>
        <v>12.01</v>
      </c>
      <c r="R1314" s="7">
        <v>9.7899999999999991</v>
      </c>
      <c r="S1314" s="5">
        <v>1119.73125</v>
      </c>
      <c r="T1314" s="8">
        <v>9.9</v>
      </c>
      <c r="U1314" s="5">
        <v>340.3125</v>
      </c>
      <c r="AD1314" s="9">
        <v>0.19</v>
      </c>
      <c r="AE1314" s="5">
        <v>2.3512499999999998</v>
      </c>
      <c r="AP1314" s="5" t="str">
        <f t="shared" si="206"/>
        <v/>
      </c>
      <c r="AR1314" s="5" t="str">
        <f t="shared" si="207"/>
        <v/>
      </c>
      <c r="AT1314" s="5" t="str">
        <f t="shared" si="208"/>
        <v/>
      </c>
      <c r="AV1314" s="2">
        <v>12.01</v>
      </c>
      <c r="AW1314" s="5">
        <f t="shared" si="212"/>
        <v>1462.395</v>
      </c>
      <c r="AX1314" s="5">
        <f t="shared" si="213"/>
        <v>1386.3504599999999</v>
      </c>
      <c r="AY1314" s="11">
        <f t="shared" si="214"/>
        <v>1.276866598212441E-2</v>
      </c>
      <c r="AZ1314" s="5">
        <f t="shared" si="215"/>
        <v>12.768665982124409</v>
      </c>
    </row>
    <row r="1315" spans="1:52" x14ac:dyDescent="0.25">
      <c r="A1315" s="1" t="s">
        <v>1759</v>
      </c>
      <c r="B1315" s="1" t="s">
        <v>558</v>
      </c>
      <c r="C1315" s="1" t="s">
        <v>559</v>
      </c>
      <c r="D1315" s="1" t="s">
        <v>338</v>
      </c>
      <c r="E1315" s="1" t="s">
        <v>71</v>
      </c>
      <c r="F1315" s="1" t="s">
        <v>196</v>
      </c>
      <c r="G1315" s="1" t="s">
        <v>310</v>
      </c>
      <c r="H1315" s="1" t="s">
        <v>64</v>
      </c>
      <c r="I1315" s="2">
        <v>24.67</v>
      </c>
      <c r="J1315" s="2">
        <f t="shared" si="209"/>
        <v>23.64</v>
      </c>
      <c r="K1315" s="2">
        <f t="shared" si="210"/>
        <v>11.27</v>
      </c>
      <c r="L1315" s="2">
        <f t="shared" si="211"/>
        <v>12.37</v>
      </c>
      <c r="R1315" s="7">
        <v>8.84</v>
      </c>
      <c r="S1315" s="5">
        <v>1011.075</v>
      </c>
      <c r="T1315" s="8">
        <v>0.01</v>
      </c>
      <c r="U1315" s="5">
        <v>0.34375</v>
      </c>
      <c r="AD1315" s="9">
        <v>2.42</v>
      </c>
      <c r="AE1315" s="5">
        <v>33.178750000000001</v>
      </c>
      <c r="AP1315" s="5" t="str">
        <f t="shared" si="206"/>
        <v/>
      </c>
      <c r="AR1315" s="5" t="str">
        <f t="shared" si="207"/>
        <v/>
      </c>
      <c r="AT1315" s="5" t="str">
        <f t="shared" si="208"/>
        <v/>
      </c>
      <c r="AV1315" s="2">
        <v>12.37</v>
      </c>
      <c r="AW1315" s="5">
        <f t="shared" si="212"/>
        <v>1044.5975000000001</v>
      </c>
      <c r="AX1315" s="5">
        <f t="shared" si="213"/>
        <v>990.27843000000018</v>
      </c>
      <c r="AY1315" s="11">
        <f t="shared" si="214"/>
        <v>9.1207345233416462E-3</v>
      </c>
      <c r="AZ1315" s="5">
        <f t="shared" si="215"/>
        <v>9.1207345233416461</v>
      </c>
    </row>
    <row r="1316" spans="1:52" x14ac:dyDescent="0.25">
      <c r="A1316" s="1" t="s">
        <v>1760</v>
      </c>
      <c r="B1316" s="1" t="s">
        <v>560</v>
      </c>
      <c r="C1316" s="1" t="s">
        <v>559</v>
      </c>
      <c r="D1316" s="1" t="s">
        <v>338</v>
      </c>
      <c r="E1316" s="1" t="s">
        <v>72</v>
      </c>
      <c r="F1316" s="1" t="s">
        <v>196</v>
      </c>
      <c r="G1316" s="1" t="s">
        <v>310</v>
      </c>
      <c r="H1316" s="1" t="s">
        <v>64</v>
      </c>
      <c r="I1316" s="2">
        <v>130</v>
      </c>
      <c r="J1316" s="2">
        <f t="shared" si="209"/>
        <v>39.18</v>
      </c>
      <c r="K1316" s="2">
        <f t="shared" si="210"/>
        <v>24.94</v>
      </c>
      <c r="L1316" s="2">
        <f t="shared" si="211"/>
        <v>14.24</v>
      </c>
      <c r="R1316" s="7">
        <v>24.73</v>
      </c>
      <c r="S1316" s="5">
        <v>2828.4969999999998</v>
      </c>
      <c r="T1316" s="8">
        <v>0.21</v>
      </c>
      <c r="U1316" s="5">
        <v>7.21875</v>
      </c>
      <c r="AP1316" s="5" t="str">
        <f t="shared" si="206"/>
        <v/>
      </c>
      <c r="AR1316" s="5" t="str">
        <f t="shared" si="207"/>
        <v/>
      </c>
      <c r="AT1316" s="5" t="str">
        <f t="shared" si="208"/>
        <v/>
      </c>
      <c r="AV1316" s="2">
        <v>14.24</v>
      </c>
      <c r="AW1316" s="5">
        <f t="shared" si="212"/>
        <v>2835.7157499999998</v>
      </c>
      <c r="AX1316" s="5">
        <f t="shared" si="213"/>
        <v>2688.2585309999999</v>
      </c>
      <c r="AY1316" s="11">
        <f t="shared" si="214"/>
        <v>2.4759594522683274E-2</v>
      </c>
      <c r="AZ1316" s="5">
        <f t="shared" si="215"/>
        <v>24.759594522683276</v>
      </c>
    </row>
    <row r="1317" spans="1:52" x14ac:dyDescent="0.25">
      <c r="A1317" s="1" t="s">
        <v>1760</v>
      </c>
      <c r="B1317" s="1" t="s">
        <v>560</v>
      </c>
      <c r="C1317" s="1" t="s">
        <v>559</v>
      </c>
      <c r="D1317" s="1" t="s">
        <v>338</v>
      </c>
      <c r="E1317" s="1" t="s">
        <v>71</v>
      </c>
      <c r="F1317" s="1" t="s">
        <v>196</v>
      </c>
      <c r="G1317" s="1" t="s">
        <v>310</v>
      </c>
      <c r="H1317" s="1" t="s">
        <v>64</v>
      </c>
      <c r="I1317" s="2">
        <v>130</v>
      </c>
      <c r="J1317" s="2">
        <f t="shared" si="209"/>
        <v>9.5500000000000007</v>
      </c>
      <c r="K1317" s="2">
        <f t="shared" si="210"/>
        <v>0</v>
      </c>
      <c r="L1317" s="2">
        <f t="shared" si="211"/>
        <v>9.5500000000000007</v>
      </c>
      <c r="AP1317" s="5" t="str">
        <f t="shared" si="206"/>
        <v/>
      </c>
      <c r="AR1317" s="5" t="str">
        <f t="shared" si="207"/>
        <v/>
      </c>
      <c r="AT1317" s="5" t="str">
        <f t="shared" si="208"/>
        <v/>
      </c>
      <c r="AV1317" s="2">
        <v>9.5500000000000007</v>
      </c>
      <c r="AW1317" s="5">
        <f t="shared" si="212"/>
        <v>0</v>
      </c>
      <c r="AX1317" s="5">
        <f t="shared" si="213"/>
        <v>0</v>
      </c>
      <c r="AY1317" s="11">
        <f t="shared" si="214"/>
        <v>0</v>
      </c>
      <c r="AZ1317" s="5">
        <f t="shared" si="215"/>
        <v>0</v>
      </c>
    </row>
    <row r="1318" spans="1:52" x14ac:dyDescent="0.25">
      <c r="A1318" s="1" t="s">
        <v>1760</v>
      </c>
      <c r="B1318" s="1" t="s">
        <v>560</v>
      </c>
      <c r="C1318" s="1" t="s">
        <v>559</v>
      </c>
      <c r="D1318" s="1" t="s">
        <v>338</v>
      </c>
      <c r="E1318" s="1" t="s">
        <v>76</v>
      </c>
      <c r="F1318" s="1" t="s">
        <v>196</v>
      </c>
      <c r="G1318" s="1" t="s">
        <v>310</v>
      </c>
      <c r="H1318" s="1" t="s">
        <v>64</v>
      </c>
      <c r="I1318" s="2">
        <v>130</v>
      </c>
      <c r="J1318" s="2">
        <f t="shared" si="209"/>
        <v>39.81</v>
      </c>
      <c r="K1318" s="2">
        <f t="shared" si="210"/>
        <v>0</v>
      </c>
      <c r="L1318" s="2">
        <f t="shared" si="211"/>
        <v>39.81</v>
      </c>
      <c r="AP1318" s="5" t="str">
        <f t="shared" si="206"/>
        <v/>
      </c>
      <c r="AR1318" s="5" t="str">
        <f t="shared" si="207"/>
        <v/>
      </c>
      <c r="AT1318" s="5" t="str">
        <f t="shared" si="208"/>
        <v/>
      </c>
      <c r="AV1318" s="2">
        <v>39.81</v>
      </c>
      <c r="AW1318" s="5">
        <f t="shared" si="212"/>
        <v>0</v>
      </c>
      <c r="AX1318" s="5">
        <f t="shared" si="213"/>
        <v>0</v>
      </c>
      <c r="AY1318" s="11">
        <f t="shared" si="214"/>
        <v>0</v>
      </c>
      <c r="AZ1318" s="5">
        <f t="shared" si="215"/>
        <v>0</v>
      </c>
    </row>
    <row r="1319" spans="1:52" x14ac:dyDescent="0.25">
      <c r="A1319" s="1" t="s">
        <v>1760</v>
      </c>
      <c r="B1319" s="1" t="s">
        <v>560</v>
      </c>
      <c r="C1319" s="1" t="s">
        <v>559</v>
      </c>
      <c r="D1319" s="1" t="s">
        <v>338</v>
      </c>
      <c r="E1319" s="1" t="s">
        <v>75</v>
      </c>
      <c r="F1319" s="1" t="s">
        <v>196</v>
      </c>
      <c r="G1319" s="1" t="s">
        <v>310</v>
      </c>
      <c r="H1319" s="1" t="s">
        <v>64</v>
      </c>
      <c r="I1319" s="2">
        <v>130</v>
      </c>
      <c r="J1319" s="2">
        <f t="shared" si="209"/>
        <v>39.36</v>
      </c>
      <c r="K1319" s="2">
        <f t="shared" si="210"/>
        <v>0.83</v>
      </c>
      <c r="L1319" s="2">
        <f t="shared" si="211"/>
        <v>38.53</v>
      </c>
      <c r="P1319" s="6">
        <v>0.83</v>
      </c>
      <c r="Q1319" s="5">
        <v>195.56874999999999</v>
      </c>
      <c r="AP1319" s="5" t="str">
        <f t="shared" si="206"/>
        <v/>
      </c>
      <c r="AR1319" s="5" t="str">
        <f t="shared" si="207"/>
        <v/>
      </c>
      <c r="AT1319" s="5" t="str">
        <f t="shared" si="208"/>
        <v/>
      </c>
      <c r="AV1319" s="2">
        <v>38.53</v>
      </c>
      <c r="AW1319" s="5">
        <f t="shared" si="212"/>
        <v>195.56874999999999</v>
      </c>
      <c r="AX1319" s="5">
        <f t="shared" si="213"/>
        <v>185.39917499999999</v>
      </c>
      <c r="AY1319" s="11">
        <f t="shared" si="214"/>
        <v>1.7075769852137031E-3</v>
      </c>
      <c r="AZ1319" s="5">
        <f t="shared" si="215"/>
        <v>1.707576985213703</v>
      </c>
    </row>
    <row r="1320" spans="1:52" x14ac:dyDescent="0.25">
      <c r="A1320" s="1" t="s">
        <v>1761</v>
      </c>
      <c r="B1320" s="1" t="s">
        <v>561</v>
      </c>
      <c r="C1320" s="1" t="s">
        <v>562</v>
      </c>
      <c r="D1320" s="1" t="s">
        <v>218</v>
      </c>
      <c r="E1320" s="1" t="s">
        <v>71</v>
      </c>
      <c r="F1320" s="1" t="s">
        <v>196</v>
      </c>
      <c r="G1320" s="1" t="s">
        <v>310</v>
      </c>
      <c r="H1320" s="1" t="s">
        <v>64</v>
      </c>
      <c r="I1320" s="2">
        <v>5.33</v>
      </c>
      <c r="J1320" s="2">
        <f t="shared" si="209"/>
        <v>4.5500000000000007</v>
      </c>
      <c r="K1320" s="2">
        <f t="shared" si="210"/>
        <v>2.93</v>
      </c>
      <c r="L1320" s="2">
        <f t="shared" si="211"/>
        <v>1.62</v>
      </c>
      <c r="AD1320" s="9">
        <v>2.93</v>
      </c>
      <c r="AE1320" s="5">
        <v>40.287500000000001</v>
      </c>
      <c r="AP1320" s="5" t="str">
        <f t="shared" si="206"/>
        <v/>
      </c>
      <c r="AR1320" s="5" t="str">
        <f t="shared" si="207"/>
        <v/>
      </c>
      <c r="AT1320" s="5" t="str">
        <f t="shared" si="208"/>
        <v/>
      </c>
      <c r="AV1320" s="2">
        <v>1.62</v>
      </c>
      <c r="AW1320" s="5">
        <f t="shared" si="212"/>
        <v>40.287500000000001</v>
      </c>
      <c r="AX1320" s="5">
        <f t="shared" si="213"/>
        <v>38.192549999999997</v>
      </c>
      <c r="AY1320" s="11">
        <f t="shared" si="214"/>
        <v>3.5176380578081653E-4</v>
      </c>
      <c r="AZ1320" s="5">
        <f t="shared" si="215"/>
        <v>0.35176380578081656</v>
      </c>
    </row>
    <row r="1321" spans="1:52" x14ac:dyDescent="0.25">
      <c r="A1321" s="1" t="s">
        <v>1762</v>
      </c>
      <c r="B1321" s="1" t="s">
        <v>552</v>
      </c>
      <c r="C1321" s="1" t="s">
        <v>553</v>
      </c>
      <c r="D1321" s="1" t="s">
        <v>70</v>
      </c>
      <c r="E1321" s="1" t="s">
        <v>66</v>
      </c>
      <c r="F1321" s="1" t="s">
        <v>196</v>
      </c>
      <c r="G1321" s="1" t="s">
        <v>310</v>
      </c>
      <c r="H1321" s="1" t="s">
        <v>64</v>
      </c>
      <c r="I1321" s="2">
        <v>40</v>
      </c>
      <c r="J1321" s="2">
        <f t="shared" si="209"/>
        <v>40</v>
      </c>
      <c r="K1321" s="2">
        <f t="shared" si="210"/>
        <v>29.56</v>
      </c>
      <c r="L1321" s="2">
        <f t="shared" si="211"/>
        <v>10.44</v>
      </c>
      <c r="P1321" s="6">
        <v>28.75</v>
      </c>
      <c r="Q1321" s="5">
        <v>6774.21875</v>
      </c>
      <c r="R1321" s="7">
        <v>0.81</v>
      </c>
      <c r="S1321" s="5">
        <v>92.643750000000011</v>
      </c>
      <c r="AP1321" s="5" t="str">
        <f t="shared" si="206"/>
        <v/>
      </c>
      <c r="AR1321" s="5" t="str">
        <f t="shared" si="207"/>
        <v/>
      </c>
      <c r="AT1321" s="5" t="str">
        <f t="shared" si="208"/>
        <v/>
      </c>
      <c r="AV1321" s="2">
        <v>10.44</v>
      </c>
      <c r="AW1321" s="5">
        <f t="shared" si="212"/>
        <v>6866.8625000000002</v>
      </c>
      <c r="AX1321" s="5">
        <f t="shared" si="213"/>
        <v>6509.7856499999998</v>
      </c>
      <c r="AY1321" s="11">
        <f t="shared" si="214"/>
        <v>5.9956901936669499E-2</v>
      </c>
      <c r="AZ1321" s="5">
        <f t="shared" si="215"/>
        <v>59.956901936669496</v>
      </c>
    </row>
    <row r="1322" spans="1:52" x14ac:dyDescent="0.25">
      <c r="A1322" s="1" t="s">
        <v>1763</v>
      </c>
      <c r="B1322" s="1" t="s">
        <v>563</v>
      </c>
      <c r="C1322" s="1" t="s">
        <v>564</v>
      </c>
      <c r="D1322" s="1" t="s">
        <v>70</v>
      </c>
      <c r="E1322" s="1" t="s">
        <v>61</v>
      </c>
      <c r="F1322" s="1" t="s">
        <v>201</v>
      </c>
      <c r="G1322" s="1" t="s">
        <v>310</v>
      </c>
      <c r="H1322" s="1" t="s">
        <v>64</v>
      </c>
      <c r="I1322" s="2">
        <v>4.5</v>
      </c>
      <c r="J1322" s="2">
        <f t="shared" si="209"/>
        <v>3.9000000000000004</v>
      </c>
      <c r="K1322" s="2">
        <f t="shared" si="210"/>
        <v>0.76</v>
      </c>
      <c r="L1322" s="2">
        <f t="shared" si="211"/>
        <v>3.14</v>
      </c>
      <c r="AD1322" s="9">
        <v>0.76</v>
      </c>
      <c r="AE1322" s="5">
        <v>12.19075</v>
      </c>
      <c r="AP1322" s="5" t="str">
        <f t="shared" si="206"/>
        <v/>
      </c>
      <c r="AR1322" s="5" t="str">
        <f t="shared" si="207"/>
        <v/>
      </c>
      <c r="AT1322" s="5" t="str">
        <f t="shared" si="208"/>
        <v/>
      </c>
      <c r="AV1322" s="2">
        <v>3.14</v>
      </c>
      <c r="AW1322" s="5">
        <f t="shared" si="212"/>
        <v>12.19075</v>
      </c>
      <c r="AX1322" s="5">
        <f t="shared" si="213"/>
        <v>11.556831000000001</v>
      </c>
      <c r="AY1322" s="11">
        <f t="shared" si="214"/>
        <v>1.0644156662295971E-4</v>
      </c>
      <c r="AZ1322" s="5">
        <f t="shared" si="215"/>
        <v>0.10644156662295971</v>
      </c>
    </row>
    <row r="1323" spans="1:52" x14ac:dyDescent="0.25">
      <c r="A1323" s="1" t="s">
        <v>1764</v>
      </c>
      <c r="B1323" s="1" t="s">
        <v>552</v>
      </c>
      <c r="C1323" s="1" t="s">
        <v>553</v>
      </c>
      <c r="D1323" s="1" t="s">
        <v>70</v>
      </c>
      <c r="E1323" s="1" t="s">
        <v>61</v>
      </c>
      <c r="F1323" s="1" t="s">
        <v>201</v>
      </c>
      <c r="G1323" s="1" t="s">
        <v>310</v>
      </c>
      <c r="H1323" s="1" t="s">
        <v>64</v>
      </c>
      <c r="I1323" s="2">
        <v>155.5</v>
      </c>
      <c r="J1323" s="2">
        <f t="shared" si="209"/>
        <v>35.04</v>
      </c>
      <c r="K1323" s="2">
        <f t="shared" si="210"/>
        <v>28.34</v>
      </c>
      <c r="L1323" s="2">
        <f t="shared" si="211"/>
        <v>6.7</v>
      </c>
      <c r="N1323" s="4">
        <v>0.77</v>
      </c>
      <c r="O1323" s="5">
        <v>247.84375</v>
      </c>
      <c r="P1323" s="6">
        <v>6.13</v>
      </c>
      <c r="Q1323" s="5">
        <v>1444.3812499999999</v>
      </c>
      <c r="R1323" s="7">
        <v>21.39</v>
      </c>
      <c r="S1323" s="5">
        <v>2446.4812499999998</v>
      </c>
      <c r="AD1323" s="9">
        <v>0.05</v>
      </c>
      <c r="AE1323" s="5">
        <v>0.80299999999999994</v>
      </c>
      <c r="AP1323" s="5" t="str">
        <f t="shared" si="206"/>
        <v/>
      </c>
      <c r="AR1323" s="5" t="str">
        <f t="shared" si="207"/>
        <v/>
      </c>
      <c r="AT1323" s="5" t="str">
        <f t="shared" si="208"/>
        <v/>
      </c>
      <c r="AV1323" s="2">
        <v>6.7</v>
      </c>
      <c r="AW1323" s="5">
        <f t="shared" si="212"/>
        <v>4139.5092499999992</v>
      </c>
      <c r="AX1323" s="5">
        <f t="shared" si="213"/>
        <v>3924.2547689999988</v>
      </c>
      <c r="AY1323" s="11">
        <f t="shared" si="214"/>
        <v>3.6143457098228811E-2</v>
      </c>
      <c r="AZ1323" s="5">
        <f t="shared" si="215"/>
        <v>36.143457098228808</v>
      </c>
    </row>
    <row r="1324" spans="1:52" x14ac:dyDescent="0.25">
      <c r="A1324" s="1" t="s">
        <v>1764</v>
      </c>
      <c r="B1324" s="1" t="s">
        <v>552</v>
      </c>
      <c r="C1324" s="1" t="s">
        <v>553</v>
      </c>
      <c r="D1324" s="1" t="s">
        <v>70</v>
      </c>
      <c r="E1324" s="1" t="s">
        <v>65</v>
      </c>
      <c r="F1324" s="1" t="s">
        <v>201</v>
      </c>
      <c r="G1324" s="1" t="s">
        <v>310</v>
      </c>
      <c r="H1324" s="1" t="s">
        <v>64</v>
      </c>
      <c r="I1324" s="2">
        <v>155.5</v>
      </c>
      <c r="J1324" s="2">
        <f t="shared" si="209"/>
        <v>39.99</v>
      </c>
      <c r="K1324" s="2">
        <f t="shared" si="210"/>
        <v>30.990000000000002</v>
      </c>
      <c r="L1324" s="2">
        <f t="shared" si="211"/>
        <v>9</v>
      </c>
      <c r="N1324" s="4">
        <v>1.6</v>
      </c>
      <c r="O1324" s="5">
        <v>515</v>
      </c>
      <c r="P1324" s="6">
        <v>26.21</v>
      </c>
      <c r="Q1324" s="5">
        <v>6175.7312499999998</v>
      </c>
      <c r="R1324" s="7">
        <v>3.18</v>
      </c>
      <c r="S1324" s="5">
        <v>363.71249999999998</v>
      </c>
      <c r="AP1324" s="5" t="str">
        <f t="shared" si="206"/>
        <v/>
      </c>
      <c r="AR1324" s="5" t="str">
        <f t="shared" si="207"/>
        <v/>
      </c>
      <c r="AT1324" s="5" t="str">
        <f t="shared" si="208"/>
        <v/>
      </c>
      <c r="AV1324" s="2">
        <v>9</v>
      </c>
      <c r="AW1324" s="5">
        <f t="shared" si="212"/>
        <v>7054.4437499999995</v>
      </c>
      <c r="AX1324" s="5">
        <f t="shared" si="213"/>
        <v>6687.6126750000003</v>
      </c>
      <c r="AY1324" s="11">
        <f t="shared" si="214"/>
        <v>6.1594737354432397E-2</v>
      </c>
      <c r="AZ1324" s="5">
        <f t="shared" si="215"/>
        <v>61.594737354432397</v>
      </c>
    </row>
    <row r="1325" spans="1:52" x14ac:dyDescent="0.25">
      <c r="A1325" s="1" t="s">
        <v>1764</v>
      </c>
      <c r="B1325" s="1" t="s">
        <v>552</v>
      </c>
      <c r="C1325" s="1" t="s">
        <v>553</v>
      </c>
      <c r="D1325" s="1" t="s">
        <v>70</v>
      </c>
      <c r="E1325" s="1" t="s">
        <v>129</v>
      </c>
      <c r="F1325" s="1" t="s">
        <v>201</v>
      </c>
      <c r="G1325" s="1" t="s">
        <v>310</v>
      </c>
      <c r="H1325" s="1" t="s">
        <v>64</v>
      </c>
      <c r="I1325" s="2">
        <v>155.5</v>
      </c>
      <c r="J1325" s="2">
        <f t="shared" si="209"/>
        <v>37.380000000000003</v>
      </c>
      <c r="K1325" s="2">
        <f t="shared" si="210"/>
        <v>33.07</v>
      </c>
      <c r="L1325" s="2">
        <f t="shared" si="211"/>
        <v>4.3099999999999996</v>
      </c>
      <c r="N1325" s="4">
        <v>10.18</v>
      </c>
      <c r="O1325" s="5">
        <v>3276.6875</v>
      </c>
      <c r="P1325" s="6">
        <v>13.46</v>
      </c>
      <c r="Q1325" s="5">
        <v>3171.5124999999998</v>
      </c>
      <c r="R1325" s="7">
        <v>9.43</v>
      </c>
      <c r="S1325" s="5">
        <v>1078.5562500000001</v>
      </c>
      <c r="AP1325" s="5" t="str">
        <f t="shared" si="206"/>
        <v/>
      </c>
      <c r="AQ1325" s="3">
        <v>0.48</v>
      </c>
      <c r="AR1325" s="5">
        <f t="shared" si="207"/>
        <v>772.31999999999994</v>
      </c>
      <c r="AT1325" s="5" t="str">
        <f t="shared" si="208"/>
        <v/>
      </c>
      <c r="AU1325" s="2">
        <v>0.28000000000000003</v>
      </c>
      <c r="AV1325" s="2">
        <v>3.55</v>
      </c>
      <c r="AW1325" s="5">
        <f t="shared" si="212"/>
        <v>7526.7562500000004</v>
      </c>
      <c r="AX1325" s="5">
        <f t="shared" si="213"/>
        <v>7135.3649249999999</v>
      </c>
      <c r="AY1325" s="11">
        <f t="shared" si="214"/>
        <v>6.5718657739610234E-2</v>
      </c>
      <c r="AZ1325" s="5">
        <f t="shared" si="215"/>
        <v>65.718657739610236</v>
      </c>
    </row>
    <row r="1326" spans="1:52" x14ac:dyDescent="0.25">
      <c r="A1326" s="1" t="s">
        <v>1764</v>
      </c>
      <c r="B1326" s="1" t="s">
        <v>552</v>
      </c>
      <c r="C1326" s="1" t="s">
        <v>553</v>
      </c>
      <c r="D1326" s="1" t="s">
        <v>70</v>
      </c>
      <c r="E1326" s="1" t="s">
        <v>128</v>
      </c>
      <c r="F1326" s="1" t="s">
        <v>201</v>
      </c>
      <c r="G1326" s="1" t="s">
        <v>310</v>
      </c>
      <c r="H1326" s="1" t="s">
        <v>64</v>
      </c>
      <c r="I1326" s="2">
        <v>155.5</v>
      </c>
      <c r="J1326" s="2">
        <f t="shared" si="209"/>
        <v>38.690000000000005</v>
      </c>
      <c r="K1326" s="2">
        <f t="shared" si="210"/>
        <v>37.92</v>
      </c>
      <c r="L1326" s="2">
        <f t="shared" si="211"/>
        <v>0.77</v>
      </c>
      <c r="N1326" s="4">
        <v>13.45</v>
      </c>
      <c r="O1326" s="5">
        <v>4329.21875</v>
      </c>
      <c r="P1326" s="6">
        <v>24.47</v>
      </c>
      <c r="Q1326" s="5">
        <v>5765.7437499999996</v>
      </c>
      <c r="AP1326" s="5" t="str">
        <f t="shared" si="206"/>
        <v/>
      </c>
      <c r="AQ1326" s="3">
        <v>0.5</v>
      </c>
      <c r="AR1326" s="5">
        <f t="shared" si="207"/>
        <v>804.5</v>
      </c>
      <c r="AT1326" s="5" t="str">
        <f t="shared" si="208"/>
        <v/>
      </c>
      <c r="AU1326" s="2">
        <v>0.27</v>
      </c>
      <c r="AW1326" s="5">
        <f t="shared" si="212"/>
        <v>10094.9625</v>
      </c>
      <c r="AX1326" s="5">
        <f t="shared" si="213"/>
        <v>9570.024449999999</v>
      </c>
      <c r="AY1326" s="11">
        <f t="shared" si="214"/>
        <v>8.8142536226239548E-2</v>
      </c>
      <c r="AZ1326" s="5">
        <f t="shared" si="215"/>
        <v>88.142536226239542</v>
      </c>
    </row>
    <row r="1327" spans="1:52" x14ac:dyDescent="0.25">
      <c r="A1327" s="1" t="s">
        <v>1765</v>
      </c>
      <c r="B1327" s="1" t="s">
        <v>355</v>
      </c>
      <c r="C1327" s="1" t="s">
        <v>309</v>
      </c>
      <c r="D1327" s="1" t="s">
        <v>70</v>
      </c>
      <c r="E1327" s="1" t="s">
        <v>132</v>
      </c>
      <c r="F1327" s="1" t="s">
        <v>201</v>
      </c>
      <c r="G1327" s="1" t="s">
        <v>310</v>
      </c>
      <c r="H1327" s="1" t="s">
        <v>64</v>
      </c>
      <c r="I1327" s="2">
        <v>67.39</v>
      </c>
      <c r="J1327" s="2">
        <f t="shared" si="209"/>
        <v>38.75</v>
      </c>
      <c r="K1327" s="2">
        <f t="shared" si="210"/>
        <v>37.93</v>
      </c>
      <c r="L1327" s="2">
        <f t="shared" si="211"/>
        <v>0.82000000000000006</v>
      </c>
      <c r="N1327" s="4">
        <v>10.01</v>
      </c>
      <c r="O1327" s="5">
        <v>3221.96875</v>
      </c>
      <c r="P1327" s="6">
        <v>27.41</v>
      </c>
      <c r="Q1327" s="5">
        <v>6458.4812499999998</v>
      </c>
      <c r="R1327" s="7">
        <v>0.51</v>
      </c>
      <c r="S1327" s="5">
        <v>58.331249999999997</v>
      </c>
      <c r="AP1327" s="5" t="str">
        <f t="shared" si="206"/>
        <v/>
      </c>
      <c r="AQ1327" s="3">
        <v>0.5</v>
      </c>
      <c r="AR1327" s="5">
        <f t="shared" si="207"/>
        <v>804.5</v>
      </c>
      <c r="AT1327" s="5" t="str">
        <f t="shared" si="208"/>
        <v/>
      </c>
      <c r="AU1327" s="2">
        <v>0.32</v>
      </c>
      <c r="AW1327" s="5">
        <f t="shared" si="212"/>
        <v>9738.78125</v>
      </c>
      <c r="AX1327" s="5">
        <f t="shared" si="213"/>
        <v>9232.3646250000002</v>
      </c>
      <c r="AY1327" s="11">
        <f t="shared" si="214"/>
        <v>8.5032597112425889E-2</v>
      </c>
      <c r="AZ1327" s="5">
        <f t="shared" si="215"/>
        <v>85.03259711242589</v>
      </c>
    </row>
    <row r="1328" spans="1:52" x14ac:dyDescent="0.25">
      <c r="A1328" s="1" t="s">
        <v>1765</v>
      </c>
      <c r="B1328" s="1" t="s">
        <v>355</v>
      </c>
      <c r="C1328" s="1" t="s">
        <v>309</v>
      </c>
      <c r="D1328" s="1" t="s">
        <v>70</v>
      </c>
      <c r="E1328" s="1" t="s">
        <v>67</v>
      </c>
      <c r="F1328" s="1" t="s">
        <v>201</v>
      </c>
      <c r="G1328" s="1" t="s">
        <v>310</v>
      </c>
      <c r="H1328" s="1" t="s">
        <v>120</v>
      </c>
      <c r="I1328" s="2">
        <v>67.39</v>
      </c>
      <c r="J1328" s="2">
        <f t="shared" si="209"/>
        <v>24.15</v>
      </c>
      <c r="K1328" s="2">
        <f t="shared" si="210"/>
        <v>23.68</v>
      </c>
      <c r="L1328" s="2">
        <f t="shared" si="211"/>
        <v>0.47</v>
      </c>
      <c r="N1328" s="4">
        <v>15.78</v>
      </c>
      <c r="O1328" s="5">
        <v>5079.1875</v>
      </c>
      <c r="P1328" s="6">
        <v>7.9</v>
      </c>
      <c r="Q1328" s="5">
        <v>1861.4375</v>
      </c>
      <c r="AP1328" s="5" t="str">
        <f t="shared" si="206"/>
        <v/>
      </c>
      <c r="AQ1328" s="3">
        <v>0.3</v>
      </c>
      <c r="AR1328" s="5">
        <f t="shared" si="207"/>
        <v>482.7</v>
      </c>
      <c r="AT1328" s="5" t="str">
        <f t="shared" si="208"/>
        <v/>
      </c>
      <c r="AU1328" s="2">
        <v>0.17</v>
      </c>
      <c r="AW1328" s="5">
        <f t="shared" si="212"/>
        <v>6940.625</v>
      </c>
      <c r="AX1328" s="5">
        <f t="shared" si="213"/>
        <v>6579.7125000000005</v>
      </c>
      <c r="AY1328" s="11">
        <f t="shared" si="214"/>
        <v>6.0600947303691713E-2</v>
      </c>
      <c r="AZ1328" s="5">
        <f t="shared" si="215"/>
        <v>60.600947303691719</v>
      </c>
    </row>
    <row r="1329" spans="1:52" x14ac:dyDescent="0.25">
      <c r="A1329" s="1" t="s">
        <v>1766</v>
      </c>
      <c r="B1329" s="1" t="s">
        <v>565</v>
      </c>
      <c r="C1329" s="1" t="s">
        <v>366</v>
      </c>
      <c r="D1329" s="1" t="s">
        <v>70</v>
      </c>
      <c r="E1329" s="1" t="s">
        <v>82</v>
      </c>
      <c r="F1329" s="1" t="s">
        <v>201</v>
      </c>
      <c r="G1329" s="1" t="s">
        <v>310</v>
      </c>
      <c r="H1329" s="1" t="s">
        <v>120</v>
      </c>
      <c r="I1329" s="2">
        <v>25.73</v>
      </c>
      <c r="J1329" s="2">
        <f t="shared" si="209"/>
        <v>25.73</v>
      </c>
      <c r="K1329" s="2">
        <f t="shared" si="210"/>
        <v>0</v>
      </c>
      <c r="L1329" s="2">
        <f t="shared" si="211"/>
        <v>25.73</v>
      </c>
      <c r="AP1329" s="5" t="str">
        <f t="shared" si="206"/>
        <v/>
      </c>
      <c r="AR1329" s="5" t="str">
        <f t="shared" si="207"/>
        <v/>
      </c>
      <c r="AT1329" s="5" t="str">
        <f t="shared" si="208"/>
        <v/>
      </c>
      <c r="AV1329" s="2">
        <v>25.73</v>
      </c>
      <c r="AW1329" s="5">
        <f t="shared" si="212"/>
        <v>0</v>
      </c>
      <c r="AX1329" s="5">
        <f t="shared" si="213"/>
        <v>0</v>
      </c>
      <c r="AY1329" s="11">
        <f t="shared" si="214"/>
        <v>0</v>
      </c>
      <c r="AZ1329" s="5">
        <f t="shared" si="215"/>
        <v>0</v>
      </c>
    </row>
    <row r="1330" spans="1:52" x14ac:dyDescent="0.25">
      <c r="A1330" s="1" t="s">
        <v>1767</v>
      </c>
      <c r="B1330" s="1" t="s">
        <v>367</v>
      </c>
      <c r="C1330" s="1" t="s">
        <v>366</v>
      </c>
      <c r="D1330" s="1" t="s">
        <v>70</v>
      </c>
      <c r="E1330" s="1" t="s">
        <v>77</v>
      </c>
      <c r="F1330" s="1" t="s">
        <v>201</v>
      </c>
      <c r="G1330" s="1" t="s">
        <v>310</v>
      </c>
      <c r="H1330" s="1" t="s">
        <v>64</v>
      </c>
      <c r="I1330" s="2">
        <v>144.28</v>
      </c>
      <c r="J1330" s="2">
        <f t="shared" si="209"/>
        <v>40</v>
      </c>
      <c r="K1330" s="2">
        <f t="shared" si="210"/>
        <v>3.62</v>
      </c>
      <c r="L1330" s="2">
        <f t="shared" si="211"/>
        <v>36.380000000000003</v>
      </c>
      <c r="P1330" s="6">
        <v>2.54</v>
      </c>
      <c r="Q1330" s="5">
        <v>598.48749999999995</v>
      </c>
      <c r="R1330" s="7">
        <v>1.08</v>
      </c>
      <c r="S1330" s="5">
        <v>123.52500000000001</v>
      </c>
      <c r="AP1330" s="5" t="str">
        <f t="shared" si="206"/>
        <v/>
      </c>
      <c r="AR1330" s="5" t="str">
        <f t="shared" si="207"/>
        <v/>
      </c>
      <c r="AT1330" s="5" t="str">
        <f t="shared" si="208"/>
        <v/>
      </c>
      <c r="AV1330" s="2">
        <v>36.380000000000003</v>
      </c>
      <c r="AW1330" s="5">
        <f t="shared" si="212"/>
        <v>722.01249999999993</v>
      </c>
      <c r="AX1330" s="5">
        <f t="shared" si="213"/>
        <v>684.46784999999988</v>
      </c>
      <c r="AY1330" s="11">
        <f t="shared" si="214"/>
        <v>6.3041356455804352E-3</v>
      </c>
      <c r="AZ1330" s="5">
        <f t="shared" si="215"/>
        <v>6.3041356455804349</v>
      </c>
    </row>
    <row r="1331" spans="1:52" x14ac:dyDescent="0.25">
      <c r="A1331" s="1" t="s">
        <v>1767</v>
      </c>
      <c r="B1331" s="1" t="s">
        <v>367</v>
      </c>
      <c r="C1331" s="1" t="s">
        <v>366</v>
      </c>
      <c r="D1331" s="1" t="s">
        <v>70</v>
      </c>
      <c r="E1331" s="1" t="s">
        <v>66</v>
      </c>
      <c r="F1331" s="1" t="s">
        <v>201</v>
      </c>
      <c r="G1331" s="1" t="s">
        <v>310</v>
      </c>
      <c r="H1331" s="1" t="s">
        <v>64</v>
      </c>
      <c r="I1331" s="2">
        <v>144.28</v>
      </c>
      <c r="J1331" s="2">
        <f t="shared" si="209"/>
        <v>40</v>
      </c>
      <c r="K1331" s="2">
        <f t="shared" si="210"/>
        <v>12.63</v>
      </c>
      <c r="L1331" s="2">
        <f t="shared" si="211"/>
        <v>27.37</v>
      </c>
      <c r="N1331" s="4">
        <v>1.21</v>
      </c>
      <c r="O1331" s="5">
        <v>389.46875</v>
      </c>
      <c r="P1331" s="6">
        <v>11.41</v>
      </c>
      <c r="Q1331" s="5">
        <v>2688.4812499999998</v>
      </c>
      <c r="R1331" s="7">
        <v>0.01</v>
      </c>
      <c r="S1331" s="5">
        <v>1.14375</v>
      </c>
      <c r="AP1331" s="5" t="str">
        <f t="shared" si="206"/>
        <v/>
      </c>
      <c r="AR1331" s="5" t="str">
        <f t="shared" si="207"/>
        <v/>
      </c>
      <c r="AT1331" s="5" t="str">
        <f t="shared" si="208"/>
        <v/>
      </c>
      <c r="AV1331" s="2">
        <v>27.37</v>
      </c>
      <c r="AW1331" s="5">
        <f t="shared" si="212"/>
        <v>3079.09375</v>
      </c>
      <c r="AX1331" s="5">
        <f t="shared" si="213"/>
        <v>2918.9808749999997</v>
      </c>
      <c r="AY1331" s="11">
        <f t="shared" si="214"/>
        <v>2.6884610260153298E-2</v>
      </c>
      <c r="AZ1331" s="5">
        <f t="shared" si="215"/>
        <v>26.884610260153302</v>
      </c>
    </row>
    <row r="1332" spans="1:52" x14ac:dyDescent="0.25">
      <c r="A1332" s="1" t="s">
        <v>1767</v>
      </c>
      <c r="B1332" s="1" t="s">
        <v>367</v>
      </c>
      <c r="C1332" s="1" t="s">
        <v>366</v>
      </c>
      <c r="D1332" s="1" t="s">
        <v>70</v>
      </c>
      <c r="E1332" s="1" t="s">
        <v>82</v>
      </c>
      <c r="F1332" s="1" t="s">
        <v>201</v>
      </c>
      <c r="G1332" s="1" t="s">
        <v>310</v>
      </c>
      <c r="H1332" s="1" t="s">
        <v>120</v>
      </c>
      <c r="I1332" s="2">
        <v>144.28</v>
      </c>
      <c r="J1332" s="2">
        <f t="shared" si="209"/>
        <v>3.63</v>
      </c>
      <c r="K1332" s="2">
        <f t="shared" si="210"/>
        <v>0.09</v>
      </c>
      <c r="L1332" s="2">
        <f t="shared" si="211"/>
        <v>3.54</v>
      </c>
      <c r="P1332" s="6">
        <v>0.09</v>
      </c>
      <c r="Q1332" s="5">
        <v>21.206250000000001</v>
      </c>
      <c r="AP1332" s="5" t="str">
        <f t="shared" si="206"/>
        <v/>
      </c>
      <c r="AR1332" s="5" t="str">
        <f t="shared" si="207"/>
        <v/>
      </c>
      <c r="AT1332" s="5" t="str">
        <f t="shared" si="208"/>
        <v/>
      </c>
      <c r="AV1332" s="2">
        <v>3.54</v>
      </c>
      <c r="AW1332" s="5">
        <f t="shared" si="212"/>
        <v>21.206250000000001</v>
      </c>
      <c r="AX1332" s="5">
        <f t="shared" si="213"/>
        <v>20.103525000000001</v>
      </c>
      <c r="AY1332" s="11">
        <f t="shared" si="214"/>
        <v>1.8515895020389554E-4</v>
      </c>
      <c r="AZ1332" s="5">
        <f t="shared" si="215"/>
        <v>0.18515895020389556</v>
      </c>
    </row>
    <row r="1333" spans="1:52" x14ac:dyDescent="0.25">
      <c r="A1333" s="1" t="s">
        <v>1767</v>
      </c>
      <c r="B1333" s="1" t="s">
        <v>367</v>
      </c>
      <c r="C1333" s="1" t="s">
        <v>366</v>
      </c>
      <c r="D1333" s="1" t="s">
        <v>70</v>
      </c>
      <c r="E1333" s="1" t="s">
        <v>81</v>
      </c>
      <c r="F1333" s="1" t="s">
        <v>201</v>
      </c>
      <c r="G1333" s="1" t="s">
        <v>310</v>
      </c>
      <c r="H1333" s="1" t="s">
        <v>120</v>
      </c>
      <c r="I1333" s="2">
        <v>144.28</v>
      </c>
      <c r="J1333" s="2">
        <f t="shared" si="209"/>
        <v>28.28</v>
      </c>
      <c r="K1333" s="2">
        <f t="shared" si="210"/>
        <v>6.5600000000000005</v>
      </c>
      <c r="L1333" s="2">
        <f t="shared" si="211"/>
        <v>21.72</v>
      </c>
      <c r="N1333" s="4">
        <v>2.08</v>
      </c>
      <c r="O1333" s="5">
        <v>669.5</v>
      </c>
      <c r="P1333" s="6">
        <v>3.45</v>
      </c>
      <c r="Q1333" s="5">
        <v>812.90625</v>
      </c>
      <c r="R1333" s="7">
        <v>1.03</v>
      </c>
      <c r="S1333" s="5">
        <v>117.80625000000001</v>
      </c>
      <c r="AP1333" s="5" t="str">
        <f t="shared" si="206"/>
        <v/>
      </c>
      <c r="AR1333" s="5" t="str">
        <f t="shared" si="207"/>
        <v/>
      </c>
      <c r="AT1333" s="5" t="str">
        <f t="shared" si="208"/>
        <v/>
      </c>
      <c r="AV1333" s="2">
        <v>21.72</v>
      </c>
      <c r="AW1333" s="5">
        <f t="shared" si="212"/>
        <v>1600.2125000000001</v>
      </c>
      <c r="AX1333" s="5">
        <f t="shared" si="213"/>
        <v>1517.00145</v>
      </c>
      <c r="AY1333" s="11">
        <f t="shared" si="214"/>
        <v>1.3971997246243498E-2</v>
      </c>
      <c r="AZ1333" s="5">
        <f t="shared" si="215"/>
        <v>13.971997246243497</v>
      </c>
    </row>
    <row r="1334" spans="1:52" x14ac:dyDescent="0.25">
      <c r="A1334" s="1" t="s">
        <v>1767</v>
      </c>
      <c r="B1334" s="1" t="s">
        <v>367</v>
      </c>
      <c r="C1334" s="1" t="s">
        <v>366</v>
      </c>
      <c r="D1334" s="1" t="s">
        <v>70</v>
      </c>
      <c r="E1334" s="1" t="s">
        <v>80</v>
      </c>
      <c r="F1334" s="1" t="s">
        <v>201</v>
      </c>
      <c r="G1334" s="1" t="s">
        <v>310</v>
      </c>
      <c r="H1334" s="1" t="s">
        <v>120</v>
      </c>
      <c r="I1334" s="2">
        <v>144.28</v>
      </c>
      <c r="J1334" s="2">
        <f t="shared" si="209"/>
        <v>26.59</v>
      </c>
      <c r="K1334" s="2">
        <f t="shared" si="210"/>
        <v>24.13</v>
      </c>
      <c r="L1334" s="2">
        <f t="shared" si="211"/>
        <v>2.46</v>
      </c>
      <c r="N1334" s="4">
        <v>16.149999999999999</v>
      </c>
      <c r="O1334" s="5">
        <v>5198.2812499999991</v>
      </c>
      <c r="P1334" s="6">
        <v>7.98</v>
      </c>
      <c r="Q1334" s="5">
        <v>1880.2874999999999</v>
      </c>
      <c r="AP1334" s="5" t="str">
        <f t="shared" si="206"/>
        <v/>
      </c>
      <c r="AR1334" s="5" t="str">
        <f t="shared" si="207"/>
        <v/>
      </c>
      <c r="AT1334" s="5" t="str">
        <f t="shared" si="208"/>
        <v/>
      </c>
      <c r="AV1334" s="2">
        <v>2.46</v>
      </c>
      <c r="AW1334" s="5">
        <f t="shared" si="212"/>
        <v>7078.5687499999985</v>
      </c>
      <c r="AX1334" s="5">
        <f t="shared" si="213"/>
        <v>6710.4831749999985</v>
      </c>
      <c r="AY1334" s="11">
        <f t="shared" si="214"/>
        <v>6.1805380899315088E-2</v>
      </c>
      <c r="AZ1334" s="5">
        <f t="shared" si="215"/>
        <v>61.805380899315089</v>
      </c>
    </row>
    <row r="1335" spans="1:52" x14ac:dyDescent="0.25">
      <c r="A1335" s="1" t="s">
        <v>1768</v>
      </c>
      <c r="B1335" s="1" t="s">
        <v>566</v>
      </c>
      <c r="C1335" s="1" t="s">
        <v>567</v>
      </c>
      <c r="D1335" s="1" t="s">
        <v>70</v>
      </c>
      <c r="E1335" s="1" t="s">
        <v>75</v>
      </c>
      <c r="F1335" s="1" t="s">
        <v>201</v>
      </c>
      <c r="G1335" s="1" t="s">
        <v>310</v>
      </c>
      <c r="H1335" s="1" t="s">
        <v>64</v>
      </c>
      <c r="I1335" s="2">
        <v>80</v>
      </c>
      <c r="J1335" s="2">
        <f t="shared" si="209"/>
        <v>39.65</v>
      </c>
      <c r="K1335" s="2">
        <f t="shared" si="210"/>
        <v>2.73</v>
      </c>
      <c r="L1335" s="2">
        <f t="shared" si="211"/>
        <v>36.92</v>
      </c>
      <c r="AD1335" s="9">
        <v>2.73</v>
      </c>
      <c r="AE1335" s="5">
        <v>37.537500000000001</v>
      </c>
      <c r="AP1335" s="5" t="str">
        <f t="shared" si="206"/>
        <v/>
      </c>
      <c r="AR1335" s="5" t="str">
        <f t="shared" si="207"/>
        <v/>
      </c>
      <c r="AT1335" s="5" t="str">
        <f t="shared" si="208"/>
        <v/>
      </c>
      <c r="AV1335" s="2">
        <v>36.92</v>
      </c>
      <c r="AW1335" s="5">
        <f t="shared" si="212"/>
        <v>37.537500000000001</v>
      </c>
      <c r="AX1335" s="5">
        <f t="shared" si="213"/>
        <v>35.585549999999998</v>
      </c>
      <c r="AY1335" s="11">
        <f t="shared" si="214"/>
        <v>3.2775262449884955E-4</v>
      </c>
      <c r="AZ1335" s="5">
        <f t="shared" si="215"/>
        <v>0.32775262449884951</v>
      </c>
    </row>
    <row r="1336" spans="1:52" x14ac:dyDescent="0.25">
      <c r="A1336" s="1" t="s">
        <v>1768</v>
      </c>
      <c r="B1336" s="1" t="s">
        <v>566</v>
      </c>
      <c r="C1336" s="1" t="s">
        <v>567</v>
      </c>
      <c r="D1336" s="1" t="s">
        <v>70</v>
      </c>
      <c r="E1336" s="1" t="s">
        <v>76</v>
      </c>
      <c r="F1336" s="1" t="s">
        <v>201</v>
      </c>
      <c r="G1336" s="1" t="s">
        <v>310</v>
      </c>
      <c r="H1336" s="1" t="s">
        <v>64</v>
      </c>
      <c r="I1336" s="2">
        <v>80</v>
      </c>
      <c r="J1336" s="2">
        <f t="shared" si="209"/>
        <v>40</v>
      </c>
      <c r="K1336" s="2">
        <f t="shared" si="210"/>
        <v>0</v>
      </c>
      <c r="L1336" s="2">
        <f t="shared" si="211"/>
        <v>40</v>
      </c>
      <c r="AP1336" s="5" t="str">
        <f t="shared" si="206"/>
        <v/>
      </c>
      <c r="AR1336" s="5" t="str">
        <f t="shared" si="207"/>
        <v/>
      </c>
      <c r="AT1336" s="5" t="str">
        <f t="shared" si="208"/>
        <v/>
      </c>
      <c r="AV1336" s="2">
        <v>40</v>
      </c>
      <c r="AW1336" s="5">
        <f t="shared" si="212"/>
        <v>0</v>
      </c>
      <c r="AX1336" s="5">
        <f t="shared" si="213"/>
        <v>0</v>
      </c>
      <c r="AY1336" s="11">
        <f t="shared" si="214"/>
        <v>0</v>
      </c>
      <c r="AZ1336" s="5">
        <f t="shared" si="215"/>
        <v>0</v>
      </c>
    </row>
    <row r="1337" spans="1:52" x14ac:dyDescent="0.25">
      <c r="A1337" s="1" t="s">
        <v>1769</v>
      </c>
      <c r="B1337" s="1" t="s">
        <v>367</v>
      </c>
      <c r="C1337" s="1" t="s">
        <v>366</v>
      </c>
      <c r="D1337" s="1" t="s">
        <v>70</v>
      </c>
      <c r="E1337" s="1" t="s">
        <v>73</v>
      </c>
      <c r="F1337" s="1" t="s">
        <v>201</v>
      </c>
      <c r="G1337" s="1" t="s">
        <v>310</v>
      </c>
      <c r="H1337" s="1" t="s">
        <v>64</v>
      </c>
      <c r="I1337" s="2">
        <v>40</v>
      </c>
      <c r="J1337" s="2">
        <f t="shared" si="209"/>
        <v>40</v>
      </c>
      <c r="K1337" s="2">
        <f t="shared" si="210"/>
        <v>0</v>
      </c>
      <c r="L1337" s="2">
        <f t="shared" si="211"/>
        <v>40</v>
      </c>
      <c r="AP1337" s="5" t="str">
        <f t="shared" si="206"/>
        <v/>
      </c>
      <c r="AR1337" s="5" t="str">
        <f t="shared" si="207"/>
        <v/>
      </c>
      <c r="AT1337" s="5" t="str">
        <f t="shared" si="208"/>
        <v/>
      </c>
      <c r="AV1337" s="2">
        <v>40</v>
      </c>
      <c r="AW1337" s="5">
        <f t="shared" si="212"/>
        <v>0</v>
      </c>
      <c r="AX1337" s="5">
        <f t="shared" si="213"/>
        <v>0</v>
      </c>
      <c r="AY1337" s="11">
        <f t="shared" si="214"/>
        <v>0</v>
      </c>
      <c r="AZ1337" s="5">
        <f t="shared" si="215"/>
        <v>0</v>
      </c>
    </row>
    <row r="1338" spans="1:52" x14ac:dyDescent="0.25">
      <c r="A1338" s="1" t="s">
        <v>1770</v>
      </c>
      <c r="B1338" s="1" t="s">
        <v>359</v>
      </c>
      <c r="C1338" s="1" t="s">
        <v>316</v>
      </c>
      <c r="D1338" s="1" t="s">
        <v>70</v>
      </c>
      <c r="E1338" s="1" t="s">
        <v>72</v>
      </c>
      <c r="F1338" s="1" t="s">
        <v>201</v>
      </c>
      <c r="G1338" s="1" t="s">
        <v>310</v>
      </c>
      <c r="H1338" s="1" t="s">
        <v>64</v>
      </c>
      <c r="I1338" s="2">
        <v>40</v>
      </c>
      <c r="J1338" s="2">
        <f t="shared" si="209"/>
        <v>40</v>
      </c>
      <c r="K1338" s="2">
        <f t="shared" si="210"/>
        <v>0</v>
      </c>
      <c r="L1338" s="2">
        <f t="shared" si="211"/>
        <v>40</v>
      </c>
      <c r="AP1338" s="5" t="str">
        <f t="shared" si="206"/>
        <v/>
      </c>
      <c r="AR1338" s="5" t="str">
        <f t="shared" si="207"/>
        <v/>
      </c>
      <c r="AT1338" s="5" t="str">
        <f t="shared" si="208"/>
        <v/>
      </c>
      <c r="AV1338" s="2">
        <v>40</v>
      </c>
      <c r="AW1338" s="5">
        <f t="shared" si="212"/>
        <v>0</v>
      </c>
      <c r="AX1338" s="5">
        <f t="shared" si="213"/>
        <v>0</v>
      </c>
      <c r="AY1338" s="11">
        <f t="shared" si="214"/>
        <v>0</v>
      </c>
      <c r="AZ1338" s="5">
        <f t="shared" si="215"/>
        <v>0</v>
      </c>
    </row>
    <row r="1339" spans="1:52" x14ac:dyDescent="0.25">
      <c r="A1339" s="1" t="s">
        <v>1771</v>
      </c>
      <c r="B1339" s="1" t="s">
        <v>568</v>
      </c>
      <c r="C1339" s="1" t="s">
        <v>569</v>
      </c>
      <c r="D1339" s="1" t="s">
        <v>70</v>
      </c>
      <c r="E1339" s="1" t="s">
        <v>71</v>
      </c>
      <c r="F1339" s="1" t="s">
        <v>201</v>
      </c>
      <c r="G1339" s="1" t="s">
        <v>310</v>
      </c>
      <c r="H1339" s="1" t="s">
        <v>64</v>
      </c>
      <c r="I1339" s="2">
        <v>38.5</v>
      </c>
      <c r="J1339" s="2">
        <f t="shared" si="209"/>
        <v>38.47</v>
      </c>
      <c r="K1339" s="2">
        <f t="shared" si="210"/>
        <v>14.75</v>
      </c>
      <c r="L1339" s="2">
        <f t="shared" si="211"/>
        <v>23.72</v>
      </c>
      <c r="R1339" s="7">
        <v>11.41</v>
      </c>
      <c r="S1339" s="5">
        <v>1305.01875</v>
      </c>
      <c r="T1339" s="8">
        <v>2</v>
      </c>
      <c r="U1339" s="5">
        <v>68.75</v>
      </c>
      <c r="AD1339" s="9">
        <v>1.34</v>
      </c>
      <c r="AE1339" s="5">
        <v>18.425000000000001</v>
      </c>
      <c r="AP1339" s="5" t="str">
        <f t="shared" si="206"/>
        <v/>
      </c>
      <c r="AR1339" s="5" t="str">
        <f t="shared" si="207"/>
        <v/>
      </c>
      <c r="AT1339" s="5" t="str">
        <f t="shared" si="208"/>
        <v/>
      </c>
      <c r="AV1339" s="2">
        <v>23.72</v>
      </c>
      <c r="AW1339" s="5">
        <f t="shared" si="212"/>
        <v>1392.1937499999999</v>
      </c>
      <c r="AX1339" s="5">
        <f t="shared" si="213"/>
        <v>1319.7996749999998</v>
      </c>
      <c r="AY1339" s="11">
        <f t="shared" si="214"/>
        <v>1.2155715094862341E-2</v>
      </c>
      <c r="AZ1339" s="5">
        <f t="shared" si="215"/>
        <v>12.155715094862341</v>
      </c>
    </row>
    <row r="1340" spans="1:52" x14ac:dyDescent="0.25">
      <c r="A1340" s="1" t="s">
        <v>1772</v>
      </c>
      <c r="B1340" s="1" t="s">
        <v>570</v>
      </c>
      <c r="C1340" s="1" t="s">
        <v>571</v>
      </c>
      <c r="D1340" s="1" t="s">
        <v>70</v>
      </c>
      <c r="E1340" s="1" t="s">
        <v>71</v>
      </c>
      <c r="F1340" s="1" t="s">
        <v>201</v>
      </c>
      <c r="G1340" s="1" t="s">
        <v>310</v>
      </c>
      <c r="H1340" s="1" t="s">
        <v>64</v>
      </c>
      <c r="I1340" s="2">
        <v>1.5</v>
      </c>
      <c r="J1340" s="2">
        <f t="shared" si="209"/>
        <v>1.22</v>
      </c>
      <c r="K1340" s="2">
        <f t="shared" si="210"/>
        <v>0.42</v>
      </c>
      <c r="L1340" s="2">
        <f t="shared" si="211"/>
        <v>0.8</v>
      </c>
      <c r="R1340" s="7">
        <v>0.42</v>
      </c>
      <c r="S1340" s="5">
        <v>48.037500000000001</v>
      </c>
      <c r="AP1340" s="5" t="str">
        <f t="shared" si="206"/>
        <v/>
      </c>
      <c r="AR1340" s="5" t="str">
        <f t="shared" si="207"/>
        <v/>
      </c>
      <c r="AT1340" s="5" t="str">
        <f t="shared" si="208"/>
        <v/>
      </c>
      <c r="AV1340" s="2">
        <v>0.8</v>
      </c>
      <c r="AW1340" s="5">
        <f t="shared" si="212"/>
        <v>48.037500000000001</v>
      </c>
      <c r="AX1340" s="5">
        <f t="shared" si="213"/>
        <v>45.539549999999998</v>
      </c>
      <c r="AY1340" s="11">
        <f t="shared" si="214"/>
        <v>4.1943168030272355E-4</v>
      </c>
      <c r="AZ1340" s="5">
        <f t="shared" si="215"/>
        <v>0.41943168030272354</v>
      </c>
    </row>
    <row r="1341" spans="1:52" x14ac:dyDescent="0.25">
      <c r="A1341" s="1" t="s">
        <v>1773</v>
      </c>
      <c r="B1341" s="1" t="s">
        <v>359</v>
      </c>
      <c r="C1341" s="1" t="s">
        <v>316</v>
      </c>
      <c r="D1341" s="1" t="s">
        <v>70</v>
      </c>
      <c r="E1341" s="1" t="s">
        <v>61</v>
      </c>
      <c r="F1341" s="1" t="s">
        <v>209</v>
      </c>
      <c r="G1341" s="1" t="s">
        <v>310</v>
      </c>
      <c r="H1341" s="1" t="s">
        <v>64</v>
      </c>
      <c r="I1341" s="2">
        <v>126.54</v>
      </c>
      <c r="J1341" s="2">
        <f t="shared" si="209"/>
        <v>15.91</v>
      </c>
      <c r="K1341" s="2">
        <f t="shared" si="210"/>
        <v>15.91</v>
      </c>
      <c r="L1341" s="2">
        <f t="shared" si="211"/>
        <v>0</v>
      </c>
      <c r="T1341" s="8">
        <v>15.65</v>
      </c>
      <c r="U1341" s="5">
        <v>537.96875</v>
      </c>
      <c r="V1341" s="12">
        <v>0.26</v>
      </c>
      <c r="W1341" s="5">
        <v>8.0437500000000011</v>
      </c>
      <c r="AP1341" s="5" t="str">
        <f t="shared" si="206"/>
        <v/>
      </c>
      <c r="AR1341" s="5" t="str">
        <f t="shared" si="207"/>
        <v/>
      </c>
      <c r="AT1341" s="5" t="str">
        <f t="shared" si="208"/>
        <v/>
      </c>
      <c r="AW1341" s="5">
        <f t="shared" si="212"/>
        <v>546.01250000000005</v>
      </c>
      <c r="AX1341" s="5">
        <f t="shared" si="213"/>
        <v>517.61984999999993</v>
      </c>
      <c r="AY1341" s="11">
        <f t="shared" si="214"/>
        <v>4.767420043534548E-3</v>
      </c>
      <c r="AZ1341" s="5">
        <f t="shared" si="215"/>
        <v>4.767420043534548</v>
      </c>
    </row>
    <row r="1342" spans="1:52" x14ac:dyDescent="0.25">
      <c r="A1342" s="1" t="s">
        <v>1773</v>
      </c>
      <c r="B1342" s="1" t="s">
        <v>359</v>
      </c>
      <c r="C1342" s="1" t="s">
        <v>316</v>
      </c>
      <c r="D1342" s="1" t="s">
        <v>70</v>
      </c>
      <c r="E1342" s="1" t="s">
        <v>65</v>
      </c>
      <c r="F1342" s="1" t="s">
        <v>209</v>
      </c>
      <c r="G1342" s="1" t="s">
        <v>310</v>
      </c>
      <c r="H1342" s="1" t="s">
        <v>64</v>
      </c>
      <c r="I1342" s="2">
        <v>126.54</v>
      </c>
      <c r="J1342" s="2">
        <f t="shared" si="209"/>
        <v>22.91</v>
      </c>
      <c r="K1342" s="2">
        <f t="shared" si="210"/>
        <v>22.91</v>
      </c>
      <c r="L1342" s="2">
        <f t="shared" si="211"/>
        <v>0</v>
      </c>
      <c r="T1342" s="8">
        <v>22.22</v>
      </c>
      <c r="U1342" s="5">
        <v>763.8125</v>
      </c>
      <c r="V1342" s="12">
        <v>0.69</v>
      </c>
      <c r="W1342" s="5">
        <v>21.346875000000001</v>
      </c>
      <c r="AP1342" s="5" t="str">
        <f t="shared" si="206"/>
        <v/>
      </c>
      <c r="AR1342" s="5" t="str">
        <f t="shared" si="207"/>
        <v/>
      </c>
      <c r="AT1342" s="5" t="str">
        <f t="shared" si="208"/>
        <v/>
      </c>
      <c r="AW1342" s="5">
        <f t="shared" si="212"/>
        <v>785.15937499999995</v>
      </c>
      <c r="AX1342" s="5">
        <f t="shared" si="213"/>
        <v>744.33108749999985</v>
      </c>
      <c r="AY1342" s="11">
        <f t="shared" si="214"/>
        <v>6.8554923957676022E-3</v>
      </c>
      <c r="AZ1342" s="5">
        <f t="shared" si="215"/>
        <v>6.8554923957676017</v>
      </c>
    </row>
    <row r="1343" spans="1:52" x14ac:dyDescent="0.25">
      <c r="A1343" s="1" t="s">
        <v>1773</v>
      </c>
      <c r="B1343" s="1" t="s">
        <v>359</v>
      </c>
      <c r="C1343" s="1" t="s">
        <v>316</v>
      </c>
      <c r="D1343" s="1" t="s">
        <v>70</v>
      </c>
      <c r="E1343" s="1" t="s">
        <v>129</v>
      </c>
      <c r="F1343" s="1" t="s">
        <v>209</v>
      </c>
      <c r="G1343" s="1" t="s">
        <v>310</v>
      </c>
      <c r="H1343" s="1" t="s">
        <v>64</v>
      </c>
      <c r="I1343" s="2">
        <v>126.54</v>
      </c>
      <c r="J1343" s="2">
        <f t="shared" si="209"/>
        <v>39.540000000000006</v>
      </c>
      <c r="K1343" s="2">
        <f t="shared" si="210"/>
        <v>33.330000000000005</v>
      </c>
      <c r="L1343" s="2">
        <f t="shared" si="211"/>
        <v>6.21</v>
      </c>
      <c r="R1343" s="7">
        <v>12.3</v>
      </c>
      <c r="S1343" s="5">
        <v>1406.8125</v>
      </c>
      <c r="T1343" s="8">
        <v>21.01</v>
      </c>
      <c r="U1343" s="5">
        <v>722.21875</v>
      </c>
      <c r="AD1343" s="9">
        <v>0.02</v>
      </c>
      <c r="AE1343" s="5">
        <v>0.27500000000000002</v>
      </c>
      <c r="AP1343" s="5" t="str">
        <f t="shared" si="206"/>
        <v/>
      </c>
      <c r="AR1343" s="5" t="str">
        <f t="shared" si="207"/>
        <v/>
      </c>
      <c r="AT1343" s="5" t="str">
        <f t="shared" si="208"/>
        <v/>
      </c>
      <c r="AV1343" s="2">
        <v>6.21</v>
      </c>
      <c r="AW1343" s="5">
        <f t="shared" si="212"/>
        <v>2129.3062500000001</v>
      </c>
      <c r="AX1343" s="5">
        <f t="shared" si="213"/>
        <v>2018.5823249999999</v>
      </c>
      <c r="AY1343" s="11">
        <f t="shared" si="214"/>
        <v>1.8591693954027398E-2</v>
      </c>
      <c r="AZ1343" s="5">
        <f t="shared" si="215"/>
        <v>18.591693954027399</v>
      </c>
    </row>
    <row r="1344" spans="1:52" x14ac:dyDescent="0.25">
      <c r="A1344" s="1" t="s">
        <v>1773</v>
      </c>
      <c r="B1344" s="1" t="s">
        <v>359</v>
      </c>
      <c r="C1344" s="1" t="s">
        <v>316</v>
      </c>
      <c r="D1344" s="1" t="s">
        <v>70</v>
      </c>
      <c r="E1344" s="1" t="s">
        <v>128</v>
      </c>
      <c r="F1344" s="1" t="s">
        <v>209</v>
      </c>
      <c r="G1344" s="1" t="s">
        <v>310</v>
      </c>
      <c r="H1344" s="1" t="s">
        <v>64</v>
      </c>
      <c r="I1344" s="2">
        <v>126.54</v>
      </c>
      <c r="J1344" s="2">
        <f t="shared" si="209"/>
        <v>40</v>
      </c>
      <c r="K1344" s="2">
        <f t="shared" si="210"/>
        <v>17.53</v>
      </c>
      <c r="L1344" s="2">
        <f t="shared" si="211"/>
        <v>22.47</v>
      </c>
      <c r="R1344" s="7">
        <v>5.38</v>
      </c>
      <c r="S1344" s="5">
        <v>615.33749999999998</v>
      </c>
      <c r="T1344" s="8">
        <v>12.14</v>
      </c>
      <c r="U1344" s="5">
        <v>417.3125</v>
      </c>
      <c r="AD1344" s="9">
        <v>0.01</v>
      </c>
      <c r="AE1344" s="5">
        <v>0.12375</v>
      </c>
      <c r="AP1344" s="5" t="str">
        <f t="shared" si="206"/>
        <v/>
      </c>
      <c r="AR1344" s="5" t="str">
        <f t="shared" si="207"/>
        <v/>
      </c>
      <c r="AT1344" s="5" t="str">
        <f t="shared" si="208"/>
        <v/>
      </c>
      <c r="AV1344" s="2">
        <v>22.47</v>
      </c>
      <c r="AW1344" s="5">
        <f t="shared" si="212"/>
        <v>1032.7737500000001</v>
      </c>
      <c r="AX1344" s="5">
        <f t="shared" si="213"/>
        <v>979.06951500000002</v>
      </c>
      <c r="AY1344" s="11">
        <f t="shared" si="214"/>
        <v>9.0174973580024968E-3</v>
      </c>
      <c r="AZ1344" s="5">
        <f t="shared" si="215"/>
        <v>9.0174973580024975</v>
      </c>
    </row>
    <row r="1345" spans="1:52" x14ac:dyDescent="0.25">
      <c r="A1345" s="1" t="s">
        <v>1774</v>
      </c>
      <c r="B1345" s="1" t="s">
        <v>452</v>
      </c>
      <c r="C1345" s="1" t="s">
        <v>453</v>
      </c>
      <c r="D1345" s="1" t="s">
        <v>70</v>
      </c>
      <c r="E1345" s="1" t="s">
        <v>67</v>
      </c>
      <c r="F1345" s="1" t="s">
        <v>209</v>
      </c>
      <c r="G1345" s="1" t="s">
        <v>310</v>
      </c>
      <c r="H1345" s="1" t="s">
        <v>120</v>
      </c>
      <c r="I1345" s="2">
        <v>30.96</v>
      </c>
      <c r="J1345" s="2">
        <f t="shared" si="209"/>
        <v>30.96</v>
      </c>
      <c r="K1345" s="2">
        <f t="shared" si="210"/>
        <v>0</v>
      </c>
      <c r="L1345" s="2">
        <f t="shared" si="211"/>
        <v>30.96</v>
      </c>
      <c r="AP1345" s="5" t="str">
        <f t="shared" si="206"/>
        <v/>
      </c>
      <c r="AR1345" s="5" t="str">
        <f t="shared" si="207"/>
        <v/>
      </c>
      <c r="AT1345" s="5" t="str">
        <f t="shared" si="208"/>
        <v/>
      </c>
      <c r="AV1345" s="2">
        <v>30.96</v>
      </c>
      <c r="AW1345" s="5">
        <f t="shared" si="212"/>
        <v>0</v>
      </c>
      <c r="AX1345" s="5">
        <f t="shared" si="213"/>
        <v>0</v>
      </c>
      <c r="AY1345" s="11">
        <f t="shared" si="214"/>
        <v>0</v>
      </c>
      <c r="AZ1345" s="5">
        <f t="shared" si="215"/>
        <v>0</v>
      </c>
    </row>
    <row r="1346" spans="1:52" x14ac:dyDescent="0.25">
      <c r="A1346" s="1" t="s">
        <v>1775</v>
      </c>
      <c r="B1346" s="1" t="s">
        <v>492</v>
      </c>
      <c r="C1346" s="1" t="s">
        <v>493</v>
      </c>
      <c r="D1346" s="1" t="s">
        <v>70</v>
      </c>
      <c r="E1346" s="1" t="s">
        <v>80</v>
      </c>
      <c r="F1346" s="1" t="s">
        <v>209</v>
      </c>
      <c r="G1346" s="1" t="s">
        <v>310</v>
      </c>
      <c r="H1346" s="1" t="s">
        <v>120</v>
      </c>
      <c r="I1346" s="2">
        <v>9.31</v>
      </c>
      <c r="J1346" s="2">
        <f t="shared" si="209"/>
        <v>9.31</v>
      </c>
      <c r="K1346" s="2">
        <f t="shared" si="210"/>
        <v>0.64</v>
      </c>
      <c r="L1346" s="2">
        <f t="shared" si="211"/>
        <v>8.67</v>
      </c>
      <c r="P1346" s="6">
        <v>0.12</v>
      </c>
      <c r="Q1346" s="5">
        <v>28.274999999999999</v>
      </c>
      <c r="T1346" s="8">
        <v>0.52</v>
      </c>
      <c r="U1346" s="5">
        <v>17.875</v>
      </c>
      <c r="AP1346" s="5" t="str">
        <f t="shared" ref="AP1346:AP1408" si="216">IF(AO1346&gt;0,AO1346*$AP$1,"")</f>
        <v/>
      </c>
      <c r="AR1346" s="5" t="str">
        <f t="shared" ref="AR1346:AR1408" si="217">IF(AQ1346&gt;0,AQ1346*$AR$1,"")</f>
        <v/>
      </c>
      <c r="AT1346" s="5" t="str">
        <f t="shared" ref="AT1346:AT1408" si="218">IF(AS1346&gt;0,AS1346*$AT$1,"")</f>
        <v/>
      </c>
      <c r="AV1346" s="2">
        <v>8.67</v>
      </c>
      <c r="AW1346" s="5">
        <f t="shared" si="212"/>
        <v>46.15</v>
      </c>
      <c r="AX1346" s="5">
        <f t="shared" si="213"/>
        <v>43.7502</v>
      </c>
      <c r="AY1346" s="11">
        <f t="shared" si="214"/>
        <v>4.0295127860464616E-4</v>
      </c>
      <c r="AZ1346" s="5">
        <f t="shared" si="215"/>
        <v>0.40295127860464619</v>
      </c>
    </row>
    <row r="1347" spans="1:52" x14ac:dyDescent="0.25">
      <c r="A1347" s="1" t="s">
        <v>1776</v>
      </c>
      <c r="B1347" s="1" t="s">
        <v>572</v>
      </c>
      <c r="C1347" s="1" t="s">
        <v>573</v>
      </c>
      <c r="D1347" s="1" t="s">
        <v>70</v>
      </c>
      <c r="E1347" s="1" t="s">
        <v>128</v>
      </c>
      <c r="F1347" s="1" t="s">
        <v>209</v>
      </c>
      <c r="G1347" s="1" t="s">
        <v>310</v>
      </c>
      <c r="H1347" s="1" t="s">
        <v>64</v>
      </c>
      <c r="I1347" s="2">
        <v>3.12</v>
      </c>
      <c r="J1347" s="2">
        <f t="shared" ref="J1347:J1409" si="219">SUM(K1347,L1347)</f>
        <v>0.28999999999999998</v>
      </c>
      <c r="K1347" s="2">
        <f t="shared" ref="K1347:K1410" si="220">SUM(N1347,P1347,R1347,T1347,Z1347,AB1347,AD1347,AF1347,AI1347,AK1347,AM1347,V1347,X1347,BA1347,BC1347,BE1347)</f>
        <v>0.28999999999999998</v>
      </c>
      <c r="L1347" s="2">
        <f t="shared" ref="L1347:L1410" si="221">SUM(M1347,AH1347,AO1347,AQ1347,AS1347,AU1347,AV1347)</f>
        <v>0</v>
      </c>
      <c r="T1347" s="8">
        <v>0.21</v>
      </c>
      <c r="U1347" s="5">
        <v>7.21875</v>
      </c>
      <c r="AD1347" s="9">
        <v>0.08</v>
      </c>
      <c r="AE1347" s="5">
        <v>0.99</v>
      </c>
      <c r="AP1347" s="5" t="str">
        <f t="shared" si="216"/>
        <v/>
      </c>
      <c r="AR1347" s="5" t="str">
        <f t="shared" si="217"/>
        <v/>
      </c>
      <c r="AT1347" s="5" t="str">
        <f t="shared" si="218"/>
        <v/>
      </c>
      <c r="AW1347" s="5">
        <f t="shared" ref="AW1347:AW1410" si="222">SUM(O1347,Q1347,S1347,U1347,AA1347,AC1347,AE1347,AG1347,AJ1347,AL1347,AN1347,W1347,Y1347,BB1347,BD1347,BF1347)</f>
        <v>8.2087500000000002</v>
      </c>
      <c r="AX1347" s="5">
        <f t="shared" ref="AX1347:AX1410" si="223">$AW$4421*(AY1347/100)</f>
        <v>7.7818949999999996</v>
      </c>
      <c r="AY1347" s="11">
        <f t="shared" si="214"/>
        <v>7.1673376126671492E-5</v>
      </c>
      <c r="AZ1347" s="5">
        <f t="shared" si="215"/>
        <v>7.167337612667149E-2</v>
      </c>
    </row>
    <row r="1348" spans="1:52" x14ac:dyDescent="0.25">
      <c r="A1348" s="1" t="s">
        <v>1776</v>
      </c>
      <c r="B1348" s="1" t="s">
        <v>572</v>
      </c>
      <c r="C1348" s="1" t="s">
        <v>573</v>
      </c>
      <c r="D1348" s="1" t="s">
        <v>70</v>
      </c>
      <c r="E1348" s="1" t="s">
        <v>132</v>
      </c>
      <c r="F1348" s="1" t="s">
        <v>209</v>
      </c>
      <c r="G1348" s="1" t="s">
        <v>310</v>
      </c>
      <c r="H1348" s="1" t="s">
        <v>64</v>
      </c>
      <c r="I1348" s="2">
        <v>3.12</v>
      </c>
      <c r="J1348" s="2">
        <f t="shared" si="219"/>
        <v>2.83</v>
      </c>
      <c r="K1348" s="2">
        <f t="shared" si="220"/>
        <v>2.59</v>
      </c>
      <c r="L1348" s="2">
        <f t="shared" si="221"/>
        <v>0.24</v>
      </c>
      <c r="T1348" s="8">
        <v>0.15</v>
      </c>
      <c r="U1348" s="5">
        <v>5.15625</v>
      </c>
      <c r="AD1348" s="9">
        <v>2.44</v>
      </c>
      <c r="AE1348" s="5">
        <v>30.195</v>
      </c>
      <c r="AP1348" s="5" t="str">
        <f t="shared" si="216"/>
        <v/>
      </c>
      <c r="AR1348" s="5" t="str">
        <f t="shared" si="217"/>
        <v/>
      </c>
      <c r="AT1348" s="5" t="str">
        <f t="shared" si="218"/>
        <v/>
      </c>
      <c r="AV1348" s="2">
        <v>0.24</v>
      </c>
      <c r="AW1348" s="5">
        <f t="shared" si="222"/>
        <v>35.35125</v>
      </c>
      <c r="AX1348" s="5">
        <f t="shared" si="223"/>
        <v>33.512985</v>
      </c>
      <c r="AY1348" s="11">
        <f t="shared" ref="AY1348:AY1411" si="224">(AW1348/$AW$4421)*(100-5.2)</f>
        <v>3.0866373537968578E-4</v>
      </c>
      <c r="AZ1348" s="5">
        <f t="shared" si="215"/>
        <v>0.30866373537968578</v>
      </c>
    </row>
    <row r="1349" spans="1:52" x14ac:dyDescent="0.25">
      <c r="A1349" s="1" t="s">
        <v>1777</v>
      </c>
      <c r="B1349" s="1" t="s">
        <v>574</v>
      </c>
      <c r="C1349" s="1" t="s">
        <v>575</v>
      </c>
      <c r="D1349" s="1" t="s">
        <v>70</v>
      </c>
      <c r="E1349" s="1" t="s">
        <v>132</v>
      </c>
      <c r="F1349" s="1" t="s">
        <v>209</v>
      </c>
      <c r="G1349" s="1" t="s">
        <v>310</v>
      </c>
      <c r="H1349" s="1" t="s">
        <v>64</v>
      </c>
      <c r="I1349" s="2">
        <v>1.61</v>
      </c>
      <c r="J1349" s="2">
        <f t="shared" si="219"/>
        <v>1.62</v>
      </c>
      <c r="K1349" s="2">
        <f t="shared" si="220"/>
        <v>1.26</v>
      </c>
      <c r="L1349" s="2">
        <f t="shared" si="221"/>
        <v>0.36</v>
      </c>
      <c r="T1349" s="8">
        <v>0.17</v>
      </c>
      <c r="U1349" s="5">
        <v>5.84375</v>
      </c>
      <c r="V1349" s="12">
        <v>0.03</v>
      </c>
      <c r="W1349" s="5">
        <v>0.92812499999999998</v>
      </c>
      <c r="AD1349" s="9">
        <v>1.06</v>
      </c>
      <c r="AE1349" s="5">
        <v>12.375</v>
      </c>
      <c r="AP1349" s="5" t="str">
        <f t="shared" si="216"/>
        <v/>
      </c>
      <c r="AR1349" s="5" t="str">
        <f t="shared" si="217"/>
        <v/>
      </c>
      <c r="AT1349" s="5" t="str">
        <f t="shared" si="218"/>
        <v/>
      </c>
      <c r="AV1349" s="2">
        <v>0.36</v>
      </c>
      <c r="AW1349" s="5">
        <f t="shared" si="222"/>
        <v>19.146875000000001</v>
      </c>
      <c r="AX1349" s="5">
        <f t="shared" si="223"/>
        <v>18.151237500000001</v>
      </c>
      <c r="AY1349" s="11">
        <f t="shared" si="224"/>
        <v>1.6717784967569524E-4</v>
      </c>
      <c r="AZ1349" s="5">
        <f t="shared" si="215"/>
        <v>0.16717784967569524</v>
      </c>
    </row>
    <row r="1350" spans="1:52" x14ac:dyDescent="0.25">
      <c r="A1350" s="1" t="s">
        <v>1778</v>
      </c>
      <c r="B1350" s="1" t="s">
        <v>452</v>
      </c>
      <c r="C1350" s="1" t="s">
        <v>453</v>
      </c>
      <c r="D1350" s="1" t="s">
        <v>70</v>
      </c>
      <c r="E1350" s="1" t="s">
        <v>65</v>
      </c>
      <c r="F1350" s="1" t="s">
        <v>209</v>
      </c>
      <c r="G1350" s="1" t="s">
        <v>310</v>
      </c>
      <c r="H1350" s="1" t="s">
        <v>64</v>
      </c>
      <c r="I1350" s="2">
        <v>36.270000000000003</v>
      </c>
      <c r="J1350" s="2">
        <f t="shared" si="219"/>
        <v>0.61</v>
      </c>
      <c r="K1350" s="2">
        <f t="shared" si="220"/>
        <v>0.61</v>
      </c>
      <c r="L1350" s="2">
        <f t="shared" si="221"/>
        <v>0</v>
      </c>
      <c r="T1350" s="8">
        <v>0.34</v>
      </c>
      <c r="U1350" s="5">
        <v>11.6875</v>
      </c>
      <c r="V1350" s="12">
        <v>0.23</v>
      </c>
      <c r="W1350" s="5">
        <v>7.1156250000000014</v>
      </c>
      <c r="AD1350" s="9">
        <v>0.04</v>
      </c>
      <c r="AE1350" s="5">
        <v>0.47025000000000011</v>
      </c>
      <c r="AP1350" s="5" t="str">
        <f t="shared" si="216"/>
        <v/>
      </c>
      <c r="AR1350" s="5" t="str">
        <f t="shared" si="217"/>
        <v/>
      </c>
      <c r="AT1350" s="5" t="str">
        <f t="shared" si="218"/>
        <v/>
      </c>
      <c r="AW1350" s="5">
        <f t="shared" si="222"/>
        <v>19.273375000000001</v>
      </c>
      <c r="AX1350" s="5">
        <f t="shared" si="223"/>
        <v>18.2711595</v>
      </c>
      <c r="AY1350" s="11">
        <f t="shared" si="224"/>
        <v>1.6828236401466573E-4</v>
      </c>
      <c r="AZ1350" s="5">
        <f t="shared" si="215"/>
        <v>0.16828236401466573</v>
      </c>
    </row>
    <row r="1351" spans="1:52" x14ac:dyDescent="0.25">
      <c r="A1351" s="1" t="s">
        <v>1778</v>
      </c>
      <c r="B1351" s="1" t="s">
        <v>452</v>
      </c>
      <c r="C1351" s="1" t="s">
        <v>453</v>
      </c>
      <c r="D1351" s="1" t="s">
        <v>70</v>
      </c>
      <c r="E1351" s="1" t="s">
        <v>128</v>
      </c>
      <c r="F1351" s="1" t="s">
        <v>209</v>
      </c>
      <c r="G1351" s="1" t="s">
        <v>310</v>
      </c>
      <c r="H1351" s="1" t="s">
        <v>64</v>
      </c>
      <c r="I1351" s="2">
        <v>36.270000000000003</v>
      </c>
      <c r="J1351" s="2">
        <f t="shared" si="219"/>
        <v>0.06</v>
      </c>
      <c r="K1351" s="2">
        <f t="shared" si="220"/>
        <v>0.04</v>
      </c>
      <c r="L1351" s="2">
        <f t="shared" si="221"/>
        <v>0.02</v>
      </c>
      <c r="AD1351" s="9">
        <v>0.04</v>
      </c>
      <c r="AE1351" s="5">
        <v>0.495</v>
      </c>
      <c r="AP1351" s="5" t="str">
        <f t="shared" si="216"/>
        <v/>
      </c>
      <c r="AR1351" s="5" t="str">
        <f t="shared" si="217"/>
        <v/>
      </c>
      <c r="AT1351" s="5" t="str">
        <f t="shared" si="218"/>
        <v/>
      </c>
      <c r="AV1351" s="2">
        <v>0.02</v>
      </c>
      <c r="AW1351" s="5">
        <f t="shared" si="222"/>
        <v>0.495</v>
      </c>
      <c r="AX1351" s="5">
        <f t="shared" si="223"/>
        <v>0.46925999999999995</v>
      </c>
      <c r="AY1351" s="11">
        <f t="shared" si="224"/>
        <v>4.3220126307540598E-6</v>
      </c>
      <c r="AZ1351" s="5">
        <f t="shared" si="215"/>
        <v>4.3220126307540593E-3</v>
      </c>
    </row>
    <row r="1352" spans="1:52" x14ac:dyDescent="0.25">
      <c r="A1352" s="1" t="s">
        <v>1778</v>
      </c>
      <c r="B1352" s="1" t="s">
        <v>452</v>
      </c>
      <c r="C1352" s="1" t="s">
        <v>453</v>
      </c>
      <c r="D1352" s="1" t="s">
        <v>70</v>
      </c>
      <c r="E1352" s="1" t="s">
        <v>132</v>
      </c>
      <c r="F1352" s="1" t="s">
        <v>209</v>
      </c>
      <c r="G1352" s="1" t="s">
        <v>310</v>
      </c>
      <c r="H1352" s="1" t="s">
        <v>64</v>
      </c>
      <c r="I1352" s="2">
        <v>36.270000000000003</v>
      </c>
      <c r="J1352" s="2">
        <f t="shared" si="219"/>
        <v>35.590000000000003</v>
      </c>
      <c r="K1352" s="2">
        <f t="shared" si="220"/>
        <v>1.8800000000000001</v>
      </c>
      <c r="L1352" s="2">
        <f t="shared" si="221"/>
        <v>33.71</v>
      </c>
      <c r="T1352" s="8">
        <v>0.1</v>
      </c>
      <c r="U1352" s="5">
        <v>3.4375</v>
      </c>
      <c r="V1352" s="12">
        <v>0.03</v>
      </c>
      <c r="W1352" s="5">
        <v>0.92812499999999998</v>
      </c>
      <c r="AD1352" s="9">
        <v>1.75</v>
      </c>
      <c r="AE1352" s="5">
        <v>20.876625000000001</v>
      </c>
      <c r="AP1352" s="5" t="str">
        <f t="shared" si="216"/>
        <v/>
      </c>
      <c r="AR1352" s="5" t="str">
        <f t="shared" si="217"/>
        <v/>
      </c>
      <c r="AT1352" s="5" t="str">
        <f t="shared" si="218"/>
        <v/>
      </c>
      <c r="AV1352" s="2">
        <v>33.71</v>
      </c>
      <c r="AW1352" s="5">
        <f t="shared" si="222"/>
        <v>25.242250000000002</v>
      </c>
      <c r="AX1352" s="5">
        <f t="shared" si="223"/>
        <v>23.929653000000005</v>
      </c>
      <c r="AY1352" s="11">
        <f t="shared" si="224"/>
        <v>2.2039863298717511E-4</v>
      </c>
      <c r="AZ1352" s="5">
        <f t="shared" si="215"/>
        <v>0.22039863298717513</v>
      </c>
    </row>
    <row r="1353" spans="1:52" x14ac:dyDescent="0.25">
      <c r="A1353" s="1" t="s">
        <v>1779</v>
      </c>
      <c r="B1353" s="1" t="s">
        <v>576</v>
      </c>
      <c r="C1353" s="1" t="s">
        <v>577</v>
      </c>
      <c r="D1353" s="1" t="s">
        <v>578</v>
      </c>
      <c r="E1353" s="1" t="s">
        <v>61</v>
      </c>
      <c r="F1353" s="1" t="s">
        <v>209</v>
      </c>
      <c r="G1353" s="1" t="s">
        <v>310</v>
      </c>
      <c r="H1353" s="1" t="s">
        <v>64</v>
      </c>
      <c r="I1353" s="2">
        <v>0.3</v>
      </c>
      <c r="J1353" s="2">
        <f t="shared" si="219"/>
        <v>0.21</v>
      </c>
      <c r="K1353" s="2">
        <f t="shared" si="220"/>
        <v>0.21</v>
      </c>
      <c r="L1353" s="2">
        <f t="shared" si="221"/>
        <v>0</v>
      </c>
      <c r="T1353" s="8">
        <v>0.21</v>
      </c>
      <c r="U1353" s="5">
        <v>7.21875</v>
      </c>
      <c r="AP1353" s="5" t="str">
        <f t="shared" si="216"/>
        <v/>
      </c>
      <c r="AR1353" s="5" t="str">
        <f t="shared" si="217"/>
        <v/>
      </c>
      <c r="AT1353" s="5" t="str">
        <f t="shared" si="218"/>
        <v/>
      </c>
      <c r="AW1353" s="5">
        <f t="shared" si="222"/>
        <v>7.21875</v>
      </c>
      <c r="AX1353" s="5">
        <f t="shared" si="223"/>
        <v>6.843375</v>
      </c>
      <c r="AY1353" s="11">
        <f t="shared" si="224"/>
        <v>6.3029350865163376E-5</v>
      </c>
      <c r="AZ1353" s="5">
        <f t="shared" si="215"/>
        <v>6.3029350865163369E-2</v>
      </c>
    </row>
    <row r="1354" spans="1:52" x14ac:dyDescent="0.25">
      <c r="A1354" s="1" t="s">
        <v>1780</v>
      </c>
      <c r="B1354" s="1" t="s">
        <v>579</v>
      </c>
      <c r="C1354" s="1" t="s">
        <v>580</v>
      </c>
      <c r="D1354" s="1" t="s">
        <v>70</v>
      </c>
      <c r="E1354" s="1" t="s">
        <v>66</v>
      </c>
      <c r="F1354" s="1" t="s">
        <v>209</v>
      </c>
      <c r="G1354" s="1" t="s">
        <v>310</v>
      </c>
      <c r="H1354" s="1" t="s">
        <v>64</v>
      </c>
      <c r="I1354" s="2">
        <v>31.88</v>
      </c>
      <c r="J1354" s="2">
        <f t="shared" si="219"/>
        <v>20.54</v>
      </c>
      <c r="K1354" s="2">
        <f t="shared" si="220"/>
        <v>19.25</v>
      </c>
      <c r="L1354" s="2">
        <f t="shared" si="221"/>
        <v>1.29</v>
      </c>
      <c r="T1354" s="8">
        <v>14.77</v>
      </c>
      <c r="U1354" s="5">
        <v>507.71875</v>
      </c>
      <c r="V1354" s="12">
        <v>4.05</v>
      </c>
      <c r="W1354" s="5">
        <v>125.296875</v>
      </c>
      <c r="AD1354" s="9">
        <v>0.43</v>
      </c>
      <c r="AE1354" s="5">
        <v>4.9871250000000007</v>
      </c>
      <c r="AP1354" s="5" t="str">
        <f t="shared" si="216"/>
        <v/>
      </c>
      <c r="AR1354" s="5" t="str">
        <f t="shared" si="217"/>
        <v/>
      </c>
      <c r="AT1354" s="5" t="str">
        <f t="shared" si="218"/>
        <v/>
      </c>
      <c r="AV1354" s="2">
        <v>1.29</v>
      </c>
      <c r="AW1354" s="5">
        <f t="shared" si="222"/>
        <v>638.00274999999999</v>
      </c>
      <c r="AX1354" s="5">
        <f t="shared" si="223"/>
        <v>604.82660699999985</v>
      </c>
      <c r="AY1354" s="11">
        <f t="shared" si="224"/>
        <v>5.5706180685976252E-3</v>
      </c>
      <c r="AZ1354" s="5">
        <f t="shared" si="215"/>
        <v>5.570618068597625</v>
      </c>
    </row>
    <row r="1355" spans="1:52" x14ac:dyDescent="0.25">
      <c r="A1355" s="1" t="s">
        <v>1780</v>
      </c>
      <c r="B1355" s="1" t="s">
        <v>579</v>
      </c>
      <c r="C1355" s="1" t="s">
        <v>580</v>
      </c>
      <c r="D1355" s="1" t="s">
        <v>70</v>
      </c>
      <c r="E1355" s="1" t="s">
        <v>80</v>
      </c>
      <c r="F1355" s="1" t="s">
        <v>209</v>
      </c>
      <c r="G1355" s="1" t="s">
        <v>310</v>
      </c>
      <c r="H1355" s="1" t="s">
        <v>120</v>
      </c>
      <c r="I1355" s="2">
        <v>31.88</v>
      </c>
      <c r="J1355" s="2">
        <f t="shared" si="219"/>
        <v>10.200000000000001</v>
      </c>
      <c r="K1355" s="2">
        <f t="shared" si="220"/>
        <v>9.2700000000000014</v>
      </c>
      <c r="L1355" s="2">
        <f t="shared" si="221"/>
        <v>0.93</v>
      </c>
      <c r="P1355" s="6">
        <v>0.05</v>
      </c>
      <c r="Q1355" s="5">
        <v>11.78125</v>
      </c>
      <c r="T1355" s="8">
        <v>9.2200000000000006</v>
      </c>
      <c r="U1355" s="5">
        <v>316.9375</v>
      </c>
      <c r="AP1355" s="5" t="str">
        <f t="shared" si="216"/>
        <v/>
      </c>
      <c r="AR1355" s="5" t="str">
        <f t="shared" si="217"/>
        <v/>
      </c>
      <c r="AT1355" s="5" t="str">
        <f t="shared" si="218"/>
        <v/>
      </c>
      <c r="AV1355" s="2">
        <v>0.93</v>
      </c>
      <c r="AW1355" s="5">
        <f t="shared" si="222"/>
        <v>328.71875</v>
      </c>
      <c r="AX1355" s="5">
        <f t="shared" si="223"/>
        <v>311.62537500000002</v>
      </c>
      <c r="AY1355" s="11">
        <f t="shared" si="224"/>
        <v>2.8701547261933053E-3</v>
      </c>
      <c r="AZ1355" s="5">
        <f t="shared" si="215"/>
        <v>2.8701547261933054</v>
      </c>
    </row>
    <row r="1356" spans="1:52" x14ac:dyDescent="0.25">
      <c r="A1356" s="1" t="s">
        <v>1781</v>
      </c>
      <c r="B1356" s="1" t="s">
        <v>581</v>
      </c>
      <c r="C1356" s="1" t="s">
        <v>582</v>
      </c>
      <c r="D1356" s="1" t="s">
        <v>70</v>
      </c>
      <c r="E1356" s="1" t="s">
        <v>128</v>
      </c>
      <c r="F1356" s="1" t="s">
        <v>215</v>
      </c>
      <c r="G1356" s="1" t="s">
        <v>310</v>
      </c>
      <c r="H1356" s="1" t="s">
        <v>64</v>
      </c>
      <c r="I1356" s="2">
        <v>40</v>
      </c>
      <c r="J1356" s="2">
        <f t="shared" si="219"/>
        <v>2.79</v>
      </c>
      <c r="K1356" s="2">
        <f t="shared" si="220"/>
        <v>2.17</v>
      </c>
      <c r="L1356" s="2">
        <f t="shared" si="221"/>
        <v>0.62</v>
      </c>
      <c r="R1356" s="7">
        <v>2.17</v>
      </c>
      <c r="S1356" s="5">
        <v>248.19900000000001</v>
      </c>
      <c r="AP1356" s="5" t="str">
        <f t="shared" si="216"/>
        <v/>
      </c>
      <c r="AR1356" s="5" t="str">
        <f t="shared" si="217"/>
        <v/>
      </c>
      <c r="AT1356" s="5" t="str">
        <f t="shared" si="218"/>
        <v/>
      </c>
      <c r="AV1356" s="2">
        <v>0.62</v>
      </c>
      <c r="AW1356" s="5">
        <f t="shared" si="222"/>
        <v>248.19900000000001</v>
      </c>
      <c r="AX1356" s="5">
        <f t="shared" si="223"/>
        <v>235.292652</v>
      </c>
      <c r="AY1356" s="11">
        <f t="shared" si="224"/>
        <v>2.1671095210919738E-3</v>
      </c>
      <c r="AZ1356" s="5">
        <f t="shared" si="215"/>
        <v>2.167109521091974</v>
      </c>
    </row>
    <row r="1357" spans="1:52" x14ac:dyDescent="0.25">
      <c r="A1357" s="1" t="s">
        <v>1781</v>
      </c>
      <c r="B1357" s="1" t="s">
        <v>581</v>
      </c>
      <c r="C1357" s="1" t="s">
        <v>582</v>
      </c>
      <c r="D1357" s="1" t="s">
        <v>70</v>
      </c>
      <c r="E1357" s="1" t="s">
        <v>129</v>
      </c>
      <c r="F1357" s="1" t="s">
        <v>215</v>
      </c>
      <c r="G1357" s="1" t="s">
        <v>310</v>
      </c>
      <c r="H1357" s="1" t="s">
        <v>64</v>
      </c>
      <c r="I1357" s="2">
        <v>40</v>
      </c>
      <c r="J1357" s="2">
        <f t="shared" si="219"/>
        <v>7.51</v>
      </c>
      <c r="K1357" s="2">
        <f t="shared" si="220"/>
        <v>4.2699999999999996</v>
      </c>
      <c r="L1357" s="2">
        <f t="shared" si="221"/>
        <v>3.24</v>
      </c>
      <c r="R1357" s="7">
        <v>2.78</v>
      </c>
      <c r="S1357" s="5">
        <v>317.96249999999998</v>
      </c>
      <c r="T1357" s="8">
        <v>0.8</v>
      </c>
      <c r="U1357" s="5">
        <v>27.5</v>
      </c>
      <c r="AD1357" s="9">
        <v>0.69</v>
      </c>
      <c r="AE1357" s="5">
        <v>8.6487499999999997</v>
      </c>
      <c r="AP1357" s="5" t="str">
        <f t="shared" si="216"/>
        <v/>
      </c>
      <c r="AR1357" s="5" t="str">
        <f t="shared" si="217"/>
        <v/>
      </c>
      <c r="AT1357" s="5" t="str">
        <f t="shared" si="218"/>
        <v/>
      </c>
      <c r="AV1357" s="2">
        <v>3.24</v>
      </c>
      <c r="AW1357" s="5">
        <f t="shared" si="222"/>
        <v>354.11124999999998</v>
      </c>
      <c r="AX1357" s="5">
        <f t="shared" si="223"/>
        <v>335.69746499999997</v>
      </c>
      <c r="AY1357" s="11">
        <f t="shared" si="224"/>
        <v>3.0918652428123406E-3</v>
      </c>
      <c r="AZ1357" s="5">
        <f t="shared" si="215"/>
        <v>3.0918652428123408</v>
      </c>
    </row>
    <row r="1358" spans="1:52" x14ac:dyDescent="0.25">
      <c r="A1358" s="1" t="s">
        <v>1782</v>
      </c>
      <c r="B1358" s="1" t="s">
        <v>556</v>
      </c>
      <c r="C1358" s="1" t="s">
        <v>557</v>
      </c>
      <c r="D1358" s="1" t="s">
        <v>70</v>
      </c>
      <c r="E1358" s="1" t="s">
        <v>142</v>
      </c>
      <c r="F1358" s="1" t="s">
        <v>215</v>
      </c>
      <c r="G1358" s="1" t="s">
        <v>310</v>
      </c>
      <c r="H1358" s="1" t="s">
        <v>64</v>
      </c>
      <c r="I1358" s="2">
        <v>13.75</v>
      </c>
      <c r="J1358" s="2">
        <f t="shared" si="219"/>
        <v>2.31</v>
      </c>
      <c r="K1358" s="2">
        <f t="shared" si="220"/>
        <v>2.31</v>
      </c>
      <c r="L1358" s="2">
        <f t="shared" si="221"/>
        <v>0</v>
      </c>
      <c r="T1358" s="8">
        <v>1.94</v>
      </c>
      <c r="U1358" s="5">
        <v>66.6875</v>
      </c>
      <c r="V1358" s="12">
        <v>0.04</v>
      </c>
      <c r="W1358" s="5">
        <v>1.2375</v>
      </c>
      <c r="AD1358" s="9">
        <v>0.33</v>
      </c>
      <c r="AE1358" s="5">
        <v>3.774375</v>
      </c>
      <c r="AP1358" s="5" t="str">
        <f t="shared" si="216"/>
        <v/>
      </c>
      <c r="AR1358" s="5" t="str">
        <f t="shared" si="217"/>
        <v/>
      </c>
      <c r="AT1358" s="5" t="str">
        <f t="shared" si="218"/>
        <v/>
      </c>
      <c r="AW1358" s="5">
        <f t="shared" si="222"/>
        <v>71.699375000000003</v>
      </c>
      <c r="AX1358" s="5">
        <f t="shared" si="223"/>
        <v>67.971007499999999</v>
      </c>
      <c r="AY1358" s="11">
        <f t="shared" si="224"/>
        <v>6.2603152397408459E-4</v>
      </c>
      <c r="AZ1358" s="5">
        <f t="shared" si="215"/>
        <v>0.62603152397408468</v>
      </c>
    </row>
    <row r="1359" spans="1:52" x14ac:dyDescent="0.25">
      <c r="A1359" s="1" t="s">
        <v>1782</v>
      </c>
      <c r="B1359" s="1" t="s">
        <v>556</v>
      </c>
      <c r="C1359" s="1" t="s">
        <v>557</v>
      </c>
      <c r="D1359" s="1" t="s">
        <v>70</v>
      </c>
      <c r="E1359" s="1" t="s">
        <v>132</v>
      </c>
      <c r="F1359" s="1" t="s">
        <v>215</v>
      </c>
      <c r="G1359" s="1" t="s">
        <v>310</v>
      </c>
      <c r="H1359" s="1" t="s">
        <v>64</v>
      </c>
      <c r="I1359" s="2">
        <v>13.75</v>
      </c>
      <c r="J1359" s="2">
        <f t="shared" si="219"/>
        <v>1.25</v>
      </c>
      <c r="K1359" s="2">
        <f t="shared" si="220"/>
        <v>1.25</v>
      </c>
      <c r="L1359" s="2">
        <f t="shared" si="221"/>
        <v>0</v>
      </c>
      <c r="T1359" s="8">
        <v>0.3</v>
      </c>
      <c r="U1359" s="5">
        <v>10.3125</v>
      </c>
      <c r="V1359" s="12">
        <v>0.06</v>
      </c>
      <c r="W1359" s="5">
        <v>1.85625</v>
      </c>
      <c r="AD1359" s="9">
        <v>0.89</v>
      </c>
      <c r="AE1359" s="5">
        <v>10.531124999999999</v>
      </c>
      <c r="AP1359" s="5" t="str">
        <f t="shared" si="216"/>
        <v/>
      </c>
      <c r="AR1359" s="5" t="str">
        <f t="shared" si="217"/>
        <v/>
      </c>
      <c r="AT1359" s="5" t="str">
        <f t="shared" si="218"/>
        <v/>
      </c>
      <c r="AW1359" s="5">
        <f t="shared" si="222"/>
        <v>22.699874999999999</v>
      </c>
      <c r="AX1359" s="5">
        <f t="shared" si="223"/>
        <v>21.519481500000001</v>
      </c>
      <c r="AY1359" s="11">
        <f t="shared" si="224"/>
        <v>1.9820029589199661E-4</v>
      </c>
      <c r="AZ1359" s="5">
        <f t="shared" si="215"/>
        <v>0.19820029589199661</v>
      </c>
    </row>
    <row r="1360" spans="1:52" x14ac:dyDescent="0.25">
      <c r="A1360" s="1" t="s">
        <v>1783</v>
      </c>
      <c r="B1360" s="1" t="s">
        <v>556</v>
      </c>
      <c r="C1360" s="1" t="s">
        <v>557</v>
      </c>
      <c r="D1360" s="1" t="s">
        <v>70</v>
      </c>
      <c r="E1360" s="1" t="s">
        <v>132</v>
      </c>
      <c r="F1360" s="1" t="s">
        <v>215</v>
      </c>
      <c r="G1360" s="1" t="s">
        <v>310</v>
      </c>
      <c r="H1360" s="1" t="s">
        <v>64</v>
      </c>
      <c r="I1360" s="2">
        <v>37</v>
      </c>
      <c r="J1360" s="2">
        <f t="shared" si="219"/>
        <v>17.39</v>
      </c>
      <c r="K1360" s="2">
        <f t="shared" si="220"/>
        <v>17.38</v>
      </c>
      <c r="L1360" s="2">
        <f t="shared" si="221"/>
        <v>0.01</v>
      </c>
      <c r="R1360" s="7">
        <v>3.24</v>
      </c>
      <c r="S1360" s="5">
        <v>370.57499999999999</v>
      </c>
      <c r="T1360" s="8">
        <v>14.12</v>
      </c>
      <c r="U1360" s="5">
        <v>485.375</v>
      </c>
      <c r="AD1360" s="9">
        <v>0.02</v>
      </c>
      <c r="AE1360" s="5">
        <v>0.2475</v>
      </c>
      <c r="AP1360" s="5" t="str">
        <f t="shared" si="216"/>
        <v/>
      </c>
      <c r="AR1360" s="5" t="str">
        <f t="shared" si="217"/>
        <v/>
      </c>
      <c r="AT1360" s="5" t="str">
        <f t="shared" si="218"/>
        <v/>
      </c>
      <c r="AV1360" s="2">
        <v>0.01</v>
      </c>
      <c r="AW1360" s="5">
        <f t="shared" si="222"/>
        <v>856.19749999999999</v>
      </c>
      <c r="AX1360" s="5">
        <f t="shared" si="223"/>
        <v>811.67523000000006</v>
      </c>
      <c r="AY1360" s="11">
        <f t="shared" si="224"/>
        <v>7.475750322060706E-3</v>
      </c>
      <c r="AZ1360" s="5">
        <f t="shared" si="215"/>
        <v>7.4757503220607058</v>
      </c>
    </row>
    <row r="1361" spans="1:52" x14ac:dyDescent="0.25">
      <c r="A1361" s="1" t="s">
        <v>1784</v>
      </c>
      <c r="B1361" s="1" t="s">
        <v>583</v>
      </c>
      <c r="C1361" s="1" t="s">
        <v>584</v>
      </c>
      <c r="D1361" s="1" t="s">
        <v>70</v>
      </c>
      <c r="E1361" s="1" t="s">
        <v>142</v>
      </c>
      <c r="F1361" s="1" t="s">
        <v>215</v>
      </c>
      <c r="G1361" s="1" t="s">
        <v>310</v>
      </c>
      <c r="H1361" s="1" t="s">
        <v>64</v>
      </c>
      <c r="I1361" s="2">
        <v>1.36</v>
      </c>
      <c r="J1361" s="2">
        <f t="shared" si="219"/>
        <v>1.07</v>
      </c>
      <c r="K1361" s="2">
        <f t="shared" si="220"/>
        <v>1.07</v>
      </c>
      <c r="L1361" s="2">
        <f t="shared" si="221"/>
        <v>0</v>
      </c>
      <c r="AD1361" s="9">
        <v>1.07</v>
      </c>
      <c r="AE1361" s="5">
        <v>12.3255</v>
      </c>
      <c r="AP1361" s="5" t="str">
        <f t="shared" si="216"/>
        <v/>
      </c>
      <c r="AR1361" s="5" t="str">
        <f t="shared" si="217"/>
        <v/>
      </c>
      <c r="AT1361" s="5" t="str">
        <f t="shared" si="218"/>
        <v/>
      </c>
      <c r="AW1361" s="5">
        <f t="shared" si="222"/>
        <v>12.3255</v>
      </c>
      <c r="AX1361" s="5">
        <f t="shared" si="223"/>
        <v>11.684574</v>
      </c>
      <c r="AY1361" s="11">
        <f t="shared" si="224"/>
        <v>1.0761811450577609E-4</v>
      </c>
      <c r="AZ1361" s="5">
        <f t="shared" si="215"/>
        <v>0.10761811450577609</v>
      </c>
    </row>
    <row r="1362" spans="1:52" x14ac:dyDescent="0.25">
      <c r="A1362" s="1" t="s">
        <v>1785</v>
      </c>
      <c r="B1362" s="1" t="s">
        <v>585</v>
      </c>
      <c r="C1362" s="1" t="s">
        <v>586</v>
      </c>
      <c r="D1362" s="1" t="s">
        <v>70</v>
      </c>
      <c r="E1362" s="1" t="s">
        <v>142</v>
      </c>
      <c r="F1362" s="1" t="s">
        <v>215</v>
      </c>
      <c r="G1362" s="1" t="s">
        <v>310</v>
      </c>
      <c r="H1362" s="1" t="s">
        <v>64</v>
      </c>
      <c r="I1362" s="2">
        <v>38.89</v>
      </c>
      <c r="J1362" s="2">
        <f t="shared" si="219"/>
        <v>25.150000000000002</v>
      </c>
      <c r="K1362" s="2">
        <f t="shared" si="220"/>
        <v>25.150000000000002</v>
      </c>
      <c r="L1362" s="2">
        <f t="shared" si="221"/>
        <v>0</v>
      </c>
      <c r="T1362" s="8">
        <v>19.16</v>
      </c>
      <c r="U1362" s="5">
        <v>658.625</v>
      </c>
      <c r="V1362" s="12">
        <v>5.55</v>
      </c>
      <c r="W1362" s="5">
        <v>171.703125</v>
      </c>
      <c r="AD1362" s="9">
        <v>0.44000000000000011</v>
      </c>
      <c r="AE1362" s="5">
        <v>5.2470000000000008</v>
      </c>
      <c r="AP1362" s="5" t="str">
        <f t="shared" si="216"/>
        <v/>
      </c>
      <c r="AR1362" s="5" t="str">
        <f t="shared" si="217"/>
        <v/>
      </c>
      <c r="AT1362" s="5" t="str">
        <f t="shared" si="218"/>
        <v/>
      </c>
      <c r="AW1362" s="5">
        <f t="shared" si="222"/>
        <v>835.57512499999996</v>
      </c>
      <c r="AX1362" s="5">
        <f t="shared" si="223"/>
        <v>792.12521849999996</v>
      </c>
      <c r="AY1362" s="11">
        <f t="shared" si="224"/>
        <v>7.2956893822099045E-3</v>
      </c>
      <c r="AZ1362" s="5">
        <f t="shared" si="215"/>
        <v>7.295689382209904</v>
      </c>
    </row>
    <row r="1363" spans="1:52" x14ac:dyDescent="0.25">
      <c r="A1363" s="1" t="s">
        <v>1786</v>
      </c>
      <c r="B1363" s="1" t="s">
        <v>587</v>
      </c>
      <c r="C1363" s="1" t="s">
        <v>588</v>
      </c>
      <c r="D1363" s="1" t="s">
        <v>589</v>
      </c>
      <c r="E1363" s="1" t="s">
        <v>65</v>
      </c>
      <c r="F1363" s="1" t="s">
        <v>86</v>
      </c>
      <c r="G1363" s="1" t="s">
        <v>310</v>
      </c>
      <c r="H1363" s="1" t="s">
        <v>64</v>
      </c>
      <c r="I1363" s="2">
        <v>8</v>
      </c>
      <c r="J1363" s="2">
        <f t="shared" si="219"/>
        <v>8</v>
      </c>
      <c r="K1363" s="2">
        <f t="shared" si="220"/>
        <v>5.92</v>
      </c>
      <c r="L1363" s="2">
        <f t="shared" si="221"/>
        <v>2.08</v>
      </c>
      <c r="N1363" s="4">
        <v>3.78</v>
      </c>
      <c r="O1363" s="5">
        <v>973.34999999999991</v>
      </c>
      <c r="P1363" s="6">
        <v>2.14</v>
      </c>
      <c r="Q1363" s="5">
        <v>403.39</v>
      </c>
      <c r="AP1363" s="5" t="str">
        <f t="shared" si="216"/>
        <v/>
      </c>
      <c r="AR1363" s="5" t="str">
        <f t="shared" si="217"/>
        <v/>
      </c>
      <c r="AT1363" s="5" t="str">
        <f t="shared" si="218"/>
        <v/>
      </c>
      <c r="AV1363" s="2">
        <v>2.08</v>
      </c>
      <c r="AW1363" s="5">
        <f t="shared" si="222"/>
        <v>1376.7399999999998</v>
      </c>
      <c r="AX1363" s="5">
        <f t="shared" si="223"/>
        <v>1305.1495199999999</v>
      </c>
      <c r="AY1363" s="11">
        <f t="shared" si="224"/>
        <v>1.2020783170230998E-2</v>
      </c>
      <c r="AZ1363" s="5">
        <f t="shared" si="215"/>
        <v>12.020783170230997</v>
      </c>
    </row>
    <row r="1364" spans="1:52" x14ac:dyDescent="0.25">
      <c r="A1364" s="1" t="s">
        <v>1787</v>
      </c>
      <c r="B1364" s="1" t="s">
        <v>590</v>
      </c>
      <c r="C1364" s="1" t="s">
        <v>591</v>
      </c>
      <c r="D1364" s="1" t="s">
        <v>70</v>
      </c>
      <c r="E1364" s="1" t="s">
        <v>142</v>
      </c>
      <c r="F1364" s="1" t="s">
        <v>189</v>
      </c>
      <c r="G1364" s="1" t="s">
        <v>310</v>
      </c>
      <c r="H1364" s="1" t="s">
        <v>64</v>
      </c>
      <c r="I1364" s="2">
        <v>2.66</v>
      </c>
      <c r="J1364" s="2">
        <f t="shared" si="219"/>
        <v>0.17</v>
      </c>
      <c r="K1364" s="2">
        <f t="shared" si="220"/>
        <v>0.17</v>
      </c>
      <c r="L1364" s="2">
        <f t="shared" si="221"/>
        <v>0</v>
      </c>
      <c r="V1364" s="12">
        <v>0.17</v>
      </c>
      <c r="W1364" s="5">
        <v>4.2074999999999996</v>
      </c>
      <c r="AP1364" s="5" t="str">
        <f t="shared" si="216"/>
        <v/>
      </c>
      <c r="AR1364" s="5" t="str">
        <f t="shared" si="217"/>
        <v/>
      </c>
      <c r="AT1364" s="5" t="str">
        <f t="shared" si="218"/>
        <v/>
      </c>
      <c r="AW1364" s="5">
        <f t="shared" si="222"/>
        <v>4.2074999999999996</v>
      </c>
      <c r="AX1364" s="5">
        <f t="shared" si="223"/>
        <v>3.9887099999999998</v>
      </c>
      <c r="AY1364" s="11">
        <f t="shared" si="224"/>
        <v>3.6737107361409507E-5</v>
      </c>
      <c r="AZ1364" s="5">
        <f t="shared" ref="AZ1364:AZ1427" si="225">(AY1364/100)*$AZ$1</f>
        <v>3.6737107361409511E-2</v>
      </c>
    </row>
    <row r="1365" spans="1:52" x14ac:dyDescent="0.25">
      <c r="A1365" s="1" t="s">
        <v>1787</v>
      </c>
      <c r="B1365" s="1" t="s">
        <v>590</v>
      </c>
      <c r="C1365" s="1" t="s">
        <v>591</v>
      </c>
      <c r="D1365" s="1" t="s">
        <v>70</v>
      </c>
      <c r="E1365" s="1" t="s">
        <v>129</v>
      </c>
      <c r="F1365" s="1" t="s">
        <v>194</v>
      </c>
      <c r="G1365" s="1" t="s">
        <v>310</v>
      </c>
      <c r="H1365" s="1" t="s">
        <v>64</v>
      </c>
      <c r="I1365" s="2">
        <v>2.66</v>
      </c>
      <c r="J1365" s="2">
        <f t="shared" si="219"/>
        <v>2.38</v>
      </c>
      <c r="K1365" s="2">
        <f t="shared" si="220"/>
        <v>2.38</v>
      </c>
      <c r="L1365" s="2">
        <f t="shared" si="221"/>
        <v>0</v>
      </c>
      <c r="V1365" s="12">
        <v>2.38</v>
      </c>
      <c r="W1365" s="5">
        <v>58.904999999999987</v>
      </c>
      <c r="AP1365" s="5" t="str">
        <f t="shared" si="216"/>
        <v/>
      </c>
      <c r="AR1365" s="5" t="str">
        <f t="shared" si="217"/>
        <v/>
      </c>
      <c r="AT1365" s="5" t="str">
        <f t="shared" si="218"/>
        <v/>
      </c>
      <c r="AW1365" s="5">
        <f t="shared" si="222"/>
        <v>58.904999999999987</v>
      </c>
      <c r="AX1365" s="5">
        <f t="shared" si="223"/>
        <v>55.84193999999998</v>
      </c>
      <c r="AY1365" s="11">
        <f t="shared" si="224"/>
        <v>5.1431950305973293E-4</v>
      </c>
      <c r="AZ1365" s="5">
        <f t="shared" si="225"/>
        <v>0.51431950305973295</v>
      </c>
    </row>
    <row r="1366" spans="1:52" x14ac:dyDescent="0.25">
      <c r="A1366" s="1" t="s">
        <v>1788</v>
      </c>
      <c r="B1366" s="1" t="s">
        <v>592</v>
      </c>
      <c r="C1366" s="1" t="s">
        <v>591</v>
      </c>
      <c r="D1366" s="1" t="s">
        <v>70</v>
      </c>
      <c r="E1366" s="1" t="s">
        <v>129</v>
      </c>
      <c r="F1366" s="1" t="s">
        <v>194</v>
      </c>
      <c r="G1366" s="1" t="s">
        <v>310</v>
      </c>
      <c r="H1366" s="1" t="s">
        <v>64</v>
      </c>
      <c r="I1366" s="2">
        <v>0.3</v>
      </c>
      <c r="J1366" s="2">
        <f t="shared" si="219"/>
        <v>0.24</v>
      </c>
      <c r="K1366" s="2">
        <f t="shared" si="220"/>
        <v>0.24</v>
      </c>
      <c r="L1366" s="2">
        <f t="shared" si="221"/>
        <v>0</v>
      </c>
      <c r="V1366" s="12">
        <v>0.24</v>
      </c>
      <c r="W1366" s="5">
        <v>5.94</v>
      </c>
      <c r="AP1366" s="5" t="str">
        <f t="shared" si="216"/>
        <v/>
      </c>
      <c r="AR1366" s="5" t="str">
        <f t="shared" si="217"/>
        <v/>
      </c>
      <c r="AT1366" s="5" t="str">
        <f t="shared" si="218"/>
        <v/>
      </c>
      <c r="AW1366" s="5">
        <f t="shared" si="222"/>
        <v>5.94</v>
      </c>
      <c r="AX1366" s="5">
        <f t="shared" si="223"/>
        <v>5.6311200000000001</v>
      </c>
      <c r="AY1366" s="11">
        <f t="shared" si="224"/>
        <v>5.1864151569048724E-5</v>
      </c>
      <c r="AZ1366" s="5">
        <f t="shared" si="225"/>
        <v>5.1864151569048722E-2</v>
      </c>
    </row>
    <row r="1367" spans="1:52" x14ac:dyDescent="0.25">
      <c r="A1367" s="1" t="s">
        <v>1789</v>
      </c>
      <c r="B1367" s="1" t="s">
        <v>593</v>
      </c>
      <c r="C1367" s="1" t="s">
        <v>306</v>
      </c>
      <c r="D1367" s="1" t="s">
        <v>70</v>
      </c>
      <c r="E1367" s="1" t="s">
        <v>65</v>
      </c>
      <c r="F1367" s="1" t="s">
        <v>194</v>
      </c>
      <c r="G1367" s="1" t="s">
        <v>310</v>
      </c>
      <c r="H1367" s="1" t="s">
        <v>64</v>
      </c>
      <c r="I1367" s="2">
        <v>8.73</v>
      </c>
      <c r="J1367" s="2">
        <f t="shared" si="219"/>
        <v>5.5</v>
      </c>
      <c r="K1367" s="2">
        <f t="shared" si="220"/>
        <v>3.4299999999999997</v>
      </c>
      <c r="L1367" s="2">
        <f t="shared" si="221"/>
        <v>2.0699999999999998</v>
      </c>
      <c r="P1367" s="6">
        <v>2.71</v>
      </c>
      <c r="Q1367" s="5">
        <v>638.54375000000005</v>
      </c>
      <c r="R1367" s="7">
        <v>0.72</v>
      </c>
      <c r="S1367" s="5">
        <v>82.35</v>
      </c>
      <c r="AP1367" s="5" t="str">
        <f t="shared" si="216"/>
        <v/>
      </c>
      <c r="AR1367" s="5" t="str">
        <f t="shared" si="217"/>
        <v/>
      </c>
      <c r="AT1367" s="5" t="str">
        <f t="shared" si="218"/>
        <v/>
      </c>
      <c r="AV1367" s="2">
        <v>2.0699999999999998</v>
      </c>
      <c r="AW1367" s="5">
        <f t="shared" si="222"/>
        <v>720.89375000000007</v>
      </c>
      <c r="AX1367" s="5">
        <f t="shared" si="223"/>
        <v>683.40727499999991</v>
      </c>
      <c r="AY1367" s="11">
        <f t="shared" si="224"/>
        <v>6.2943674604679992E-3</v>
      </c>
      <c r="AZ1367" s="5">
        <f t="shared" si="225"/>
        <v>6.2943674604679991</v>
      </c>
    </row>
    <row r="1368" spans="1:52" x14ac:dyDescent="0.25">
      <c r="A1368" s="1" t="s">
        <v>1789</v>
      </c>
      <c r="B1368" s="1" t="s">
        <v>593</v>
      </c>
      <c r="C1368" s="1" t="s">
        <v>306</v>
      </c>
      <c r="D1368" s="1" t="s">
        <v>70</v>
      </c>
      <c r="E1368" s="1" t="s">
        <v>61</v>
      </c>
      <c r="F1368" s="1" t="s">
        <v>194</v>
      </c>
      <c r="G1368" s="1" t="s">
        <v>310</v>
      </c>
      <c r="H1368" s="1" t="s">
        <v>64</v>
      </c>
      <c r="I1368" s="2">
        <v>8.73</v>
      </c>
      <c r="J1368" s="2">
        <f t="shared" si="219"/>
        <v>1.83</v>
      </c>
      <c r="K1368" s="2">
        <f t="shared" si="220"/>
        <v>0.02</v>
      </c>
      <c r="L1368" s="2">
        <f t="shared" si="221"/>
        <v>1.81</v>
      </c>
      <c r="AD1368" s="9">
        <v>0.02</v>
      </c>
      <c r="AE1368" s="5">
        <v>0.27500000000000002</v>
      </c>
      <c r="AP1368" s="5" t="str">
        <f t="shared" si="216"/>
        <v/>
      </c>
      <c r="AR1368" s="5" t="str">
        <f t="shared" si="217"/>
        <v/>
      </c>
      <c r="AT1368" s="5" t="str">
        <f t="shared" si="218"/>
        <v/>
      </c>
      <c r="AV1368" s="2">
        <v>1.81</v>
      </c>
      <c r="AW1368" s="5">
        <f t="shared" si="222"/>
        <v>0.27500000000000002</v>
      </c>
      <c r="AX1368" s="5">
        <f t="shared" si="223"/>
        <v>0.26069999999999999</v>
      </c>
      <c r="AY1368" s="11">
        <f t="shared" si="224"/>
        <v>2.4011181281967E-6</v>
      </c>
      <c r="AZ1368" s="5">
        <f t="shared" si="225"/>
        <v>2.4011181281967E-3</v>
      </c>
    </row>
    <row r="1369" spans="1:52" x14ac:dyDescent="0.25">
      <c r="A1369" s="1" t="s">
        <v>1790</v>
      </c>
      <c r="B1369" s="1" t="s">
        <v>594</v>
      </c>
      <c r="C1369" s="1" t="s">
        <v>584</v>
      </c>
      <c r="D1369" s="1" t="s">
        <v>70</v>
      </c>
      <c r="E1369" s="1" t="s">
        <v>129</v>
      </c>
      <c r="F1369" s="1" t="s">
        <v>194</v>
      </c>
      <c r="G1369" s="1" t="s">
        <v>310</v>
      </c>
      <c r="H1369" s="1" t="s">
        <v>64</v>
      </c>
      <c r="I1369" s="2">
        <v>0.13</v>
      </c>
      <c r="J1369" s="2">
        <f t="shared" si="219"/>
        <v>0.13</v>
      </c>
      <c r="K1369" s="2">
        <f t="shared" si="220"/>
        <v>0.13</v>
      </c>
      <c r="L1369" s="2">
        <f t="shared" si="221"/>
        <v>0</v>
      </c>
      <c r="AD1369" s="9">
        <v>0.13</v>
      </c>
      <c r="AE1369" s="5">
        <v>1.1805749999999999</v>
      </c>
      <c r="AP1369" s="5" t="str">
        <f t="shared" si="216"/>
        <v/>
      </c>
      <c r="AR1369" s="5" t="str">
        <f t="shared" si="217"/>
        <v/>
      </c>
      <c r="AT1369" s="5" t="str">
        <f t="shared" si="218"/>
        <v/>
      </c>
      <c r="AW1369" s="5">
        <f t="shared" si="222"/>
        <v>1.1805749999999999</v>
      </c>
      <c r="AX1369" s="5">
        <f t="shared" si="223"/>
        <v>1.1191850999999999</v>
      </c>
      <c r="AY1369" s="11">
        <f t="shared" si="224"/>
        <v>1.0308000124348433E-5</v>
      </c>
      <c r="AZ1369" s="5">
        <f t="shared" si="225"/>
        <v>1.0308000124348434E-2</v>
      </c>
    </row>
    <row r="1370" spans="1:52" x14ac:dyDescent="0.25">
      <c r="A1370" s="1" t="s">
        <v>1791</v>
      </c>
      <c r="B1370" s="1" t="s">
        <v>594</v>
      </c>
      <c r="C1370" s="1" t="s">
        <v>584</v>
      </c>
      <c r="D1370" s="1" t="s">
        <v>70</v>
      </c>
      <c r="E1370" s="1" t="s">
        <v>129</v>
      </c>
      <c r="F1370" s="1" t="s">
        <v>194</v>
      </c>
      <c r="G1370" s="1" t="s">
        <v>310</v>
      </c>
      <c r="H1370" s="1" t="s">
        <v>64</v>
      </c>
      <c r="I1370" s="2">
        <v>0.73</v>
      </c>
      <c r="J1370" s="2">
        <f t="shared" si="219"/>
        <v>0.24</v>
      </c>
      <c r="K1370" s="2">
        <f t="shared" si="220"/>
        <v>0.24</v>
      </c>
      <c r="L1370" s="2">
        <f t="shared" si="221"/>
        <v>0</v>
      </c>
      <c r="V1370" s="12">
        <v>0.24</v>
      </c>
      <c r="W1370" s="5">
        <v>5.94</v>
      </c>
      <c r="AP1370" s="5" t="str">
        <f t="shared" si="216"/>
        <v/>
      </c>
      <c r="AR1370" s="5" t="str">
        <f t="shared" si="217"/>
        <v/>
      </c>
      <c r="AT1370" s="5" t="str">
        <f t="shared" si="218"/>
        <v/>
      </c>
      <c r="AW1370" s="5">
        <f t="shared" si="222"/>
        <v>5.94</v>
      </c>
      <c r="AX1370" s="5">
        <f t="shared" si="223"/>
        <v>5.6311200000000001</v>
      </c>
      <c r="AY1370" s="11">
        <f t="shared" si="224"/>
        <v>5.1864151569048724E-5</v>
      </c>
      <c r="AZ1370" s="5">
        <f t="shared" si="225"/>
        <v>5.1864151569048722E-2</v>
      </c>
    </row>
    <row r="1371" spans="1:52" x14ac:dyDescent="0.25">
      <c r="A1371" s="1" t="s">
        <v>1792</v>
      </c>
      <c r="B1371" s="1" t="s">
        <v>470</v>
      </c>
      <c r="C1371" s="1" t="s">
        <v>468</v>
      </c>
      <c r="D1371" s="1" t="s">
        <v>60</v>
      </c>
      <c r="E1371" s="1" t="s">
        <v>66</v>
      </c>
      <c r="F1371" s="1" t="s">
        <v>209</v>
      </c>
      <c r="G1371" s="1" t="s">
        <v>310</v>
      </c>
      <c r="H1371" s="1" t="s">
        <v>64</v>
      </c>
      <c r="I1371" s="2">
        <v>4.25</v>
      </c>
      <c r="J1371" s="2">
        <f t="shared" si="219"/>
        <v>1.9500000000000002</v>
      </c>
      <c r="K1371" s="2">
        <f t="shared" si="220"/>
        <v>1.9500000000000002</v>
      </c>
      <c r="L1371" s="2">
        <f t="shared" si="221"/>
        <v>0</v>
      </c>
      <c r="T1371" s="8">
        <v>1.86</v>
      </c>
      <c r="U1371" s="5">
        <v>63.9375</v>
      </c>
      <c r="V1371" s="12">
        <v>0.09</v>
      </c>
      <c r="W1371" s="5">
        <v>2.7843749999999998</v>
      </c>
      <c r="AP1371" s="5" t="str">
        <f t="shared" si="216"/>
        <v/>
      </c>
      <c r="AR1371" s="5" t="str">
        <f t="shared" si="217"/>
        <v/>
      </c>
      <c r="AT1371" s="5" t="str">
        <f t="shared" si="218"/>
        <v/>
      </c>
      <c r="AW1371" s="5">
        <f t="shared" si="222"/>
        <v>66.721874999999997</v>
      </c>
      <c r="AX1371" s="5">
        <f t="shared" si="223"/>
        <v>63.252337499999996</v>
      </c>
      <c r="AY1371" s="11">
        <f t="shared" si="224"/>
        <v>5.8257128585372431E-4</v>
      </c>
      <c r="AZ1371" s="5">
        <f t="shared" si="225"/>
        <v>0.58257128585372431</v>
      </c>
    </row>
    <row r="1372" spans="1:52" x14ac:dyDescent="0.25">
      <c r="A1372" s="1" t="s">
        <v>1792</v>
      </c>
      <c r="B1372" s="1" t="s">
        <v>470</v>
      </c>
      <c r="C1372" s="1" t="s">
        <v>468</v>
      </c>
      <c r="D1372" s="1" t="s">
        <v>60</v>
      </c>
      <c r="E1372" s="1" t="s">
        <v>80</v>
      </c>
      <c r="F1372" s="1" t="s">
        <v>209</v>
      </c>
      <c r="G1372" s="1" t="s">
        <v>310</v>
      </c>
      <c r="H1372" s="1" t="s">
        <v>120</v>
      </c>
      <c r="I1372" s="2">
        <v>4.25</v>
      </c>
      <c r="J1372" s="2">
        <f t="shared" si="219"/>
        <v>2.2999999999999998</v>
      </c>
      <c r="K1372" s="2">
        <f t="shared" si="220"/>
        <v>2.2999999999999998</v>
      </c>
      <c r="L1372" s="2">
        <f t="shared" si="221"/>
        <v>0</v>
      </c>
      <c r="T1372" s="8">
        <v>2.29</v>
      </c>
      <c r="U1372" s="5">
        <v>78.71875</v>
      </c>
      <c r="AD1372" s="9">
        <v>0.01</v>
      </c>
      <c r="AE1372" s="5">
        <v>0.12375</v>
      </c>
      <c r="AP1372" s="5" t="str">
        <f t="shared" si="216"/>
        <v/>
      </c>
      <c r="AR1372" s="5" t="str">
        <f t="shared" si="217"/>
        <v/>
      </c>
      <c r="AT1372" s="5" t="str">
        <f t="shared" si="218"/>
        <v/>
      </c>
      <c r="AW1372" s="5">
        <f t="shared" si="222"/>
        <v>78.842500000000001</v>
      </c>
      <c r="AX1372" s="5">
        <f t="shared" si="223"/>
        <v>74.742689999999996</v>
      </c>
      <c r="AY1372" s="11">
        <f t="shared" si="224"/>
        <v>6.884005673539939E-4</v>
      </c>
      <c r="AZ1372" s="5">
        <f t="shared" si="225"/>
        <v>0.68840056735399391</v>
      </c>
    </row>
    <row r="1373" spans="1:52" x14ac:dyDescent="0.25">
      <c r="A1373" s="1" t="s">
        <v>1793</v>
      </c>
      <c r="B1373" s="1" t="s">
        <v>470</v>
      </c>
      <c r="C1373" s="1" t="s">
        <v>468</v>
      </c>
      <c r="D1373" s="1" t="s">
        <v>60</v>
      </c>
      <c r="E1373" s="1" t="s">
        <v>66</v>
      </c>
      <c r="F1373" s="1" t="s">
        <v>209</v>
      </c>
      <c r="G1373" s="1" t="s">
        <v>310</v>
      </c>
      <c r="H1373" s="1" t="s">
        <v>64</v>
      </c>
      <c r="I1373" s="2">
        <v>10</v>
      </c>
      <c r="J1373" s="2">
        <f t="shared" si="219"/>
        <v>6.14</v>
      </c>
      <c r="K1373" s="2">
        <f t="shared" si="220"/>
        <v>6.14</v>
      </c>
      <c r="L1373" s="2">
        <f t="shared" si="221"/>
        <v>0</v>
      </c>
      <c r="T1373" s="8">
        <v>5.43</v>
      </c>
      <c r="U1373" s="5">
        <v>186.65625</v>
      </c>
      <c r="V1373" s="12">
        <v>0.49</v>
      </c>
      <c r="W1373" s="5">
        <v>15.159375000000001</v>
      </c>
      <c r="AD1373" s="9">
        <v>0.22</v>
      </c>
      <c r="AE1373" s="5">
        <v>2.7225000000000001</v>
      </c>
      <c r="AP1373" s="5" t="str">
        <f t="shared" si="216"/>
        <v/>
      </c>
      <c r="AR1373" s="5" t="str">
        <f t="shared" si="217"/>
        <v/>
      </c>
      <c r="AT1373" s="5" t="str">
        <f t="shared" si="218"/>
        <v/>
      </c>
      <c r="AW1373" s="5">
        <f t="shared" si="222"/>
        <v>204.53812500000001</v>
      </c>
      <c r="AX1373" s="5">
        <f t="shared" si="223"/>
        <v>193.9021425</v>
      </c>
      <c r="AY1373" s="11">
        <f t="shared" si="224"/>
        <v>1.7858916357995007E-3</v>
      </c>
      <c r="AZ1373" s="5">
        <f t="shared" si="225"/>
        <v>1.7858916357995005</v>
      </c>
    </row>
    <row r="1374" spans="1:52" x14ac:dyDescent="0.25">
      <c r="A1374" s="1" t="s">
        <v>1793</v>
      </c>
      <c r="B1374" s="1" t="s">
        <v>470</v>
      </c>
      <c r="C1374" s="1" t="s">
        <v>468</v>
      </c>
      <c r="D1374" s="1" t="s">
        <v>60</v>
      </c>
      <c r="E1374" s="1" t="s">
        <v>80</v>
      </c>
      <c r="F1374" s="1" t="s">
        <v>209</v>
      </c>
      <c r="G1374" s="1" t="s">
        <v>310</v>
      </c>
      <c r="H1374" s="1" t="s">
        <v>120</v>
      </c>
      <c r="I1374" s="2">
        <v>10</v>
      </c>
      <c r="J1374" s="2">
        <f t="shared" si="219"/>
        <v>3.6799999999999997</v>
      </c>
      <c r="K1374" s="2">
        <f t="shared" si="220"/>
        <v>3.6799999999999997</v>
      </c>
      <c r="L1374" s="2">
        <f t="shared" si="221"/>
        <v>0</v>
      </c>
      <c r="T1374" s="8">
        <v>3.67</v>
      </c>
      <c r="U1374" s="5">
        <v>126.15625</v>
      </c>
      <c r="AD1374" s="9">
        <v>0.01</v>
      </c>
      <c r="AE1374" s="5">
        <v>0.12375</v>
      </c>
      <c r="AP1374" s="5" t="str">
        <f t="shared" si="216"/>
        <v/>
      </c>
      <c r="AR1374" s="5" t="str">
        <f t="shared" si="217"/>
        <v/>
      </c>
      <c r="AT1374" s="5" t="str">
        <f t="shared" si="218"/>
        <v/>
      </c>
      <c r="AW1374" s="5">
        <f t="shared" si="222"/>
        <v>126.28</v>
      </c>
      <c r="AX1374" s="5">
        <f t="shared" si="223"/>
        <v>119.71343999999998</v>
      </c>
      <c r="AY1374" s="11">
        <f t="shared" si="224"/>
        <v>1.1025934444679245E-3</v>
      </c>
      <c r="AZ1374" s="5">
        <f t="shared" si="225"/>
        <v>1.1025934444679244</v>
      </c>
    </row>
    <row r="1375" spans="1:52" x14ac:dyDescent="0.25">
      <c r="A1375" s="1" t="s">
        <v>1794</v>
      </c>
      <c r="B1375" s="1" t="s">
        <v>595</v>
      </c>
      <c r="C1375" s="1" t="s">
        <v>304</v>
      </c>
      <c r="D1375" s="1" t="s">
        <v>70</v>
      </c>
      <c r="E1375" s="1" t="s">
        <v>73</v>
      </c>
      <c r="F1375" s="1" t="s">
        <v>86</v>
      </c>
      <c r="G1375" s="1" t="s">
        <v>310</v>
      </c>
      <c r="H1375" s="1" t="s">
        <v>64</v>
      </c>
      <c r="I1375" s="2">
        <v>1.25</v>
      </c>
      <c r="J1375" s="2">
        <f t="shared" si="219"/>
        <v>0.31</v>
      </c>
      <c r="K1375" s="2">
        <f t="shared" si="220"/>
        <v>0.05</v>
      </c>
      <c r="L1375" s="2">
        <f t="shared" si="221"/>
        <v>0.26</v>
      </c>
      <c r="R1375" s="7">
        <v>0.05</v>
      </c>
      <c r="S1375" s="5">
        <v>4.5750000000000002</v>
      </c>
      <c r="AP1375" s="5" t="str">
        <f t="shared" si="216"/>
        <v/>
      </c>
      <c r="AR1375" s="5" t="str">
        <f t="shared" si="217"/>
        <v/>
      </c>
      <c r="AT1375" s="5" t="str">
        <f t="shared" si="218"/>
        <v/>
      </c>
      <c r="AV1375" s="2">
        <v>0.26</v>
      </c>
      <c r="AW1375" s="5">
        <f t="shared" si="222"/>
        <v>4.5750000000000002</v>
      </c>
      <c r="AX1375" s="5">
        <f t="shared" si="223"/>
        <v>4.3370999999999995</v>
      </c>
      <c r="AY1375" s="11">
        <f t="shared" si="224"/>
        <v>3.9945874314545098E-5</v>
      </c>
      <c r="AZ1375" s="5">
        <f t="shared" si="225"/>
        <v>3.9945874314545098E-2</v>
      </c>
    </row>
    <row r="1376" spans="1:52" x14ac:dyDescent="0.25">
      <c r="A1376" s="1" t="s">
        <v>1794</v>
      </c>
      <c r="B1376" s="1" t="s">
        <v>595</v>
      </c>
      <c r="C1376" s="1" t="s">
        <v>304</v>
      </c>
      <c r="D1376" s="1" t="s">
        <v>70</v>
      </c>
      <c r="E1376" s="1" t="s">
        <v>77</v>
      </c>
      <c r="F1376" s="1" t="s">
        <v>86</v>
      </c>
      <c r="G1376" s="1" t="s">
        <v>310</v>
      </c>
      <c r="H1376" s="1" t="s">
        <v>64</v>
      </c>
      <c r="I1376" s="2">
        <v>1.25</v>
      </c>
      <c r="J1376" s="2">
        <f t="shared" si="219"/>
        <v>0.93</v>
      </c>
      <c r="K1376" s="2">
        <f t="shared" si="220"/>
        <v>0</v>
      </c>
      <c r="L1376" s="2">
        <f t="shared" si="221"/>
        <v>0.93</v>
      </c>
      <c r="AP1376" s="5" t="str">
        <f t="shared" si="216"/>
        <v/>
      </c>
      <c r="AR1376" s="5" t="str">
        <f t="shared" si="217"/>
        <v/>
      </c>
      <c r="AT1376" s="5" t="str">
        <f t="shared" si="218"/>
        <v/>
      </c>
      <c r="AV1376" s="2">
        <v>0.93</v>
      </c>
      <c r="AW1376" s="5">
        <f t="shared" si="222"/>
        <v>0</v>
      </c>
      <c r="AX1376" s="5">
        <f t="shared" si="223"/>
        <v>0</v>
      </c>
      <c r="AY1376" s="11">
        <f t="shared" si="224"/>
        <v>0</v>
      </c>
      <c r="AZ1376" s="5">
        <f t="shared" si="225"/>
        <v>0</v>
      </c>
    </row>
    <row r="1377" spans="1:52" x14ac:dyDescent="0.25">
      <c r="A1377" s="1" t="s">
        <v>1795</v>
      </c>
      <c r="B1377" s="1" t="s">
        <v>596</v>
      </c>
      <c r="C1377" s="1" t="s">
        <v>597</v>
      </c>
      <c r="D1377" s="1" t="s">
        <v>598</v>
      </c>
      <c r="E1377" s="1" t="s">
        <v>129</v>
      </c>
      <c r="F1377" s="1" t="s">
        <v>62</v>
      </c>
      <c r="G1377" s="1" t="s">
        <v>63</v>
      </c>
      <c r="H1377" s="1" t="s">
        <v>599</v>
      </c>
      <c r="I1377" s="2">
        <v>639.32000000000005</v>
      </c>
      <c r="J1377" s="2">
        <f t="shared" si="219"/>
        <v>38.42</v>
      </c>
      <c r="K1377" s="2">
        <f t="shared" si="220"/>
        <v>0</v>
      </c>
      <c r="L1377" s="2">
        <f t="shared" si="221"/>
        <v>38.42</v>
      </c>
      <c r="AP1377" s="5" t="str">
        <f t="shared" si="216"/>
        <v/>
      </c>
      <c r="AR1377" s="5" t="str">
        <f t="shared" si="217"/>
        <v/>
      </c>
      <c r="AT1377" s="5" t="str">
        <f t="shared" si="218"/>
        <v/>
      </c>
      <c r="AV1377" s="2">
        <v>38.42</v>
      </c>
      <c r="AW1377" s="5">
        <f t="shared" si="222"/>
        <v>0</v>
      </c>
      <c r="AX1377" s="5">
        <f t="shared" si="223"/>
        <v>0</v>
      </c>
      <c r="AY1377" s="11">
        <f t="shared" si="224"/>
        <v>0</v>
      </c>
      <c r="AZ1377" s="5">
        <f t="shared" si="225"/>
        <v>0</v>
      </c>
    </row>
    <row r="1378" spans="1:52" x14ac:dyDescent="0.25">
      <c r="A1378" s="1" t="s">
        <v>1795</v>
      </c>
      <c r="B1378" s="1" t="s">
        <v>596</v>
      </c>
      <c r="C1378" s="1" t="s">
        <v>597</v>
      </c>
      <c r="D1378" s="1" t="s">
        <v>598</v>
      </c>
      <c r="E1378" s="1" t="s">
        <v>128</v>
      </c>
      <c r="F1378" s="1" t="s">
        <v>62</v>
      </c>
      <c r="G1378" s="1" t="s">
        <v>63</v>
      </c>
      <c r="H1378" s="1" t="s">
        <v>599</v>
      </c>
      <c r="I1378" s="2">
        <v>639.32000000000005</v>
      </c>
      <c r="J1378" s="2">
        <f t="shared" si="219"/>
        <v>39.979999999999997</v>
      </c>
      <c r="K1378" s="2">
        <f t="shared" si="220"/>
        <v>0</v>
      </c>
      <c r="L1378" s="2">
        <f t="shared" si="221"/>
        <v>39.979999999999997</v>
      </c>
      <c r="AP1378" s="5" t="str">
        <f t="shared" si="216"/>
        <v/>
      </c>
      <c r="AR1378" s="5" t="str">
        <f t="shared" si="217"/>
        <v/>
      </c>
      <c r="AT1378" s="5" t="str">
        <f t="shared" si="218"/>
        <v/>
      </c>
      <c r="AV1378" s="2">
        <v>39.979999999999997</v>
      </c>
      <c r="AW1378" s="5">
        <f t="shared" si="222"/>
        <v>0</v>
      </c>
      <c r="AX1378" s="5">
        <f t="shared" si="223"/>
        <v>0</v>
      </c>
      <c r="AY1378" s="11">
        <f t="shared" si="224"/>
        <v>0</v>
      </c>
      <c r="AZ1378" s="5">
        <f t="shared" si="225"/>
        <v>0</v>
      </c>
    </row>
    <row r="1379" spans="1:52" x14ac:dyDescent="0.25">
      <c r="A1379" s="1" t="s">
        <v>1795</v>
      </c>
      <c r="B1379" s="1" t="s">
        <v>596</v>
      </c>
      <c r="C1379" s="1" t="s">
        <v>597</v>
      </c>
      <c r="D1379" s="1" t="s">
        <v>598</v>
      </c>
      <c r="E1379" s="1" t="s">
        <v>132</v>
      </c>
      <c r="F1379" s="1" t="s">
        <v>62</v>
      </c>
      <c r="G1379" s="1" t="s">
        <v>63</v>
      </c>
      <c r="H1379" s="1" t="s">
        <v>599</v>
      </c>
      <c r="I1379" s="2">
        <v>639.32000000000005</v>
      </c>
      <c r="J1379" s="2">
        <f t="shared" si="219"/>
        <v>27.81</v>
      </c>
      <c r="K1379" s="2">
        <f t="shared" si="220"/>
        <v>0</v>
      </c>
      <c r="L1379" s="2">
        <f t="shared" si="221"/>
        <v>27.81</v>
      </c>
      <c r="AP1379" s="5" t="str">
        <f t="shared" si="216"/>
        <v/>
      </c>
      <c r="AR1379" s="5" t="str">
        <f t="shared" si="217"/>
        <v/>
      </c>
      <c r="AT1379" s="5" t="str">
        <f t="shared" si="218"/>
        <v/>
      </c>
      <c r="AV1379" s="2">
        <v>27.81</v>
      </c>
      <c r="AW1379" s="5">
        <f t="shared" si="222"/>
        <v>0</v>
      </c>
      <c r="AX1379" s="5">
        <f t="shared" si="223"/>
        <v>0</v>
      </c>
      <c r="AY1379" s="11">
        <f t="shared" si="224"/>
        <v>0</v>
      </c>
      <c r="AZ1379" s="5">
        <f t="shared" si="225"/>
        <v>0</v>
      </c>
    </row>
    <row r="1380" spans="1:52" x14ac:dyDescent="0.25">
      <c r="A1380" s="1" t="s">
        <v>1795</v>
      </c>
      <c r="B1380" s="1" t="s">
        <v>596</v>
      </c>
      <c r="C1380" s="1" t="s">
        <v>597</v>
      </c>
      <c r="D1380" s="1" t="s">
        <v>598</v>
      </c>
      <c r="E1380" s="1" t="s">
        <v>65</v>
      </c>
      <c r="F1380" s="1" t="s">
        <v>62</v>
      </c>
      <c r="G1380" s="1" t="s">
        <v>63</v>
      </c>
      <c r="H1380" s="1" t="s">
        <v>599</v>
      </c>
      <c r="I1380" s="2">
        <v>639.32000000000005</v>
      </c>
      <c r="J1380" s="2">
        <f t="shared" si="219"/>
        <v>40</v>
      </c>
      <c r="K1380" s="2">
        <f t="shared" si="220"/>
        <v>0</v>
      </c>
      <c r="L1380" s="2">
        <f t="shared" si="221"/>
        <v>40</v>
      </c>
      <c r="AP1380" s="5" t="str">
        <f t="shared" si="216"/>
        <v/>
      </c>
      <c r="AR1380" s="5" t="str">
        <f t="shared" si="217"/>
        <v/>
      </c>
      <c r="AT1380" s="5" t="str">
        <f t="shared" si="218"/>
        <v/>
      </c>
      <c r="AV1380" s="2">
        <v>40</v>
      </c>
      <c r="AW1380" s="5">
        <f t="shared" si="222"/>
        <v>0</v>
      </c>
      <c r="AX1380" s="5">
        <f t="shared" si="223"/>
        <v>0</v>
      </c>
      <c r="AY1380" s="11">
        <f t="shared" si="224"/>
        <v>0</v>
      </c>
      <c r="AZ1380" s="5">
        <f t="shared" si="225"/>
        <v>0</v>
      </c>
    </row>
    <row r="1381" spans="1:52" x14ac:dyDescent="0.25">
      <c r="A1381" s="1" t="s">
        <v>1795</v>
      </c>
      <c r="B1381" s="1" t="s">
        <v>596</v>
      </c>
      <c r="C1381" s="1" t="s">
        <v>597</v>
      </c>
      <c r="D1381" s="1" t="s">
        <v>598</v>
      </c>
      <c r="E1381" s="1" t="s">
        <v>61</v>
      </c>
      <c r="F1381" s="1" t="s">
        <v>62</v>
      </c>
      <c r="G1381" s="1" t="s">
        <v>63</v>
      </c>
      <c r="H1381" s="1" t="s">
        <v>599</v>
      </c>
      <c r="I1381" s="2">
        <v>639.32000000000005</v>
      </c>
      <c r="J1381" s="2">
        <f t="shared" si="219"/>
        <v>38.369999999999997</v>
      </c>
      <c r="K1381" s="2">
        <f t="shared" si="220"/>
        <v>0</v>
      </c>
      <c r="L1381" s="2">
        <f t="shared" si="221"/>
        <v>38.369999999999997</v>
      </c>
      <c r="AP1381" s="5" t="str">
        <f t="shared" si="216"/>
        <v/>
      </c>
      <c r="AR1381" s="5" t="str">
        <f t="shared" si="217"/>
        <v/>
      </c>
      <c r="AT1381" s="5" t="str">
        <f t="shared" si="218"/>
        <v/>
      </c>
      <c r="AV1381" s="2">
        <v>38.369999999999997</v>
      </c>
      <c r="AW1381" s="5">
        <f t="shared" si="222"/>
        <v>0</v>
      </c>
      <c r="AX1381" s="5">
        <f t="shared" si="223"/>
        <v>0</v>
      </c>
      <c r="AY1381" s="11">
        <f t="shared" si="224"/>
        <v>0</v>
      </c>
      <c r="AZ1381" s="5">
        <f t="shared" si="225"/>
        <v>0</v>
      </c>
    </row>
    <row r="1382" spans="1:52" x14ac:dyDescent="0.25">
      <c r="A1382" s="1" t="s">
        <v>1795</v>
      </c>
      <c r="B1382" s="1" t="s">
        <v>596</v>
      </c>
      <c r="C1382" s="1" t="s">
        <v>597</v>
      </c>
      <c r="D1382" s="1" t="s">
        <v>598</v>
      </c>
      <c r="E1382" s="1" t="s">
        <v>66</v>
      </c>
      <c r="F1382" s="1" t="s">
        <v>62</v>
      </c>
      <c r="G1382" s="1" t="s">
        <v>63</v>
      </c>
      <c r="H1382" s="1" t="s">
        <v>599</v>
      </c>
      <c r="I1382" s="2">
        <v>639.32000000000005</v>
      </c>
      <c r="J1382" s="2">
        <f t="shared" si="219"/>
        <v>24.75</v>
      </c>
      <c r="K1382" s="2">
        <f t="shared" si="220"/>
        <v>0</v>
      </c>
      <c r="L1382" s="2">
        <f t="shared" si="221"/>
        <v>24.75</v>
      </c>
      <c r="AP1382" s="5" t="str">
        <f t="shared" si="216"/>
        <v/>
      </c>
      <c r="AR1382" s="5" t="str">
        <f t="shared" si="217"/>
        <v/>
      </c>
      <c r="AT1382" s="5" t="str">
        <f t="shared" si="218"/>
        <v/>
      </c>
      <c r="AV1382" s="2">
        <v>24.75</v>
      </c>
      <c r="AW1382" s="5">
        <f t="shared" si="222"/>
        <v>0</v>
      </c>
      <c r="AX1382" s="5">
        <f t="shared" si="223"/>
        <v>0</v>
      </c>
      <c r="AY1382" s="11">
        <f t="shared" si="224"/>
        <v>0</v>
      </c>
      <c r="AZ1382" s="5">
        <f t="shared" si="225"/>
        <v>0</v>
      </c>
    </row>
    <row r="1383" spans="1:52" x14ac:dyDescent="0.25">
      <c r="A1383" s="1" t="s">
        <v>1795</v>
      </c>
      <c r="B1383" s="1" t="s">
        <v>596</v>
      </c>
      <c r="C1383" s="1" t="s">
        <v>597</v>
      </c>
      <c r="D1383" s="1" t="s">
        <v>598</v>
      </c>
      <c r="E1383" s="1" t="s">
        <v>77</v>
      </c>
      <c r="F1383" s="1" t="s">
        <v>62</v>
      </c>
      <c r="G1383" s="1" t="s">
        <v>63</v>
      </c>
      <c r="H1383" s="1" t="s">
        <v>599</v>
      </c>
      <c r="I1383" s="2">
        <v>639.32000000000005</v>
      </c>
      <c r="J1383" s="2">
        <f t="shared" si="219"/>
        <v>13.91</v>
      </c>
      <c r="K1383" s="2">
        <f t="shared" si="220"/>
        <v>0</v>
      </c>
      <c r="L1383" s="2">
        <f t="shared" si="221"/>
        <v>13.91</v>
      </c>
      <c r="AP1383" s="5" t="str">
        <f t="shared" si="216"/>
        <v/>
      </c>
      <c r="AR1383" s="5" t="str">
        <f t="shared" si="217"/>
        <v/>
      </c>
      <c r="AT1383" s="5" t="str">
        <f t="shared" si="218"/>
        <v/>
      </c>
      <c r="AV1383" s="2">
        <v>13.91</v>
      </c>
      <c r="AW1383" s="5">
        <f t="shared" si="222"/>
        <v>0</v>
      </c>
      <c r="AX1383" s="5">
        <f t="shared" si="223"/>
        <v>0</v>
      </c>
      <c r="AY1383" s="11">
        <f t="shared" si="224"/>
        <v>0</v>
      </c>
      <c r="AZ1383" s="5">
        <f t="shared" si="225"/>
        <v>0</v>
      </c>
    </row>
    <row r="1384" spans="1:52" x14ac:dyDescent="0.25">
      <c r="A1384" s="1" t="s">
        <v>1795</v>
      </c>
      <c r="B1384" s="1" t="s">
        <v>596</v>
      </c>
      <c r="C1384" s="1" t="s">
        <v>597</v>
      </c>
      <c r="D1384" s="1" t="s">
        <v>598</v>
      </c>
      <c r="E1384" s="1" t="s">
        <v>75</v>
      </c>
      <c r="F1384" s="1" t="s">
        <v>62</v>
      </c>
      <c r="G1384" s="1" t="s">
        <v>63</v>
      </c>
      <c r="H1384" s="1" t="s">
        <v>599</v>
      </c>
      <c r="I1384" s="2">
        <v>639.32000000000005</v>
      </c>
      <c r="J1384" s="2">
        <f t="shared" si="219"/>
        <v>38.270000000000003</v>
      </c>
      <c r="K1384" s="2">
        <f t="shared" si="220"/>
        <v>0</v>
      </c>
      <c r="L1384" s="2">
        <f t="shared" si="221"/>
        <v>38.270000000000003</v>
      </c>
      <c r="AP1384" s="5" t="str">
        <f t="shared" si="216"/>
        <v/>
      </c>
      <c r="AR1384" s="5" t="str">
        <f t="shared" si="217"/>
        <v/>
      </c>
      <c r="AT1384" s="5" t="str">
        <f t="shared" si="218"/>
        <v/>
      </c>
      <c r="AV1384" s="2">
        <v>38.270000000000003</v>
      </c>
      <c r="AW1384" s="5">
        <f t="shared" si="222"/>
        <v>0</v>
      </c>
      <c r="AX1384" s="5">
        <f t="shared" si="223"/>
        <v>0</v>
      </c>
      <c r="AY1384" s="11">
        <f t="shared" si="224"/>
        <v>0</v>
      </c>
      <c r="AZ1384" s="5">
        <f t="shared" si="225"/>
        <v>0</v>
      </c>
    </row>
    <row r="1385" spans="1:52" x14ac:dyDescent="0.25">
      <c r="A1385" s="1" t="s">
        <v>1795</v>
      </c>
      <c r="B1385" s="1" t="s">
        <v>596</v>
      </c>
      <c r="C1385" s="1" t="s">
        <v>597</v>
      </c>
      <c r="D1385" s="1" t="s">
        <v>598</v>
      </c>
      <c r="E1385" s="1" t="s">
        <v>76</v>
      </c>
      <c r="F1385" s="1" t="s">
        <v>62</v>
      </c>
      <c r="G1385" s="1" t="s">
        <v>63</v>
      </c>
      <c r="H1385" s="1" t="s">
        <v>599</v>
      </c>
      <c r="I1385" s="2">
        <v>639.32000000000005</v>
      </c>
      <c r="J1385" s="2">
        <f t="shared" si="219"/>
        <v>33.880000000000003</v>
      </c>
      <c r="K1385" s="2">
        <f t="shared" si="220"/>
        <v>0</v>
      </c>
      <c r="L1385" s="2">
        <f t="shared" si="221"/>
        <v>33.880000000000003</v>
      </c>
      <c r="AP1385" s="5" t="str">
        <f t="shared" si="216"/>
        <v/>
      </c>
      <c r="AR1385" s="5" t="str">
        <f t="shared" si="217"/>
        <v/>
      </c>
      <c r="AT1385" s="5" t="str">
        <f t="shared" si="218"/>
        <v/>
      </c>
      <c r="AV1385" s="2">
        <v>33.880000000000003</v>
      </c>
      <c r="AW1385" s="5">
        <f t="shared" si="222"/>
        <v>0</v>
      </c>
      <c r="AX1385" s="5">
        <f t="shared" si="223"/>
        <v>0</v>
      </c>
      <c r="AY1385" s="11">
        <f t="shared" si="224"/>
        <v>0</v>
      </c>
      <c r="AZ1385" s="5">
        <f t="shared" si="225"/>
        <v>0</v>
      </c>
    </row>
    <row r="1386" spans="1:52" x14ac:dyDescent="0.25">
      <c r="A1386" s="1" t="s">
        <v>1795</v>
      </c>
      <c r="B1386" s="1" t="s">
        <v>596</v>
      </c>
      <c r="C1386" s="1" t="s">
        <v>597</v>
      </c>
      <c r="D1386" s="1" t="s">
        <v>598</v>
      </c>
      <c r="E1386" s="1" t="s">
        <v>72</v>
      </c>
      <c r="F1386" s="1" t="s">
        <v>62</v>
      </c>
      <c r="G1386" s="1" t="s">
        <v>63</v>
      </c>
      <c r="H1386" s="1" t="s">
        <v>599</v>
      </c>
      <c r="I1386" s="2">
        <v>639.32000000000005</v>
      </c>
      <c r="J1386" s="2">
        <f t="shared" si="219"/>
        <v>1.74</v>
      </c>
      <c r="K1386" s="2">
        <f t="shared" si="220"/>
        <v>0</v>
      </c>
      <c r="L1386" s="2">
        <f t="shared" si="221"/>
        <v>1.74</v>
      </c>
      <c r="AP1386" s="5" t="str">
        <f t="shared" si="216"/>
        <v/>
      </c>
      <c r="AR1386" s="5" t="str">
        <f t="shared" si="217"/>
        <v/>
      </c>
      <c r="AT1386" s="5" t="str">
        <f t="shared" si="218"/>
        <v/>
      </c>
      <c r="AV1386" s="2">
        <v>1.74</v>
      </c>
      <c r="AW1386" s="5">
        <f t="shared" si="222"/>
        <v>0</v>
      </c>
      <c r="AX1386" s="5">
        <f t="shared" si="223"/>
        <v>0</v>
      </c>
      <c r="AY1386" s="11">
        <f t="shared" si="224"/>
        <v>0</v>
      </c>
      <c r="AZ1386" s="5">
        <f t="shared" si="225"/>
        <v>0</v>
      </c>
    </row>
    <row r="1387" spans="1:52" x14ac:dyDescent="0.25">
      <c r="A1387" s="1" t="s">
        <v>1795</v>
      </c>
      <c r="B1387" s="1" t="s">
        <v>596</v>
      </c>
      <c r="C1387" s="1" t="s">
        <v>597</v>
      </c>
      <c r="D1387" s="1" t="s">
        <v>598</v>
      </c>
      <c r="E1387" s="1" t="s">
        <v>71</v>
      </c>
      <c r="F1387" s="1" t="s">
        <v>62</v>
      </c>
      <c r="G1387" s="1" t="s">
        <v>63</v>
      </c>
      <c r="H1387" s="1" t="s">
        <v>599</v>
      </c>
      <c r="I1387" s="2">
        <v>639.32000000000005</v>
      </c>
      <c r="J1387" s="2">
        <f t="shared" si="219"/>
        <v>31.95</v>
      </c>
      <c r="K1387" s="2">
        <f t="shared" si="220"/>
        <v>0</v>
      </c>
      <c r="L1387" s="2">
        <f t="shared" si="221"/>
        <v>31.95</v>
      </c>
      <c r="AP1387" s="5" t="str">
        <f t="shared" si="216"/>
        <v/>
      </c>
      <c r="AR1387" s="5" t="str">
        <f t="shared" si="217"/>
        <v/>
      </c>
      <c r="AT1387" s="5" t="str">
        <f t="shared" si="218"/>
        <v/>
      </c>
      <c r="AV1387" s="2">
        <v>31.95</v>
      </c>
      <c r="AW1387" s="5">
        <f t="shared" si="222"/>
        <v>0</v>
      </c>
      <c r="AX1387" s="5">
        <f t="shared" si="223"/>
        <v>0</v>
      </c>
      <c r="AY1387" s="11">
        <f t="shared" si="224"/>
        <v>0</v>
      </c>
      <c r="AZ1387" s="5">
        <f t="shared" si="225"/>
        <v>0</v>
      </c>
    </row>
    <row r="1388" spans="1:52" x14ac:dyDescent="0.25">
      <c r="A1388" s="1" t="s">
        <v>1795</v>
      </c>
      <c r="B1388" s="1" t="s">
        <v>596</v>
      </c>
      <c r="C1388" s="1" t="s">
        <v>597</v>
      </c>
      <c r="D1388" s="1" t="s">
        <v>598</v>
      </c>
      <c r="E1388" s="1" t="s">
        <v>129</v>
      </c>
      <c r="F1388" s="1" t="s">
        <v>159</v>
      </c>
      <c r="G1388" s="1" t="s">
        <v>63</v>
      </c>
      <c r="H1388" s="1" t="s">
        <v>599</v>
      </c>
      <c r="I1388" s="2">
        <v>639.32000000000005</v>
      </c>
      <c r="J1388" s="2">
        <f t="shared" si="219"/>
        <v>0.6</v>
      </c>
      <c r="K1388" s="2">
        <f t="shared" si="220"/>
        <v>0</v>
      </c>
      <c r="L1388" s="2">
        <f t="shared" si="221"/>
        <v>0.6</v>
      </c>
      <c r="AP1388" s="5" t="str">
        <f t="shared" si="216"/>
        <v/>
      </c>
      <c r="AR1388" s="5" t="str">
        <f t="shared" si="217"/>
        <v/>
      </c>
      <c r="AT1388" s="5" t="str">
        <f t="shared" si="218"/>
        <v/>
      </c>
      <c r="AV1388" s="2">
        <v>0.6</v>
      </c>
      <c r="AW1388" s="5">
        <f t="shared" si="222"/>
        <v>0</v>
      </c>
      <c r="AX1388" s="5">
        <f t="shared" si="223"/>
        <v>0</v>
      </c>
      <c r="AY1388" s="11">
        <f t="shared" si="224"/>
        <v>0</v>
      </c>
      <c r="AZ1388" s="5">
        <f t="shared" si="225"/>
        <v>0</v>
      </c>
    </row>
    <row r="1389" spans="1:52" x14ac:dyDescent="0.25">
      <c r="A1389" s="1" t="s">
        <v>1795</v>
      </c>
      <c r="B1389" s="1" t="s">
        <v>596</v>
      </c>
      <c r="C1389" s="1" t="s">
        <v>597</v>
      </c>
      <c r="D1389" s="1" t="s">
        <v>598</v>
      </c>
      <c r="E1389" s="1" t="s">
        <v>128</v>
      </c>
      <c r="F1389" s="1" t="s">
        <v>159</v>
      </c>
      <c r="G1389" s="1" t="s">
        <v>63</v>
      </c>
      <c r="H1389" s="1" t="s">
        <v>599</v>
      </c>
      <c r="I1389" s="2">
        <v>639.32000000000005</v>
      </c>
      <c r="J1389" s="2">
        <f t="shared" si="219"/>
        <v>0.02</v>
      </c>
      <c r="K1389" s="2">
        <f t="shared" si="220"/>
        <v>0</v>
      </c>
      <c r="L1389" s="2">
        <f t="shared" si="221"/>
        <v>0.02</v>
      </c>
      <c r="AP1389" s="5" t="str">
        <f t="shared" si="216"/>
        <v/>
      </c>
      <c r="AR1389" s="5" t="str">
        <f t="shared" si="217"/>
        <v/>
      </c>
      <c r="AT1389" s="5" t="str">
        <f t="shared" si="218"/>
        <v/>
      </c>
      <c r="AV1389" s="2">
        <v>0.02</v>
      </c>
      <c r="AW1389" s="5">
        <f t="shared" si="222"/>
        <v>0</v>
      </c>
      <c r="AX1389" s="5">
        <f t="shared" si="223"/>
        <v>0</v>
      </c>
      <c r="AY1389" s="11">
        <f t="shared" si="224"/>
        <v>0</v>
      </c>
      <c r="AZ1389" s="5">
        <f t="shared" si="225"/>
        <v>0</v>
      </c>
    </row>
    <row r="1390" spans="1:52" x14ac:dyDescent="0.25">
      <c r="A1390" s="1" t="s">
        <v>1795</v>
      </c>
      <c r="B1390" s="1" t="s">
        <v>596</v>
      </c>
      <c r="C1390" s="1" t="s">
        <v>597</v>
      </c>
      <c r="D1390" s="1" t="s">
        <v>598</v>
      </c>
      <c r="E1390" s="1" t="s">
        <v>73</v>
      </c>
      <c r="F1390" s="1" t="s">
        <v>286</v>
      </c>
      <c r="G1390" s="1" t="s">
        <v>83</v>
      </c>
      <c r="H1390" s="1" t="s">
        <v>599</v>
      </c>
      <c r="I1390" s="2">
        <v>639.32000000000005</v>
      </c>
      <c r="J1390" s="2">
        <f t="shared" si="219"/>
        <v>1.29</v>
      </c>
      <c r="K1390" s="2">
        <f t="shared" si="220"/>
        <v>0</v>
      </c>
      <c r="L1390" s="2">
        <f t="shared" si="221"/>
        <v>1.29</v>
      </c>
      <c r="AP1390" s="5" t="str">
        <f t="shared" si="216"/>
        <v/>
      </c>
      <c r="AR1390" s="5" t="str">
        <f t="shared" si="217"/>
        <v/>
      </c>
      <c r="AT1390" s="5" t="str">
        <f t="shared" si="218"/>
        <v/>
      </c>
      <c r="AV1390" s="2">
        <v>1.29</v>
      </c>
      <c r="AW1390" s="5">
        <f t="shared" si="222"/>
        <v>0</v>
      </c>
      <c r="AX1390" s="5">
        <f t="shared" si="223"/>
        <v>0</v>
      </c>
      <c r="AY1390" s="11">
        <f t="shared" si="224"/>
        <v>0</v>
      </c>
      <c r="AZ1390" s="5">
        <f t="shared" si="225"/>
        <v>0</v>
      </c>
    </row>
    <row r="1391" spans="1:52" x14ac:dyDescent="0.25">
      <c r="A1391" s="1" t="s">
        <v>1795</v>
      </c>
      <c r="B1391" s="1" t="s">
        <v>596</v>
      </c>
      <c r="C1391" s="1" t="s">
        <v>597</v>
      </c>
      <c r="D1391" s="1" t="s">
        <v>598</v>
      </c>
      <c r="E1391" s="1" t="s">
        <v>72</v>
      </c>
      <c r="F1391" s="1" t="s">
        <v>286</v>
      </c>
      <c r="G1391" s="1" t="s">
        <v>83</v>
      </c>
      <c r="H1391" s="1" t="s">
        <v>599</v>
      </c>
      <c r="I1391" s="2">
        <v>639.32000000000005</v>
      </c>
      <c r="J1391" s="2">
        <f t="shared" si="219"/>
        <v>1.37</v>
      </c>
      <c r="K1391" s="2">
        <f t="shared" si="220"/>
        <v>0</v>
      </c>
      <c r="L1391" s="2">
        <f t="shared" si="221"/>
        <v>1.37</v>
      </c>
      <c r="AP1391" s="5" t="str">
        <f t="shared" si="216"/>
        <v/>
      </c>
      <c r="AR1391" s="5" t="str">
        <f t="shared" si="217"/>
        <v/>
      </c>
      <c r="AT1391" s="5" t="str">
        <f t="shared" si="218"/>
        <v/>
      </c>
      <c r="AV1391" s="2">
        <v>1.37</v>
      </c>
      <c r="AW1391" s="5">
        <f t="shared" si="222"/>
        <v>0</v>
      </c>
      <c r="AX1391" s="5">
        <f t="shared" si="223"/>
        <v>0</v>
      </c>
      <c r="AY1391" s="11">
        <f t="shared" si="224"/>
        <v>0</v>
      </c>
      <c r="AZ1391" s="5">
        <f t="shared" si="225"/>
        <v>0</v>
      </c>
    </row>
    <row r="1392" spans="1:52" x14ac:dyDescent="0.25">
      <c r="A1392" s="1" t="s">
        <v>1795</v>
      </c>
      <c r="B1392" s="1" t="s">
        <v>596</v>
      </c>
      <c r="C1392" s="1" t="s">
        <v>597</v>
      </c>
      <c r="D1392" s="1" t="s">
        <v>598</v>
      </c>
      <c r="E1392" s="1" t="s">
        <v>71</v>
      </c>
      <c r="F1392" s="1" t="s">
        <v>286</v>
      </c>
      <c r="G1392" s="1" t="s">
        <v>83</v>
      </c>
      <c r="H1392" s="1" t="s">
        <v>599</v>
      </c>
      <c r="I1392" s="2">
        <v>639.32000000000005</v>
      </c>
      <c r="J1392" s="2">
        <f t="shared" si="219"/>
        <v>0.88</v>
      </c>
      <c r="K1392" s="2">
        <f t="shared" si="220"/>
        <v>0</v>
      </c>
      <c r="L1392" s="2">
        <f t="shared" si="221"/>
        <v>0.88</v>
      </c>
      <c r="AP1392" s="5" t="str">
        <f t="shared" si="216"/>
        <v/>
      </c>
      <c r="AR1392" s="5" t="str">
        <f t="shared" si="217"/>
        <v/>
      </c>
      <c r="AT1392" s="5" t="str">
        <f t="shared" si="218"/>
        <v/>
      </c>
      <c r="AV1392" s="2">
        <v>0.88</v>
      </c>
      <c r="AW1392" s="5">
        <f t="shared" si="222"/>
        <v>0</v>
      </c>
      <c r="AX1392" s="5">
        <f t="shared" si="223"/>
        <v>0</v>
      </c>
      <c r="AY1392" s="11">
        <f t="shared" si="224"/>
        <v>0</v>
      </c>
      <c r="AZ1392" s="5">
        <f t="shared" si="225"/>
        <v>0</v>
      </c>
    </row>
    <row r="1393" spans="1:52" x14ac:dyDescent="0.25">
      <c r="A1393" s="1" t="s">
        <v>1795</v>
      </c>
      <c r="B1393" s="1" t="s">
        <v>596</v>
      </c>
      <c r="C1393" s="1" t="s">
        <v>597</v>
      </c>
      <c r="D1393" s="1" t="s">
        <v>598</v>
      </c>
      <c r="E1393" s="1" t="s">
        <v>124</v>
      </c>
      <c r="F1393" s="1" t="s">
        <v>118</v>
      </c>
      <c r="G1393" s="1" t="s">
        <v>63</v>
      </c>
      <c r="H1393" s="1" t="s">
        <v>120</v>
      </c>
      <c r="I1393" s="2">
        <v>639.32000000000005</v>
      </c>
      <c r="J1393" s="2">
        <f t="shared" si="219"/>
        <v>1.1099999999999999</v>
      </c>
      <c r="K1393" s="2">
        <f t="shared" si="220"/>
        <v>0</v>
      </c>
      <c r="L1393" s="2">
        <f t="shared" si="221"/>
        <v>1.1099999999999999</v>
      </c>
      <c r="AP1393" s="5" t="str">
        <f t="shared" si="216"/>
        <v/>
      </c>
      <c r="AR1393" s="5" t="str">
        <f t="shared" si="217"/>
        <v/>
      </c>
      <c r="AS1393" s="2">
        <v>0.49</v>
      </c>
      <c r="AT1393" s="5">
        <f t="shared" si="218"/>
        <v>0.49</v>
      </c>
      <c r="AV1393" s="2">
        <v>0.62</v>
      </c>
      <c r="AW1393" s="5">
        <f t="shared" si="222"/>
        <v>0</v>
      </c>
      <c r="AX1393" s="5">
        <f t="shared" si="223"/>
        <v>0</v>
      </c>
      <c r="AY1393" s="11">
        <f t="shared" si="224"/>
        <v>0</v>
      </c>
      <c r="AZ1393" s="5">
        <f t="shared" si="225"/>
        <v>0</v>
      </c>
    </row>
    <row r="1394" spans="1:52" x14ac:dyDescent="0.25">
      <c r="A1394" s="1" t="s">
        <v>1795</v>
      </c>
      <c r="B1394" s="1" t="s">
        <v>596</v>
      </c>
      <c r="C1394" s="1" t="s">
        <v>597</v>
      </c>
      <c r="D1394" s="1" t="s">
        <v>598</v>
      </c>
      <c r="E1394" s="1" t="s">
        <v>119</v>
      </c>
      <c r="F1394" s="1" t="s">
        <v>118</v>
      </c>
      <c r="G1394" s="1" t="s">
        <v>63</v>
      </c>
      <c r="H1394" s="1" t="s">
        <v>120</v>
      </c>
      <c r="I1394" s="2">
        <v>639.32000000000005</v>
      </c>
      <c r="J1394" s="2">
        <f t="shared" si="219"/>
        <v>1.17</v>
      </c>
      <c r="K1394" s="2">
        <f t="shared" si="220"/>
        <v>0</v>
      </c>
      <c r="L1394" s="2">
        <f t="shared" si="221"/>
        <v>1.17</v>
      </c>
      <c r="AP1394" s="5" t="str">
        <f t="shared" si="216"/>
        <v/>
      </c>
      <c r="AR1394" s="5" t="str">
        <f t="shared" si="217"/>
        <v/>
      </c>
      <c r="AS1394" s="2">
        <v>0.5</v>
      </c>
      <c r="AT1394" s="5">
        <f t="shared" si="218"/>
        <v>0.5</v>
      </c>
      <c r="AV1394" s="2">
        <v>0.67</v>
      </c>
      <c r="AW1394" s="5">
        <f t="shared" si="222"/>
        <v>0</v>
      </c>
      <c r="AX1394" s="5">
        <f t="shared" si="223"/>
        <v>0</v>
      </c>
      <c r="AY1394" s="11">
        <f t="shared" si="224"/>
        <v>0</v>
      </c>
      <c r="AZ1394" s="5">
        <f t="shared" si="225"/>
        <v>0</v>
      </c>
    </row>
    <row r="1395" spans="1:52" x14ac:dyDescent="0.25">
      <c r="A1395" s="1" t="s">
        <v>1795</v>
      </c>
      <c r="B1395" s="1" t="s">
        <v>596</v>
      </c>
      <c r="C1395" s="1" t="s">
        <v>597</v>
      </c>
      <c r="D1395" s="1" t="s">
        <v>598</v>
      </c>
      <c r="E1395" s="1" t="s">
        <v>121</v>
      </c>
      <c r="F1395" s="1" t="s">
        <v>118</v>
      </c>
      <c r="G1395" s="1" t="s">
        <v>63</v>
      </c>
      <c r="H1395" s="1" t="s">
        <v>120</v>
      </c>
      <c r="I1395" s="2">
        <v>639.32000000000005</v>
      </c>
      <c r="J1395" s="2">
        <f t="shared" si="219"/>
        <v>1.21</v>
      </c>
      <c r="K1395" s="2">
        <f t="shared" si="220"/>
        <v>0</v>
      </c>
      <c r="L1395" s="2">
        <f t="shared" si="221"/>
        <v>1.21</v>
      </c>
      <c r="AP1395" s="5" t="str">
        <f t="shared" si="216"/>
        <v/>
      </c>
      <c r="AR1395" s="5" t="str">
        <f t="shared" si="217"/>
        <v/>
      </c>
      <c r="AS1395" s="2">
        <v>0.5</v>
      </c>
      <c r="AT1395" s="5">
        <f t="shared" si="218"/>
        <v>0.5</v>
      </c>
      <c r="AV1395" s="2">
        <v>0.71</v>
      </c>
      <c r="AW1395" s="5">
        <f t="shared" si="222"/>
        <v>0</v>
      </c>
      <c r="AX1395" s="5">
        <f t="shared" si="223"/>
        <v>0</v>
      </c>
      <c r="AY1395" s="11">
        <f t="shared" si="224"/>
        <v>0</v>
      </c>
      <c r="AZ1395" s="5">
        <f t="shared" si="225"/>
        <v>0</v>
      </c>
    </row>
    <row r="1396" spans="1:52" x14ac:dyDescent="0.25">
      <c r="A1396" s="1" t="s">
        <v>1795</v>
      </c>
      <c r="B1396" s="1" t="s">
        <v>596</v>
      </c>
      <c r="C1396" s="1" t="s">
        <v>597</v>
      </c>
      <c r="D1396" s="1" t="s">
        <v>598</v>
      </c>
      <c r="E1396" s="1" t="s">
        <v>82</v>
      </c>
      <c r="F1396" s="1" t="s">
        <v>118</v>
      </c>
      <c r="G1396" s="1" t="s">
        <v>83</v>
      </c>
      <c r="H1396" s="1" t="s">
        <v>120</v>
      </c>
      <c r="I1396" s="2">
        <v>639.32000000000005</v>
      </c>
      <c r="J1396" s="2">
        <f t="shared" si="219"/>
        <v>1.25</v>
      </c>
      <c r="K1396" s="2">
        <f t="shared" si="220"/>
        <v>0</v>
      </c>
      <c r="L1396" s="2">
        <f t="shared" si="221"/>
        <v>1.25</v>
      </c>
      <c r="AP1396" s="5" t="str">
        <f t="shared" si="216"/>
        <v/>
      </c>
      <c r="AR1396" s="5" t="str">
        <f t="shared" si="217"/>
        <v/>
      </c>
      <c r="AS1396" s="2">
        <v>0.5</v>
      </c>
      <c r="AT1396" s="5">
        <f t="shared" si="218"/>
        <v>0.5</v>
      </c>
      <c r="AV1396" s="2">
        <v>0.75</v>
      </c>
      <c r="AW1396" s="5">
        <f t="shared" si="222"/>
        <v>0</v>
      </c>
      <c r="AX1396" s="5">
        <f t="shared" si="223"/>
        <v>0</v>
      </c>
      <c r="AY1396" s="11">
        <f t="shared" si="224"/>
        <v>0</v>
      </c>
      <c r="AZ1396" s="5">
        <f t="shared" si="225"/>
        <v>0</v>
      </c>
    </row>
    <row r="1397" spans="1:52" x14ac:dyDescent="0.25">
      <c r="A1397" s="1" t="s">
        <v>1795</v>
      </c>
      <c r="B1397" s="1" t="s">
        <v>596</v>
      </c>
      <c r="C1397" s="1" t="s">
        <v>597</v>
      </c>
      <c r="D1397" s="1" t="s">
        <v>598</v>
      </c>
      <c r="E1397" s="1" t="s">
        <v>67</v>
      </c>
      <c r="F1397" s="1" t="s">
        <v>127</v>
      </c>
      <c r="G1397" s="1" t="s">
        <v>63</v>
      </c>
      <c r="H1397" s="1" t="s">
        <v>120</v>
      </c>
      <c r="I1397" s="2">
        <v>639.32000000000005</v>
      </c>
      <c r="J1397" s="2">
        <f t="shared" si="219"/>
        <v>0.02</v>
      </c>
      <c r="K1397" s="2">
        <f t="shared" si="220"/>
        <v>0</v>
      </c>
      <c r="L1397" s="2">
        <f t="shared" si="221"/>
        <v>0.02</v>
      </c>
      <c r="AP1397" s="5" t="str">
        <f t="shared" si="216"/>
        <v/>
      </c>
      <c r="AR1397" s="5" t="str">
        <f t="shared" si="217"/>
        <v/>
      </c>
      <c r="AS1397" s="2">
        <v>0.01</v>
      </c>
      <c r="AT1397" s="5">
        <f t="shared" si="218"/>
        <v>0.01</v>
      </c>
      <c r="AV1397" s="2">
        <v>0.01</v>
      </c>
      <c r="AW1397" s="5">
        <f t="shared" si="222"/>
        <v>0</v>
      </c>
      <c r="AX1397" s="5">
        <f t="shared" si="223"/>
        <v>0</v>
      </c>
      <c r="AY1397" s="11">
        <f t="shared" si="224"/>
        <v>0</v>
      </c>
      <c r="AZ1397" s="5">
        <f t="shared" si="225"/>
        <v>0</v>
      </c>
    </row>
    <row r="1398" spans="1:52" x14ac:dyDescent="0.25">
      <c r="A1398" s="1" t="s">
        <v>1796</v>
      </c>
      <c r="B1398" s="1" t="s">
        <v>596</v>
      </c>
      <c r="C1398" s="1" t="s">
        <v>597</v>
      </c>
      <c r="D1398" s="1" t="s">
        <v>598</v>
      </c>
      <c r="E1398" s="1" t="s">
        <v>129</v>
      </c>
      <c r="F1398" s="1" t="s">
        <v>86</v>
      </c>
      <c r="G1398" s="1" t="s">
        <v>63</v>
      </c>
      <c r="H1398" s="1" t="s">
        <v>599</v>
      </c>
      <c r="I1398" s="2">
        <v>159.69999999999999</v>
      </c>
      <c r="J1398" s="2">
        <f t="shared" si="219"/>
        <v>3.15</v>
      </c>
      <c r="K1398" s="2">
        <f t="shared" si="220"/>
        <v>0</v>
      </c>
      <c r="L1398" s="2">
        <f t="shared" si="221"/>
        <v>3.15</v>
      </c>
      <c r="AP1398" s="5" t="str">
        <f t="shared" si="216"/>
        <v/>
      </c>
      <c r="AR1398" s="5" t="str">
        <f t="shared" si="217"/>
        <v/>
      </c>
      <c r="AT1398" s="5" t="str">
        <f t="shared" si="218"/>
        <v/>
      </c>
      <c r="AV1398" s="2">
        <v>3.15</v>
      </c>
      <c r="AW1398" s="5">
        <f t="shared" si="222"/>
        <v>0</v>
      </c>
      <c r="AX1398" s="5">
        <f t="shared" si="223"/>
        <v>0</v>
      </c>
      <c r="AY1398" s="11">
        <f t="shared" si="224"/>
        <v>0</v>
      </c>
      <c r="AZ1398" s="5">
        <f t="shared" si="225"/>
        <v>0</v>
      </c>
    </row>
    <row r="1399" spans="1:52" x14ac:dyDescent="0.25">
      <c r="A1399" s="1" t="s">
        <v>1796</v>
      </c>
      <c r="B1399" s="1" t="s">
        <v>596</v>
      </c>
      <c r="C1399" s="1" t="s">
        <v>597</v>
      </c>
      <c r="D1399" s="1" t="s">
        <v>598</v>
      </c>
      <c r="E1399" s="1" t="s">
        <v>128</v>
      </c>
      <c r="F1399" s="1" t="s">
        <v>86</v>
      </c>
      <c r="G1399" s="1" t="s">
        <v>63</v>
      </c>
      <c r="H1399" s="1" t="s">
        <v>599</v>
      </c>
      <c r="I1399" s="2">
        <v>159.69999999999999</v>
      </c>
      <c r="J1399" s="2">
        <f t="shared" si="219"/>
        <v>0.05</v>
      </c>
      <c r="K1399" s="2">
        <f t="shared" si="220"/>
        <v>0</v>
      </c>
      <c r="L1399" s="2">
        <f t="shared" si="221"/>
        <v>0.05</v>
      </c>
      <c r="AP1399" s="5" t="str">
        <f t="shared" si="216"/>
        <v/>
      </c>
      <c r="AR1399" s="5" t="str">
        <f t="shared" si="217"/>
        <v/>
      </c>
      <c r="AT1399" s="5" t="str">
        <f t="shared" si="218"/>
        <v/>
      </c>
      <c r="AV1399" s="2">
        <v>0.05</v>
      </c>
      <c r="AW1399" s="5">
        <f t="shared" si="222"/>
        <v>0</v>
      </c>
      <c r="AX1399" s="5">
        <f t="shared" si="223"/>
        <v>0</v>
      </c>
      <c r="AY1399" s="11">
        <f t="shared" si="224"/>
        <v>0</v>
      </c>
      <c r="AZ1399" s="5">
        <f t="shared" si="225"/>
        <v>0</v>
      </c>
    </row>
    <row r="1400" spans="1:52" x14ac:dyDescent="0.25">
      <c r="A1400" s="1" t="s">
        <v>1796</v>
      </c>
      <c r="B1400" s="1" t="s">
        <v>596</v>
      </c>
      <c r="C1400" s="1" t="s">
        <v>597</v>
      </c>
      <c r="D1400" s="1" t="s">
        <v>598</v>
      </c>
      <c r="E1400" s="1" t="s">
        <v>72</v>
      </c>
      <c r="F1400" s="1" t="s">
        <v>282</v>
      </c>
      <c r="G1400" s="1" t="s">
        <v>83</v>
      </c>
      <c r="H1400" s="1" t="s">
        <v>599</v>
      </c>
      <c r="I1400" s="2">
        <v>159.69999999999999</v>
      </c>
      <c r="J1400" s="2">
        <f t="shared" si="219"/>
        <v>0.02</v>
      </c>
      <c r="K1400" s="2">
        <f t="shared" si="220"/>
        <v>0</v>
      </c>
      <c r="L1400" s="2">
        <f t="shared" si="221"/>
        <v>0.02</v>
      </c>
      <c r="AP1400" s="5" t="str">
        <f t="shared" si="216"/>
        <v/>
      </c>
      <c r="AR1400" s="5" t="str">
        <f t="shared" si="217"/>
        <v/>
      </c>
      <c r="AT1400" s="5" t="str">
        <f t="shared" si="218"/>
        <v/>
      </c>
      <c r="AV1400" s="2">
        <v>0.02</v>
      </c>
      <c r="AW1400" s="5">
        <f t="shared" si="222"/>
        <v>0</v>
      </c>
      <c r="AX1400" s="5">
        <f t="shared" si="223"/>
        <v>0</v>
      </c>
      <c r="AY1400" s="11">
        <f t="shared" si="224"/>
        <v>0</v>
      </c>
      <c r="AZ1400" s="5">
        <f t="shared" si="225"/>
        <v>0</v>
      </c>
    </row>
    <row r="1401" spans="1:52" x14ac:dyDescent="0.25">
      <c r="A1401" s="1" t="s">
        <v>1796</v>
      </c>
      <c r="B1401" s="1" t="s">
        <v>596</v>
      </c>
      <c r="C1401" s="1" t="s">
        <v>597</v>
      </c>
      <c r="D1401" s="1" t="s">
        <v>598</v>
      </c>
      <c r="E1401" s="1" t="s">
        <v>71</v>
      </c>
      <c r="F1401" s="1" t="s">
        <v>282</v>
      </c>
      <c r="G1401" s="1" t="s">
        <v>83</v>
      </c>
      <c r="H1401" s="1" t="s">
        <v>599</v>
      </c>
      <c r="I1401" s="2">
        <v>159.69999999999999</v>
      </c>
      <c r="J1401" s="2">
        <f t="shared" si="219"/>
        <v>0.64</v>
      </c>
      <c r="K1401" s="2">
        <f t="shared" si="220"/>
        <v>0</v>
      </c>
      <c r="L1401" s="2">
        <f t="shared" si="221"/>
        <v>0.64</v>
      </c>
      <c r="AP1401" s="5" t="str">
        <f t="shared" si="216"/>
        <v/>
      </c>
      <c r="AR1401" s="5" t="str">
        <f t="shared" si="217"/>
        <v/>
      </c>
      <c r="AT1401" s="5" t="str">
        <f t="shared" si="218"/>
        <v/>
      </c>
      <c r="AV1401" s="2">
        <v>0.64</v>
      </c>
      <c r="AW1401" s="5">
        <f t="shared" si="222"/>
        <v>0</v>
      </c>
      <c r="AX1401" s="5">
        <f t="shared" si="223"/>
        <v>0</v>
      </c>
      <c r="AY1401" s="11">
        <f t="shared" si="224"/>
        <v>0</v>
      </c>
      <c r="AZ1401" s="5">
        <f t="shared" si="225"/>
        <v>0</v>
      </c>
    </row>
    <row r="1402" spans="1:52" x14ac:dyDescent="0.25">
      <c r="A1402" s="1" t="s">
        <v>1797</v>
      </c>
      <c r="B1402" s="1" t="s">
        <v>596</v>
      </c>
      <c r="C1402" s="1" t="s">
        <v>597</v>
      </c>
      <c r="D1402" s="1" t="s">
        <v>598</v>
      </c>
      <c r="E1402" s="1" t="s">
        <v>128</v>
      </c>
      <c r="F1402" s="1" t="s">
        <v>86</v>
      </c>
      <c r="G1402" s="1" t="s">
        <v>63</v>
      </c>
      <c r="H1402" s="1" t="s">
        <v>599</v>
      </c>
      <c r="I1402" s="2">
        <v>319.66000000000003</v>
      </c>
      <c r="J1402" s="2">
        <f t="shared" si="219"/>
        <v>0.54</v>
      </c>
      <c r="K1402" s="2">
        <f t="shared" si="220"/>
        <v>0</v>
      </c>
      <c r="L1402" s="2">
        <f t="shared" si="221"/>
        <v>0.54</v>
      </c>
      <c r="AP1402" s="5" t="str">
        <f t="shared" si="216"/>
        <v/>
      </c>
      <c r="AR1402" s="5" t="str">
        <f t="shared" si="217"/>
        <v/>
      </c>
      <c r="AT1402" s="5" t="str">
        <f t="shared" si="218"/>
        <v/>
      </c>
      <c r="AV1402" s="2">
        <v>0.54</v>
      </c>
      <c r="AW1402" s="5">
        <f t="shared" si="222"/>
        <v>0</v>
      </c>
      <c r="AX1402" s="5">
        <f t="shared" si="223"/>
        <v>0</v>
      </c>
      <c r="AY1402" s="11">
        <f t="shared" si="224"/>
        <v>0</v>
      </c>
      <c r="AZ1402" s="5">
        <f t="shared" si="225"/>
        <v>0</v>
      </c>
    </row>
    <row r="1403" spans="1:52" x14ac:dyDescent="0.25">
      <c r="A1403" s="1" t="s">
        <v>1797</v>
      </c>
      <c r="B1403" s="1" t="s">
        <v>596</v>
      </c>
      <c r="C1403" s="1" t="s">
        <v>597</v>
      </c>
      <c r="D1403" s="1" t="s">
        <v>598</v>
      </c>
      <c r="E1403" s="1" t="s">
        <v>72</v>
      </c>
      <c r="F1403" s="1" t="s">
        <v>282</v>
      </c>
      <c r="G1403" s="1" t="s">
        <v>83</v>
      </c>
      <c r="H1403" s="1" t="s">
        <v>599</v>
      </c>
      <c r="I1403" s="2">
        <v>319.66000000000003</v>
      </c>
      <c r="J1403" s="2">
        <f t="shared" si="219"/>
        <v>0.2</v>
      </c>
      <c r="K1403" s="2">
        <f t="shared" si="220"/>
        <v>0</v>
      </c>
      <c r="L1403" s="2">
        <f t="shared" si="221"/>
        <v>0.2</v>
      </c>
      <c r="AP1403" s="5" t="str">
        <f t="shared" si="216"/>
        <v/>
      </c>
      <c r="AR1403" s="5" t="str">
        <f t="shared" si="217"/>
        <v/>
      </c>
      <c r="AT1403" s="5" t="str">
        <f t="shared" si="218"/>
        <v/>
      </c>
      <c r="AV1403" s="2">
        <v>0.2</v>
      </c>
      <c r="AW1403" s="5">
        <f t="shared" si="222"/>
        <v>0</v>
      </c>
      <c r="AX1403" s="5">
        <f t="shared" si="223"/>
        <v>0</v>
      </c>
      <c r="AY1403" s="11">
        <f t="shared" si="224"/>
        <v>0</v>
      </c>
      <c r="AZ1403" s="5">
        <f t="shared" si="225"/>
        <v>0</v>
      </c>
    </row>
    <row r="1404" spans="1:52" x14ac:dyDescent="0.25">
      <c r="A1404" s="1" t="s">
        <v>1798</v>
      </c>
      <c r="B1404" s="1" t="s">
        <v>596</v>
      </c>
      <c r="C1404" s="1" t="s">
        <v>597</v>
      </c>
      <c r="D1404" s="1" t="s">
        <v>598</v>
      </c>
      <c r="E1404" s="1" t="s">
        <v>129</v>
      </c>
      <c r="F1404" s="1" t="s">
        <v>159</v>
      </c>
      <c r="G1404" s="1" t="s">
        <v>63</v>
      </c>
      <c r="H1404" s="1" t="s">
        <v>599</v>
      </c>
      <c r="I1404" s="2">
        <v>320</v>
      </c>
      <c r="J1404" s="2">
        <f t="shared" si="219"/>
        <v>13.19</v>
      </c>
      <c r="K1404" s="2">
        <f t="shared" si="220"/>
        <v>0</v>
      </c>
      <c r="L1404" s="2">
        <f t="shared" si="221"/>
        <v>13.19</v>
      </c>
      <c r="AP1404" s="5" t="str">
        <f t="shared" si="216"/>
        <v/>
      </c>
      <c r="AR1404" s="5" t="str">
        <f t="shared" si="217"/>
        <v/>
      </c>
      <c r="AT1404" s="5" t="str">
        <f t="shared" si="218"/>
        <v/>
      </c>
      <c r="AV1404" s="2">
        <v>13.19</v>
      </c>
      <c r="AW1404" s="5">
        <f t="shared" si="222"/>
        <v>0</v>
      </c>
      <c r="AX1404" s="5">
        <f t="shared" si="223"/>
        <v>0</v>
      </c>
      <c r="AY1404" s="11">
        <f t="shared" si="224"/>
        <v>0</v>
      </c>
      <c r="AZ1404" s="5">
        <f t="shared" si="225"/>
        <v>0</v>
      </c>
    </row>
    <row r="1405" spans="1:52" x14ac:dyDescent="0.25">
      <c r="A1405" s="1" t="s">
        <v>1798</v>
      </c>
      <c r="B1405" s="1" t="s">
        <v>596</v>
      </c>
      <c r="C1405" s="1" t="s">
        <v>597</v>
      </c>
      <c r="D1405" s="1" t="s">
        <v>598</v>
      </c>
      <c r="E1405" s="1" t="s">
        <v>128</v>
      </c>
      <c r="F1405" s="1" t="s">
        <v>159</v>
      </c>
      <c r="G1405" s="1" t="s">
        <v>63</v>
      </c>
      <c r="H1405" s="1" t="s">
        <v>599</v>
      </c>
      <c r="I1405" s="2">
        <v>320</v>
      </c>
      <c r="J1405" s="2">
        <f t="shared" si="219"/>
        <v>1.53</v>
      </c>
      <c r="K1405" s="2">
        <f t="shared" si="220"/>
        <v>0</v>
      </c>
      <c r="L1405" s="2">
        <f t="shared" si="221"/>
        <v>1.53</v>
      </c>
      <c r="AP1405" s="5" t="str">
        <f t="shared" si="216"/>
        <v/>
      </c>
      <c r="AR1405" s="5" t="str">
        <f t="shared" si="217"/>
        <v/>
      </c>
      <c r="AT1405" s="5" t="str">
        <f t="shared" si="218"/>
        <v/>
      </c>
      <c r="AV1405" s="2">
        <v>1.53</v>
      </c>
      <c r="AW1405" s="5">
        <f t="shared" si="222"/>
        <v>0</v>
      </c>
      <c r="AX1405" s="5">
        <f t="shared" si="223"/>
        <v>0</v>
      </c>
      <c r="AY1405" s="11">
        <f t="shared" si="224"/>
        <v>0</v>
      </c>
      <c r="AZ1405" s="5">
        <f t="shared" si="225"/>
        <v>0</v>
      </c>
    </row>
    <row r="1406" spans="1:52" x14ac:dyDescent="0.25">
      <c r="A1406" s="1" t="s">
        <v>1798</v>
      </c>
      <c r="B1406" s="1" t="s">
        <v>596</v>
      </c>
      <c r="C1406" s="1" t="s">
        <v>597</v>
      </c>
      <c r="D1406" s="1" t="s">
        <v>598</v>
      </c>
      <c r="E1406" s="1" t="s">
        <v>80</v>
      </c>
      <c r="F1406" s="1" t="s">
        <v>127</v>
      </c>
      <c r="G1406" s="1" t="s">
        <v>63</v>
      </c>
      <c r="H1406" s="1" t="s">
        <v>120</v>
      </c>
      <c r="I1406" s="2">
        <v>320</v>
      </c>
      <c r="J1406" s="2">
        <f t="shared" si="219"/>
        <v>0.55000000000000004</v>
      </c>
      <c r="K1406" s="2">
        <f t="shared" si="220"/>
        <v>0</v>
      </c>
      <c r="L1406" s="2">
        <f t="shared" si="221"/>
        <v>0.55000000000000004</v>
      </c>
      <c r="AP1406" s="5" t="str">
        <f t="shared" si="216"/>
        <v/>
      </c>
      <c r="AR1406" s="5" t="str">
        <f t="shared" si="217"/>
        <v/>
      </c>
      <c r="AS1406" s="2">
        <v>0.46</v>
      </c>
      <c r="AT1406" s="5">
        <f t="shared" si="218"/>
        <v>0.46</v>
      </c>
      <c r="AV1406" s="2">
        <v>0.09</v>
      </c>
      <c r="AW1406" s="5">
        <f t="shared" si="222"/>
        <v>0</v>
      </c>
      <c r="AX1406" s="5">
        <f t="shared" si="223"/>
        <v>0</v>
      </c>
      <c r="AY1406" s="11">
        <f t="shared" si="224"/>
        <v>0</v>
      </c>
      <c r="AZ1406" s="5">
        <f t="shared" si="225"/>
        <v>0</v>
      </c>
    </row>
    <row r="1407" spans="1:52" x14ac:dyDescent="0.25">
      <c r="A1407" s="1" t="s">
        <v>1798</v>
      </c>
      <c r="B1407" s="1" t="s">
        <v>596</v>
      </c>
      <c r="C1407" s="1" t="s">
        <v>597</v>
      </c>
      <c r="D1407" s="1" t="s">
        <v>598</v>
      </c>
      <c r="E1407" s="1" t="s">
        <v>67</v>
      </c>
      <c r="F1407" s="1" t="s">
        <v>127</v>
      </c>
      <c r="G1407" s="1" t="s">
        <v>63</v>
      </c>
      <c r="H1407" s="1" t="s">
        <v>120</v>
      </c>
      <c r="I1407" s="2">
        <v>320</v>
      </c>
      <c r="J1407" s="2">
        <f t="shared" si="219"/>
        <v>0.81</v>
      </c>
      <c r="K1407" s="2">
        <f t="shared" si="220"/>
        <v>0</v>
      </c>
      <c r="L1407" s="2">
        <f t="shared" si="221"/>
        <v>0.81</v>
      </c>
      <c r="AP1407" s="5" t="str">
        <f t="shared" si="216"/>
        <v/>
      </c>
      <c r="AR1407" s="5" t="str">
        <f t="shared" si="217"/>
        <v/>
      </c>
      <c r="AS1407" s="2">
        <v>0.45</v>
      </c>
      <c r="AT1407" s="5">
        <f t="shared" si="218"/>
        <v>0.45</v>
      </c>
      <c r="AV1407" s="2">
        <v>0.36</v>
      </c>
      <c r="AW1407" s="5">
        <f t="shared" si="222"/>
        <v>0</v>
      </c>
      <c r="AX1407" s="5">
        <f t="shared" si="223"/>
        <v>0</v>
      </c>
      <c r="AY1407" s="11">
        <f t="shared" si="224"/>
        <v>0</v>
      </c>
      <c r="AZ1407" s="5">
        <f t="shared" si="225"/>
        <v>0</v>
      </c>
    </row>
    <row r="1408" spans="1:52" x14ac:dyDescent="0.25">
      <c r="A1408" s="1" t="s">
        <v>1799</v>
      </c>
      <c r="B1408" s="1" t="s">
        <v>600</v>
      </c>
      <c r="C1408" s="1" t="s">
        <v>601</v>
      </c>
      <c r="D1408" s="1" t="s">
        <v>602</v>
      </c>
      <c r="E1408" s="1" t="s">
        <v>129</v>
      </c>
      <c r="F1408" s="1" t="s">
        <v>170</v>
      </c>
      <c r="G1408" s="1" t="s">
        <v>63</v>
      </c>
      <c r="H1408" s="1" t="s">
        <v>599</v>
      </c>
      <c r="I1408" s="2">
        <v>320</v>
      </c>
      <c r="J1408" s="2">
        <f t="shared" si="219"/>
        <v>0.33999999999999997</v>
      </c>
      <c r="K1408" s="2">
        <f t="shared" si="220"/>
        <v>0.28999999999999998</v>
      </c>
      <c r="L1408" s="2">
        <f t="shared" si="221"/>
        <v>0.05</v>
      </c>
      <c r="N1408" s="4">
        <v>0.28999999999999998</v>
      </c>
      <c r="O1408" s="5">
        <v>112.0125</v>
      </c>
      <c r="AP1408" s="5" t="str">
        <f t="shared" si="216"/>
        <v/>
      </c>
      <c r="AR1408" s="5" t="str">
        <f t="shared" si="217"/>
        <v/>
      </c>
      <c r="AT1408" s="5" t="str">
        <f t="shared" si="218"/>
        <v/>
      </c>
      <c r="AV1408" s="2">
        <v>0.05</v>
      </c>
      <c r="AW1408" s="5">
        <f t="shared" si="222"/>
        <v>112.0125</v>
      </c>
      <c r="AX1408" s="5">
        <f t="shared" si="223"/>
        <v>106.18784999999998</v>
      </c>
      <c r="AY1408" s="11">
        <f t="shared" si="224"/>
        <v>9.7801907030775582E-4</v>
      </c>
      <c r="AZ1408" s="5">
        <f t="shared" si="225"/>
        <v>0.9780190703077557</v>
      </c>
    </row>
    <row r="1409" spans="1:52" x14ac:dyDescent="0.25">
      <c r="A1409" s="1" t="s">
        <v>1799</v>
      </c>
      <c r="B1409" s="1" t="s">
        <v>600</v>
      </c>
      <c r="C1409" s="1" t="s">
        <v>601</v>
      </c>
      <c r="D1409" s="1" t="s">
        <v>602</v>
      </c>
      <c r="E1409" s="1" t="s">
        <v>82</v>
      </c>
      <c r="F1409" s="1" t="s">
        <v>127</v>
      </c>
      <c r="G1409" s="1" t="s">
        <v>63</v>
      </c>
      <c r="H1409" s="1" t="s">
        <v>120</v>
      </c>
      <c r="I1409" s="2">
        <v>320</v>
      </c>
      <c r="J1409" s="2">
        <f t="shared" si="219"/>
        <v>0.56000000000000005</v>
      </c>
      <c r="K1409" s="2">
        <f t="shared" si="220"/>
        <v>0.09</v>
      </c>
      <c r="L1409" s="2">
        <f t="shared" si="221"/>
        <v>0.47000000000000003</v>
      </c>
      <c r="N1409" s="4">
        <v>0.09</v>
      </c>
      <c r="O1409" s="5">
        <v>34.762500000000003</v>
      </c>
      <c r="AP1409" s="5" t="str">
        <f t="shared" ref="AP1409:AP1472" si="226">IF(AO1409&gt;0,AO1409*$AP$1,"")</f>
        <v/>
      </c>
      <c r="AQ1409" s="3">
        <v>0.44</v>
      </c>
      <c r="AR1409" s="5">
        <f t="shared" ref="AR1409:AR1472" si="227">IF(AQ1409&gt;0,AQ1409*$AR$1,"")</f>
        <v>707.96</v>
      </c>
      <c r="AS1409" s="2">
        <v>0.02</v>
      </c>
      <c r="AT1409" s="5">
        <f t="shared" ref="AT1409:AT1472" si="228">IF(AS1409&gt;0,AS1409*$AT$1,"")</f>
        <v>0.02</v>
      </c>
      <c r="AV1409" s="2">
        <v>0.01</v>
      </c>
      <c r="AW1409" s="5">
        <f t="shared" si="222"/>
        <v>34.762500000000003</v>
      </c>
      <c r="AX1409" s="5">
        <f t="shared" si="223"/>
        <v>32.95485</v>
      </c>
      <c r="AY1409" s="11">
        <f t="shared" si="224"/>
        <v>3.0352315975068288E-4</v>
      </c>
      <c r="AZ1409" s="5">
        <f t="shared" si="225"/>
        <v>0.30352315975068289</v>
      </c>
    </row>
    <row r="1410" spans="1:52" x14ac:dyDescent="0.25">
      <c r="A1410" s="1" t="s">
        <v>1799</v>
      </c>
      <c r="B1410" s="1" t="s">
        <v>600</v>
      </c>
      <c r="C1410" s="1" t="s">
        <v>601</v>
      </c>
      <c r="D1410" s="1" t="s">
        <v>602</v>
      </c>
      <c r="E1410" s="1" t="s">
        <v>81</v>
      </c>
      <c r="F1410" s="1" t="s">
        <v>127</v>
      </c>
      <c r="G1410" s="1" t="s">
        <v>63</v>
      </c>
      <c r="H1410" s="1" t="s">
        <v>120</v>
      </c>
      <c r="I1410" s="2">
        <v>320</v>
      </c>
      <c r="J1410" s="2">
        <f t="shared" ref="J1410:J1473" si="229">SUM(K1410,L1410)</f>
        <v>0.47</v>
      </c>
      <c r="K1410" s="2">
        <f t="shared" si="220"/>
        <v>0</v>
      </c>
      <c r="L1410" s="2">
        <f t="shared" si="221"/>
        <v>0.47</v>
      </c>
      <c r="AP1410" s="5" t="str">
        <f t="shared" si="226"/>
        <v/>
      </c>
      <c r="AR1410" s="5" t="str">
        <f t="shared" si="227"/>
        <v/>
      </c>
      <c r="AS1410" s="2">
        <v>0.42</v>
      </c>
      <c r="AT1410" s="5">
        <f t="shared" si="228"/>
        <v>0.42</v>
      </c>
      <c r="AV1410" s="2">
        <v>0.05</v>
      </c>
      <c r="AW1410" s="5">
        <f t="shared" si="222"/>
        <v>0</v>
      </c>
      <c r="AX1410" s="5">
        <f t="shared" si="223"/>
        <v>0</v>
      </c>
      <c r="AY1410" s="11">
        <f t="shared" si="224"/>
        <v>0</v>
      </c>
      <c r="AZ1410" s="5">
        <f t="shared" si="225"/>
        <v>0</v>
      </c>
    </row>
    <row r="1411" spans="1:52" x14ac:dyDescent="0.25">
      <c r="A1411" s="1" t="s">
        <v>1800</v>
      </c>
      <c r="B1411" s="1" t="s">
        <v>600</v>
      </c>
      <c r="C1411" s="1" t="s">
        <v>601</v>
      </c>
      <c r="D1411" s="1" t="s">
        <v>602</v>
      </c>
      <c r="E1411" s="1" t="s">
        <v>81</v>
      </c>
      <c r="F1411" s="1" t="s">
        <v>201</v>
      </c>
      <c r="G1411" s="1" t="s">
        <v>63</v>
      </c>
      <c r="H1411" s="1" t="s">
        <v>120</v>
      </c>
      <c r="I1411" s="2">
        <v>480</v>
      </c>
      <c r="J1411" s="2">
        <f t="shared" si="229"/>
        <v>0.6100000000000001</v>
      </c>
      <c r="K1411" s="2">
        <f t="shared" ref="K1411:K1474" si="230">SUM(N1411,P1411,R1411,T1411,Z1411,AB1411,AD1411,AF1411,AI1411,AK1411,AM1411,V1411,X1411,BA1411,BC1411,BE1411)</f>
        <v>0</v>
      </c>
      <c r="L1411" s="2">
        <f t="shared" ref="L1411:L1474" si="231">SUM(M1411,AH1411,AO1411,AQ1411,AS1411,AU1411,AV1411)</f>
        <v>0.6100000000000001</v>
      </c>
      <c r="AP1411" s="5" t="str">
        <f t="shared" si="226"/>
        <v/>
      </c>
      <c r="AQ1411" s="3">
        <v>7.0000000000000007E-2</v>
      </c>
      <c r="AR1411" s="5">
        <f t="shared" si="227"/>
        <v>112.63000000000001</v>
      </c>
      <c r="AS1411" s="2">
        <v>0.13</v>
      </c>
      <c r="AT1411" s="5">
        <f t="shared" si="228"/>
        <v>0.13</v>
      </c>
      <c r="AU1411" s="2">
        <v>0.4</v>
      </c>
      <c r="AV1411" s="2">
        <v>0.01</v>
      </c>
      <c r="AW1411" s="5">
        <f t="shared" ref="AW1411:AW1474" si="232">SUM(O1411,Q1411,S1411,U1411,AA1411,AC1411,AE1411,AG1411,AJ1411,AL1411,AN1411,W1411,Y1411,BB1411,BD1411,BF1411)</f>
        <v>0</v>
      </c>
      <c r="AX1411" s="5">
        <f t="shared" ref="AX1411:AX1474" si="233">$AW$4421*(AY1411/100)</f>
        <v>0</v>
      </c>
      <c r="AY1411" s="11">
        <f t="shared" si="224"/>
        <v>0</v>
      </c>
      <c r="AZ1411" s="5">
        <f t="shared" si="225"/>
        <v>0</v>
      </c>
    </row>
    <row r="1412" spans="1:52" x14ac:dyDescent="0.25">
      <c r="A1412" s="1" t="s">
        <v>1800</v>
      </c>
      <c r="B1412" s="1" t="s">
        <v>600</v>
      </c>
      <c r="C1412" s="1" t="s">
        <v>601</v>
      </c>
      <c r="D1412" s="1" t="s">
        <v>602</v>
      </c>
      <c r="E1412" s="1" t="s">
        <v>80</v>
      </c>
      <c r="F1412" s="1" t="s">
        <v>201</v>
      </c>
      <c r="G1412" s="1" t="s">
        <v>63</v>
      </c>
      <c r="H1412" s="1" t="s">
        <v>120</v>
      </c>
      <c r="I1412" s="2">
        <v>480</v>
      </c>
      <c r="J1412" s="2">
        <f t="shared" si="229"/>
        <v>0.65</v>
      </c>
      <c r="K1412" s="2">
        <f t="shared" si="230"/>
        <v>0</v>
      </c>
      <c r="L1412" s="2">
        <f t="shared" si="231"/>
        <v>0.65</v>
      </c>
      <c r="AP1412" s="5" t="str">
        <f t="shared" si="226"/>
        <v/>
      </c>
      <c r="AR1412" s="5" t="str">
        <f t="shared" si="227"/>
        <v/>
      </c>
      <c r="AS1412" s="2">
        <v>0.38</v>
      </c>
      <c r="AT1412" s="5">
        <f t="shared" si="228"/>
        <v>0.38</v>
      </c>
      <c r="AU1412" s="2">
        <v>0.26</v>
      </c>
      <c r="AV1412" s="2">
        <v>0.01</v>
      </c>
      <c r="AW1412" s="5">
        <f t="shared" si="232"/>
        <v>0</v>
      </c>
      <c r="AX1412" s="5">
        <f t="shared" si="233"/>
        <v>0</v>
      </c>
      <c r="AY1412" s="11">
        <f t="shared" ref="AY1412:AY1475" si="234">(AW1412/$AW$4421)*(100-5.2)</f>
        <v>0</v>
      </c>
      <c r="AZ1412" s="5">
        <f t="shared" si="225"/>
        <v>0</v>
      </c>
    </row>
    <row r="1413" spans="1:52" x14ac:dyDescent="0.25">
      <c r="A1413" s="1" t="s">
        <v>1800</v>
      </c>
      <c r="B1413" s="1" t="s">
        <v>600</v>
      </c>
      <c r="C1413" s="1" t="s">
        <v>601</v>
      </c>
      <c r="D1413" s="1" t="s">
        <v>602</v>
      </c>
      <c r="E1413" s="1" t="s">
        <v>67</v>
      </c>
      <c r="F1413" s="1" t="s">
        <v>201</v>
      </c>
      <c r="G1413" s="1" t="s">
        <v>63</v>
      </c>
      <c r="H1413" s="1" t="s">
        <v>120</v>
      </c>
      <c r="I1413" s="2">
        <v>480</v>
      </c>
      <c r="J1413" s="2">
        <f t="shared" si="229"/>
        <v>0.57000000000000006</v>
      </c>
      <c r="K1413" s="2">
        <f t="shared" si="230"/>
        <v>0</v>
      </c>
      <c r="L1413" s="2">
        <f t="shared" si="231"/>
        <v>0.57000000000000006</v>
      </c>
      <c r="AP1413" s="5" t="str">
        <f t="shared" si="226"/>
        <v/>
      </c>
      <c r="AR1413" s="5" t="str">
        <f t="shared" si="227"/>
        <v/>
      </c>
      <c r="AS1413" s="2">
        <v>0.45</v>
      </c>
      <c r="AT1413" s="5">
        <f t="shared" si="228"/>
        <v>0.45</v>
      </c>
      <c r="AU1413" s="2">
        <v>0.06</v>
      </c>
      <c r="AV1413" s="2">
        <v>0.06</v>
      </c>
      <c r="AW1413" s="5">
        <f t="shared" si="232"/>
        <v>0</v>
      </c>
      <c r="AX1413" s="5">
        <f t="shared" si="233"/>
        <v>0</v>
      </c>
      <c r="AY1413" s="11">
        <f t="shared" si="234"/>
        <v>0</v>
      </c>
      <c r="AZ1413" s="5">
        <f t="shared" si="225"/>
        <v>0</v>
      </c>
    </row>
    <row r="1414" spans="1:52" x14ac:dyDescent="0.25">
      <c r="A1414" s="1" t="s">
        <v>1800</v>
      </c>
      <c r="B1414" s="1" t="s">
        <v>600</v>
      </c>
      <c r="C1414" s="1" t="s">
        <v>601</v>
      </c>
      <c r="D1414" s="1" t="s">
        <v>602</v>
      </c>
      <c r="E1414" s="1" t="s">
        <v>129</v>
      </c>
      <c r="F1414" s="1" t="s">
        <v>170</v>
      </c>
      <c r="G1414" s="1" t="s">
        <v>63</v>
      </c>
      <c r="H1414" s="1" t="s">
        <v>599</v>
      </c>
      <c r="I1414" s="2">
        <v>480</v>
      </c>
      <c r="J1414" s="2">
        <f t="shared" si="229"/>
        <v>0.31</v>
      </c>
      <c r="K1414" s="2">
        <f t="shared" si="230"/>
        <v>0</v>
      </c>
      <c r="L1414" s="2">
        <f t="shared" si="231"/>
        <v>0.31</v>
      </c>
      <c r="AP1414" s="5" t="str">
        <f t="shared" si="226"/>
        <v/>
      </c>
      <c r="AR1414" s="5" t="str">
        <f t="shared" si="227"/>
        <v/>
      </c>
      <c r="AT1414" s="5" t="str">
        <f t="shared" si="228"/>
        <v/>
      </c>
      <c r="AV1414" s="2">
        <v>0.31</v>
      </c>
      <c r="AW1414" s="5">
        <f t="shared" si="232"/>
        <v>0</v>
      </c>
      <c r="AX1414" s="5">
        <f t="shared" si="233"/>
        <v>0</v>
      </c>
      <c r="AY1414" s="11">
        <f t="shared" si="234"/>
        <v>0</v>
      </c>
      <c r="AZ1414" s="5">
        <f t="shared" si="225"/>
        <v>0</v>
      </c>
    </row>
    <row r="1415" spans="1:52" x14ac:dyDescent="0.25">
      <c r="A1415" s="1" t="s">
        <v>1800</v>
      </c>
      <c r="B1415" s="1" t="s">
        <v>600</v>
      </c>
      <c r="C1415" s="1" t="s">
        <v>601</v>
      </c>
      <c r="D1415" s="1" t="s">
        <v>602</v>
      </c>
      <c r="E1415" s="1" t="s">
        <v>75</v>
      </c>
      <c r="F1415" s="1" t="s">
        <v>170</v>
      </c>
      <c r="G1415" s="1" t="s">
        <v>63</v>
      </c>
      <c r="H1415" s="1" t="s">
        <v>599</v>
      </c>
      <c r="I1415" s="2">
        <v>480</v>
      </c>
      <c r="J1415" s="2">
        <f t="shared" si="229"/>
        <v>0.82</v>
      </c>
      <c r="K1415" s="2">
        <f t="shared" si="230"/>
        <v>0</v>
      </c>
      <c r="L1415" s="2">
        <f t="shared" si="231"/>
        <v>0.82</v>
      </c>
      <c r="AP1415" s="5" t="str">
        <f t="shared" si="226"/>
        <v/>
      </c>
      <c r="AR1415" s="5" t="str">
        <f t="shared" si="227"/>
        <v/>
      </c>
      <c r="AT1415" s="5" t="str">
        <f t="shared" si="228"/>
        <v/>
      </c>
      <c r="AV1415" s="2">
        <v>0.82</v>
      </c>
      <c r="AW1415" s="5">
        <f t="shared" si="232"/>
        <v>0</v>
      </c>
      <c r="AX1415" s="5">
        <f t="shared" si="233"/>
        <v>0</v>
      </c>
      <c r="AY1415" s="11">
        <f t="shared" si="234"/>
        <v>0</v>
      </c>
      <c r="AZ1415" s="5">
        <f t="shared" si="225"/>
        <v>0</v>
      </c>
    </row>
    <row r="1416" spans="1:52" x14ac:dyDescent="0.25">
      <c r="A1416" s="1" t="s">
        <v>1800</v>
      </c>
      <c r="B1416" s="1" t="s">
        <v>600</v>
      </c>
      <c r="C1416" s="1" t="s">
        <v>601</v>
      </c>
      <c r="D1416" s="1" t="s">
        <v>602</v>
      </c>
      <c r="E1416" s="1" t="s">
        <v>75</v>
      </c>
      <c r="F1416" s="1" t="s">
        <v>182</v>
      </c>
      <c r="G1416" s="1" t="s">
        <v>63</v>
      </c>
      <c r="H1416" s="1" t="s">
        <v>599</v>
      </c>
      <c r="I1416" s="2">
        <v>480</v>
      </c>
      <c r="J1416" s="2">
        <f t="shared" si="229"/>
        <v>0.21</v>
      </c>
      <c r="K1416" s="2">
        <f t="shared" si="230"/>
        <v>0</v>
      </c>
      <c r="L1416" s="2">
        <f t="shared" si="231"/>
        <v>0.21</v>
      </c>
      <c r="AP1416" s="5" t="str">
        <f t="shared" si="226"/>
        <v/>
      </c>
      <c r="AR1416" s="5" t="str">
        <f t="shared" si="227"/>
        <v/>
      </c>
      <c r="AT1416" s="5" t="str">
        <f t="shared" si="228"/>
        <v/>
      </c>
      <c r="AV1416" s="2">
        <v>0.21</v>
      </c>
      <c r="AW1416" s="5">
        <f t="shared" si="232"/>
        <v>0</v>
      </c>
      <c r="AX1416" s="5">
        <f t="shared" si="233"/>
        <v>0</v>
      </c>
      <c r="AY1416" s="11">
        <f t="shared" si="234"/>
        <v>0</v>
      </c>
      <c r="AZ1416" s="5">
        <f t="shared" si="225"/>
        <v>0</v>
      </c>
    </row>
    <row r="1417" spans="1:52" x14ac:dyDescent="0.25">
      <c r="A1417" s="1" t="s">
        <v>1801</v>
      </c>
      <c r="B1417" s="1" t="s">
        <v>596</v>
      </c>
      <c r="C1417" s="1" t="s">
        <v>597</v>
      </c>
      <c r="D1417" s="1" t="s">
        <v>598</v>
      </c>
      <c r="E1417" s="1" t="s">
        <v>82</v>
      </c>
      <c r="F1417" s="1" t="s">
        <v>201</v>
      </c>
      <c r="G1417" s="1" t="s">
        <v>63</v>
      </c>
      <c r="H1417" s="1" t="s">
        <v>120</v>
      </c>
      <c r="I1417" s="2">
        <v>156</v>
      </c>
      <c r="J1417" s="2">
        <f t="shared" si="229"/>
        <v>1.1399999999999999</v>
      </c>
      <c r="K1417" s="2">
        <f t="shared" si="230"/>
        <v>0</v>
      </c>
      <c r="L1417" s="2">
        <f t="shared" si="231"/>
        <v>1.1399999999999999</v>
      </c>
      <c r="AP1417" s="5" t="str">
        <f t="shared" si="226"/>
        <v/>
      </c>
      <c r="AR1417" s="5" t="str">
        <f t="shared" si="227"/>
        <v/>
      </c>
      <c r="AS1417" s="2">
        <v>0.49</v>
      </c>
      <c r="AT1417" s="5">
        <f t="shared" si="228"/>
        <v>0.49</v>
      </c>
      <c r="AU1417" s="2">
        <v>0.35</v>
      </c>
      <c r="AV1417" s="2">
        <v>0.3</v>
      </c>
      <c r="AW1417" s="5">
        <f t="shared" si="232"/>
        <v>0</v>
      </c>
      <c r="AX1417" s="5">
        <f t="shared" si="233"/>
        <v>0</v>
      </c>
      <c r="AY1417" s="11">
        <f t="shared" si="234"/>
        <v>0</v>
      </c>
      <c r="AZ1417" s="5">
        <f t="shared" si="225"/>
        <v>0</v>
      </c>
    </row>
    <row r="1418" spans="1:52" x14ac:dyDescent="0.25">
      <c r="A1418" s="1" t="s">
        <v>1801</v>
      </c>
      <c r="B1418" s="1" t="s">
        <v>596</v>
      </c>
      <c r="C1418" s="1" t="s">
        <v>597</v>
      </c>
      <c r="D1418" s="1" t="s">
        <v>598</v>
      </c>
      <c r="E1418" s="1" t="s">
        <v>81</v>
      </c>
      <c r="F1418" s="1" t="s">
        <v>201</v>
      </c>
      <c r="G1418" s="1" t="s">
        <v>63</v>
      </c>
      <c r="H1418" s="1" t="s">
        <v>120</v>
      </c>
      <c r="I1418" s="2">
        <v>156</v>
      </c>
      <c r="J1418" s="2">
        <f t="shared" si="229"/>
        <v>0.02</v>
      </c>
      <c r="K1418" s="2">
        <f t="shared" si="230"/>
        <v>0</v>
      </c>
      <c r="L1418" s="2">
        <f t="shared" si="231"/>
        <v>0.02</v>
      </c>
      <c r="AP1418" s="5" t="str">
        <f t="shared" si="226"/>
        <v/>
      </c>
      <c r="AR1418" s="5" t="str">
        <f t="shared" si="227"/>
        <v/>
      </c>
      <c r="AS1418" s="2">
        <v>0.01</v>
      </c>
      <c r="AT1418" s="5">
        <f t="shared" si="228"/>
        <v>0.01</v>
      </c>
      <c r="AU1418" s="2">
        <v>0.01</v>
      </c>
      <c r="AW1418" s="5">
        <f t="shared" si="232"/>
        <v>0</v>
      </c>
      <c r="AX1418" s="5">
        <f t="shared" si="233"/>
        <v>0</v>
      </c>
      <c r="AY1418" s="11">
        <f t="shared" si="234"/>
        <v>0</v>
      </c>
      <c r="AZ1418" s="5">
        <f t="shared" si="225"/>
        <v>0</v>
      </c>
    </row>
    <row r="1419" spans="1:52" x14ac:dyDescent="0.25">
      <c r="A1419" s="1" t="s">
        <v>1801</v>
      </c>
      <c r="B1419" s="1" t="s">
        <v>596</v>
      </c>
      <c r="C1419" s="1" t="s">
        <v>597</v>
      </c>
      <c r="D1419" s="1" t="s">
        <v>598</v>
      </c>
      <c r="E1419" s="1" t="s">
        <v>78</v>
      </c>
      <c r="F1419" s="1" t="s">
        <v>170</v>
      </c>
      <c r="G1419" s="1" t="s">
        <v>63</v>
      </c>
      <c r="H1419" s="1" t="s">
        <v>599</v>
      </c>
      <c r="I1419" s="2">
        <v>156</v>
      </c>
      <c r="J1419" s="2">
        <f t="shared" si="229"/>
        <v>0.79</v>
      </c>
      <c r="K1419" s="2">
        <f t="shared" si="230"/>
        <v>0</v>
      </c>
      <c r="L1419" s="2">
        <f t="shared" si="231"/>
        <v>0.79</v>
      </c>
      <c r="AP1419" s="5" t="str">
        <f t="shared" si="226"/>
        <v/>
      </c>
      <c r="AR1419" s="5" t="str">
        <f t="shared" si="227"/>
        <v/>
      </c>
      <c r="AT1419" s="5" t="str">
        <f t="shared" si="228"/>
        <v/>
      </c>
      <c r="AV1419" s="2">
        <v>0.79</v>
      </c>
      <c r="AW1419" s="5">
        <f t="shared" si="232"/>
        <v>0</v>
      </c>
      <c r="AX1419" s="5">
        <f t="shared" si="233"/>
        <v>0</v>
      </c>
      <c r="AY1419" s="11">
        <f t="shared" si="234"/>
        <v>0</v>
      </c>
      <c r="AZ1419" s="5">
        <f t="shared" si="225"/>
        <v>0</v>
      </c>
    </row>
    <row r="1420" spans="1:52" x14ac:dyDescent="0.25">
      <c r="A1420" s="1" t="s">
        <v>1801</v>
      </c>
      <c r="B1420" s="1" t="s">
        <v>596</v>
      </c>
      <c r="C1420" s="1" t="s">
        <v>597</v>
      </c>
      <c r="D1420" s="1" t="s">
        <v>598</v>
      </c>
      <c r="E1420" s="1" t="s">
        <v>74</v>
      </c>
      <c r="F1420" s="1" t="s">
        <v>170</v>
      </c>
      <c r="G1420" s="1" t="s">
        <v>63</v>
      </c>
      <c r="H1420" s="1" t="s">
        <v>599</v>
      </c>
      <c r="I1420" s="2">
        <v>156</v>
      </c>
      <c r="J1420" s="2">
        <f t="shared" si="229"/>
        <v>20.27</v>
      </c>
      <c r="K1420" s="2">
        <f t="shared" si="230"/>
        <v>0</v>
      </c>
      <c r="L1420" s="2">
        <f t="shared" si="231"/>
        <v>20.27</v>
      </c>
      <c r="AP1420" s="5" t="str">
        <f t="shared" si="226"/>
        <v/>
      </c>
      <c r="AR1420" s="5" t="str">
        <f t="shared" si="227"/>
        <v/>
      </c>
      <c r="AT1420" s="5" t="str">
        <f t="shared" si="228"/>
        <v/>
      </c>
      <c r="AV1420" s="2">
        <v>20.27</v>
      </c>
      <c r="AW1420" s="5">
        <f t="shared" si="232"/>
        <v>0</v>
      </c>
      <c r="AX1420" s="5">
        <f t="shared" si="233"/>
        <v>0</v>
      </c>
      <c r="AY1420" s="11">
        <f t="shared" si="234"/>
        <v>0</v>
      </c>
      <c r="AZ1420" s="5">
        <f t="shared" si="225"/>
        <v>0</v>
      </c>
    </row>
    <row r="1421" spans="1:52" x14ac:dyDescent="0.25">
      <c r="A1421" s="1" t="s">
        <v>1801</v>
      </c>
      <c r="B1421" s="1" t="s">
        <v>596</v>
      </c>
      <c r="C1421" s="1" t="s">
        <v>597</v>
      </c>
      <c r="D1421" s="1" t="s">
        <v>598</v>
      </c>
      <c r="E1421" s="1" t="s">
        <v>73</v>
      </c>
      <c r="F1421" s="1" t="s">
        <v>170</v>
      </c>
      <c r="G1421" s="1" t="s">
        <v>63</v>
      </c>
      <c r="H1421" s="1" t="s">
        <v>599</v>
      </c>
      <c r="I1421" s="2">
        <v>156</v>
      </c>
      <c r="J1421" s="2">
        <f t="shared" si="229"/>
        <v>0.85</v>
      </c>
      <c r="K1421" s="2">
        <f t="shared" si="230"/>
        <v>0</v>
      </c>
      <c r="L1421" s="2">
        <f t="shared" si="231"/>
        <v>0.85</v>
      </c>
      <c r="AP1421" s="5" t="str">
        <f t="shared" si="226"/>
        <v/>
      </c>
      <c r="AR1421" s="5" t="str">
        <f t="shared" si="227"/>
        <v/>
      </c>
      <c r="AT1421" s="5" t="str">
        <f t="shared" si="228"/>
        <v/>
      </c>
      <c r="AV1421" s="2">
        <v>0.85</v>
      </c>
      <c r="AW1421" s="5">
        <f t="shared" si="232"/>
        <v>0</v>
      </c>
      <c r="AX1421" s="5">
        <f t="shared" si="233"/>
        <v>0</v>
      </c>
      <c r="AY1421" s="11">
        <f t="shared" si="234"/>
        <v>0</v>
      </c>
      <c r="AZ1421" s="5">
        <f t="shared" si="225"/>
        <v>0</v>
      </c>
    </row>
    <row r="1422" spans="1:52" x14ac:dyDescent="0.25">
      <c r="A1422" s="1" t="s">
        <v>1801</v>
      </c>
      <c r="B1422" s="1" t="s">
        <v>596</v>
      </c>
      <c r="C1422" s="1" t="s">
        <v>597</v>
      </c>
      <c r="D1422" s="1" t="s">
        <v>598</v>
      </c>
      <c r="E1422" s="1" t="s">
        <v>75</v>
      </c>
      <c r="F1422" s="1" t="s">
        <v>170</v>
      </c>
      <c r="G1422" s="1" t="s">
        <v>63</v>
      </c>
      <c r="H1422" s="1" t="s">
        <v>599</v>
      </c>
      <c r="I1422" s="2">
        <v>156</v>
      </c>
      <c r="J1422" s="2">
        <f t="shared" si="229"/>
        <v>1.22</v>
      </c>
      <c r="K1422" s="2">
        <f t="shared" si="230"/>
        <v>0</v>
      </c>
      <c r="L1422" s="2">
        <f t="shared" si="231"/>
        <v>1.22</v>
      </c>
      <c r="AP1422" s="5" t="str">
        <f t="shared" si="226"/>
        <v/>
      </c>
      <c r="AR1422" s="5" t="str">
        <f t="shared" si="227"/>
        <v/>
      </c>
      <c r="AT1422" s="5" t="str">
        <f t="shared" si="228"/>
        <v/>
      </c>
      <c r="AV1422" s="2">
        <v>1.22</v>
      </c>
      <c r="AW1422" s="5">
        <f t="shared" si="232"/>
        <v>0</v>
      </c>
      <c r="AX1422" s="5">
        <f t="shared" si="233"/>
        <v>0</v>
      </c>
      <c r="AY1422" s="11">
        <f t="shared" si="234"/>
        <v>0</v>
      </c>
      <c r="AZ1422" s="5">
        <f t="shared" si="225"/>
        <v>0</v>
      </c>
    </row>
    <row r="1423" spans="1:52" x14ac:dyDescent="0.25">
      <c r="A1423" s="1" t="s">
        <v>1801</v>
      </c>
      <c r="B1423" s="1" t="s">
        <v>596</v>
      </c>
      <c r="C1423" s="1" t="s">
        <v>597</v>
      </c>
      <c r="D1423" s="1" t="s">
        <v>598</v>
      </c>
      <c r="E1423" s="1" t="s">
        <v>72</v>
      </c>
      <c r="F1423" s="1" t="s">
        <v>170</v>
      </c>
      <c r="G1423" s="1" t="s">
        <v>63</v>
      </c>
      <c r="H1423" s="1" t="s">
        <v>599</v>
      </c>
      <c r="I1423" s="2">
        <v>156</v>
      </c>
      <c r="J1423" s="2">
        <f t="shared" si="229"/>
        <v>0.45</v>
      </c>
      <c r="K1423" s="2">
        <f t="shared" si="230"/>
        <v>0</v>
      </c>
      <c r="L1423" s="2">
        <f t="shared" si="231"/>
        <v>0.45</v>
      </c>
      <c r="AP1423" s="5" t="str">
        <f t="shared" si="226"/>
        <v/>
      </c>
      <c r="AR1423" s="5" t="str">
        <f t="shared" si="227"/>
        <v/>
      </c>
      <c r="AT1423" s="5" t="str">
        <f t="shared" si="228"/>
        <v/>
      </c>
      <c r="AV1423" s="2">
        <v>0.45</v>
      </c>
      <c r="AW1423" s="5">
        <f t="shared" si="232"/>
        <v>0</v>
      </c>
      <c r="AX1423" s="5">
        <f t="shared" si="233"/>
        <v>0</v>
      </c>
      <c r="AY1423" s="11">
        <f t="shared" si="234"/>
        <v>0</v>
      </c>
      <c r="AZ1423" s="5">
        <f t="shared" si="225"/>
        <v>0</v>
      </c>
    </row>
    <row r="1424" spans="1:52" x14ac:dyDescent="0.25">
      <c r="A1424" s="1" t="s">
        <v>1801</v>
      </c>
      <c r="B1424" s="1" t="s">
        <v>596</v>
      </c>
      <c r="C1424" s="1" t="s">
        <v>597</v>
      </c>
      <c r="D1424" s="1" t="s">
        <v>598</v>
      </c>
      <c r="E1424" s="1" t="s">
        <v>71</v>
      </c>
      <c r="F1424" s="1" t="s">
        <v>170</v>
      </c>
      <c r="G1424" s="1" t="s">
        <v>63</v>
      </c>
      <c r="H1424" s="1" t="s">
        <v>599</v>
      </c>
      <c r="I1424" s="2">
        <v>156</v>
      </c>
      <c r="J1424" s="2">
        <f t="shared" si="229"/>
        <v>29.9</v>
      </c>
      <c r="K1424" s="2">
        <f t="shared" si="230"/>
        <v>0</v>
      </c>
      <c r="L1424" s="2">
        <f t="shared" si="231"/>
        <v>29.9</v>
      </c>
      <c r="AP1424" s="5" t="str">
        <f t="shared" si="226"/>
        <v/>
      </c>
      <c r="AR1424" s="5" t="str">
        <f t="shared" si="227"/>
        <v/>
      </c>
      <c r="AT1424" s="5" t="str">
        <f t="shared" si="228"/>
        <v/>
      </c>
      <c r="AV1424" s="2">
        <v>29.9</v>
      </c>
      <c r="AW1424" s="5">
        <f t="shared" si="232"/>
        <v>0</v>
      </c>
      <c r="AX1424" s="5">
        <f t="shared" si="233"/>
        <v>0</v>
      </c>
      <c r="AY1424" s="11">
        <f t="shared" si="234"/>
        <v>0</v>
      </c>
      <c r="AZ1424" s="5">
        <f t="shared" si="225"/>
        <v>0</v>
      </c>
    </row>
    <row r="1425" spans="1:52" x14ac:dyDescent="0.25">
      <c r="A1425" s="1" t="s">
        <v>1801</v>
      </c>
      <c r="B1425" s="1" t="s">
        <v>596</v>
      </c>
      <c r="C1425" s="1" t="s">
        <v>597</v>
      </c>
      <c r="D1425" s="1" t="s">
        <v>598</v>
      </c>
      <c r="E1425" s="1" t="s">
        <v>75</v>
      </c>
      <c r="F1425" s="1" t="s">
        <v>182</v>
      </c>
      <c r="G1425" s="1" t="s">
        <v>63</v>
      </c>
      <c r="H1425" s="1" t="s">
        <v>599</v>
      </c>
      <c r="I1425" s="2">
        <v>156</v>
      </c>
      <c r="J1425" s="2">
        <f t="shared" si="229"/>
        <v>0.28000000000000003</v>
      </c>
      <c r="K1425" s="2">
        <f t="shared" si="230"/>
        <v>0</v>
      </c>
      <c r="L1425" s="2">
        <f t="shared" si="231"/>
        <v>0.28000000000000003</v>
      </c>
      <c r="AP1425" s="5" t="str">
        <f t="shared" si="226"/>
        <v/>
      </c>
      <c r="AR1425" s="5" t="str">
        <f t="shared" si="227"/>
        <v/>
      </c>
      <c r="AT1425" s="5" t="str">
        <f t="shared" si="228"/>
        <v/>
      </c>
      <c r="AV1425" s="2">
        <v>0.28000000000000003</v>
      </c>
      <c r="AW1425" s="5">
        <f t="shared" si="232"/>
        <v>0</v>
      </c>
      <c r="AX1425" s="5">
        <f t="shared" si="233"/>
        <v>0</v>
      </c>
      <c r="AY1425" s="11">
        <f t="shared" si="234"/>
        <v>0</v>
      </c>
      <c r="AZ1425" s="5">
        <f t="shared" si="225"/>
        <v>0</v>
      </c>
    </row>
    <row r="1426" spans="1:52" x14ac:dyDescent="0.25">
      <c r="A1426" s="1" t="s">
        <v>1801</v>
      </c>
      <c r="B1426" s="1" t="s">
        <v>596</v>
      </c>
      <c r="C1426" s="1" t="s">
        <v>597</v>
      </c>
      <c r="D1426" s="1" t="s">
        <v>598</v>
      </c>
      <c r="E1426" s="1" t="s">
        <v>71</v>
      </c>
      <c r="F1426" s="1" t="s">
        <v>182</v>
      </c>
      <c r="G1426" s="1" t="s">
        <v>63</v>
      </c>
      <c r="H1426" s="1" t="s">
        <v>599</v>
      </c>
      <c r="I1426" s="2">
        <v>156</v>
      </c>
      <c r="J1426" s="2">
        <f t="shared" si="229"/>
        <v>2.0099999999999998</v>
      </c>
      <c r="K1426" s="2">
        <f t="shared" si="230"/>
        <v>0</v>
      </c>
      <c r="L1426" s="2">
        <f t="shared" si="231"/>
        <v>2.0099999999999998</v>
      </c>
      <c r="AP1426" s="5" t="str">
        <f t="shared" si="226"/>
        <v/>
      </c>
      <c r="AR1426" s="5" t="str">
        <f t="shared" si="227"/>
        <v/>
      </c>
      <c r="AT1426" s="5" t="str">
        <f t="shared" si="228"/>
        <v/>
      </c>
      <c r="AV1426" s="2">
        <v>2.0099999999999998</v>
      </c>
      <c r="AW1426" s="5">
        <f t="shared" si="232"/>
        <v>0</v>
      </c>
      <c r="AX1426" s="5">
        <f t="shared" si="233"/>
        <v>0</v>
      </c>
      <c r="AY1426" s="11">
        <f t="shared" si="234"/>
        <v>0</v>
      </c>
      <c r="AZ1426" s="5">
        <f t="shared" si="225"/>
        <v>0</v>
      </c>
    </row>
    <row r="1427" spans="1:52" x14ac:dyDescent="0.25">
      <c r="A1427" s="1" t="s">
        <v>1802</v>
      </c>
      <c r="B1427" s="1" t="s">
        <v>596</v>
      </c>
      <c r="C1427" s="1" t="s">
        <v>597</v>
      </c>
      <c r="D1427" s="1" t="s">
        <v>598</v>
      </c>
      <c r="E1427" s="1" t="s">
        <v>77</v>
      </c>
      <c r="F1427" s="1" t="s">
        <v>182</v>
      </c>
      <c r="G1427" s="1" t="s">
        <v>63</v>
      </c>
      <c r="H1427" s="1" t="s">
        <v>599</v>
      </c>
      <c r="I1427" s="2">
        <v>632</v>
      </c>
      <c r="J1427" s="2">
        <f t="shared" si="229"/>
        <v>2.87</v>
      </c>
      <c r="K1427" s="2">
        <f t="shared" si="230"/>
        <v>0</v>
      </c>
      <c r="L1427" s="2">
        <f t="shared" si="231"/>
        <v>2.87</v>
      </c>
      <c r="AP1427" s="5" t="str">
        <f t="shared" si="226"/>
        <v/>
      </c>
      <c r="AR1427" s="5" t="str">
        <f t="shared" si="227"/>
        <v/>
      </c>
      <c r="AT1427" s="5" t="str">
        <f t="shared" si="228"/>
        <v/>
      </c>
      <c r="AV1427" s="2">
        <v>2.87</v>
      </c>
      <c r="AW1427" s="5">
        <f t="shared" si="232"/>
        <v>0</v>
      </c>
      <c r="AX1427" s="5">
        <f t="shared" si="233"/>
        <v>0</v>
      </c>
      <c r="AY1427" s="11">
        <f t="shared" si="234"/>
        <v>0</v>
      </c>
      <c r="AZ1427" s="5">
        <f t="shared" si="225"/>
        <v>0</v>
      </c>
    </row>
    <row r="1428" spans="1:52" x14ac:dyDescent="0.25">
      <c r="A1428" s="1" t="s">
        <v>1802</v>
      </c>
      <c r="B1428" s="1" t="s">
        <v>596</v>
      </c>
      <c r="C1428" s="1" t="s">
        <v>597</v>
      </c>
      <c r="D1428" s="1" t="s">
        <v>598</v>
      </c>
      <c r="E1428" s="1" t="s">
        <v>74</v>
      </c>
      <c r="F1428" s="1" t="s">
        <v>182</v>
      </c>
      <c r="G1428" s="1" t="s">
        <v>63</v>
      </c>
      <c r="H1428" s="1" t="s">
        <v>599</v>
      </c>
      <c r="I1428" s="2">
        <v>632</v>
      </c>
      <c r="J1428" s="2">
        <f t="shared" si="229"/>
        <v>18.350000000000001</v>
      </c>
      <c r="K1428" s="2">
        <f t="shared" si="230"/>
        <v>0</v>
      </c>
      <c r="L1428" s="2">
        <f t="shared" si="231"/>
        <v>18.350000000000001</v>
      </c>
      <c r="AP1428" s="5" t="str">
        <f t="shared" si="226"/>
        <v/>
      </c>
      <c r="AR1428" s="5" t="str">
        <f t="shared" si="227"/>
        <v/>
      </c>
      <c r="AT1428" s="5" t="str">
        <f t="shared" si="228"/>
        <v/>
      </c>
      <c r="AV1428" s="2">
        <v>18.350000000000001</v>
      </c>
      <c r="AW1428" s="5">
        <f t="shared" si="232"/>
        <v>0</v>
      </c>
      <c r="AX1428" s="5">
        <f t="shared" si="233"/>
        <v>0</v>
      </c>
      <c r="AY1428" s="11">
        <f t="shared" si="234"/>
        <v>0</v>
      </c>
      <c r="AZ1428" s="5">
        <f t="shared" ref="AZ1428:AZ1491" si="235">(AY1428/100)*$AZ$1</f>
        <v>0</v>
      </c>
    </row>
    <row r="1429" spans="1:52" x14ac:dyDescent="0.25">
      <c r="A1429" s="1" t="s">
        <v>1802</v>
      </c>
      <c r="B1429" s="1" t="s">
        <v>596</v>
      </c>
      <c r="C1429" s="1" t="s">
        <v>597</v>
      </c>
      <c r="D1429" s="1" t="s">
        <v>598</v>
      </c>
      <c r="E1429" s="1" t="s">
        <v>73</v>
      </c>
      <c r="F1429" s="1" t="s">
        <v>182</v>
      </c>
      <c r="G1429" s="1" t="s">
        <v>63</v>
      </c>
      <c r="H1429" s="1" t="s">
        <v>599</v>
      </c>
      <c r="I1429" s="2">
        <v>632</v>
      </c>
      <c r="J1429" s="2">
        <f t="shared" si="229"/>
        <v>31.14</v>
      </c>
      <c r="K1429" s="2">
        <f t="shared" si="230"/>
        <v>0</v>
      </c>
      <c r="L1429" s="2">
        <f t="shared" si="231"/>
        <v>31.14</v>
      </c>
      <c r="AP1429" s="5" t="str">
        <f t="shared" si="226"/>
        <v/>
      </c>
      <c r="AR1429" s="5" t="str">
        <f t="shared" si="227"/>
        <v/>
      </c>
      <c r="AT1429" s="5" t="str">
        <f t="shared" si="228"/>
        <v/>
      </c>
      <c r="AV1429" s="2">
        <v>31.14</v>
      </c>
      <c r="AW1429" s="5">
        <f t="shared" si="232"/>
        <v>0</v>
      </c>
      <c r="AX1429" s="5">
        <f t="shared" si="233"/>
        <v>0</v>
      </c>
      <c r="AY1429" s="11">
        <f t="shared" si="234"/>
        <v>0</v>
      </c>
      <c r="AZ1429" s="5">
        <f t="shared" si="235"/>
        <v>0</v>
      </c>
    </row>
    <row r="1430" spans="1:52" x14ac:dyDescent="0.25">
      <c r="A1430" s="1" t="s">
        <v>1802</v>
      </c>
      <c r="B1430" s="1" t="s">
        <v>596</v>
      </c>
      <c r="C1430" s="1" t="s">
        <v>597</v>
      </c>
      <c r="D1430" s="1" t="s">
        <v>598</v>
      </c>
      <c r="E1430" s="1" t="s">
        <v>75</v>
      </c>
      <c r="F1430" s="1" t="s">
        <v>182</v>
      </c>
      <c r="G1430" s="1" t="s">
        <v>63</v>
      </c>
      <c r="H1430" s="1" t="s">
        <v>599</v>
      </c>
      <c r="I1430" s="2">
        <v>632</v>
      </c>
      <c r="J1430" s="2">
        <f t="shared" si="229"/>
        <v>26.87</v>
      </c>
      <c r="K1430" s="2">
        <f t="shared" si="230"/>
        <v>0</v>
      </c>
      <c r="L1430" s="2">
        <f t="shared" si="231"/>
        <v>26.87</v>
      </c>
      <c r="AP1430" s="5" t="str">
        <f t="shared" si="226"/>
        <v/>
      </c>
      <c r="AR1430" s="5" t="str">
        <f t="shared" si="227"/>
        <v/>
      </c>
      <c r="AT1430" s="5" t="str">
        <f t="shared" si="228"/>
        <v/>
      </c>
      <c r="AV1430" s="2">
        <v>26.87</v>
      </c>
      <c r="AW1430" s="5">
        <f t="shared" si="232"/>
        <v>0</v>
      </c>
      <c r="AX1430" s="5">
        <f t="shared" si="233"/>
        <v>0</v>
      </c>
      <c r="AY1430" s="11">
        <f t="shared" si="234"/>
        <v>0</v>
      </c>
      <c r="AZ1430" s="5">
        <f t="shared" si="235"/>
        <v>0</v>
      </c>
    </row>
    <row r="1431" spans="1:52" x14ac:dyDescent="0.25">
      <c r="A1431" s="1" t="s">
        <v>1802</v>
      </c>
      <c r="B1431" s="1" t="s">
        <v>596</v>
      </c>
      <c r="C1431" s="1" t="s">
        <v>597</v>
      </c>
      <c r="D1431" s="1" t="s">
        <v>598</v>
      </c>
      <c r="E1431" s="1" t="s">
        <v>76</v>
      </c>
      <c r="F1431" s="1" t="s">
        <v>182</v>
      </c>
      <c r="G1431" s="1" t="s">
        <v>63</v>
      </c>
      <c r="H1431" s="1" t="s">
        <v>599</v>
      </c>
      <c r="I1431" s="2">
        <v>632</v>
      </c>
      <c r="J1431" s="2">
        <f t="shared" si="229"/>
        <v>8.23</v>
      </c>
      <c r="K1431" s="2">
        <f t="shared" si="230"/>
        <v>0</v>
      </c>
      <c r="L1431" s="2">
        <f t="shared" si="231"/>
        <v>8.23</v>
      </c>
      <c r="AP1431" s="5" t="str">
        <f t="shared" si="226"/>
        <v/>
      </c>
      <c r="AR1431" s="5" t="str">
        <f t="shared" si="227"/>
        <v/>
      </c>
      <c r="AT1431" s="5" t="str">
        <f t="shared" si="228"/>
        <v/>
      </c>
      <c r="AV1431" s="2">
        <v>8.23</v>
      </c>
      <c r="AW1431" s="5">
        <f t="shared" si="232"/>
        <v>0</v>
      </c>
      <c r="AX1431" s="5">
        <f t="shared" si="233"/>
        <v>0</v>
      </c>
      <c r="AY1431" s="11">
        <f t="shared" si="234"/>
        <v>0</v>
      </c>
      <c r="AZ1431" s="5">
        <f t="shared" si="235"/>
        <v>0</v>
      </c>
    </row>
    <row r="1432" spans="1:52" x14ac:dyDescent="0.25">
      <c r="A1432" s="1" t="s">
        <v>1802</v>
      </c>
      <c r="B1432" s="1" t="s">
        <v>596</v>
      </c>
      <c r="C1432" s="1" t="s">
        <v>597</v>
      </c>
      <c r="D1432" s="1" t="s">
        <v>598</v>
      </c>
      <c r="E1432" s="1" t="s">
        <v>72</v>
      </c>
      <c r="F1432" s="1" t="s">
        <v>182</v>
      </c>
      <c r="G1432" s="1" t="s">
        <v>63</v>
      </c>
      <c r="H1432" s="1" t="s">
        <v>599</v>
      </c>
      <c r="I1432" s="2">
        <v>632</v>
      </c>
      <c r="J1432" s="2">
        <f t="shared" si="229"/>
        <v>30.16</v>
      </c>
      <c r="K1432" s="2">
        <f t="shared" si="230"/>
        <v>0</v>
      </c>
      <c r="L1432" s="2">
        <f t="shared" si="231"/>
        <v>30.16</v>
      </c>
      <c r="AP1432" s="5" t="str">
        <f t="shared" si="226"/>
        <v/>
      </c>
      <c r="AR1432" s="5" t="str">
        <f t="shared" si="227"/>
        <v/>
      </c>
      <c r="AT1432" s="5" t="str">
        <f t="shared" si="228"/>
        <v/>
      </c>
      <c r="AV1432" s="2">
        <v>30.16</v>
      </c>
      <c r="AW1432" s="5">
        <f t="shared" si="232"/>
        <v>0</v>
      </c>
      <c r="AX1432" s="5">
        <f t="shared" si="233"/>
        <v>0</v>
      </c>
      <c r="AY1432" s="11">
        <f t="shared" si="234"/>
        <v>0</v>
      </c>
      <c r="AZ1432" s="5">
        <f t="shared" si="235"/>
        <v>0</v>
      </c>
    </row>
    <row r="1433" spans="1:52" x14ac:dyDescent="0.25">
      <c r="A1433" s="1" t="s">
        <v>1802</v>
      </c>
      <c r="B1433" s="1" t="s">
        <v>596</v>
      </c>
      <c r="C1433" s="1" t="s">
        <v>597</v>
      </c>
      <c r="D1433" s="1" t="s">
        <v>598</v>
      </c>
      <c r="E1433" s="1" t="s">
        <v>71</v>
      </c>
      <c r="F1433" s="1" t="s">
        <v>182</v>
      </c>
      <c r="G1433" s="1" t="s">
        <v>63</v>
      </c>
      <c r="H1433" s="1" t="s">
        <v>599</v>
      </c>
      <c r="I1433" s="2">
        <v>632</v>
      </c>
      <c r="J1433" s="2">
        <f t="shared" si="229"/>
        <v>32.299999999999997</v>
      </c>
      <c r="K1433" s="2">
        <f t="shared" si="230"/>
        <v>0</v>
      </c>
      <c r="L1433" s="2">
        <f t="shared" si="231"/>
        <v>32.299999999999997</v>
      </c>
      <c r="AP1433" s="5" t="str">
        <f t="shared" si="226"/>
        <v/>
      </c>
      <c r="AR1433" s="5" t="str">
        <f t="shared" si="227"/>
        <v/>
      </c>
      <c r="AT1433" s="5" t="str">
        <f t="shared" si="228"/>
        <v/>
      </c>
      <c r="AV1433" s="2">
        <v>32.299999999999997</v>
      </c>
      <c r="AW1433" s="5">
        <f t="shared" si="232"/>
        <v>0</v>
      </c>
      <c r="AX1433" s="5">
        <f t="shared" si="233"/>
        <v>0</v>
      </c>
      <c r="AY1433" s="11">
        <f t="shared" si="234"/>
        <v>0</v>
      </c>
      <c r="AZ1433" s="5">
        <f t="shared" si="235"/>
        <v>0</v>
      </c>
    </row>
    <row r="1434" spans="1:52" x14ac:dyDescent="0.25">
      <c r="A1434" s="1" t="s">
        <v>1802</v>
      </c>
      <c r="B1434" s="1" t="s">
        <v>596</v>
      </c>
      <c r="C1434" s="1" t="s">
        <v>597</v>
      </c>
      <c r="D1434" s="1" t="s">
        <v>598</v>
      </c>
      <c r="E1434" s="1" t="s">
        <v>71</v>
      </c>
      <c r="F1434" s="1" t="s">
        <v>189</v>
      </c>
      <c r="G1434" s="1" t="s">
        <v>63</v>
      </c>
      <c r="H1434" s="1" t="s">
        <v>599</v>
      </c>
      <c r="I1434" s="2">
        <v>632</v>
      </c>
      <c r="J1434" s="2">
        <f t="shared" si="229"/>
        <v>2.94</v>
      </c>
      <c r="K1434" s="2">
        <f t="shared" si="230"/>
        <v>0.01</v>
      </c>
      <c r="L1434" s="2">
        <f t="shared" si="231"/>
        <v>2.93</v>
      </c>
      <c r="P1434" s="6">
        <v>0.01</v>
      </c>
      <c r="Q1434" s="5">
        <v>1.885</v>
      </c>
      <c r="AP1434" s="5" t="str">
        <f t="shared" si="226"/>
        <v/>
      </c>
      <c r="AR1434" s="5" t="str">
        <f t="shared" si="227"/>
        <v/>
      </c>
      <c r="AT1434" s="5" t="str">
        <f t="shared" si="228"/>
        <v/>
      </c>
      <c r="AV1434" s="2">
        <v>2.93</v>
      </c>
      <c r="AW1434" s="5">
        <f t="shared" si="232"/>
        <v>1.885</v>
      </c>
      <c r="AX1434" s="5">
        <f t="shared" si="233"/>
        <v>1.7869799999999998</v>
      </c>
      <c r="AY1434" s="11">
        <f t="shared" si="234"/>
        <v>1.645857335145738E-5</v>
      </c>
      <c r="AZ1434" s="5">
        <f t="shared" si="235"/>
        <v>1.6458573351457378E-2</v>
      </c>
    </row>
    <row r="1435" spans="1:52" x14ac:dyDescent="0.25">
      <c r="A1435" s="1" t="s">
        <v>1803</v>
      </c>
      <c r="B1435" s="1" t="s">
        <v>596</v>
      </c>
      <c r="C1435" s="1" t="s">
        <v>597</v>
      </c>
      <c r="D1435" s="1" t="s">
        <v>598</v>
      </c>
      <c r="E1435" s="1" t="s">
        <v>71</v>
      </c>
      <c r="F1435" s="1" t="s">
        <v>189</v>
      </c>
      <c r="G1435" s="1" t="s">
        <v>63</v>
      </c>
      <c r="H1435" s="1" t="s">
        <v>599</v>
      </c>
      <c r="I1435" s="2">
        <v>592</v>
      </c>
      <c r="J1435" s="2">
        <f t="shared" si="229"/>
        <v>0.26</v>
      </c>
      <c r="K1435" s="2">
        <f t="shared" si="230"/>
        <v>0.26</v>
      </c>
      <c r="L1435" s="2">
        <f t="shared" si="231"/>
        <v>0</v>
      </c>
      <c r="P1435" s="6">
        <v>0.26</v>
      </c>
      <c r="Q1435" s="5">
        <v>49.010000000000012</v>
      </c>
      <c r="AP1435" s="5" t="str">
        <f t="shared" si="226"/>
        <v/>
      </c>
      <c r="AR1435" s="5" t="str">
        <f t="shared" si="227"/>
        <v/>
      </c>
      <c r="AT1435" s="5" t="str">
        <f t="shared" si="228"/>
        <v/>
      </c>
      <c r="AW1435" s="5">
        <f t="shared" si="232"/>
        <v>49.010000000000012</v>
      </c>
      <c r="AX1435" s="5">
        <f t="shared" si="233"/>
        <v>46.461480000000009</v>
      </c>
      <c r="AY1435" s="11">
        <f t="shared" si="234"/>
        <v>4.27922907137892E-4</v>
      </c>
      <c r="AZ1435" s="5">
        <f t="shared" si="235"/>
        <v>0.42792290713789199</v>
      </c>
    </row>
    <row r="1436" spans="1:52" x14ac:dyDescent="0.25">
      <c r="A1436" s="1" t="s">
        <v>1804</v>
      </c>
      <c r="B1436" s="1" t="s">
        <v>603</v>
      </c>
      <c r="C1436" s="1" t="s">
        <v>604</v>
      </c>
      <c r="D1436" s="1" t="s">
        <v>605</v>
      </c>
      <c r="E1436" s="1" t="s">
        <v>71</v>
      </c>
      <c r="F1436" s="1" t="s">
        <v>215</v>
      </c>
      <c r="G1436" s="1" t="s">
        <v>63</v>
      </c>
      <c r="H1436" s="1" t="s">
        <v>599</v>
      </c>
      <c r="I1436" s="2">
        <v>157.75</v>
      </c>
      <c r="J1436" s="2">
        <f t="shared" si="229"/>
        <v>1.17</v>
      </c>
      <c r="K1436" s="2">
        <f t="shared" si="230"/>
        <v>0.89</v>
      </c>
      <c r="L1436" s="2">
        <f t="shared" si="231"/>
        <v>0.28000000000000003</v>
      </c>
      <c r="N1436" s="4">
        <v>0.73</v>
      </c>
      <c r="O1436" s="5">
        <v>187.97499999999999</v>
      </c>
      <c r="P1436" s="6">
        <v>0.16</v>
      </c>
      <c r="Q1436" s="5">
        <v>30.16</v>
      </c>
      <c r="AP1436" s="5" t="str">
        <f t="shared" si="226"/>
        <v/>
      </c>
      <c r="AR1436" s="5" t="str">
        <f t="shared" si="227"/>
        <v/>
      </c>
      <c r="AT1436" s="5" t="str">
        <f t="shared" si="228"/>
        <v/>
      </c>
      <c r="AV1436" s="2">
        <v>0.28000000000000003</v>
      </c>
      <c r="AW1436" s="5">
        <f t="shared" si="232"/>
        <v>218.13499999999999</v>
      </c>
      <c r="AX1436" s="5">
        <f t="shared" si="233"/>
        <v>206.79198</v>
      </c>
      <c r="AY1436" s="11">
        <f t="shared" si="234"/>
        <v>1.9046105559788623E-3</v>
      </c>
      <c r="AZ1436" s="5">
        <f t="shared" si="235"/>
        <v>1.9046105559788622</v>
      </c>
    </row>
    <row r="1437" spans="1:52" x14ac:dyDescent="0.25">
      <c r="A1437" s="1" t="s">
        <v>1805</v>
      </c>
      <c r="B1437" s="1" t="s">
        <v>606</v>
      </c>
      <c r="C1437" s="1" t="s">
        <v>607</v>
      </c>
      <c r="D1437" s="1" t="s">
        <v>608</v>
      </c>
      <c r="E1437" s="1" t="s">
        <v>71</v>
      </c>
      <c r="F1437" s="1" t="s">
        <v>194</v>
      </c>
      <c r="G1437" s="1" t="s">
        <v>63</v>
      </c>
      <c r="H1437" s="1" t="s">
        <v>599</v>
      </c>
      <c r="I1437" s="2">
        <v>160</v>
      </c>
      <c r="J1437" s="2">
        <f t="shared" si="229"/>
        <v>0.15</v>
      </c>
      <c r="K1437" s="2">
        <f t="shared" si="230"/>
        <v>0.15</v>
      </c>
      <c r="L1437" s="2">
        <f t="shared" si="231"/>
        <v>0</v>
      </c>
      <c r="R1437" s="7">
        <v>0.15</v>
      </c>
      <c r="S1437" s="5">
        <v>13.725</v>
      </c>
      <c r="AP1437" s="5" t="str">
        <f t="shared" si="226"/>
        <v/>
      </c>
      <c r="AR1437" s="5" t="str">
        <f t="shared" si="227"/>
        <v/>
      </c>
      <c r="AT1437" s="5" t="str">
        <f t="shared" si="228"/>
        <v/>
      </c>
      <c r="AW1437" s="5">
        <f t="shared" si="232"/>
        <v>13.725</v>
      </c>
      <c r="AX1437" s="5">
        <f t="shared" si="233"/>
        <v>13.011299999999999</v>
      </c>
      <c r="AY1437" s="11">
        <f t="shared" si="234"/>
        <v>1.1983762294363529E-4</v>
      </c>
      <c r="AZ1437" s="5">
        <f t="shared" si="235"/>
        <v>0.1198376229436353</v>
      </c>
    </row>
    <row r="1438" spans="1:52" x14ac:dyDescent="0.25">
      <c r="A1438" s="1" t="s">
        <v>1805</v>
      </c>
      <c r="B1438" s="1" t="s">
        <v>606</v>
      </c>
      <c r="C1438" s="1" t="s">
        <v>607</v>
      </c>
      <c r="D1438" s="1" t="s">
        <v>608</v>
      </c>
      <c r="E1438" s="1" t="s">
        <v>129</v>
      </c>
      <c r="F1438" s="1" t="s">
        <v>222</v>
      </c>
      <c r="G1438" s="1" t="s">
        <v>63</v>
      </c>
      <c r="H1438" s="1" t="s">
        <v>599</v>
      </c>
      <c r="I1438" s="2">
        <v>160</v>
      </c>
      <c r="J1438" s="2">
        <f t="shared" si="229"/>
        <v>0.69000000000000006</v>
      </c>
      <c r="K1438" s="2">
        <f t="shared" si="230"/>
        <v>0.65</v>
      </c>
      <c r="L1438" s="2">
        <f t="shared" si="231"/>
        <v>0.04</v>
      </c>
      <c r="R1438" s="7">
        <v>0.65</v>
      </c>
      <c r="S1438" s="5">
        <v>59.475000000000001</v>
      </c>
      <c r="AP1438" s="5" t="str">
        <f t="shared" si="226"/>
        <v/>
      </c>
      <c r="AR1438" s="5" t="str">
        <f t="shared" si="227"/>
        <v/>
      </c>
      <c r="AT1438" s="5" t="str">
        <f t="shared" si="228"/>
        <v/>
      </c>
      <c r="AV1438" s="2">
        <v>0.04</v>
      </c>
      <c r="AW1438" s="5">
        <f t="shared" si="232"/>
        <v>59.475000000000001</v>
      </c>
      <c r="AX1438" s="5">
        <f t="shared" si="233"/>
        <v>56.382299999999994</v>
      </c>
      <c r="AY1438" s="11">
        <f t="shared" si="234"/>
        <v>5.1929636608908627E-4</v>
      </c>
      <c r="AZ1438" s="5">
        <f t="shared" si="235"/>
        <v>0.51929636608908625</v>
      </c>
    </row>
    <row r="1439" spans="1:52" x14ac:dyDescent="0.25">
      <c r="A1439" s="1" t="s">
        <v>1805</v>
      </c>
      <c r="B1439" s="1" t="s">
        <v>606</v>
      </c>
      <c r="C1439" s="1" t="s">
        <v>607</v>
      </c>
      <c r="D1439" s="1" t="s">
        <v>608</v>
      </c>
      <c r="E1439" s="1" t="s">
        <v>61</v>
      </c>
      <c r="F1439" s="1" t="s">
        <v>222</v>
      </c>
      <c r="G1439" s="1" t="s">
        <v>63</v>
      </c>
      <c r="H1439" s="1" t="s">
        <v>599</v>
      </c>
      <c r="I1439" s="2">
        <v>160</v>
      </c>
      <c r="J1439" s="2">
        <f t="shared" si="229"/>
        <v>2.0100000000000002</v>
      </c>
      <c r="K1439" s="2">
        <f t="shared" si="230"/>
        <v>1.78</v>
      </c>
      <c r="L1439" s="2">
        <f t="shared" si="231"/>
        <v>0.23</v>
      </c>
      <c r="P1439" s="6">
        <v>0.54</v>
      </c>
      <c r="Q1439" s="5">
        <v>101.79</v>
      </c>
      <c r="R1439" s="7">
        <v>1.24</v>
      </c>
      <c r="S1439" s="5">
        <v>113.46</v>
      </c>
      <c r="AP1439" s="5" t="str">
        <f t="shared" si="226"/>
        <v/>
      </c>
      <c r="AR1439" s="5" t="str">
        <f t="shared" si="227"/>
        <v/>
      </c>
      <c r="AT1439" s="5" t="str">
        <f t="shared" si="228"/>
        <v/>
      </c>
      <c r="AV1439" s="2">
        <v>0.23</v>
      </c>
      <c r="AW1439" s="5">
        <f t="shared" si="232"/>
        <v>215.25</v>
      </c>
      <c r="AX1439" s="5">
        <f t="shared" si="233"/>
        <v>204.05699999999999</v>
      </c>
      <c r="AY1439" s="11">
        <f t="shared" si="234"/>
        <v>1.879420643979417E-3</v>
      </c>
      <c r="AZ1439" s="5">
        <f t="shared" si="235"/>
        <v>1.879420643979417</v>
      </c>
    </row>
    <row r="1440" spans="1:52" x14ac:dyDescent="0.25">
      <c r="A1440" s="1" t="s">
        <v>1806</v>
      </c>
      <c r="B1440" s="1" t="s">
        <v>596</v>
      </c>
      <c r="C1440" s="1" t="s">
        <v>597</v>
      </c>
      <c r="D1440" s="1" t="s">
        <v>598</v>
      </c>
      <c r="E1440" s="1" t="s">
        <v>61</v>
      </c>
      <c r="F1440" s="1" t="s">
        <v>222</v>
      </c>
      <c r="G1440" s="1" t="s">
        <v>63</v>
      </c>
      <c r="H1440" s="1" t="s">
        <v>599</v>
      </c>
      <c r="I1440" s="2">
        <v>160</v>
      </c>
      <c r="J1440" s="2">
        <f t="shared" si="229"/>
        <v>0.63</v>
      </c>
      <c r="K1440" s="2">
        <f t="shared" si="230"/>
        <v>0</v>
      </c>
      <c r="L1440" s="2">
        <f t="shared" si="231"/>
        <v>0.63</v>
      </c>
      <c r="AP1440" s="5" t="str">
        <f t="shared" si="226"/>
        <v/>
      </c>
      <c r="AR1440" s="5" t="str">
        <f t="shared" si="227"/>
        <v/>
      </c>
      <c r="AT1440" s="5" t="str">
        <f t="shared" si="228"/>
        <v/>
      </c>
      <c r="AV1440" s="2">
        <v>0.63</v>
      </c>
      <c r="AW1440" s="5">
        <f t="shared" si="232"/>
        <v>0</v>
      </c>
      <c r="AX1440" s="5">
        <f t="shared" si="233"/>
        <v>0</v>
      </c>
      <c r="AY1440" s="11">
        <f t="shared" si="234"/>
        <v>0</v>
      </c>
      <c r="AZ1440" s="5">
        <f t="shared" si="235"/>
        <v>0</v>
      </c>
    </row>
    <row r="1441" spans="1:58" x14ac:dyDescent="0.25">
      <c r="A1441" s="1" t="s">
        <v>1806</v>
      </c>
      <c r="B1441" s="1" t="s">
        <v>596</v>
      </c>
      <c r="C1441" s="1" t="s">
        <v>597</v>
      </c>
      <c r="D1441" s="1" t="s">
        <v>598</v>
      </c>
      <c r="E1441" s="1" t="s">
        <v>75</v>
      </c>
      <c r="F1441" s="1" t="s">
        <v>222</v>
      </c>
      <c r="G1441" s="1" t="s">
        <v>63</v>
      </c>
      <c r="H1441" s="1" t="s">
        <v>599</v>
      </c>
      <c r="I1441" s="2">
        <v>160</v>
      </c>
      <c r="J1441" s="2">
        <f t="shared" si="229"/>
        <v>32.04</v>
      </c>
      <c r="K1441" s="2">
        <f t="shared" si="230"/>
        <v>0</v>
      </c>
      <c r="L1441" s="2">
        <f t="shared" si="231"/>
        <v>32.04</v>
      </c>
      <c r="AP1441" s="5" t="str">
        <f t="shared" si="226"/>
        <v/>
      </c>
      <c r="AR1441" s="5" t="str">
        <f t="shared" si="227"/>
        <v/>
      </c>
      <c r="AT1441" s="5" t="str">
        <f t="shared" si="228"/>
        <v/>
      </c>
      <c r="AV1441" s="2">
        <v>32.04</v>
      </c>
      <c r="AW1441" s="5">
        <f t="shared" si="232"/>
        <v>0</v>
      </c>
      <c r="AX1441" s="5">
        <f t="shared" si="233"/>
        <v>0</v>
      </c>
      <c r="AY1441" s="11">
        <f t="shared" si="234"/>
        <v>0</v>
      </c>
      <c r="AZ1441" s="5">
        <f t="shared" si="235"/>
        <v>0</v>
      </c>
    </row>
    <row r="1442" spans="1:58" x14ac:dyDescent="0.25">
      <c r="A1442" s="1" t="s">
        <v>1806</v>
      </c>
      <c r="B1442" s="1" t="s">
        <v>596</v>
      </c>
      <c r="C1442" s="1" t="s">
        <v>597</v>
      </c>
      <c r="D1442" s="1" t="s">
        <v>598</v>
      </c>
      <c r="E1442" s="1" t="s">
        <v>76</v>
      </c>
      <c r="F1442" s="1" t="s">
        <v>222</v>
      </c>
      <c r="G1442" s="1" t="s">
        <v>63</v>
      </c>
      <c r="H1442" s="1" t="s">
        <v>599</v>
      </c>
      <c r="I1442" s="2">
        <v>160</v>
      </c>
      <c r="J1442" s="2">
        <f t="shared" si="229"/>
        <v>18.07</v>
      </c>
      <c r="K1442" s="2">
        <f t="shared" si="230"/>
        <v>0.02</v>
      </c>
      <c r="L1442" s="2">
        <f t="shared" si="231"/>
        <v>18.05</v>
      </c>
      <c r="R1442" s="7">
        <v>0.02</v>
      </c>
      <c r="S1442" s="5">
        <v>1.83</v>
      </c>
      <c r="AP1442" s="5" t="str">
        <f t="shared" si="226"/>
        <v/>
      </c>
      <c r="AR1442" s="5" t="str">
        <f t="shared" si="227"/>
        <v/>
      </c>
      <c r="AT1442" s="5" t="str">
        <f t="shared" si="228"/>
        <v/>
      </c>
      <c r="AV1442" s="2">
        <v>18.05</v>
      </c>
      <c r="AW1442" s="5">
        <f t="shared" si="232"/>
        <v>1.83</v>
      </c>
      <c r="AX1442" s="5">
        <f t="shared" si="233"/>
        <v>1.7348400000000004</v>
      </c>
      <c r="AY1442" s="11">
        <f t="shared" si="234"/>
        <v>1.5978349725818043E-5</v>
      </c>
      <c r="AZ1442" s="5">
        <f t="shared" si="235"/>
        <v>1.5978349725818044E-2</v>
      </c>
    </row>
    <row r="1443" spans="1:58" x14ac:dyDescent="0.25">
      <c r="A1443" s="1" t="s">
        <v>1806</v>
      </c>
      <c r="B1443" s="1" t="s">
        <v>596</v>
      </c>
      <c r="C1443" s="1" t="s">
        <v>597</v>
      </c>
      <c r="D1443" s="1" t="s">
        <v>598</v>
      </c>
      <c r="E1443" s="1" t="s">
        <v>72</v>
      </c>
      <c r="F1443" s="1" t="s">
        <v>222</v>
      </c>
      <c r="G1443" s="1" t="s">
        <v>63</v>
      </c>
      <c r="H1443" s="1" t="s">
        <v>599</v>
      </c>
      <c r="I1443" s="2">
        <v>160</v>
      </c>
      <c r="J1443" s="2">
        <f t="shared" si="229"/>
        <v>35.94</v>
      </c>
      <c r="K1443" s="2">
        <f t="shared" si="230"/>
        <v>0.01</v>
      </c>
      <c r="L1443" s="2">
        <f t="shared" si="231"/>
        <v>35.93</v>
      </c>
      <c r="P1443" s="6">
        <v>0.01</v>
      </c>
      <c r="Q1443" s="5">
        <v>1.885</v>
      </c>
      <c r="AP1443" s="5" t="str">
        <f t="shared" si="226"/>
        <v/>
      </c>
      <c r="AR1443" s="5" t="str">
        <f t="shared" si="227"/>
        <v/>
      </c>
      <c r="AT1443" s="5" t="str">
        <f t="shared" si="228"/>
        <v/>
      </c>
      <c r="AV1443" s="2">
        <v>35.93</v>
      </c>
      <c r="AW1443" s="5">
        <f t="shared" si="232"/>
        <v>1.885</v>
      </c>
      <c r="AX1443" s="5">
        <f t="shared" si="233"/>
        <v>1.7869799999999998</v>
      </c>
      <c r="AY1443" s="11">
        <f t="shared" si="234"/>
        <v>1.645857335145738E-5</v>
      </c>
      <c r="AZ1443" s="5">
        <f t="shared" si="235"/>
        <v>1.6458573351457378E-2</v>
      </c>
    </row>
    <row r="1444" spans="1:58" x14ac:dyDescent="0.25">
      <c r="A1444" s="1" t="s">
        <v>1806</v>
      </c>
      <c r="B1444" s="1" t="s">
        <v>596</v>
      </c>
      <c r="C1444" s="1" t="s">
        <v>597</v>
      </c>
      <c r="D1444" s="1" t="s">
        <v>598</v>
      </c>
      <c r="E1444" s="1" t="s">
        <v>71</v>
      </c>
      <c r="F1444" s="1" t="s">
        <v>222</v>
      </c>
      <c r="G1444" s="1" t="s">
        <v>63</v>
      </c>
      <c r="H1444" s="1" t="s">
        <v>599</v>
      </c>
      <c r="I1444" s="2">
        <v>160</v>
      </c>
      <c r="J1444" s="2">
        <f t="shared" si="229"/>
        <v>36.330000000000005</v>
      </c>
      <c r="K1444" s="2">
        <f t="shared" si="230"/>
        <v>1.27</v>
      </c>
      <c r="L1444" s="2">
        <f t="shared" si="231"/>
        <v>35.06</v>
      </c>
      <c r="AD1444" s="9">
        <v>1.27</v>
      </c>
      <c r="AE1444" s="5">
        <v>15.3912</v>
      </c>
      <c r="AP1444" s="5" t="str">
        <f t="shared" si="226"/>
        <v/>
      </c>
      <c r="AR1444" s="5" t="str">
        <f t="shared" si="227"/>
        <v/>
      </c>
      <c r="AT1444" s="5" t="str">
        <f t="shared" si="228"/>
        <v/>
      </c>
      <c r="AV1444" s="2">
        <v>35.06</v>
      </c>
      <c r="AW1444" s="5">
        <f t="shared" si="232"/>
        <v>15.3912</v>
      </c>
      <c r="AX1444" s="5">
        <f t="shared" si="233"/>
        <v>14.590857600000001</v>
      </c>
      <c r="AY1444" s="11">
        <f t="shared" si="234"/>
        <v>1.3438577939891292E-4</v>
      </c>
      <c r="AZ1444" s="5">
        <f t="shared" si="235"/>
        <v>0.13438577939891291</v>
      </c>
    </row>
    <row r="1445" spans="1:58" x14ac:dyDescent="0.25">
      <c r="A1445" s="1" t="s">
        <v>1806</v>
      </c>
      <c r="B1445" s="1" t="s">
        <v>596</v>
      </c>
      <c r="C1445" s="1" t="s">
        <v>597</v>
      </c>
      <c r="D1445" s="1" t="s">
        <v>598</v>
      </c>
      <c r="E1445" s="1" t="s">
        <v>78</v>
      </c>
      <c r="F1445" s="1" t="s">
        <v>228</v>
      </c>
      <c r="G1445" s="1" t="s">
        <v>63</v>
      </c>
      <c r="H1445" s="1" t="s">
        <v>599</v>
      </c>
      <c r="I1445" s="2">
        <v>160</v>
      </c>
      <c r="J1445" s="2">
        <f t="shared" si="229"/>
        <v>0.44</v>
      </c>
      <c r="K1445" s="2">
        <f t="shared" si="230"/>
        <v>0</v>
      </c>
      <c r="L1445" s="2">
        <f t="shared" si="231"/>
        <v>0.44</v>
      </c>
      <c r="AP1445" s="5" t="str">
        <f t="shared" si="226"/>
        <v/>
      </c>
      <c r="AR1445" s="5" t="str">
        <f t="shared" si="227"/>
        <v/>
      </c>
      <c r="AT1445" s="5" t="str">
        <f t="shared" si="228"/>
        <v/>
      </c>
      <c r="AV1445" s="2">
        <v>0.44</v>
      </c>
      <c r="AW1445" s="5">
        <f t="shared" si="232"/>
        <v>0</v>
      </c>
      <c r="AX1445" s="5">
        <f t="shared" si="233"/>
        <v>0</v>
      </c>
      <c r="AY1445" s="11">
        <f t="shared" si="234"/>
        <v>0</v>
      </c>
      <c r="AZ1445" s="5">
        <f t="shared" si="235"/>
        <v>0</v>
      </c>
    </row>
    <row r="1446" spans="1:58" x14ac:dyDescent="0.25">
      <c r="A1446" s="1" t="s">
        <v>1806</v>
      </c>
      <c r="B1446" s="1" t="s">
        <v>596</v>
      </c>
      <c r="C1446" s="1" t="s">
        <v>597</v>
      </c>
      <c r="D1446" s="1" t="s">
        <v>598</v>
      </c>
      <c r="E1446" s="1" t="s">
        <v>74</v>
      </c>
      <c r="F1446" s="1" t="s">
        <v>228</v>
      </c>
      <c r="G1446" s="1" t="s">
        <v>63</v>
      </c>
      <c r="H1446" s="1" t="s">
        <v>599</v>
      </c>
      <c r="I1446" s="2">
        <v>160</v>
      </c>
      <c r="J1446" s="2">
        <f t="shared" si="229"/>
        <v>0.87999999999999989</v>
      </c>
      <c r="K1446" s="2">
        <f t="shared" si="230"/>
        <v>0.28999999999999998</v>
      </c>
      <c r="L1446" s="2">
        <f t="shared" si="231"/>
        <v>0.59</v>
      </c>
      <c r="AD1446" s="9">
        <v>0.28999999999999998</v>
      </c>
      <c r="AE1446" s="5">
        <v>3.8598999999999992</v>
      </c>
      <c r="AP1446" s="5" t="str">
        <f t="shared" si="226"/>
        <v/>
      </c>
      <c r="AR1446" s="5" t="str">
        <f t="shared" si="227"/>
        <v/>
      </c>
      <c r="AT1446" s="5" t="str">
        <f t="shared" si="228"/>
        <v/>
      </c>
      <c r="AV1446" s="2">
        <v>0.59</v>
      </c>
      <c r="AW1446" s="5">
        <f t="shared" si="232"/>
        <v>3.8598999999999992</v>
      </c>
      <c r="AX1446" s="5">
        <f t="shared" si="233"/>
        <v>3.6591851999999991</v>
      </c>
      <c r="AY1446" s="11">
        <f t="shared" si="234"/>
        <v>3.3702094047368875E-5</v>
      </c>
      <c r="AZ1446" s="5">
        <f t="shared" si="235"/>
        <v>3.3702094047368875E-2</v>
      </c>
    </row>
    <row r="1447" spans="1:58" x14ac:dyDescent="0.25">
      <c r="A1447" s="1" t="s">
        <v>1807</v>
      </c>
      <c r="B1447" s="1" t="s">
        <v>609</v>
      </c>
      <c r="C1447" s="1" t="s">
        <v>610</v>
      </c>
      <c r="D1447" s="1" t="s">
        <v>611</v>
      </c>
      <c r="E1447" s="1" t="s">
        <v>77</v>
      </c>
      <c r="F1447" s="1" t="s">
        <v>222</v>
      </c>
      <c r="G1447" s="1" t="s">
        <v>63</v>
      </c>
      <c r="H1447" s="1" t="s">
        <v>599</v>
      </c>
      <c r="I1447" s="2">
        <v>80</v>
      </c>
      <c r="J1447" s="2">
        <f t="shared" si="229"/>
        <v>27.33</v>
      </c>
      <c r="K1447" s="2">
        <f t="shared" si="230"/>
        <v>11.180000000000001</v>
      </c>
      <c r="L1447" s="2">
        <f t="shared" si="231"/>
        <v>16.149999999999999</v>
      </c>
      <c r="P1447" s="6">
        <v>0.88</v>
      </c>
      <c r="Q1447" s="5">
        <v>165.88</v>
      </c>
      <c r="R1447" s="7">
        <v>10.3</v>
      </c>
      <c r="S1447" s="5">
        <v>942.45</v>
      </c>
      <c r="AP1447" s="5" t="str">
        <f t="shared" si="226"/>
        <v/>
      </c>
      <c r="AR1447" s="5" t="str">
        <f t="shared" si="227"/>
        <v/>
      </c>
      <c r="AT1447" s="5" t="str">
        <f t="shared" si="228"/>
        <v/>
      </c>
      <c r="AV1447" s="2">
        <v>16.149999999999999</v>
      </c>
      <c r="AW1447" s="5">
        <f>SUM(O1447,Q1447,S1447,U1447,AA1447,AC1447,AE1447,AG1447,AJ1447,AL1447,AN1447,W1447,Y1447,BB1447,BD1447,BF1447)</f>
        <v>1108.33</v>
      </c>
      <c r="AX1447" s="5">
        <f>$AW$4421*(AY1447/100)</f>
        <v>1050.6968399999998</v>
      </c>
      <c r="AY1447" s="11">
        <f t="shared" si="234"/>
        <v>9.6772045637245393E-3</v>
      </c>
      <c r="AZ1447" s="5">
        <f>(AY1447/100)*$AZ$1</f>
        <v>9.6772045637245387</v>
      </c>
    </row>
    <row r="1448" spans="1:58" x14ac:dyDescent="0.25">
      <c r="A1448" s="1" t="s">
        <v>1807</v>
      </c>
      <c r="B1448" s="1" t="s">
        <v>609</v>
      </c>
      <c r="C1448" s="1" t="s">
        <v>610</v>
      </c>
      <c r="D1448" s="1" t="s">
        <v>611</v>
      </c>
      <c r="E1448" s="1" t="s">
        <v>78</v>
      </c>
      <c r="F1448" s="1" t="s">
        <v>222</v>
      </c>
      <c r="G1448" s="1" t="s">
        <v>63</v>
      </c>
      <c r="H1448" s="1" t="s">
        <v>599</v>
      </c>
      <c r="I1448" s="2">
        <v>80</v>
      </c>
      <c r="J1448" s="2">
        <f t="shared" si="229"/>
        <v>24.49</v>
      </c>
      <c r="K1448" s="2">
        <f t="shared" si="230"/>
        <v>22.74</v>
      </c>
      <c r="L1448" s="2">
        <f t="shared" si="231"/>
        <v>1.75</v>
      </c>
      <c r="P1448" s="6">
        <v>18.739999999999998</v>
      </c>
      <c r="Q1448" s="5">
        <v>3532.49</v>
      </c>
      <c r="R1448" s="7">
        <v>4</v>
      </c>
      <c r="S1448" s="5">
        <v>366</v>
      </c>
      <c r="AP1448" s="5" t="str">
        <f t="shared" si="226"/>
        <v/>
      </c>
      <c r="AR1448" s="5" t="str">
        <f t="shared" si="227"/>
        <v/>
      </c>
      <c r="AT1448" s="5" t="str">
        <f t="shared" si="228"/>
        <v/>
      </c>
      <c r="AV1448" s="2">
        <v>1.75</v>
      </c>
      <c r="AW1448" s="5">
        <f t="shared" si="232"/>
        <v>3898.49</v>
      </c>
      <c r="AX1448" s="5">
        <f t="shared" si="233"/>
        <v>3695.7685200000001</v>
      </c>
      <c r="AY1448" s="11">
        <f t="shared" si="234"/>
        <v>3.403903640579474E-2</v>
      </c>
      <c r="AZ1448" s="5">
        <f t="shared" si="235"/>
        <v>34.039036405794739</v>
      </c>
    </row>
    <row r="1449" spans="1:58" x14ac:dyDescent="0.25">
      <c r="A1449" s="1" t="s">
        <v>1807</v>
      </c>
      <c r="B1449" s="1" t="s">
        <v>609</v>
      </c>
      <c r="C1449" s="1" t="s">
        <v>610</v>
      </c>
      <c r="D1449" s="1" t="s">
        <v>611</v>
      </c>
      <c r="E1449" s="1" t="s">
        <v>76</v>
      </c>
      <c r="F1449" s="1" t="s">
        <v>222</v>
      </c>
      <c r="G1449" s="1" t="s">
        <v>63</v>
      </c>
      <c r="H1449" s="1" t="s">
        <v>599</v>
      </c>
      <c r="I1449" s="2">
        <v>80</v>
      </c>
      <c r="J1449" s="2">
        <f t="shared" si="229"/>
        <v>0.2</v>
      </c>
      <c r="K1449" s="2">
        <f t="shared" si="230"/>
        <v>0.15</v>
      </c>
      <c r="L1449" s="2">
        <f t="shared" si="231"/>
        <v>0.05</v>
      </c>
      <c r="P1449" s="6">
        <v>0.03</v>
      </c>
      <c r="Q1449" s="5">
        <v>5.6549999999999994</v>
      </c>
      <c r="R1449" s="7">
        <v>0.12</v>
      </c>
      <c r="S1449" s="5">
        <v>10.98</v>
      </c>
      <c r="AP1449" s="5" t="str">
        <f t="shared" si="226"/>
        <v/>
      </c>
      <c r="AR1449" s="5" t="str">
        <f t="shared" si="227"/>
        <v/>
      </c>
      <c r="AT1449" s="5" t="str">
        <f t="shared" si="228"/>
        <v/>
      </c>
      <c r="AV1449" s="2">
        <v>0.05</v>
      </c>
      <c r="AW1449" s="5">
        <f t="shared" si="232"/>
        <v>16.634999999999998</v>
      </c>
      <c r="AX1449" s="5">
        <f t="shared" si="233"/>
        <v>15.769979999999997</v>
      </c>
      <c r="AY1449" s="11">
        <f t="shared" si="234"/>
        <v>1.4524581840928035E-4</v>
      </c>
      <c r="AZ1449" s="5">
        <f t="shared" si="235"/>
        <v>0.14524581840928036</v>
      </c>
    </row>
    <row r="1450" spans="1:58" x14ac:dyDescent="0.25">
      <c r="A1450" s="1" t="s">
        <v>1808</v>
      </c>
      <c r="B1450" s="1" t="s">
        <v>612</v>
      </c>
      <c r="C1450" s="1" t="s">
        <v>613</v>
      </c>
      <c r="D1450" s="1" t="s">
        <v>614</v>
      </c>
      <c r="E1450" s="1" t="s">
        <v>77</v>
      </c>
      <c r="F1450" s="1" t="s">
        <v>222</v>
      </c>
      <c r="G1450" s="1" t="s">
        <v>63</v>
      </c>
      <c r="H1450" s="1" t="s">
        <v>599</v>
      </c>
      <c r="I1450" s="2">
        <v>80</v>
      </c>
      <c r="J1450" s="2">
        <f t="shared" si="229"/>
        <v>1.1399999999999999</v>
      </c>
      <c r="K1450" s="2">
        <f t="shared" si="230"/>
        <v>1.0499999999999998</v>
      </c>
      <c r="L1450" s="2">
        <f t="shared" si="231"/>
        <v>0.09</v>
      </c>
      <c r="P1450" s="6">
        <v>0.35</v>
      </c>
      <c r="Q1450" s="5">
        <v>65.974999999999994</v>
      </c>
      <c r="R1450" s="7">
        <v>0.7</v>
      </c>
      <c r="S1450" s="5">
        <v>64.05</v>
      </c>
      <c r="AP1450" s="5" t="str">
        <f t="shared" si="226"/>
        <v/>
      </c>
      <c r="AR1450" s="5" t="str">
        <f t="shared" si="227"/>
        <v/>
      </c>
      <c r="AT1450" s="5" t="str">
        <f t="shared" si="228"/>
        <v/>
      </c>
      <c r="AV1450" s="2">
        <v>0.09</v>
      </c>
      <c r="AW1450" s="5">
        <f t="shared" si="232"/>
        <v>130.02499999999998</v>
      </c>
      <c r="AX1450" s="5">
        <f t="shared" si="233"/>
        <v>123.26369999999999</v>
      </c>
      <c r="AY1450" s="11">
        <f t="shared" si="234"/>
        <v>1.1352923077046395E-3</v>
      </c>
      <c r="AZ1450" s="5">
        <f t="shared" si="235"/>
        <v>1.1352923077046395</v>
      </c>
    </row>
    <row r="1451" spans="1:58" x14ac:dyDescent="0.25">
      <c r="A1451" s="1" t="s">
        <v>1808</v>
      </c>
      <c r="B1451" s="1" t="s">
        <v>612</v>
      </c>
      <c r="C1451" s="1" t="s">
        <v>613</v>
      </c>
      <c r="D1451" s="1" t="s">
        <v>614</v>
      </c>
      <c r="E1451" s="1" t="s">
        <v>78</v>
      </c>
      <c r="F1451" s="1" t="s">
        <v>222</v>
      </c>
      <c r="G1451" s="1" t="s">
        <v>63</v>
      </c>
      <c r="H1451" s="1" t="s">
        <v>599</v>
      </c>
      <c r="I1451" s="2">
        <v>80</v>
      </c>
      <c r="J1451" s="2">
        <f t="shared" si="229"/>
        <v>0.93</v>
      </c>
      <c r="K1451" s="2">
        <f t="shared" si="230"/>
        <v>0.93</v>
      </c>
      <c r="L1451" s="2">
        <f t="shared" si="231"/>
        <v>0</v>
      </c>
      <c r="P1451" s="6">
        <v>0.65</v>
      </c>
      <c r="Q1451" s="5">
        <v>122.52500000000001</v>
      </c>
      <c r="R1451" s="7">
        <v>0.28000000000000003</v>
      </c>
      <c r="S1451" s="5">
        <v>25.62</v>
      </c>
      <c r="AP1451" s="5" t="str">
        <f t="shared" si="226"/>
        <v/>
      </c>
      <c r="AR1451" s="5" t="str">
        <f t="shared" si="227"/>
        <v/>
      </c>
      <c r="AT1451" s="5" t="str">
        <f t="shared" si="228"/>
        <v/>
      </c>
      <c r="AW1451" s="5">
        <f t="shared" si="232"/>
        <v>148.14500000000001</v>
      </c>
      <c r="AX1451" s="5">
        <f t="shared" si="233"/>
        <v>140.44146000000001</v>
      </c>
      <c r="AY1451" s="11">
        <f t="shared" si="234"/>
        <v>1.2935041640061823E-3</v>
      </c>
      <c r="AZ1451" s="5">
        <f t="shared" si="235"/>
        <v>1.2935041640061824</v>
      </c>
    </row>
    <row r="1452" spans="1:58" x14ac:dyDescent="0.25">
      <c r="A1452" s="1" t="s">
        <v>1808</v>
      </c>
      <c r="B1452" s="1" t="s">
        <v>612</v>
      </c>
      <c r="C1452" s="1" t="s">
        <v>613</v>
      </c>
      <c r="D1452" s="1" t="s">
        <v>614</v>
      </c>
      <c r="E1452" s="1" t="s">
        <v>74</v>
      </c>
      <c r="F1452" s="1" t="s">
        <v>222</v>
      </c>
      <c r="G1452" s="1" t="s">
        <v>63</v>
      </c>
      <c r="H1452" s="1" t="s">
        <v>599</v>
      </c>
      <c r="I1452" s="2">
        <v>80</v>
      </c>
      <c r="J1452" s="2">
        <f t="shared" si="229"/>
        <v>36.480000000000004</v>
      </c>
      <c r="K1452" s="2">
        <f t="shared" si="230"/>
        <v>36.480000000000004</v>
      </c>
      <c r="L1452" s="2">
        <f t="shared" si="231"/>
        <v>0</v>
      </c>
      <c r="N1452" s="4">
        <v>2.0699999999999998</v>
      </c>
      <c r="O1452" s="5">
        <v>533.02499999999998</v>
      </c>
      <c r="P1452" s="6">
        <v>27.44</v>
      </c>
      <c r="Q1452" s="5">
        <v>5172.4400000000014</v>
      </c>
      <c r="R1452" s="7">
        <v>6.97</v>
      </c>
      <c r="S1452" s="5">
        <v>637.755</v>
      </c>
      <c r="AP1452" s="5" t="str">
        <f t="shared" si="226"/>
        <v/>
      </c>
      <c r="AR1452" s="5" t="str">
        <f t="shared" si="227"/>
        <v/>
      </c>
      <c r="AT1452" s="5" t="str">
        <f t="shared" si="228"/>
        <v/>
      </c>
      <c r="AW1452" s="5">
        <f t="shared" si="232"/>
        <v>6343.2200000000012</v>
      </c>
      <c r="AX1452" s="5">
        <f t="shared" si="233"/>
        <v>6013.3725600000016</v>
      </c>
      <c r="AY1452" s="11">
        <f t="shared" si="234"/>
        <v>5.5384801938690456E-2</v>
      </c>
      <c r="AZ1452" s="5">
        <f t="shared" si="235"/>
        <v>55.384801938690451</v>
      </c>
    </row>
    <row r="1453" spans="1:58" x14ac:dyDescent="0.25">
      <c r="A1453" s="1" t="s">
        <v>1808</v>
      </c>
      <c r="B1453" s="1" t="s">
        <v>612</v>
      </c>
      <c r="C1453" s="1" t="s">
        <v>613</v>
      </c>
      <c r="D1453" s="1" t="s">
        <v>614</v>
      </c>
      <c r="E1453" s="1" t="s">
        <v>73</v>
      </c>
      <c r="F1453" s="1" t="s">
        <v>222</v>
      </c>
      <c r="G1453" s="1" t="s">
        <v>63</v>
      </c>
      <c r="H1453" s="1" t="s">
        <v>599</v>
      </c>
      <c r="I1453" s="2">
        <v>80</v>
      </c>
      <c r="J1453" s="2">
        <f t="shared" si="229"/>
        <v>37.32</v>
      </c>
      <c r="K1453" s="2">
        <f t="shared" si="230"/>
        <v>29.84</v>
      </c>
      <c r="L1453" s="2">
        <f t="shared" si="231"/>
        <v>7.48</v>
      </c>
      <c r="P1453" s="6">
        <v>26.7</v>
      </c>
      <c r="Q1453" s="5">
        <v>5032.95</v>
      </c>
      <c r="R1453" s="7">
        <v>3.14</v>
      </c>
      <c r="S1453" s="5">
        <v>287.31</v>
      </c>
      <c r="AP1453" s="5" t="str">
        <f t="shared" si="226"/>
        <v/>
      </c>
      <c r="AR1453" s="5" t="str">
        <f t="shared" si="227"/>
        <v/>
      </c>
      <c r="AT1453" s="5" t="str">
        <f t="shared" si="228"/>
        <v/>
      </c>
      <c r="AV1453" s="2">
        <v>7.48</v>
      </c>
      <c r="AW1453" s="5">
        <f t="shared" si="232"/>
        <v>5320.26</v>
      </c>
      <c r="AX1453" s="5">
        <f t="shared" si="233"/>
        <v>5043.6064800000004</v>
      </c>
      <c r="AY1453" s="11">
        <f t="shared" si="234"/>
        <v>4.645299175534464E-2</v>
      </c>
      <c r="AZ1453" s="5">
        <f t="shared" si="235"/>
        <v>46.452991755344641</v>
      </c>
    </row>
    <row r="1454" spans="1:58" x14ac:dyDescent="0.25">
      <c r="A1454" s="1" t="s">
        <v>1808</v>
      </c>
      <c r="B1454" s="1" t="s">
        <v>612</v>
      </c>
      <c r="C1454" s="1" t="s">
        <v>613</v>
      </c>
      <c r="D1454" s="1" t="s">
        <v>614</v>
      </c>
      <c r="E1454" s="1" t="s">
        <v>76</v>
      </c>
      <c r="F1454" s="1" t="s">
        <v>222</v>
      </c>
      <c r="G1454" s="1" t="s">
        <v>63</v>
      </c>
      <c r="H1454" s="1" t="s">
        <v>599</v>
      </c>
      <c r="I1454" s="2">
        <v>80</v>
      </c>
      <c r="J1454" s="2">
        <f t="shared" si="229"/>
        <v>0.02</v>
      </c>
      <c r="K1454" s="2">
        <f t="shared" si="230"/>
        <v>0.02</v>
      </c>
      <c r="L1454" s="2">
        <f t="shared" si="231"/>
        <v>0</v>
      </c>
      <c r="P1454" s="6">
        <v>0.02</v>
      </c>
      <c r="Q1454" s="5">
        <v>3.77</v>
      </c>
      <c r="AP1454" s="5" t="str">
        <f t="shared" si="226"/>
        <v/>
      </c>
      <c r="AR1454" s="5" t="str">
        <f t="shared" si="227"/>
        <v/>
      </c>
      <c r="AT1454" s="5" t="str">
        <f t="shared" si="228"/>
        <v/>
      </c>
      <c r="AW1454" s="5">
        <f t="shared" si="232"/>
        <v>3.77</v>
      </c>
      <c r="AX1454" s="5">
        <f t="shared" si="233"/>
        <v>3.5739599999999996</v>
      </c>
      <c r="AY1454" s="11">
        <f t="shared" si="234"/>
        <v>3.291714670291476E-5</v>
      </c>
      <c r="AZ1454" s="5">
        <f t="shared" si="235"/>
        <v>3.2917146702914755E-2</v>
      </c>
    </row>
    <row r="1455" spans="1:58" x14ac:dyDescent="0.25">
      <c r="A1455" s="1" t="s">
        <v>1808</v>
      </c>
      <c r="B1455" s="1" t="s">
        <v>612</v>
      </c>
      <c r="C1455" s="1" t="s">
        <v>613</v>
      </c>
      <c r="D1455" s="1" t="s">
        <v>614</v>
      </c>
      <c r="E1455" s="1" t="s">
        <v>72</v>
      </c>
      <c r="F1455" s="1" t="s">
        <v>222</v>
      </c>
      <c r="G1455" s="1" t="s">
        <v>63</v>
      </c>
      <c r="H1455" s="1" t="s">
        <v>599</v>
      </c>
      <c r="I1455" s="2">
        <v>80</v>
      </c>
      <c r="J1455" s="2">
        <f t="shared" si="229"/>
        <v>1.07</v>
      </c>
      <c r="K1455" s="2">
        <f t="shared" si="230"/>
        <v>0.09</v>
      </c>
      <c r="L1455" s="2">
        <f t="shared" si="231"/>
        <v>0.98</v>
      </c>
      <c r="P1455" s="6">
        <v>0.09</v>
      </c>
      <c r="Q1455" s="5">
        <v>16.965</v>
      </c>
      <c r="AP1455" s="5" t="str">
        <f t="shared" si="226"/>
        <v/>
      </c>
      <c r="AR1455" s="5" t="str">
        <f t="shared" si="227"/>
        <v/>
      </c>
      <c r="AT1455" s="5" t="str">
        <f t="shared" si="228"/>
        <v/>
      </c>
      <c r="AV1455" s="2">
        <v>0.98</v>
      </c>
      <c r="AW1455" s="5">
        <f t="shared" si="232"/>
        <v>16.965</v>
      </c>
      <c r="AX1455" s="5">
        <f t="shared" si="233"/>
        <v>16.082819999999998</v>
      </c>
      <c r="AY1455" s="11">
        <f t="shared" si="234"/>
        <v>1.4812716016311643E-4</v>
      </c>
      <c r="AZ1455" s="5">
        <f t="shared" si="235"/>
        <v>0.14812716016311642</v>
      </c>
    </row>
    <row r="1456" spans="1:58" s="57" customFormat="1" x14ac:dyDescent="0.25">
      <c r="A1456" s="43" t="s">
        <v>1809</v>
      </c>
      <c r="B1456" s="43" t="s">
        <v>596</v>
      </c>
      <c r="C1456" s="43" t="s">
        <v>597</v>
      </c>
      <c r="D1456" s="43" t="s">
        <v>598</v>
      </c>
      <c r="E1456" s="43" t="s">
        <v>74</v>
      </c>
      <c r="F1456" s="43" t="s">
        <v>189</v>
      </c>
      <c r="G1456" s="43" t="s">
        <v>63</v>
      </c>
      <c r="H1456" s="43" t="s">
        <v>599</v>
      </c>
      <c r="I1456" s="58">
        <v>552.04</v>
      </c>
      <c r="J1456" s="2">
        <f t="shared" si="229"/>
        <v>5</v>
      </c>
      <c r="K1456" s="44">
        <f t="shared" si="230"/>
        <v>0</v>
      </c>
      <c r="L1456" s="44">
        <f t="shared" si="231"/>
        <v>5</v>
      </c>
      <c r="M1456" s="45"/>
      <c r="N1456" s="46"/>
      <c r="O1456" s="47"/>
      <c r="P1456" s="48"/>
      <c r="Q1456" s="47"/>
      <c r="R1456" s="49"/>
      <c r="S1456" s="47"/>
      <c r="T1456" s="50"/>
      <c r="U1456" s="47"/>
      <c r="V1456" s="51"/>
      <c r="W1456" s="47"/>
      <c r="X1456" s="52"/>
      <c r="Y1456" s="47"/>
      <c r="Z1456" s="44"/>
      <c r="AA1456" s="47"/>
      <c r="AB1456" s="44"/>
      <c r="AC1456" s="47"/>
      <c r="AD1456" s="53"/>
      <c r="AE1456" s="47"/>
      <c r="AF1456" s="54"/>
      <c r="AG1456" s="47"/>
      <c r="AH1456" s="44"/>
      <c r="AI1456" s="44"/>
      <c r="AJ1456" s="47"/>
      <c r="AK1456" s="53"/>
      <c r="AL1456" s="47"/>
      <c r="AM1456" s="44"/>
      <c r="AN1456" s="47"/>
      <c r="AO1456" s="45"/>
      <c r="AP1456" s="47" t="str">
        <f t="shared" si="226"/>
        <v/>
      </c>
      <c r="AQ1456" s="45"/>
      <c r="AR1456" s="47" t="str">
        <f t="shared" si="227"/>
        <v/>
      </c>
      <c r="AS1456" s="44"/>
      <c r="AT1456" s="47" t="str">
        <f t="shared" si="228"/>
        <v/>
      </c>
      <c r="AU1456" s="44"/>
      <c r="AV1456" s="44">
        <v>5</v>
      </c>
      <c r="AW1456" s="5">
        <f t="shared" si="232"/>
        <v>0</v>
      </c>
      <c r="AX1456" s="5">
        <f t="shared" si="233"/>
        <v>0</v>
      </c>
      <c r="AY1456" s="11">
        <f t="shared" si="234"/>
        <v>0</v>
      </c>
      <c r="AZ1456" s="5">
        <f t="shared" si="235"/>
        <v>0</v>
      </c>
      <c r="BA1456" s="55"/>
      <c r="BB1456" s="47"/>
      <c r="BC1456" s="56"/>
      <c r="BD1456" s="47"/>
      <c r="BE1456" s="44"/>
      <c r="BF1456" s="47"/>
    </row>
    <row r="1457" spans="1:58" s="57" customFormat="1" x14ac:dyDescent="0.25">
      <c r="A1457" s="43" t="s">
        <v>1809</v>
      </c>
      <c r="B1457" s="43" t="s">
        <v>596</v>
      </c>
      <c r="C1457" s="43" t="s">
        <v>597</v>
      </c>
      <c r="D1457" s="43" t="s">
        <v>598</v>
      </c>
      <c r="E1457" s="43" t="s">
        <v>73</v>
      </c>
      <c r="F1457" s="43" t="s">
        <v>189</v>
      </c>
      <c r="G1457" s="43" t="s">
        <v>63</v>
      </c>
      <c r="H1457" s="43" t="s">
        <v>599</v>
      </c>
      <c r="I1457" s="58">
        <v>552.04</v>
      </c>
      <c r="J1457" s="2">
        <f t="shared" si="229"/>
        <v>4.8499999999999996</v>
      </c>
      <c r="K1457" s="44">
        <f t="shared" si="230"/>
        <v>0</v>
      </c>
      <c r="L1457" s="44">
        <f t="shared" si="231"/>
        <v>4.8499999999999996</v>
      </c>
      <c r="M1457" s="45"/>
      <c r="N1457" s="46"/>
      <c r="O1457" s="47"/>
      <c r="P1457" s="48"/>
      <c r="Q1457" s="47"/>
      <c r="R1457" s="49"/>
      <c r="S1457" s="47"/>
      <c r="T1457" s="50"/>
      <c r="U1457" s="47"/>
      <c r="V1457" s="51"/>
      <c r="W1457" s="47"/>
      <c r="X1457" s="52"/>
      <c r="Y1457" s="47"/>
      <c r="Z1457" s="44"/>
      <c r="AA1457" s="47"/>
      <c r="AB1457" s="44"/>
      <c r="AC1457" s="47"/>
      <c r="AD1457" s="53"/>
      <c r="AE1457" s="47"/>
      <c r="AF1457" s="54"/>
      <c r="AG1457" s="47"/>
      <c r="AH1457" s="44"/>
      <c r="AI1457" s="44"/>
      <c r="AJ1457" s="47"/>
      <c r="AK1457" s="53"/>
      <c r="AL1457" s="47"/>
      <c r="AM1457" s="44"/>
      <c r="AN1457" s="47"/>
      <c r="AO1457" s="45"/>
      <c r="AP1457" s="47" t="str">
        <f t="shared" si="226"/>
        <v/>
      </c>
      <c r="AQ1457" s="45"/>
      <c r="AR1457" s="47" t="str">
        <f t="shared" si="227"/>
        <v/>
      </c>
      <c r="AS1457" s="44"/>
      <c r="AT1457" s="47" t="str">
        <f t="shared" si="228"/>
        <v/>
      </c>
      <c r="AU1457" s="44"/>
      <c r="AV1457" s="44">
        <v>4.8499999999999996</v>
      </c>
      <c r="AW1457" s="5">
        <f t="shared" si="232"/>
        <v>0</v>
      </c>
      <c r="AX1457" s="5">
        <f t="shared" si="233"/>
        <v>0</v>
      </c>
      <c r="AY1457" s="11">
        <f t="shared" si="234"/>
        <v>0</v>
      </c>
      <c r="AZ1457" s="5">
        <f t="shared" si="235"/>
        <v>0</v>
      </c>
      <c r="BA1457" s="55"/>
      <c r="BB1457" s="47"/>
      <c r="BC1457" s="56"/>
      <c r="BD1457" s="47"/>
      <c r="BE1457" s="44"/>
      <c r="BF1457" s="47"/>
    </row>
    <row r="1458" spans="1:58" s="57" customFormat="1" x14ac:dyDescent="0.25">
      <c r="A1458" s="43" t="s">
        <v>1809</v>
      </c>
      <c r="B1458" s="43" t="s">
        <v>596</v>
      </c>
      <c r="C1458" s="43" t="s">
        <v>597</v>
      </c>
      <c r="D1458" s="43" t="s">
        <v>598</v>
      </c>
      <c r="E1458" s="43" t="s">
        <v>72</v>
      </c>
      <c r="F1458" s="43" t="s">
        <v>189</v>
      </c>
      <c r="G1458" s="43" t="s">
        <v>63</v>
      </c>
      <c r="H1458" s="43" t="s">
        <v>599</v>
      </c>
      <c r="I1458" s="58">
        <v>552.04</v>
      </c>
      <c r="J1458" s="2">
        <f t="shared" si="229"/>
        <v>0.59</v>
      </c>
      <c r="K1458" s="44">
        <f t="shared" si="230"/>
        <v>0</v>
      </c>
      <c r="L1458" s="44">
        <f t="shared" si="231"/>
        <v>0.59</v>
      </c>
      <c r="M1458" s="45"/>
      <c r="N1458" s="46"/>
      <c r="O1458" s="47"/>
      <c r="P1458" s="48"/>
      <c r="Q1458" s="47"/>
      <c r="R1458" s="49"/>
      <c r="S1458" s="47"/>
      <c r="T1458" s="50"/>
      <c r="U1458" s="47"/>
      <c r="V1458" s="51"/>
      <c r="W1458" s="47"/>
      <c r="X1458" s="52"/>
      <c r="Y1458" s="47"/>
      <c r="Z1458" s="44"/>
      <c r="AA1458" s="47"/>
      <c r="AB1458" s="44"/>
      <c r="AC1458" s="47"/>
      <c r="AD1458" s="53"/>
      <c r="AE1458" s="47"/>
      <c r="AF1458" s="54"/>
      <c r="AG1458" s="47"/>
      <c r="AH1458" s="44"/>
      <c r="AI1458" s="44"/>
      <c r="AJ1458" s="47"/>
      <c r="AK1458" s="53"/>
      <c r="AL1458" s="47"/>
      <c r="AM1458" s="44"/>
      <c r="AN1458" s="47"/>
      <c r="AO1458" s="45"/>
      <c r="AP1458" s="47" t="str">
        <f t="shared" si="226"/>
        <v/>
      </c>
      <c r="AQ1458" s="45"/>
      <c r="AR1458" s="47" t="str">
        <f t="shared" si="227"/>
        <v/>
      </c>
      <c r="AS1458" s="44"/>
      <c r="AT1458" s="47" t="str">
        <f t="shared" si="228"/>
        <v/>
      </c>
      <c r="AU1458" s="44"/>
      <c r="AV1458" s="44">
        <v>0.59</v>
      </c>
      <c r="AW1458" s="5">
        <f t="shared" si="232"/>
        <v>0</v>
      </c>
      <c r="AX1458" s="5">
        <f t="shared" si="233"/>
        <v>0</v>
      </c>
      <c r="AY1458" s="11">
        <f t="shared" si="234"/>
        <v>0</v>
      </c>
      <c r="AZ1458" s="5">
        <f t="shared" si="235"/>
        <v>0</v>
      </c>
      <c r="BA1458" s="55"/>
      <c r="BB1458" s="47"/>
      <c r="BC1458" s="56"/>
      <c r="BD1458" s="47"/>
      <c r="BE1458" s="44"/>
      <c r="BF1458" s="47"/>
    </row>
    <row r="1459" spans="1:58" s="57" customFormat="1" x14ac:dyDescent="0.25">
      <c r="A1459" s="43" t="s">
        <v>1809</v>
      </c>
      <c r="B1459" s="43" t="s">
        <v>596</v>
      </c>
      <c r="C1459" s="43" t="s">
        <v>597</v>
      </c>
      <c r="D1459" s="43" t="s">
        <v>598</v>
      </c>
      <c r="E1459" s="43" t="s">
        <v>71</v>
      </c>
      <c r="F1459" s="43" t="s">
        <v>189</v>
      </c>
      <c r="G1459" s="43" t="s">
        <v>63</v>
      </c>
      <c r="H1459" s="43" t="s">
        <v>599</v>
      </c>
      <c r="I1459" s="58">
        <v>552.04</v>
      </c>
      <c r="J1459" s="2">
        <f t="shared" si="229"/>
        <v>5.4</v>
      </c>
      <c r="K1459" s="44">
        <f t="shared" si="230"/>
        <v>0</v>
      </c>
      <c r="L1459" s="44">
        <f t="shared" si="231"/>
        <v>5.4</v>
      </c>
      <c r="M1459" s="45"/>
      <c r="N1459" s="46"/>
      <c r="O1459" s="47"/>
      <c r="P1459" s="48"/>
      <c r="Q1459" s="47"/>
      <c r="R1459" s="49"/>
      <c r="S1459" s="47"/>
      <c r="T1459" s="50"/>
      <c r="U1459" s="47"/>
      <c r="V1459" s="51"/>
      <c r="W1459" s="47"/>
      <c r="X1459" s="52"/>
      <c r="Y1459" s="47"/>
      <c r="Z1459" s="44"/>
      <c r="AA1459" s="47"/>
      <c r="AB1459" s="44"/>
      <c r="AC1459" s="47"/>
      <c r="AD1459" s="53"/>
      <c r="AE1459" s="47"/>
      <c r="AF1459" s="54"/>
      <c r="AG1459" s="47"/>
      <c r="AH1459" s="44"/>
      <c r="AI1459" s="44"/>
      <c r="AJ1459" s="47"/>
      <c r="AK1459" s="53"/>
      <c r="AL1459" s="47"/>
      <c r="AM1459" s="44"/>
      <c r="AN1459" s="47"/>
      <c r="AO1459" s="45"/>
      <c r="AP1459" s="47" t="str">
        <f t="shared" si="226"/>
        <v/>
      </c>
      <c r="AQ1459" s="45"/>
      <c r="AR1459" s="47" t="str">
        <f t="shared" si="227"/>
        <v/>
      </c>
      <c r="AS1459" s="44"/>
      <c r="AT1459" s="47" t="str">
        <f t="shared" si="228"/>
        <v/>
      </c>
      <c r="AU1459" s="44"/>
      <c r="AV1459" s="44">
        <v>5.4</v>
      </c>
      <c r="AW1459" s="5">
        <f t="shared" si="232"/>
        <v>0</v>
      </c>
      <c r="AX1459" s="5">
        <f t="shared" si="233"/>
        <v>0</v>
      </c>
      <c r="AY1459" s="11">
        <f t="shared" si="234"/>
        <v>0</v>
      </c>
      <c r="AZ1459" s="5">
        <f t="shared" si="235"/>
        <v>0</v>
      </c>
      <c r="BA1459" s="55"/>
      <c r="BB1459" s="47"/>
      <c r="BC1459" s="56"/>
      <c r="BD1459" s="47"/>
      <c r="BE1459" s="44"/>
      <c r="BF1459" s="47"/>
    </row>
    <row r="1460" spans="1:58" s="57" customFormat="1" x14ac:dyDescent="0.25">
      <c r="A1460" s="43" t="s">
        <v>1809</v>
      </c>
      <c r="B1460" s="43" t="s">
        <v>596</v>
      </c>
      <c r="C1460" s="43" t="s">
        <v>597</v>
      </c>
      <c r="D1460" s="43" t="s">
        <v>598</v>
      </c>
      <c r="E1460" s="43" t="s">
        <v>71</v>
      </c>
      <c r="F1460" s="43" t="s">
        <v>194</v>
      </c>
      <c r="G1460" s="43" t="s">
        <v>63</v>
      </c>
      <c r="H1460" s="43" t="s">
        <v>599</v>
      </c>
      <c r="I1460" s="58">
        <v>552.04</v>
      </c>
      <c r="J1460" s="2">
        <f t="shared" si="229"/>
        <v>0.4</v>
      </c>
      <c r="K1460" s="44">
        <f t="shared" si="230"/>
        <v>0.01</v>
      </c>
      <c r="L1460" s="44">
        <f t="shared" si="231"/>
        <v>0.39</v>
      </c>
      <c r="M1460" s="45"/>
      <c r="N1460" s="46"/>
      <c r="O1460" s="47"/>
      <c r="P1460" s="48"/>
      <c r="Q1460" s="47"/>
      <c r="R1460" s="49">
        <v>0.01</v>
      </c>
      <c r="S1460" s="47">
        <v>0.91500000000000004</v>
      </c>
      <c r="T1460" s="50"/>
      <c r="U1460" s="47"/>
      <c r="V1460" s="51"/>
      <c r="W1460" s="47"/>
      <c r="X1460" s="52"/>
      <c r="Y1460" s="47"/>
      <c r="Z1460" s="44"/>
      <c r="AA1460" s="47"/>
      <c r="AB1460" s="44"/>
      <c r="AC1460" s="47"/>
      <c r="AD1460" s="53"/>
      <c r="AE1460" s="47"/>
      <c r="AF1460" s="54"/>
      <c r="AG1460" s="47"/>
      <c r="AH1460" s="44"/>
      <c r="AI1460" s="44"/>
      <c r="AJ1460" s="47"/>
      <c r="AK1460" s="53"/>
      <c r="AL1460" s="47"/>
      <c r="AM1460" s="44"/>
      <c r="AN1460" s="47"/>
      <c r="AO1460" s="45"/>
      <c r="AP1460" s="47" t="str">
        <f t="shared" si="226"/>
        <v/>
      </c>
      <c r="AQ1460" s="45"/>
      <c r="AR1460" s="47" t="str">
        <f t="shared" si="227"/>
        <v/>
      </c>
      <c r="AS1460" s="44"/>
      <c r="AT1460" s="47" t="str">
        <f t="shared" si="228"/>
        <v/>
      </c>
      <c r="AU1460" s="44"/>
      <c r="AV1460" s="44">
        <v>0.39</v>
      </c>
      <c r="AW1460" s="5">
        <f t="shared" si="232"/>
        <v>0.91500000000000004</v>
      </c>
      <c r="AX1460" s="5">
        <f t="shared" si="233"/>
        <v>0.86742000000000019</v>
      </c>
      <c r="AY1460" s="11">
        <f t="shared" si="234"/>
        <v>7.9891748629090215E-6</v>
      </c>
      <c r="AZ1460" s="5">
        <f t="shared" si="235"/>
        <v>7.9891748629090219E-3</v>
      </c>
      <c r="BA1460" s="55"/>
      <c r="BB1460" s="47"/>
      <c r="BC1460" s="56"/>
      <c r="BD1460" s="47"/>
      <c r="BE1460" s="44"/>
      <c r="BF1460" s="47"/>
    </row>
    <row r="1461" spans="1:58" s="57" customFormat="1" x14ac:dyDescent="0.25">
      <c r="A1461" s="43" t="s">
        <v>1809</v>
      </c>
      <c r="B1461" s="43" t="s">
        <v>596</v>
      </c>
      <c r="C1461" s="43" t="s">
        <v>597</v>
      </c>
      <c r="D1461" s="43" t="s">
        <v>598</v>
      </c>
      <c r="E1461" s="43" t="s">
        <v>129</v>
      </c>
      <c r="F1461" s="43" t="s">
        <v>222</v>
      </c>
      <c r="G1461" s="43" t="s">
        <v>63</v>
      </c>
      <c r="H1461" s="43" t="s">
        <v>599</v>
      </c>
      <c r="I1461" s="58">
        <v>552.04</v>
      </c>
      <c r="J1461" s="2">
        <f t="shared" si="229"/>
        <v>2.5099999999999998</v>
      </c>
      <c r="K1461" s="44">
        <f t="shared" si="230"/>
        <v>0.01</v>
      </c>
      <c r="L1461" s="44">
        <f t="shared" si="231"/>
        <v>2.5</v>
      </c>
      <c r="M1461" s="45"/>
      <c r="N1461" s="46"/>
      <c r="O1461" s="47"/>
      <c r="P1461" s="48"/>
      <c r="Q1461" s="47"/>
      <c r="R1461" s="49">
        <v>0.01</v>
      </c>
      <c r="S1461" s="47">
        <v>0.91500000000000004</v>
      </c>
      <c r="T1461" s="50"/>
      <c r="U1461" s="47"/>
      <c r="V1461" s="51"/>
      <c r="W1461" s="47"/>
      <c r="X1461" s="52"/>
      <c r="Y1461" s="47"/>
      <c r="Z1461" s="44"/>
      <c r="AA1461" s="47"/>
      <c r="AB1461" s="44"/>
      <c r="AC1461" s="47"/>
      <c r="AD1461" s="53"/>
      <c r="AE1461" s="47"/>
      <c r="AF1461" s="54"/>
      <c r="AG1461" s="47"/>
      <c r="AH1461" s="44"/>
      <c r="AI1461" s="44"/>
      <c r="AJ1461" s="47"/>
      <c r="AK1461" s="53"/>
      <c r="AL1461" s="47"/>
      <c r="AM1461" s="44"/>
      <c r="AN1461" s="47"/>
      <c r="AO1461" s="45"/>
      <c r="AP1461" s="47" t="str">
        <f t="shared" si="226"/>
        <v/>
      </c>
      <c r="AQ1461" s="45"/>
      <c r="AR1461" s="47" t="str">
        <f t="shared" si="227"/>
        <v/>
      </c>
      <c r="AS1461" s="44"/>
      <c r="AT1461" s="47" t="str">
        <f t="shared" si="228"/>
        <v/>
      </c>
      <c r="AU1461" s="44"/>
      <c r="AV1461" s="44">
        <v>2.5</v>
      </c>
      <c r="AW1461" s="5">
        <f t="shared" si="232"/>
        <v>0.91500000000000004</v>
      </c>
      <c r="AX1461" s="5">
        <f t="shared" si="233"/>
        <v>0.86742000000000019</v>
      </c>
      <c r="AY1461" s="11">
        <f t="shared" si="234"/>
        <v>7.9891748629090215E-6</v>
      </c>
      <c r="AZ1461" s="5">
        <f t="shared" si="235"/>
        <v>7.9891748629090219E-3</v>
      </c>
      <c r="BA1461" s="55"/>
      <c r="BB1461" s="47"/>
      <c r="BC1461" s="56"/>
      <c r="BD1461" s="47"/>
      <c r="BE1461" s="44"/>
      <c r="BF1461" s="47"/>
    </row>
    <row r="1462" spans="1:58" s="57" customFormat="1" x14ac:dyDescent="0.25">
      <c r="A1462" s="43" t="s">
        <v>1809</v>
      </c>
      <c r="B1462" s="43" t="s">
        <v>596</v>
      </c>
      <c r="C1462" s="43" t="s">
        <v>597</v>
      </c>
      <c r="D1462" s="43" t="s">
        <v>598</v>
      </c>
      <c r="E1462" s="43" t="s">
        <v>61</v>
      </c>
      <c r="F1462" s="43" t="s">
        <v>222</v>
      </c>
      <c r="G1462" s="43" t="s">
        <v>63</v>
      </c>
      <c r="H1462" s="43" t="s">
        <v>599</v>
      </c>
      <c r="I1462" s="58">
        <v>552.04</v>
      </c>
      <c r="J1462" s="2">
        <f t="shared" si="229"/>
        <v>0.97</v>
      </c>
      <c r="K1462" s="44">
        <f t="shared" si="230"/>
        <v>0</v>
      </c>
      <c r="L1462" s="44">
        <f t="shared" si="231"/>
        <v>0.97</v>
      </c>
      <c r="M1462" s="45"/>
      <c r="N1462" s="46"/>
      <c r="O1462" s="47"/>
      <c r="P1462" s="48"/>
      <c r="Q1462" s="47"/>
      <c r="R1462" s="49"/>
      <c r="S1462" s="47"/>
      <c r="T1462" s="50"/>
      <c r="U1462" s="47"/>
      <c r="V1462" s="51"/>
      <c r="W1462" s="47"/>
      <c r="X1462" s="52"/>
      <c r="Y1462" s="47"/>
      <c r="Z1462" s="44"/>
      <c r="AA1462" s="47"/>
      <c r="AB1462" s="44"/>
      <c r="AC1462" s="47"/>
      <c r="AD1462" s="53"/>
      <c r="AE1462" s="47"/>
      <c r="AF1462" s="54"/>
      <c r="AG1462" s="47"/>
      <c r="AH1462" s="44"/>
      <c r="AI1462" s="44"/>
      <c r="AJ1462" s="47"/>
      <c r="AK1462" s="53"/>
      <c r="AL1462" s="47"/>
      <c r="AM1462" s="44"/>
      <c r="AN1462" s="47"/>
      <c r="AO1462" s="45"/>
      <c r="AP1462" s="47" t="str">
        <f t="shared" si="226"/>
        <v/>
      </c>
      <c r="AQ1462" s="45"/>
      <c r="AR1462" s="47" t="str">
        <f t="shared" si="227"/>
        <v/>
      </c>
      <c r="AS1462" s="44"/>
      <c r="AT1462" s="47" t="str">
        <f t="shared" si="228"/>
        <v/>
      </c>
      <c r="AU1462" s="44"/>
      <c r="AV1462" s="44">
        <v>0.97</v>
      </c>
      <c r="AW1462" s="5">
        <f t="shared" si="232"/>
        <v>0</v>
      </c>
      <c r="AX1462" s="5">
        <f t="shared" si="233"/>
        <v>0</v>
      </c>
      <c r="AY1462" s="11">
        <f t="shared" si="234"/>
        <v>0</v>
      </c>
      <c r="AZ1462" s="5">
        <f t="shared" si="235"/>
        <v>0</v>
      </c>
      <c r="BA1462" s="55"/>
      <c r="BB1462" s="47"/>
      <c r="BC1462" s="56"/>
      <c r="BD1462" s="47"/>
      <c r="BE1462" s="44"/>
      <c r="BF1462" s="47"/>
    </row>
    <row r="1463" spans="1:58" s="57" customFormat="1" x14ac:dyDescent="0.25">
      <c r="A1463" s="43" t="s">
        <v>1809</v>
      </c>
      <c r="B1463" s="43" t="s">
        <v>596</v>
      </c>
      <c r="C1463" s="43" t="s">
        <v>597</v>
      </c>
      <c r="D1463" s="43" t="s">
        <v>598</v>
      </c>
      <c r="E1463" s="43" t="s">
        <v>129</v>
      </c>
      <c r="F1463" s="43" t="s">
        <v>228</v>
      </c>
      <c r="G1463" s="43" t="s">
        <v>63</v>
      </c>
      <c r="H1463" s="43" t="s">
        <v>599</v>
      </c>
      <c r="I1463" s="58">
        <v>552.04</v>
      </c>
      <c r="J1463" s="2">
        <f t="shared" si="229"/>
        <v>35.83</v>
      </c>
      <c r="K1463" s="44">
        <f t="shared" si="230"/>
        <v>0</v>
      </c>
      <c r="L1463" s="44">
        <f t="shared" si="231"/>
        <v>35.83</v>
      </c>
      <c r="M1463" s="45"/>
      <c r="N1463" s="46"/>
      <c r="O1463" s="47"/>
      <c r="P1463" s="48"/>
      <c r="Q1463" s="47"/>
      <c r="R1463" s="49"/>
      <c r="S1463" s="47"/>
      <c r="T1463" s="50"/>
      <c r="U1463" s="47"/>
      <c r="V1463" s="51"/>
      <c r="W1463" s="47"/>
      <c r="X1463" s="52"/>
      <c r="Y1463" s="47"/>
      <c r="Z1463" s="44"/>
      <c r="AA1463" s="47"/>
      <c r="AB1463" s="44"/>
      <c r="AC1463" s="47"/>
      <c r="AD1463" s="53"/>
      <c r="AE1463" s="47"/>
      <c r="AF1463" s="54"/>
      <c r="AG1463" s="47"/>
      <c r="AH1463" s="44"/>
      <c r="AI1463" s="44"/>
      <c r="AJ1463" s="47"/>
      <c r="AK1463" s="53"/>
      <c r="AL1463" s="47"/>
      <c r="AM1463" s="44"/>
      <c r="AN1463" s="47"/>
      <c r="AO1463" s="45"/>
      <c r="AP1463" s="47" t="str">
        <f t="shared" si="226"/>
        <v/>
      </c>
      <c r="AQ1463" s="45"/>
      <c r="AR1463" s="47" t="str">
        <f t="shared" si="227"/>
        <v/>
      </c>
      <c r="AS1463" s="44"/>
      <c r="AT1463" s="47" t="str">
        <f t="shared" si="228"/>
        <v/>
      </c>
      <c r="AU1463" s="44"/>
      <c r="AV1463" s="44">
        <v>35.83</v>
      </c>
      <c r="AW1463" s="5">
        <f t="shared" si="232"/>
        <v>0</v>
      </c>
      <c r="AX1463" s="5">
        <f t="shared" si="233"/>
        <v>0</v>
      </c>
      <c r="AY1463" s="11">
        <f t="shared" si="234"/>
        <v>0</v>
      </c>
      <c r="AZ1463" s="5">
        <f t="shared" si="235"/>
        <v>0</v>
      </c>
      <c r="BA1463" s="55"/>
      <c r="BB1463" s="47"/>
      <c r="BC1463" s="56"/>
      <c r="BD1463" s="47"/>
      <c r="BE1463" s="44"/>
      <c r="BF1463" s="47"/>
    </row>
    <row r="1464" spans="1:58" s="57" customFormat="1" x14ac:dyDescent="0.25">
      <c r="A1464" s="43" t="s">
        <v>1809</v>
      </c>
      <c r="B1464" s="43" t="s">
        <v>596</v>
      </c>
      <c r="C1464" s="43" t="s">
        <v>597</v>
      </c>
      <c r="D1464" s="43" t="s">
        <v>598</v>
      </c>
      <c r="E1464" s="43" t="s">
        <v>128</v>
      </c>
      <c r="F1464" s="43" t="s">
        <v>228</v>
      </c>
      <c r="G1464" s="43" t="s">
        <v>63</v>
      </c>
      <c r="H1464" s="43" t="s">
        <v>599</v>
      </c>
      <c r="I1464" s="58">
        <v>552.04</v>
      </c>
      <c r="J1464" s="2">
        <f t="shared" si="229"/>
        <v>3.28</v>
      </c>
      <c r="K1464" s="44">
        <f t="shared" si="230"/>
        <v>0</v>
      </c>
      <c r="L1464" s="44">
        <f t="shared" si="231"/>
        <v>3.28</v>
      </c>
      <c r="M1464" s="45"/>
      <c r="N1464" s="46"/>
      <c r="O1464" s="47"/>
      <c r="P1464" s="48"/>
      <c r="Q1464" s="47"/>
      <c r="R1464" s="49"/>
      <c r="S1464" s="47"/>
      <c r="T1464" s="50"/>
      <c r="U1464" s="47"/>
      <c r="V1464" s="51"/>
      <c r="W1464" s="47"/>
      <c r="X1464" s="52"/>
      <c r="Y1464" s="47"/>
      <c r="Z1464" s="44"/>
      <c r="AA1464" s="47"/>
      <c r="AB1464" s="44"/>
      <c r="AC1464" s="47"/>
      <c r="AD1464" s="53"/>
      <c r="AE1464" s="47"/>
      <c r="AF1464" s="54"/>
      <c r="AG1464" s="47"/>
      <c r="AH1464" s="44"/>
      <c r="AI1464" s="44"/>
      <c r="AJ1464" s="47"/>
      <c r="AK1464" s="53"/>
      <c r="AL1464" s="47"/>
      <c r="AM1464" s="44"/>
      <c r="AN1464" s="47"/>
      <c r="AO1464" s="45"/>
      <c r="AP1464" s="47" t="str">
        <f t="shared" si="226"/>
        <v/>
      </c>
      <c r="AQ1464" s="45"/>
      <c r="AR1464" s="47" t="str">
        <f t="shared" si="227"/>
        <v/>
      </c>
      <c r="AS1464" s="44"/>
      <c r="AT1464" s="47" t="str">
        <f t="shared" si="228"/>
        <v/>
      </c>
      <c r="AU1464" s="44"/>
      <c r="AV1464" s="44">
        <v>3.28</v>
      </c>
      <c r="AW1464" s="5">
        <f t="shared" si="232"/>
        <v>0</v>
      </c>
      <c r="AX1464" s="5">
        <f t="shared" si="233"/>
        <v>0</v>
      </c>
      <c r="AY1464" s="11">
        <f t="shared" si="234"/>
        <v>0</v>
      </c>
      <c r="AZ1464" s="5">
        <f t="shared" si="235"/>
        <v>0</v>
      </c>
      <c r="BA1464" s="55"/>
      <c r="BB1464" s="47"/>
      <c r="BC1464" s="56"/>
      <c r="BD1464" s="47"/>
      <c r="BE1464" s="44"/>
      <c r="BF1464" s="47"/>
    </row>
    <row r="1465" spans="1:58" s="57" customFormat="1" x14ac:dyDescent="0.25">
      <c r="A1465" s="43" t="s">
        <v>1809</v>
      </c>
      <c r="B1465" s="43" t="s">
        <v>596</v>
      </c>
      <c r="C1465" s="43" t="s">
        <v>597</v>
      </c>
      <c r="D1465" s="43" t="s">
        <v>598</v>
      </c>
      <c r="E1465" s="43" t="s">
        <v>65</v>
      </c>
      <c r="F1465" s="43" t="s">
        <v>228</v>
      </c>
      <c r="G1465" s="43" t="s">
        <v>63</v>
      </c>
      <c r="H1465" s="43" t="s">
        <v>599</v>
      </c>
      <c r="I1465" s="58">
        <v>552.04</v>
      </c>
      <c r="J1465" s="2">
        <f t="shared" si="229"/>
        <v>4.8899999999999997</v>
      </c>
      <c r="K1465" s="44">
        <f t="shared" si="230"/>
        <v>0</v>
      </c>
      <c r="L1465" s="44">
        <f t="shared" si="231"/>
        <v>4.8899999999999997</v>
      </c>
      <c r="M1465" s="45"/>
      <c r="N1465" s="46"/>
      <c r="O1465" s="47"/>
      <c r="P1465" s="48"/>
      <c r="Q1465" s="47"/>
      <c r="R1465" s="49"/>
      <c r="S1465" s="47"/>
      <c r="T1465" s="50"/>
      <c r="U1465" s="47"/>
      <c r="V1465" s="51"/>
      <c r="W1465" s="47"/>
      <c r="X1465" s="52"/>
      <c r="Y1465" s="47"/>
      <c r="Z1465" s="44"/>
      <c r="AA1465" s="47"/>
      <c r="AB1465" s="44"/>
      <c r="AC1465" s="47"/>
      <c r="AD1465" s="53"/>
      <c r="AE1465" s="47"/>
      <c r="AF1465" s="54"/>
      <c r="AG1465" s="47"/>
      <c r="AH1465" s="44"/>
      <c r="AI1465" s="44"/>
      <c r="AJ1465" s="47"/>
      <c r="AK1465" s="53"/>
      <c r="AL1465" s="47"/>
      <c r="AM1465" s="44"/>
      <c r="AN1465" s="47"/>
      <c r="AO1465" s="45"/>
      <c r="AP1465" s="47" t="str">
        <f t="shared" si="226"/>
        <v/>
      </c>
      <c r="AQ1465" s="45"/>
      <c r="AR1465" s="47" t="str">
        <f t="shared" si="227"/>
        <v/>
      </c>
      <c r="AS1465" s="44"/>
      <c r="AT1465" s="47" t="str">
        <f t="shared" si="228"/>
        <v/>
      </c>
      <c r="AU1465" s="44"/>
      <c r="AV1465" s="44">
        <v>4.8899999999999997</v>
      </c>
      <c r="AW1465" s="5">
        <f t="shared" si="232"/>
        <v>0</v>
      </c>
      <c r="AX1465" s="5">
        <f t="shared" si="233"/>
        <v>0</v>
      </c>
      <c r="AY1465" s="11">
        <f t="shared" si="234"/>
        <v>0</v>
      </c>
      <c r="AZ1465" s="5">
        <f t="shared" si="235"/>
        <v>0</v>
      </c>
      <c r="BA1465" s="55"/>
      <c r="BB1465" s="47"/>
      <c r="BC1465" s="56"/>
      <c r="BD1465" s="47"/>
      <c r="BE1465" s="44"/>
      <c r="BF1465" s="47"/>
    </row>
    <row r="1466" spans="1:58" s="57" customFormat="1" x14ac:dyDescent="0.25">
      <c r="A1466" s="43" t="s">
        <v>1809</v>
      </c>
      <c r="B1466" s="43" t="s">
        <v>596</v>
      </c>
      <c r="C1466" s="43" t="s">
        <v>597</v>
      </c>
      <c r="D1466" s="43" t="s">
        <v>598</v>
      </c>
      <c r="E1466" s="43" t="s">
        <v>61</v>
      </c>
      <c r="F1466" s="43" t="s">
        <v>228</v>
      </c>
      <c r="G1466" s="43" t="s">
        <v>63</v>
      </c>
      <c r="H1466" s="43" t="s">
        <v>599</v>
      </c>
      <c r="I1466" s="58">
        <v>552.04</v>
      </c>
      <c r="J1466" s="2">
        <f t="shared" si="229"/>
        <v>37.11</v>
      </c>
      <c r="K1466" s="44">
        <f t="shared" si="230"/>
        <v>0</v>
      </c>
      <c r="L1466" s="44">
        <f t="shared" si="231"/>
        <v>37.11</v>
      </c>
      <c r="M1466" s="45"/>
      <c r="N1466" s="46"/>
      <c r="O1466" s="47"/>
      <c r="P1466" s="48"/>
      <c r="Q1466" s="47"/>
      <c r="R1466" s="49"/>
      <c r="S1466" s="47"/>
      <c r="T1466" s="50"/>
      <c r="U1466" s="47"/>
      <c r="V1466" s="51"/>
      <c r="W1466" s="47"/>
      <c r="X1466" s="52"/>
      <c r="Y1466" s="47"/>
      <c r="Z1466" s="44"/>
      <c r="AA1466" s="47"/>
      <c r="AB1466" s="44"/>
      <c r="AC1466" s="47"/>
      <c r="AD1466" s="53"/>
      <c r="AE1466" s="47"/>
      <c r="AF1466" s="54"/>
      <c r="AG1466" s="47"/>
      <c r="AH1466" s="44"/>
      <c r="AI1466" s="44"/>
      <c r="AJ1466" s="47"/>
      <c r="AK1466" s="53"/>
      <c r="AL1466" s="47"/>
      <c r="AM1466" s="44"/>
      <c r="AN1466" s="47"/>
      <c r="AO1466" s="45"/>
      <c r="AP1466" s="47" t="str">
        <f t="shared" si="226"/>
        <v/>
      </c>
      <c r="AQ1466" s="45"/>
      <c r="AR1466" s="47" t="str">
        <f t="shared" si="227"/>
        <v/>
      </c>
      <c r="AS1466" s="44"/>
      <c r="AT1466" s="47" t="str">
        <f t="shared" si="228"/>
        <v/>
      </c>
      <c r="AU1466" s="44"/>
      <c r="AV1466" s="44">
        <v>37.11</v>
      </c>
      <c r="AW1466" s="5">
        <f t="shared" si="232"/>
        <v>0</v>
      </c>
      <c r="AX1466" s="5">
        <f t="shared" si="233"/>
        <v>0</v>
      </c>
      <c r="AY1466" s="11">
        <f t="shared" si="234"/>
        <v>0</v>
      </c>
      <c r="AZ1466" s="5">
        <f t="shared" si="235"/>
        <v>0</v>
      </c>
      <c r="BA1466" s="55"/>
      <c r="BB1466" s="47"/>
      <c r="BC1466" s="56"/>
      <c r="BD1466" s="47"/>
      <c r="BE1466" s="44"/>
      <c r="BF1466" s="47"/>
    </row>
    <row r="1467" spans="1:58" s="57" customFormat="1" x14ac:dyDescent="0.25">
      <c r="A1467" s="43" t="s">
        <v>1809</v>
      </c>
      <c r="B1467" s="43" t="s">
        <v>596</v>
      </c>
      <c r="C1467" s="43" t="s">
        <v>597</v>
      </c>
      <c r="D1467" s="43" t="s">
        <v>598</v>
      </c>
      <c r="E1467" s="43" t="s">
        <v>132</v>
      </c>
      <c r="F1467" s="43" t="s">
        <v>228</v>
      </c>
      <c r="G1467" s="43" t="s">
        <v>63</v>
      </c>
      <c r="H1467" s="43" t="s">
        <v>599</v>
      </c>
      <c r="I1467" s="58">
        <v>552.04</v>
      </c>
      <c r="J1467" s="2">
        <f t="shared" si="229"/>
        <v>36.35</v>
      </c>
      <c r="K1467" s="44">
        <f t="shared" si="230"/>
        <v>0</v>
      </c>
      <c r="L1467" s="44">
        <f t="shared" si="231"/>
        <v>36.35</v>
      </c>
      <c r="M1467" s="45"/>
      <c r="N1467" s="46"/>
      <c r="O1467" s="47"/>
      <c r="P1467" s="48"/>
      <c r="Q1467" s="47"/>
      <c r="R1467" s="49"/>
      <c r="S1467" s="47"/>
      <c r="T1467" s="50"/>
      <c r="U1467" s="47"/>
      <c r="V1467" s="51"/>
      <c r="W1467" s="47"/>
      <c r="X1467" s="52"/>
      <c r="Y1467" s="47"/>
      <c r="Z1467" s="44"/>
      <c r="AA1467" s="47"/>
      <c r="AB1467" s="44"/>
      <c r="AC1467" s="47"/>
      <c r="AD1467" s="53"/>
      <c r="AE1467" s="47"/>
      <c r="AF1467" s="54"/>
      <c r="AG1467" s="47"/>
      <c r="AH1467" s="44"/>
      <c r="AI1467" s="44"/>
      <c r="AJ1467" s="47"/>
      <c r="AK1467" s="53"/>
      <c r="AL1467" s="47"/>
      <c r="AM1467" s="44"/>
      <c r="AN1467" s="47"/>
      <c r="AO1467" s="45"/>
      <c r="AP1467" s="47" t="str">
        <f t="shared" si="226"/>
        <v/>
      </c>
      <c r="AQ1467" s="45"/>
      <c r="AR1467" s="47" t="str">
        <f t="shared" si="227"/>
        <v/>
      </c>
      <c r="AS1467" s="44"/>
      <c r="AT1467" s="47" t="str">
        <f t="shared" si="228"/>
        <v/>
      </c>
      <c r="AU1467" s="44"/>
      <c r="AV1467" s="44">
        <v>36.35</v>
      </c>
      <c r="AW1467" s="5">
        <f t="shared" si="232"/>
        <v>0</v>
      </c>
      <c r="AX1467" s="5">
        <f t="shared" si="233"/>
        <v>0</v>
      </c>
      <c r="AY1467" s="11">
        <f t="shared" si="234"/>
        <v>0</v>
      </c>
      <c r="AZ1467" s="5">
        <f t="shared" si="235"/>
        <v>0</v>
      </c>
      <c r="BA1467" s="55"/>
      <c r="BB1467" s="47"/>
      <c r="BC1467" s="56"/>
      <c r="BD1467" s="47"/>
      <c r="BE1467" s="44"/>
      <c r="BF1467" s="47"/>
    </row>
    <row r="1468" spans="1:58" s="57" customFormat="1" x14ac:dyDescent="0.25">
      <c r="A1468" s="43" t="s">
        <v>1809</v>
      </c>
      <c r="B1468" s="43" t="s">
        <v>596</v>
      </c>
      <c r="C1468" s="43" t="s">
        <v>597</v>
      </c>
      <c r="D1468" s="43" t="s">
        <v>598</v>
      </c>
      <c r="E1468" s="43" t="s">
        <v>142</v>
      </c>
      <c r="F1468" s="43" t="s">
        <v>228</v>
      </c>
      <c r="G1468" s="43" t="s">
        <v>63</v>
      </c>
      <c r="H1468" s="43" t="s">
        <v>599</v>
      </c>
      <c r="I1468" s="58">
        <v>552.04</v>
      </c>
      <c r="J1468" s="2">
        <f t="shared" si="229"/>
        <v>39.380000000000003</v>
      </c>
      <c r="K1468" s="44">
        <f t="shared" si="230"/>
        <v>0</v>
      </c>
      <c r="L1468" s="44">
        <f t="shared" si="231"/>
        <v>39.380000000000003</v>
      </c>
      <c r="M1468" s="45"/>
      <c r="N1468" s="46"/>
      <c r="O1468" s="47"/>
      <c r="P1468" s="48"/>
      <c r="Q1468" s="47"/>
      <c r="R1468" s="49"/>
      <c r="S1468" s="47"/>
      <c r="T1468" s="50"/>
      <c r="U1468" s="47"/>
      <c r="V1468" s="51"/>
      <c r="W1468" s="47"/>
      <c r="X1468" s="52"/>
      <c r="Y1468" s="47"/>
      <c r="Z1468" s="44"/>
      <c r="AA1468" s="47"/>
      <c r="AB1468" s="44"/>
      <c r="AC1468" s="47"/>
      <c r="AD1468" s="53"/>
      <c r="AE1468" s="47"/>
      <c r="AF1468" s="54"/>
      <c r="AG1468" s="47"/>
      <c r="AH1468" s="44"/>
      <c r="AI1468" s="44"/>
      <c r="AJ1468" s="47"/>
      <c r="AK1468" s="53"/>
      <c r="AL1468" s="47"/>
      <c r="AM1468" s="44"/>
      <c r="AN1468" s="47"/>
      <c r="AO1468" s="45"/>
      <c r="AP1468" s="47" t="str">
        <f t="shared" si="226"/>
        <v/>
      </c>
      <c r="AQ1468" s="45"/>
      <c r="AR1468" s="47" t="str">
        <f t="shared" si="227"/>
        <v/>
      </c>
      <c r="AS1468" s="44"/>
      <c r="AT1468" s="47" t="str">
        <f t="shared" si="228"/>
        <v/>
      </c>
      <c r="AU1468" s="44"/>
      <c r="AV1468" s="44">
        <v>39.380000000000003</v>
      </c>
      <c r="AW1468" s="5">
        <f t="shared" si="232"/>
        <v>0</v>
      </c>
      <c r="AX1468" s="5">
        <f t="shared" si="233"/>
        <v>0</v>
      </c>
      <c r="AY1468" s="11">
        <f t="shared" si="234"/>
        <v>0</v>
      </c>
      <c r="AZ1468" s="5">
        <f t="shared" si="235"/>
        <v>0</v>
      </c>
      <c r="BA1468" s="55"/>
      <c r="BB1468" s="47"/>
      <c r="BC1468" s="56"/>
      <c r="BD1468" s="47"/>
      <c r="BE1468" s="44"/>
      <c r="BF1468" s="47"/>
    </row>
    <row r="1469" spans="1:58" s="57" customFormat="1" x14ac:dyDescent="0.25">
      <c r="A1469" s="43" t="s">
        <v>1809</v>
      </c>
      <c r="B1469" s="43" t="s">
        <v>596</v>
      </c>
      <c r="C1469" s="43" t="s">
        <v>597</v>
      </c>
      <c r="D1469" s="43" t="s">
        <v>598</v>
      </c>
      <c r="E1469" s="43" t="s">
        <v>79</v>
      </c>
      <c r="F1469" s="43" t="s">
        <v>228</v>
      </c>
      <c r="G1469" s="43" t="s">
        <v>63</v>
      </c>
      <c r="H1469" s="43" t="s">
        <v>599</v>
      </c>
      <c r="I1469" s="58">
        <v>552.04</v>
      </c>
      <c r="J1469" s="2">
        <f t="shared" si="229"/>
        <v>39.53</v>
      </c>
      <c r="K1469" s="44">
        <f t="shared" si="230"/>
        <v>0</v>
      </c>
      <c r="L1469" s="44">
        <f t="shared" si="231"/>
        <v>39.53</v>
      </c>
      <c r="M1469" s="45"/>
      <c r="N1469" s="46"/>
      <c r="O1469" s="47"/>
      <c r="P1469" s="48"/>
      <c r="Q1469" s="47"/>
      <c r="R1469" s="49"/>
      <c r="S1469" s="47"/>
      <c r="T1469" s="50"/>
      <c r="U1469" s="47"/>
      <c r="V1469" s="51"/>
      <c r="W1469" s="47"/>
      <c r="X1469" s="52"/>
      <c r="Y1469" s="47"/>
      <c r="Z1469" s="44"/>
      <c r="AA1469" s="47"/>
      <c r="AB1469" s="44"/>
      <c r="AC1469" s="47"/>
      <c r="AD1469" s="53"/>
      <c r="AE1469" s="47"/>
      <c r="AF1469" s="54"/>
      <c r="AG1469" s="47"/>
      <c r="AH1469" s="44"/>
      <c r="AI1469" s="44"/>
      <c r="AJ1469" s="47"/>
      <c r="AK1469" s="53"/>
      <c r="AL1469" s="47"/>
      <c r="AM1469" s="44"/>
      <c r="AN1469" s="47"/>
      <c r="AO1469" s="45"/>
      <c r="AP1469" s="47" t="str">
        <f t="shared" si="226"/>
        <v/>
      </c>
      <c r="AQ1469" s="45"/>
      <c r="AR1469" s="47" t="str">
        <f t="shared" si="227"/>
        <v/>
      </c>
      <c r="AS1469" s="44"/>
      <c r="AT1469" s="47" t="str">
        <f t="shared" si="228"/>
        <v/>
      </c>
      <c r="AU1469" s="44"/>
      <c r="AV1469" s="44">
        <v>39.53</v>
      </c>
      <c r="AW1469" s="5">
        <f t="shared" si="232"/>
        <v>0</v>
      </c>
      <c r="AX1469" s="5">
        <f t="shared" si="233"/>
        <v>0</v>
      </c>
      <c r="AY1469" s="11">
        <f t="shared" si="234"/>
        <v>0</v>
      </c>
      <c r="AZ1469" s="5">
        <f t="shared" si="235"/>
        <v>0</v>
      </c>
      <c r="BA1469" s="55"/>
      <c r="BB1469" s="47"/>
      <c r="BC1469" s="56"/>
      <c r="BD1469" s="47"/>
      <c r="BE1469" s="44"/>
      <c r="BF1469" s="47"/>
    </row>
    <row r="1470" spans="1:58" s="57" customFormat="1" x14ac:dyDescent="0.25">
      <c r="A1470" s="43" t="s">
        <v>1809</v>
      </c>
      <c r="B1470" s="43" t="s">
        <v>596</v>
      </c>
      <c r="C1470" s="43" t="s">
        <v>597</v>
      </c>
      <c r="D1470" s="43" t="s">
        <v>598</v>
      </c>
      <c r="E1470" s="43" t="s">
        <v>66</v>
      </c>
      <c r="F1470" s="43" t="s">
        <v>228</v>
      </c>
      <c r="G1470" s="43" t="s">
        <v>63</v>
      </c>
      <c r="H1470" s="43" t="s">
        <v>599</v>
      </c>
      <c r="I1470" s="58">
        <v>552.04</v>
      </c>
      <c r="J1470" s="2">
        <f t="shared" si="229"/>
        <v>37.909999999999997</v>
      </c>
      <c r="K1470" s="44">
        <f t="shared" si="230"/>
        <v>0</v>
      </c>
      <c r="L1470" s="44">
        <f t="shared" si="231"/>
        <v>37.909999999999997</v>
      </c>
      <c r="M1470" s="45"/>
      <c r="N1470" s="46"/>
      <c r="O1470" s="47"/>
      <c r="P1470" s="48"/>
      <c r="Q1470" s="47"/>
      <c r="R1470" s="49"/>
      <c r="S1470" s="47"/>
      <c r="T1470" s="50"/>
      <c r="U1470" s="47"/>
      <c r="V1470" s="51"/>
      <c r="W1470" s="47"/>
      <c r="X1470" s="52"/>
      <c r="Y1470" s="47"/>
      <c r="Z1470" s="44"/>
      <c r="AA1470" s="47"/>
      <c r="AB1470" s="44"/>
      <c r="AC1470" s="47"/>
      <c r="AD1470" s="53"/>
      <c r="AE1470" s="47"/>
      <c r="AF1470" s="54"/>
      <c r="AG1470" s="47"/>
      <c r="AH1470" s="44"/>
      <c r="AI1470" s="44"/>
      <c r="AJ1470" s="47"/>
      <c r="AK1470" s="53"/>
      <c r="AL1470" s="47"/>
      <c r="AM1470" s="44"/>
      <c r="AN1470" s="47"/>
      <c r="AO1470" s="45"/>
      <c r="AP1470" s="47" t="str">
        <f t="shared" si="226"/>
        <v/>
      </c>
      <c r="AQ1470" s="45"/>
      <c r="AR1470" s="47" t="str">
        <f t="shared" si="227"/>
        <v/>
      </c>
      <c r="AS1470" s="44"/>
      <c r="AT1470" s="47" t="str">
        <f t="shared" si="228"/>
        <v/>
      </c>
      <c r="AU1470" s="44"/>
      <c r="AV1470" s="44">
        <v>37.909999999999997</v>
      </c>
      <c r="AW1470" s="5">
        <f t="shared" si="232"/>
        <v>0</v>
      </c>
      <c r="AX1470" s="5">
        <f t="shared" si="233"/>
        <v>0</v>
      </c>
      <c r="AY1470" s="11">
        <f t="shared" si="234"/>
        <v>0</v>
      </c>
      <c r="AZ1470" s="5">
        <f t="shared" si="235"/>
        <v>0</v>
      </c>
      <c r="BA1470" s="55"/>
      <c r="BB1470" s="47"/>
      <c r="BC1470" s="56"/>
      <c r="BD1470" s="47"/>
      <c r="BE1470" s="44"/>
      <c r="BF1470" s="47"/>
    </row>
    <row r="1471" spans="1:58" s="57" customFormat="1" x14ac:dyDescent="0.25">
      <c r="A1471" s="43" t="s">
        <v>1809</v>
      </c>
      <c r="B1471" s="43" t="s">
        <v>596</v>
      </c>
      <c r="C1471" s="43" t="s">
        <v>597</v>
      </c>
      <c r="D1471" s="43" t="s">
        <v>598</v>
      </c>
      <c r="E1471" s="43" t="s">
        <v>77</v>
      </c>
      <c r="F1471" s="43" t="s">
        <v>228</v>
      </c>
      <c r="G1471" s="43" t="s">
        <v>63</v>
      </c>
      <c r="H1471" s="43" t="s">
        <v>599</v>
      </c>
      <c r="I1471" s="58">
        <v>552.04</v>
      </c>
      <c r="J1471" s="2">
        <f t="shared" si="229"/>
        <v>39.68</v>
      </c>
      <c r="K1471" s="44">
        <f t="shared" si="230"/>
        <v>0</v>
      </c>
      <c r="L1471" s="44">
        <f t="shared" si="231"/>
        <v>39.68</v>
      </c>
      <c r="M1471" s="45"/>
      <c r="N1471" s="46"/>
      <c r="O1471" s="47"/>
      <c r="P1471" s="48"/>
      <c r="Q1471" s="47"/>
      <c r="R1471" s="49"/>
      <c r="S1471" s="47"/>
      <c r="T1471" s="50"/>
      <c r="U1471" s="47"/>
      <c r="V1471" s="51"/>
      <c r="W1471" s="47"/>
      <c r="X1471" s="52"/>
      <c r="Y1471" s="47"/>
      <c r="Z1471" s="44"/>
      <c r="AA1471" s="47"/>
      <c r="AB1471" s="44"/>
      <c r="AC1471" s="47"/>
      <c r="AD1471" s="53"/>
      <c r="AE1471" s="47"/>
      <c r="AF1471" s="54"/>
      <c r="AG1471" s="47"/>
      <c r="AH1471" s="44"/>
      <c r="AI1471" s="44"/>
      <c r="AJ1471" s="47"/>
      <c r="AK1471" s="53"/>
      <c r="AL1471" s="47"/>
      <c r="AM1471" s="44"/>
      <c r="AN1471" s="47"/>
      <c r="AO1471" s="45"/>
      <c r="AP1471" s="47" t="str">
        <f t="shared" si="226"/>
        <v/>
      </c>
      <c r="AQ1471" s="45"/>
      <c r="AR1471" s="47" t="str">
        <f t="shared" si="227"/>
        <v/>
      </c>
      <c r="AS1471" s="44"/>
      <c r="AT1471" s="47" t="str">
        <f t="shared" si="228"/>
        <v/>
      </c>
      <c r="AU1471" s="44"/>
      <c r="AV1471" s="44">
        <v>39.68</v>
      </c>
      <c r="AW1471" s="5">
        <f t="shared" si="232"/>
        <v>0</v>
      </c>
      <c r="AX1471" s="5">
        <f t="shared" si="233"/>
        <v>0</v>
      </c>
      <c r="AY1471" s="11">
        <f t="shared" si="234"/>
        <v>0</v>
      </c>
      <c r="AZ1471" s="5">
        <f t="shared" si="235"/>
        <v>0</v>
      </c>
      <c r="BA1471" s="55"/>
      <c r="BB1471" s="47"/>
      <c r="BC1471" s="56"/>
      <c r="BD1471" s="47"/>
      <c r="BE1471" s="44"/>
      <c r="BF1471" s="47"/>
    </row>
    <row r="1472" spans="1:58" s="57" customFormat="1" x14ac:dyDescent="0.25">
      <c r="A1472" s="43" t="s">
        <v>1809</v>
      </c>
      <c r="B1472" s="43" t="s">
        <v>596</v>
      </c>
      <c r="C1472" s="43" t="s">
        <v>597</v>
      </c>
      <c r="D1472" s="43" t="s">
        <v>598</v>
      </c>
      <c r="E1472" s="43" t="s">
        <v>78</v>
      </c>
      <c r="F1472" s="43" t="s">
        <v>228</v>
      </c>
      <c r="G1472" s="43" t="s">
        <v>63</v>
      </c>
      <c r="H1472" s="43" t="s">
        <v>599</v>
      </c>
      <c r="I1472" s="58">
        <v>552.04</v>
      </c>
      <c r="J1472" s="2">
        <f t="shared" si="229"/>
        <v>38.979999999999997</v>
      </c>
      <c r="K1472" s="44">
        <f t="shared" si="230"/>
        <v>0</v>
      </c>
      <c r="L1472" s="44">
        <f t="shared" si="231"/>
        <v>38.979999999999997</v>
      </c>
      <c r="M1472" s="45"/>
      <c r="N1472" s="46"/>
      <c r="O1472" s="47"/>
      <c r="P1472" s="48"/>
      <c r="Q1472" s="47"/>
      <c r="R1472" s="49"/>
      <c r="S1472" s="47"/>
      <c r="T1472" s="50"/>
      <c r="U1472" s="47"/>
      <c r="V1472" s="51"/>
      <c r="W1472" s="47"/>
      <c r="X1472" s="52"/>
      <c r="Y1472" s="47"/>
      <c r="Z1472" s="44"/>
      <c r="AA1472" s="47"/>
      <c r="AB1472" s="44"/>
      <c r="AC1472" s="47"/>
      <c r="AD1472" s="53"/>
      <c r="AE1472" s="47"/>
      <c r="AF1472" s="54"/>
      <c r="AG1472" s="47"/>
      <c r="AH1472" s="44"/>
      <c r="AI1472" s="44"/>
      <c r="AJ1472" s="47"/>
      <c r="AK1472" s="53"/>
      <c r="AL1472" s="47"/>
      <c r="AM1472" s="44"/>
      <c r="AN1472" s="47"/>
      <c r="AO1472" s="45"/>
      <c r="AP1472" s="47" t="str">
        <f t="shared" si="226"/>
        <v/>
      </c>
      <c r="AQ1472" s="45"/>
      <c r="AR1472" s="47" t="str">
        <f t="shared" si="227"/>
        <v/>
      </c>
      <c r="AS1472" s="44"/>
      <c r="AT1472" s="47" t="str">
        <f t="shared" si="228"/>
        <v/>
      </c>
      <c r="AU1472" s="44"/>
      <c r="AV1472" s="44">
        <v>38.979999999999997</v>
      </c>
      <c r="AW1472" s="5">
        <f t="shared" si="232"/>
        <v>0</v>
      </c>
      <c r="AX1472" s="5">
        <f t="shared" si="233"/>
        <v>0</v>
      </c>
      <c r="AY1472" s="11">
        <f t="shared" si="234"/>
        <v>0</v>
      </c>
      <c r="AZ1472" s="5">
        <f t="shared" si="235"/>
        <v>0</v>
      </c>
      <c r="BA1472" s="55"/>
      <c r="BB1472" s="47"/>
      <c r="BC1472" s="56"/>
      <c r="BD1472" s="47"/>
      <c r="BE1472" s="44"/>
      <c r="BF1472" s="47"/>
    </row>
    <row r="1473" spans="1:58" s="57" customFormat="1" x14ac:dyDescent="0.25">
      <c r="A1473" s="43" t="s">
        <v>1809</v>
      </c>
      <c r="B1473" s="43" t="s">
        <v>596</v>
      </c>
      <c r="C1473" s="43" t="s">
        <v>597</v>
      </c>
      <c r="D1473" s="43" t="s">
        <v>598</v>
      </c>
      <c r="E1473" s="43" t="s">
        <v>74</v>
      </c>
      <c r="F1473" s="43" t="s">
        <v>228</v>
      </c>
      <c r="G1473" s="43" t="s">
        <v>63</v>
      </c>
      <c r="H1473" s="43" t="s">
        <v>599</v>
      </c>
      <c r="I1473" s="58">
        <v>552.04</v>
      </c>
      <c r="J1473" s="2">
        <f t="shared" si="229"/>
        <v>32.229999999999997</v>
      </c>
      <c r="K1473" s="44">
        <f t="shared" si="230"/>
        <v>0</v>
      </c>
      <c r="L1473" s="44">
        <f t="shared" si="231"/>
        <v>32.229999999999997</v>
      </c>
      <c r="M1473" s="45"/>
      <c r="N1473" s="46"/>
      <c r="O1473" s="47"/>
      <c r="P1473" s="48"/>
      <c r="Q1473" s="47"/>
      <c r="R1473" s="49"/>
      <c r="S1473" s="47"/>
      <c r="T1473" s="50"/>
      <c r="U1473" s="47"/>
      <c r="V1473" s="51"/>
      <c r="W1473" s="47"/>
      <c r="X1473" s="52"/>
      <c r="Y1473" s="47"/>
      <c r="Z1473" s="44"/>
      <c r="AA1473" s="47"/>
      <c r="AB1473" s="44"/>
      <c r="AC1473" s="47"/>
      <c r="AD1473" s="53"/>
      <c r="AE1473" s="47"/>
      <c r="AF1473" s="54"/>
      <c r="AG1473" s="47"/>
      <c r="AH1473" s="44"/>
      <c r="AI1473" s="44"/>
      <c r="AJ1473" s="47"/>
      <c r="AK1473" s="53"/>
      <c r="AL1473" s="47"/>
      <c r="AM1473" s="44"/>
      <c r="AN1473" s="47"/>
      <c r="AO1473" s="45"/>
      <c r="AP1473" s="47" t="str">
        <f t="shared" ref="AP1473:AP1536" si="236">IF(AO1473&gt;0,AO1473*$AP$1,"")</f>
        <v/>
      </c>
      <c r="AQ1473" s="45"/>
      <c r="AR1473" s="47" t="str">
        <f t="shared" ref="AR1473:AR1536" si="237">IF(AQ1473&gt;0,AQ1473*$AR$1,"")</f>
        <v/>
      </c>
      <c r="AS1473" s="44"/>
      <c r="AT1473" s="47" t="str">
        <f t="shared" ref="AT1473:AT1536" si="238">IF(AS1473&gt;0,AS1473*$AT$1,"")</f>
        <v/>
      </c>
      <c r="AU1473" s="44"/>
      <c r="AV1473" s="44">
        <v>32.229999999999997</v>
      </c>
      <c r="AW1473" s="5">
        <f t="shared" si="232"/>
        <v>0</v>
      </c>
      <c r="AX1473" s="5">
        <f t="shared" si="233"/>
        <v>0</v>
      </c>
      <c r="AY1473" s="11">
        <f t="shared" si="234"/>
        <v>0</v>
      </c>
      <c r="AZ1473" s="5">
        <f t="shared" si="235"/>
        <v>0</v>
      </c>
      <c r="BA1473" s="55"/>
      <c r="BB1473" s="47"/>
      <c r="BC1473" s="56"/>
      <c r="BD1473" s="47"/>
      <c r="BE1473" s="44"/>
      <c r="BF1473" s="47"/>
    </row>
    <row r="1474" spans="1:58" s="57" customFormat="1" x14ac:dyDescent="0.25">
      <c r="A1474" s="43" t="s">
        <v>1809</v>
      </c>
      <c r="B1474" s="43" t="s">
        <v>596</v>
      </c>
      <c r="C1474" s="43" t="s">
        <v>597</v>
      </c>
      <c r="D1474" s="43" t="s">
        <v>598</v>
      </c>
      <c r="E1474" s="43" t="s">
        <v>73</v>
      </c>
      <c r="F1474" s="43" t="s">
        <v>228</v>
      </c>
      <c r="G1474" s="43" t="s">
        <v>63</v>
      </c>
      <c r="H1474" s="43" t="s">
        <v>599</v>
      </c>
      <c r="I1474" s="58">
        <v>552.04</v>
      </c>
      <c r="J1474" s="2">
        <f t="shared" ref="J1474:J1537" si="239">SUM(K1474,L1474)</f>
        <v>39.840000000000003</v>
      </c>
      <c r="K1474" s="44">
        <f t="shared" si="230"/>
        <v>0</v>
      </c>
      <c r="L1474" s="44">
        <f t="shared" si="231"/>
        <v>39.840000000000003</v>
      </c>
      <c r="M1474" s="45"/>
      <c r="N1474" s="46"/>
      <c r="O1474" s="47"/>
      <c r="P1474" s="48"/>
      <c r="Q1474" s="47"/>
      <c r="R1474" s="49"/>
      <c r="S1474" s="47"/>
      <c r="T1474" s="50"/>
      <c r="U1474" s="47"/>
      <c r="V1474" s="51"/>
      <c r="W1474" s="47"/>
      <c r="X1474" s="52"/>
      <c r="Y1474" s="47"/>
      <c r="Z1474" s="44"/>
      <c r="AA1474" s="47"/>
      <c r="AB1474" s="44"/>
      <c r="AC1474" s="47"/>
      <c r="AD1474" s="53"/>
      <c r="AE1474" s="47"/>
      <c r="AF1474" s="54"/>
      <c r="AG1474" s="47"/>
      <c r="AH1474" s="44"/>
      <c r="AI1474" s="44"/>
      <c r="AJ1474" s="47"/>
      <c r="AK1474" s="53"/>
      <c r="AL1474" s="47"/>
      <c r="AM1474" s="44"/>
      <c r="AN1474" s="47"/>
      <c r="AO1474" s="45"/>
      <c r="AP1474" s="47" t="str">
        <f t="shared" si="236"/>
        <v/>
      </c>
      <c r="AQ1474" s="45"/>
      <c r="AR1474" s="47" t="str">
        <f t="shared" si="237"/>
        <v/>
      </c>
      <c r="AS1474" s="44"/>
      <c r="AT1474" s="47" t="str">
        <f t="shared" si="238"/>
        <v/>
      </c>
      <c r="AU1474" s="44"/>
      <c r="AV1474" s="44">
        <v>39.840000000000003</v>
      </c>
      <c r="AW1474" s="5">
        <f t="shared" si="232"/>
        <v>0</v>
      </c>
      <c r="AX1474" s="5">
        <f t="shared" si="233"/>
        <v>0</v>
      </c>
      <c r="AY1474" s="11">
        <f t="shared" si="234"/>
        <v>0</v>
      </c>
      <c r="AZ1474" s="5">
        <f t="shared" si="235"/>
        <v>0</v>
      </c>
      <c r="BA1474" s="55"/>
      <c r="BB1474" s="47"/>
      <c r="BC1474" s="56"/>
      <c r="BD1474" s="47"/>
      <c r="BE1474" s="44"/>
      <c r="BF1474" s="47"/>
    </row>
    <row r="1475" spans="1:58" s="57" customFormat="1" x14ac:dyDescent="0.25">
      <c r="A1475" s="43" t="s">
        <v>1809</v>
      </c>
      <c r="B1475" s="43" t="s">
        <v>596</v>
      </c>
      <c r="C1475" s="43" t="s">
        <v>597</v>
      </c>
      <c r="D1475" s="43" t="s">
        <v>598</v>
      </c>
      <c r="E1475" s="43" t="s">
        <v>75</v>
      </c>
      <c r="F1475" s="43" t="s">
        <v>228</v>
      </c>
      <c r="G1475" s="43" t="s">
        <v>63</v>
      </c>
      <c r="H1475" s="43" t="s">
        <v>599</v>
      </c>
      <c r="I1475" s="58">
        <v>552.04</v>
      </c>
      <c r="J1475" s="2">
        <f t="shared" si="239"/>
        <v>38.39</v>
      </c>
      <c r="K1475" s="44">
        <f t="shared" ref="K1475:K1538" si="240">SUM(N1475,P1475,R1475,T1475,Z1475,AB1475,AD1475,AF1475,AI1475,AK1475,AM1475,V1475,X1475,BA1475,BC1475,BE1475)</f>
        <v>0</v>
      </c>
      <c r="L1475" s="44">
        <f t="shared" ref="L1475:L1538" si="241">SUM(M1475,AH1475,AO1475,AQ1475,AS1475,AU1475,AV1475)</f>
        <v>38.39</v>
      </c>
      <c r="M1475" s="45"/>
      <c r="N1475" s="46"/>
      <c r="O1475" s="47"/>
      <c r="P1475" s="48"/>
      <c r="Q1475" s="47"/>
      <c r="R1475" s="49"/>
      <c r="S1475" s="47"/>
      <c r="T1475" s="50"/>
      <c r="U1475" s="47"/>
      <c r="V1475" s="51"/>
      <c r="W1475" s="47"/>
      <c r="X1475" s="52"/>
      <c r="Y1475" s="47"/>
      <c r="Z1475" s="44"/>
      <c r="AA1475" s="47"/>
      <c r="AB1475" s="44"/>
      <c r="AC1475" s="47"/>
      <c r="AD1475" s="53"/>
      <c r="AE1475" s="47"/>
      <c r="AF1475" s="54"/>
      <c r="AG1475" s="47"/>
      <c r="AH1475" s="44"/>
      <c r="AI1475" s="44"/>
      <c r="AJ1475" s="47"/>
      <c r="AK1475" s="53"/>
      <c r="AL1475" s="47"/>
      <c r="AM1475" s="44"/>
      <c r="AN1475" s="47"/>
      <c r="AO1475" s="45"/>
      <c r="AP1475" s="47" t="str">
        <f t="shared" si="236"/>
        <v/>
      </c>
      <c r="AQ1475" s="45"/>
      <c r="AR1475" s="47" t="str">
        <f t="shared" si="237"/>
        <v/>
      </c>
      <c r="AS1475" s="44"/>
      <c r="AT1475" s="47" t="str">
        <f t="shared" si="238"/>
        <v/>
      </c>
      <c r="AU1475" s="44"/>
      <c r="AV1475" s="44">
        <v>38.39</v>
      </c>
      <c r="AW1475" s="5">
        <f t="shared" ref="AW1475:AW1538" si="242">SUM(O1475,Q1475,S1475,U1475,AA1475,AC1475,AE1475,AG1475,AJ1475,AL1475,AN1475,W1475,Y1475,BB1475,BD1475,BF1475)</f>
        <v>0</v>
      </c>
      <c r="AX1475" s="5">
        <f t="shared" ref="AX1475:AX1538" si="243">$AW$4421*(AY1475/100)</f>
        <v>0</v>
      </c>
      <c r="AY1475" s="11">
        <f t="shared" si="234"/>
        <v>0</v>
      </c>
      <c r="AZ1475" s="5">
        <f t="shared" si="235"/>
        <v>0</v>
      </c>
      <c r="BA1475" s="55"/>
      <c r="BB1475" s="47"/>
      <c r="BC1475" s="56"/>
      <c r="BD1475" s="47"/>
      <c r="BE1475" s="44"/>
      <c r="BF1475" s="47"/>
    </row>
    <row r="1476" spans="1:58" s="57" customFormat="1" x14ac:dyDescent="0.25">
      <c r="A1476" s="43" t="s">
        <v>1809</v>
      </c>
      <c r="B1476" s="43" t="s">
        <v>596</v>
      </c>
      <c r="C1476" s="43" t="s">
        <v>597</v>
      </c>
      <c r="D1476" s="43" t="s">
        <v>598</v>
      </c>
      <c r="E1476" s="43" t="s">
        <v>76</v>
      </c>
      <c r="F1476" s="43" t="s">
        <v>228</v>
      </c>
      <c r="G1476" s="43" t="s">
        <v>63</v>
      </c>
      <c r="H1476" s="43" t="s">
        <v>599</v>
      </c>
      <c r="I1476" s="58">
        <v>552.04</v>
      </c>
      <c r="J1476" s="2">
        <f t="shared" si="239"/>
        <v>39.68</v>
      </c>
      <c r="K1476" s="44">
        <f t="shared" si="240"/>
        <v>0</v>
      </c>
      <c r="L1476" s="44">
        <f t="shared" si="241"/>
        <v>39.68</v>
      </c>
      <c r="M1476" s="45"/>
      <c r="N1476" s="46"/>
      <c r="O1476" s="47"/>
      <c r="P1476" s="48"/>
      <c r="Q1476" s="47"/>
      <c r="R1476" s="49"/>
      <c r="S1476" s="47"/>
      <c r="T1476" s="50"/>
      <c r="U1476" s="47"/>
      <c r="V1476" s="51"/>
      <c r="W1476" s="47"/>
      <c r="X1476" s="52"/>
      <c r="Y1476" s="47"/>
      <c r="Z1476" s="44"/>
      <c r="AA1476" s="47"/>
      <c r="AB1476" s="44"/>
      <c r="AC1476" s="47"/>
      <c r="AD1476" s="53"/>
      <c r="AE1476" s="47"/>
      <c r="AF1476" s="54"/>
      <c r="AG1476" s="47"/>
      <c r="AH1476" s="44"/>
      <c r="AI1476" s="44"/>
      <c r="AJ1476" s="47"/>
      <c r="AK1476" s="53"/>
      <c r="AL1476" s="47"/>
      <c r="AM1476" s="44"/>
      <c r="AN1476" s="47"/>
      <c r="AO1476" s="45"/>
      <c r="AP1476" s="47" t="str">
        <f t="shared" si="236"/>
        <v/>
      </c>
      <c r="AQ1476" s="45"/>
      <c r="AR1476" s="47" t="str">
        <f t="shared" si="237"/>
        <v/>
      </c>
      <c r="AS1476" s="44"/>
      <c r="AT1476" s="47" t="str">
        <f t="shared" si="238"/>
        <v/>
      </c>
      <c r="AU1476" s="44"/>
      <c r="AV1476" s="44">
        <v>39.68</v>
      </c>
      <c r="AW1476" s="5">
        <f t="shared" si="242"/>
        <v>0</v>
      </c>
      <c r="AX1476" s="5">
        <f t="shared" si="243"/>
        <v>0</v>
      </c>
      <c r="AY1476" s="11">
        <f t="shared" ref="AY1476:AY1539" si="244">(AW1476/$AW$4421)*(100-5.2)</f>
        <v>0</v>
      </c>
      <c r="AZ1476" s="5">
        <f t="shared" si="235"/>
        <v>0</v>
      </c>
      <c r="BA1476" s="55"/>
      <c r="BB1476" s="47"/>
      <c r="BC1476" s="56"/>
      <c r="BD1476" s="47"/>
      <c r="BE1476" s="44"/>
      <c r="BF1476" s="47"/>
    </row>
    <row r="1477" spans="1:58" s="57" customFormat="1" x14ac:dyDescent="0.25">
      <c r="A1477" s="43" t="s">
        <v>1809</v>
      </c>
      <c r="B1477" s="43" t="s">
        <v>596</v>
      </c>
      <c r="C1477" s="43" t="s">
        <v>597</v>
      </c>
      <c r="D1477" s="43" t="s">
        <v>598</v>
      </c>
      <c r="E1477" s="43" t="s">
        <v>72</v>
      </c>
      <c r="F1477" s="43" t="s">
        <v>228</v>
      </c>
      <c r="G1477" s="43" t="s">
        <v>63</v>
      </c>
      <c r="H1477" s="43" t="s">
        <v>599</v>
      </c>
      <c r="I1477" s="58">
        <v>552.04</v>
      </c>
      <c r="J1477" s="2">
        <f t="shared" si="239"/>
        <v>39.83</v>
      </c>
      <c r="K1477" s="44">
        <f t="shared" si="240"/>
        <v>0</v>
      </c>
      <c r="L1477" s="44">
        <f t="shared" si="241"/>
        <v>39.83</v>
      </c>
      <c r="M1477" s="45"/>
      <c r="N1477" s="46"/>
      <c r="O1477" s="47"/>
      <c r="P1477" s="48"/>
      <c r="Q1477" s="47"/>
      <c r="R1477" s="49"/>
      <c r="S1477" s="47"/>
      <c r="T1477" s="50"/>
      <c r="U1477" s="47"/>
      <c r="V1477" s="51"/>
      <c r="W1477" s="47"/>
      <c r="X1477" s="52"/>
      <c r="Y1477" s="47"/>
      <c r="Z1477" s="44"/>
      <c r="AA1477" s="47"/>
      <c r="AB1477" s="44"/>
      <c r="AC1477" s="47"/>
      <c r="AD1477" s="53"/>
      <c r="AE1477" s="47"/>
      <c r="AF1477" s="54"/>
      <c r="AG1477" s="47"/>
      <c r="AH1477" s="44"/>
      <c r="AI1477" s="44"/>
      <c r="AJ1477" s="47"/>
      <c r="AK1477" s="53"/>
      <c r="AL1477" s="47"/>
      <c r="AM1477" s="44"/>
      <c r="AN1477" s="47"/>
      <c r="AO1477" s="45"/>
      <c r="AP1477" s="47" t="str">
        <f t="shared" si="236"/>
        <v/>
      </c>
      <c r="AQ1477" s="45"/>
      <c r="AR1477" s="47" t="str">
        <f t="shared" si="237"/>
        <v/>
      </c>
      <c r="AS1477" s="44"/>
      <c r="AT1477" s="47" t="str">
        <f t="shared" si="238"/>
        <v/>
      </c>
      <c r="AU1477" s="44"/>
      <c r="AV1477" s="44">
        <v>39.83</v>
      </c>
      <c r="AW1477" s="5">
        <f t="shared" si="242"/>
        <v>0</v>
      </c>
      <c r="AX1477" s="5">
        <f t="shared" si="243"/>
        <v>0</v>
      </c>
      <c r="AY1477" s="11">
        <f t="shared" si="244"/>
        <v>0</v>
      </c>
      <c r="AZ1477" s="5">
        <f t="shared" si="235"/>
        <v>0</v>
      </c>
      <c r="BA1477" s="55"/>
      <c r="BB1477" s="47"/>
      <c r="BC1477" s="56"/>
      <c r="BD1477" s="47"/>
      <c r="BE1477" s="44"/>
      <c r="BF1477" s="47"/>
    </row>
    <row r="1478" spans="1:58" s="57" customFormat="1" x14ac:dyDescent="0.25">
      <c r="A1478" s="43" t="s">
        <v>1809</v>
      </c>
      <c r="B1478" s="43" t="s">
        <v>596</v>
      </c>
      <c r="C1478" s="43" t="s">
        <v>597</v>
      </c>
      <c r="D1478" s="43" t="s">
        <v>598</v>
      </c>
      <c r="E1478" s="43" t="s">
        <v>71</v>
      </c>
      <c r="F1478" s="43" t="s">
        <v>228</v>
      </c>
      <c r="G1478" s="43" t="s">
        <v>63</v>
      </c>
      <c r="H1478" s="43" t="s">
        <v>599</v>
      </c>
      <c r="I1478" s="58">
        <v>552.04</v>
      </c>
      <c r="J1478" s="2">
        <f t="shared" si="239"/>
        <v>39.590000000000003</v>
      </c>
      <c r="K1478" s="44">
        <f t="shared" si="240"/>
        <v>0</v>
      </c>
      <c r="L1478" s="44">
        <f t="shared" si="241"/>
        <v>39.590000000000003</v>
      </c>
      <c r="M1478" s="45"/>
      <c r="N1478" s="46"/>
      <c r="O1478" s="47"/>
      <c r="P1478" s="48"/>
      <c r="Q1478" s="47"/>
      <c r="R1478" s="49"/>
      <c r="S1478" s="47"/>
      <c r="T1478" s="50"/>
      <c r="U1478" s="47"/>
      <c r="V1478" s="51"/>
      <c r="W1478" s="47"/>
      <c r="X1478" s="52"/>
      <c r="Y1478" s="47"/>
      <c r="Z1478" s="44"/>
      <c r="AA1478" s="47"/>
      <c r="AB1478" s="44"/>
      <c r="AC1478" s="47"/>
      <c r="AD1478" s="53"/>
      <c r="AE1478" s="47"/>
      <c r="AF1478" s="54"/>
      <c r="AG1478" s="47"/>
      <c r="AH1478" s="44"/>
      <c r="AI1478" s="44"/>
      <c r="AJ1478" s="47"/>
      <c r="AK1478" s="53"/>
      <c r="AL1478" s="47"/>
      <c r="AM1478" s="44"/>
      <c r="AN1478" s="47"/>
      <c r="AO1478" s="45"/>
      <c r="AP1478" s="47" t="str">
        <f t="shared" si="236"/>
        <v/>
      </c>
      <c r="AQ1478" s="45"/>
      <c r="AR1478" s="47" t="str">
        <f t="shared" si="237"/>
        <v/>
      </c>
      <c r="AS1478" s="44"/>
      <c r="AT1478" s="47" t="str">
        <f t="shared" si="238"/>
        <v/>
      </c>
      <c r="AU1478" s="44"/>
      <c r="AV1478" s="44">
        <v>39.590000000000003</v>
      </c>
      <c r="AW1478" s="5">
        <f t="shared" si="242"/>
        <v>0</v>
      </c>
      <c r="AX1478" s="5">
        <f t="shared" si="243"/>
        <v>0</v>
      </c>
      <c r="AY1478" s="11">
        <f t="shared" si="244"/>
        <v>0</v>
      </c>
      <c r="AZ1478" s="5">
        <f t="shared" si="235"/>
        <v>0</v>
      </c>
      <c r="BA1478" s="55"/>
      <c r="BB1478" s="47"/>
      <c r="BC1478" s="56"/>
      <c r="BD1478" s="47"/>
      <c r="BE1478" s="44"/>
      <c r="BF1478" s="47"/>
    </row>
    <row r="1479" spans="1:58" s="57" customFormat="1" x14ac:dyDescent="0.25">
      <c r="A1479" s="43" t="s">
        <v>1809</v>
      </c>
      <c r="B1479" s="43" t="s">
        <v>596</v>
      </c>
      <c r="C1479" s="43" t="s">
        <v>597</v>
      </c>
      <c r="D1479" s="43" t="s">
        <v>598</v>
      </c>
      <c r="E1479" s="43" t="s">
        <v>74</v>
      </c>
      <c r="F1479" s="43" t="s">
        <v>231</v>
      </c>
      <c r="G1479" s="43" t="s">
        <v>63</v>
      </c>
      <c r="H1479" s="43" t="s">
        <v>599</v>
      </c>
      <c r="I1479" s="58">
        <v>552.04</v>
      </c>
      <c r="J1479" s="2">
        <f t="shared" si="239"/>
        <v>7.0000000000000007E-2</v>
      </c>
      <c r="K1479" s="44">
        <f t="shared" si="240"/>
        <v>0</v>
      </c>
      <c r="L1479" s="44">
        <f t="shared" si="241"/>
        <v>7.0000000000000007E-2</v>
      </c>
      <c r="M1479" s="45"/>
      <c r="N1479" s="46"/>
      <c r="O1479" s="47"/>
      <c r="P1479" s="48"/>
      <c r="Q1479" s="47"/>
      <c r="R1479" s="49"/>
      <c r="S1479" s="47"/>
      <c r="T1479" s="50"/>
      <c r="U1479" s="47"/>
      <c r="V1479" s="51"/>
      <c r="W1479" s="47"/>
      <c r="X1479" s="52"/>
      <c r="Y1479" s="47"/>
      <c r="Z1479" s="44"/>
      <c r="AA1479" s="47"/>
      <c r="AB1479" s="44"/>
      <c r="AC1479" s="47"/>
      <c r="AD1479" s="53"/>
      <c r="AE1479" s="47"/>
      <c r="AF1479" s="54"/>
      <c r="AG1479" s="47"/>
      <c r="AH1479" s="44"/>
      <c r="AI1479" s="44"/>
      <c r="AJ1479" s="47"/>
      <c r="AK1479" s="53"/>
      <c r="AL1479" s="47"/>
      <c r="AM1479" s="44"/>
      <c r="AN1479" s="47"/>
      <c r="AO1479" s="45"/>
      <c r="AP1479" s="47" t="str">
        <f t="shared" si="236"/>
        <v/>
      </c>
      <c r="AQ1479" s="45"/>
      <c r="AR1479" s="47" t="str">
        <f t="shared" si="237"/>
        <v/>
      </c>
      <c r="AS1479" s="44"/>
      <c r="AT1479" s="47" t="str">
        <f t="shared" si="238"/>
        <v/>
      </c>
      <c r="AU1479" s="44"/>
      <c r="AV1479" s="44">
        <v>7.0000000000000007E-2</v>
      </c>
      <c r="AW1479" s="5">
        <f t="shared" si="242"/>
        <v>0</v>
      </c>
      <c r="AX1479" s="5">
        <f t="shared" si="243"/>
        <v>0</v>
      </c>
      <c r="AY1479" s="11">
        <f t="shared" si="244"/>
        <v>0</v>
      </c>
      <c r="AZ1479" s="5">
        <f t="shared" si="235"/>
        <v>0</v>
      </c>
      <c r="BA1479" s="55"/>
      <c r="BB1479" s="47"/>
      <c r="BC1479" s="56"/>
      <c r="BD1479" s="47"/>
      <c r="BE1479" s="44"/>
      <c r="BF1479" s="47"/>
    </row>
    <row r="1480" spans="1:58" s="57" customFormat="1" x14ac:dyDescent="0.25">
      <c r="A1480" s="43" t="s">
        <v>1809</v>
      </c>
      <c r="B1480" s="43" t="s">
        <v>596</v>
      </c>
      <c r="C1480" s="43" t="s">
        <v>597</v>
      </c>
      <c r="D1480" s="43" t="s">
        <v>598</v>
      </c>
      <c r="E1480" s="43" t="s">
        <v>129</v>
      </c>
      <c r="F1480" s="43" t="s">
        <v>255</v>
      </c>
      <c r="G1480" s="43" t="s">
        <v>63</v>
      </c>
      <c r="H1480" s="43" t="s">
        <v>599</v>
      </c>
      <c r="I1480" s="58">
        <v>552.04</v>
      </c>
      <c r="J1480" s="2">
        <f t="shared" si="239"/>
        <v>0.78</v>
      </c>
      <c r="K1480" s="44">
        <f t="shared" si="240"/>
        <v>0</v>
      </c>
      <c r="L1480" s="44">
        <f t="shared" si="241"/>
        <v>0.78</v>
      </c>
      <c r="M1480" s="45"/>
      <c r="N1480" s="46"/>
      <c r="O1480" s="47"/>
      <c r="P1480" s="48"/>
      <c r="Q1480" s="47"/>
      <c r="R1480" s="49"/>
      <c r="S1480" s="47"/>
      <c r="T1480" s="50"/>
      <c r="U1480" s="47"/>
      <c r="V1480" s="51"/>
      <c r="W1480" s="47"/>
      <c r="X1480" s="52"/>
      <c r="Y1480" s="47"/>
      <c r="Z1480" s="44"/>
      <c r="AA1480" s="47"/>
      <c r="AB1480" s="44"/>
      <c r="AC1480" s="47"/>
      <c r="AD1480" s="53"/>
      <c r="AE1480" s="47"/>
      <c r="AF1480" s="54"/>
      <c r="AG1480" s="47"/>
      <c r="AH1480" s="44"/>
      <c r="AI1480" s="44"/>
      <c r="AJ1480" s="47"/>
      <c r="AK1480" s="53"/>
      <c r="AL1480" s="47"/>
      <c r="AM1480" s="44"/>
      <c r="AN1480" s="47"/>
      <c r="AO1480" s="45"/>
      <c r="AP1480" s="47" t="str">
        <f t="shared" si="236"/>
        <v/>
      </c>
      <c r="AQ1480" s="45"/>
      <c r="AR1480" s="47" t="str">
        <f t="shared" si="237"/>
        <v/>
      </c>
      <c r="AS1480" s="44"/>
      <c r="AT1480" s="47" t="str">
        <f t="shared" si="238"/>
        <v/>
      </c>
      <c r="AU1480" s="44"/>
      <c r="AV1480" s="44">
        <v>0.78</v>
      </c>
      <c r="AW1480" s="5">
        <f t="shared" si="242"/>
        <v>0</v>
      </c>
      <c r="AX1480" s="5">
        <f t="shared" si="243"/>
        <v>0</v>
      </c>
      <c r="AY1480" s="11">
        <f t="shared" si="244"/>
        <v>0</v>
      </c>
      <c r="AZ1480" s="5">
        <f t="shared" si="235"/>
        <v>0</v>
      </c>
      <c r="BA1480" s="55"/>
      <c r="BB1480" s="47"/>
      <c r="BC1480" s="56"/>
      <c r="BD1480" s="47"/>
      <c r="BE1480" s="44"/>
      <c r="BF1480" s="47"/>
    </row>
    <row r="1481" spans="1:58" s="57" customFormat="1" x14ac:dyDescent="0.25">
      <c r="A1481" s="43" t="s">
        <v>1809</v>
      </c>
      <c r="B1481" s="43" t="s">
        <v>596</v>
      </c>
      <c r="C1481" s="43" t="s">
        <v>597</v>
      </c>
      <c r="D1481" s="43" t="s">
        <v>598</v>
      </c>
      <c r="E1481" s="43" t="s">
        <v>128</v>
      </c>
      <c r="F1481" s="43" t="s">
        <v>255</v>
      </c>
      <c r="G1481" s="43" t="s">
        <v>63</v>
      </c>
      <c r="H1481" s="43" t="s">
        <v>599</v>
      </c>
      <c r="I1481" s="58">
        <v>552.04</v>
      </c>
      <c r="J1481" s="2">
        <f t="shared" si="239"/>
        <v>0.54</v>
      </c>
      <c r="K1481" s="44">
        <f t="shared" si="240"/>
        <v>0</v>
      </c>
      <c r="L1481" s="44">
        <f t="shared" si="241"/>
        <v>0.54</v>
      </c>
      <c r="M1481" s="45"/>
      <c r="N1481" s="46"/>
      <c r="O1481" s="47"/>
      <c r="P1481" s="48"/>
      <c r="Q1481" s="47"/>
      <c r="R1481" s="49"/>
      <c r="S1481" s="47"/>
      <c r="T1481" s="50"/>
      <c r="U1481" s="47"/>
      <c r="V1481" s="51"/>
      <c r="W1481" s="47"/>
      <c r="X1481" s="52"/>
      <c r="Y1481" s="47"/>
      <c r="Z1481" s="44"/>
      <c r="AA1481" s="47"/>
      <c r="AB1481" s="44"/>
      <c r="AC1481" s="47"/>
      <c r="AD1481" s="53"/>
      <c r="AE1481" s="47"/>
      <c r="AF1481" s="54"/>
      <c r="AG1481" s="47"/>
      <c r="AH1481" s="44"/>
      <c r="AI1481" s="44"/>
      <c r="AJ1481" s="47"/>
      <c r="AK1481" s="53"/>
      <c r="AL1481" s="47"/>
      <c r="AM1481" s="44"/>
      <c r="AN1481" s="47"/>
      <c r="AO1481" s="45"/>
      <c r="AP1481" s="47" t="str">
        <f t="shared" si="236"/>
        <v/>
      </c>
      <c r="AQ1481" s="45"/>
      <c r="AR1481" s="47" t="str">
        <f t="shared" si="237"/>
        <v/>
      </c>
      <c r="AS1481" s="44"/>
      <c r="AT1481" s="47" t="str">
        <f t="shared" si="238"/>
        <v/>
      </c>
      <c r="AU1481" s="44"/>
      <c r="AV1481" s="44">
        <v>0.54</v>
      </c>
      <c r="AW1481" s="5">
        <f t="shared" si="242"/>
        <v>0</v>
      </c>
      <c r="AX1481" s="5">
        <f t="shared" si="243"/>
        <v>0</v>
      </c>
      <c r="AY1481" s="11">
        <f t="shared" si="244"/>
        <v>0</v>
      </c>
      <c r="AZ1481" s="5">
        <f t="shared" si="235"/>
        <v>0</v>
      </c>
      <c r="BA1481" s="55"/>
      <c r="BB1481" s="47"/>
      <c r="BC1481" s="56"/>
      <c r="BD1481" s="47"/>
      <c r="BE1481" s="44"/>
      <c r="BF1481" s="47"/>
    </row>
    <row r="1482" spans="1:58" s="57" customFormat="1" x14ac:dyDescent="0.25">
      <c r="A1482" s="43" t="s">
        <v>1809</v>
      </c>
      <c r="B1482" s="43" t="s">
        <v>596</v>
      </c>
      <c r="C1482" s="43" t="s">
        <v>597</v>
      </c>
      <c r="D1482" s="43" t="s">
        <v>598</v>
      </c>
      <c r="E1482" s="43" t="s">
        <v>132</v>
      </c>
      <c r="F1482" s="43" t="s">
        <v>255</v>
      </c>
      <c r="G1482" s="43" t="s">
        <v>63</v>
      </c>
      <c r="H1482" s="43" t="s">
        <v>599</v>
      </c>
      <c r="I1482" s="58">
        <v>552.04</v>
      </c>
      <c r="J1482" s="2">
        <f t="shared" si="239"/>
        <v>0.45</v>
      </c>
      <c r="K1482" s="44">
        <f t="shared" si="240"/>
        <v>0</v>
      </c>
      <c r="L1482" s="44">
        <f t="shared" si="241"/>
        <v>0.45</v>
      </c>
      <c r="M1482" s="45"/>
      <c r="N1482" s="46"/>
      <c r="O1482" s="47"/>
      <c r="P1482" s="48"/>
      <c r="Q1482" s="47"/>
      <c r="R1482" s="49"/>
      <c r="S1482" s="47"/>
      <c r="T1482" s="50"/>
      <c r="U1482" s="47"/>
      <c r="V1482" s="51"/>
      <c r="W1482" s="47"/>
      <c r="X1482" s="52"/>
      <c r="Y1482" s="47"/>
      <c r="Z1482" s="44"/>
      <c r="AA1482" s="47"/>
      <c r="AB1482" s="44"/>
      <c r="AC1482" s="47"/>
      <c r="AD1482" s="53"/>
      <c r="AE1482" s="47"/>
      <c r="AF1482" s="54"/>
      <c r="AG1482" s="47"/>
      <c r="AH1482" s="44"/>
      <c r="AI1482" s="44"/>
      <c r="AJ1482" s="47"/>
      <c r="AK1482" s="53"/>
      <c r="AL1482" s="47"/>
      <c r="AM1482" s="44"/>
      <c r="AN1482" s="47"/>
      <c r="AO1482" s="45"/>
      <c r="AP1482" s="47" t="str">
        <f t="shared" si="236"/>
        <v/>
      </c>
      <c r="AQ1482" s="45"/>
      <c r="AR1482" s="47" t="str">
        <f t="shared" si="237"/>
        <v/>
      </c>
      <c r="AS1482" s="44"/>
      <c r="AT1482" s="47" t="str">
        <f t="shared" si="238"/>
        <v/>
      </c>
      <c r="AU1482" s="44"/>
      <c r="AV1482" s="44">
        <v>0.45</v>
      </c>
      <c r="AW1482" s="5">
        <f t="shared" si="242"/>
        <v>0</v>
      </c>
      <c r="AX1482" s="5">
        <f t="shared" si="243"/>
        <v>0</v>
      </c>
      <c r="AY1482" s="11">
        <f t="shared" si="244"/>
        <v>0</v>
      </c>
      <c r="AZ1482" s="5">
        <f t="shared" si="235"/>
        <v>0</v>
      </c>
      <c r="BA1482" s="55"/>
      <c r="BB1482" s="47"/>
      <c r="BC1482" s="56"/>
      <c r="BD1482" s="47"/>
      <c r="BE1482" s="44"/>
      <c r="BF1482" s="47"/>
    </row>
    <row r="1483" spans="1:58" x14ac:dyDescent="0.25">
      <c r="A1483" s="1" t="s">
        <v>1810</v>
      </c>
      <c r="B1483" s="1" t="s">
        <v>596</v>
      </c>
      <c r="C1483" s="1" t="s">
        <v>597</v>
      </c>
      <c r="D1483" s="1" t="s">
        <v>598</v>
      </c>
      <c r="E1483" s="1" t="s">
        <v>73</v>
      </c>
      <c r="F1483" s="1" t="s">
        <v>189</v>
      </c>
      <c r="G1483" s="1" t="s">
        <v>63</v>
      </c>
      <c r="H1483" s="1" t="s">
        <v>599</v>
      </c>
      <c r="I1483" s="1">
        <v>83.96</v>
      </c>
      <c r="J1483" s="2">
        <f t="shared" si="239"/>
        <v>0.51</v>
      </c>
      <c r="K1483" s="2">
        <f t="shared" si="240"/>
        <v>0</v>
      </c>
      <c r="L1483" s="2">
        <f t="shared" si="241"/>
        <v>0.51</v>
      </c>
      <c r="AP1483" s="5" t="str">
        <f t="shared" si="236"/>
        <v/>
      </c>
      <c r="AR1483" s="5" t="str">
        <f t="shared" si="237"/>
        <v/>
      </c>
      <c r="AT1483" s="5" t="str">
        <f t="shared" si="238"/>
        <v/>
      </c>
      <c r="AV1483" s="2">
        <v>0.51</v>
      </c>
      <c r="AW1483" s="5">
        <f t="shared" si="242"/>
        <v>0</v>
      </c>
      <c r="AX1483" s="5">
        <f t="shared" si="243"/>
        <v>0</v>
      </c>
      <c r="AY1483" s="11">
        <f t="shared" si="244"/>
        <v>0</v>
      </c>
      <c r="AZ1483" s="5">
        <f t="shared" si="235"/>
        <v>0</v>
      </c>
    </row>
    <row r="1484" spans="1:58" x14ac:dyDescent="0.25">
      <c r="A1484" s="1" t="s">
        <v>1810</v>
      </c>
      <c r="B1484" s="1" t="s">
        <v>596</v>
      </c>
      <c r="C1484" s="1" t="s">
        <v>597</v>
      </c>
      <c r="D1484" s="1" t="s">
        <v>598</v>
      </c>
      <c r="E1484" s="1" t="s">
        <v>72</v>
      </c>
      <c r="F1484" s="1" t="s">
        <v>189</v>
      </c>
      <c r="G1484" s="1" t="s">
        <v>63</v>
      </c>
      <c r="H1484" s="1" t="s">
        <v>599</v>
      </c>
      <c r="I1484" s="1">
        <v>83.96</v>
      </c>
      <c r="J1484" s="2">
        <f t="shared" si="239"/>
        <v>5.01</v>
      </c>
      <c r="K1484" s="2">
        <f t="shared" si="240"/>
        <v>0</v>
      </c>
      <c r="L1484" s="2">
        <f t="shared" si="241"/>
        <v>5.01</v>
      </c>
      <c r="AP1484" s="5" t="str">
        <f t="shared" si="236"/>
        <v/>
      </c>
      <c r="AR1484" s="5" t="str">
        <f t="shared" si="237"/>
        <v/>
      </c>
      <c r="AT1484" s="5" t="str">
        <f t="shared" si="238"/>
        <v/>
      </c>
      <c r="AV1484" s="2">
        <v>5.01</v>
      </c>
      <c r="AW1484" s="5">
        <f t="shared" si="242"/>
        <v>0</v>
      </c>
      <c r="AX1484" s="5">
        <f t="shared" si="243"/>
        <v>0</v>
      </c>
      <c r="AY1484" s="11">
        <f t="shared" si="244"/>
        <v>0</v>
      </c>
      <c r="AZ1484" s="5">
        <f t="shared" si="235"/>
        <v>0</v>
      </c>
    </row>
    <row r="1485" spans="1:58" x14ac:dyDescent="0.25">
      <c r="A1485" s="1" t="s">
        <v>1810</v>
      </c>
      <c r="B1485" s="1" t="s">
        <v>596</v>
      </c>
      <c r="C1485" s="1" t="s">
        <v>597</v>
      </c>
      <c r="D1485" s="1" t="s">
        <v>598</v>
      </c>
      <c r="E1485" s="1" t="s">
        <v>128</v>
      </c>
      <c r="F1485" s="1" t="s">
        <v>228</v>
      </c>
      <c r="G1485" s="1" t="s">
        <v>63</v>
      </c>
      <c r="H1485" s="1" t="s">
        <v>599</v>
      </c>
      <c r="I1485" s="1">
        <v>83.96</v>
      </c>
      <c r="J1485" s="2">
        <f t="shared" si="239"/>
        <v>35.26</v>
      </c>
      <c r="K1485" s="2">
        <f t="shared" si="240"/>
        <v>0</v>
      </c>
      <c r="L1485" s="2">
        <f t="shared" si="241"/>
        <v>35.26</v>
      </c>
      <c r="AP1485" s="5" t="str">
        <f t="shared" si="236"/>
        <v/>
      </c>
      <c r="AR1485" s="5" t="str">
        <f t="shared" si="237"/>
        <v/>
      </c>
      <c r="AT1485" s="5" t="str">
        <f t="shared" si="238"/>
        <v/>
      </c>
      <c r="AV1485" s="2">
        <v>35.26</v>
      </c>
      <c r="AW1485" s="5">
        <f t="shared" si="242"/>
        <v>0</v>
      </c>
      <c r="AX1485" s="5">
        <f t="shared" si="243"/>
        <v>0</v>
      </c>
      <c r="AY1485" s="11">
        <f t="shared" si="244"/>
        <v>0</v>
      </c>
      <c r="AZ1485" s="5">
        <f t="shared" si="235"/>
        <v>0</v>
      </c>
    </row>
    <row r="1486" spans="1:58" x14ac:dyDescent="0.25">
      <c r="A1486" s="1" t="s">
        <v>1810</v>
      </c>
      <c r="B1486" s="1" t="s">
        <v>596</v>
      </c>
      <c r="C1486" s="1" t="s">
        <v>597</v>
      </c>
      <c r="D1486" s="1" t="s">
        <v>598</v>
      </c>
      <c r="E1486" s="1" t="s">
        <v>65</v>
      </c>
      <c r="F1486" s="1" t="s">
        <v>228</v>
      </c>
      <c r="G1486" s="1" t="s">
        <v>63</v>
      </c>
      <c r="H1486" s="1" t="s">
        <v>599</v>
      </c>
      <c r="I1486" s="1">
        <v>83.96</v>
      </c>
      <c r="J1486" s="2">
        <f t="shared" si="239"/>
        <v>33.840000000000003</v>
      </c>
      <c r="K1486" s="2">
        <f t="shared" si="240"/>
        <v>0</v>
      </c>
      <c r="L1486" s="2">
        <f t="shared" si="241"/>
        <v>33.840000000000003</v>
      </c>
      <c r="AP1486" s="5" t="str">
        <f t="shared" si="236"/>
        <v/>
      </c>
      <c r="AR1486" s="5" t="str">
        <f t="shared" si="237"/>
        <v/>
      </c>
      <c r="AT1486" s="5" t="str">
        <f t="shared" si="238"/>
        <v/>
      </c>
      <c r="AV1486" s="2">
        <v>33.840000000000003</v>
      </c>
      <c r="AW1486" s="5">
        <f t="shared" si="242"/>
        <v>0</v>
      </c>
      <c r="AX1486" s="5">
        <f t="shared" si="243"/>
        <v>0</v>
      </c>
      <c r="AY1486" s="11">
        <f t="shared" si="244"/>
        <v>0</v>
      </c>
      <c r="AZ1486" s="5">
        <f t="shared" si="235"/>
        <v>0</v>
      </c>
    </row>
    <row r="1487" spans="1:58" x14ac:dyDescent="0.25">
      <c r="A1487" s="1" t="s">
        <v>1810</v>
      </c>
      <c r="B1487" s="1" t="s">
        <v>596</v>
      </c>
      <c r="C1487" s="1" t="s">
        <v>597</v>
      </c>
      <c r="D1487" s="1" t="s">
        <v>598</v>
      </c>
      <c r="E1487" s="1" t="s">
        <v>132</v>
      </c>
      <c r="F1487" s="1" t="s">
        <v>228</v>
      </c>
      <c r="G1487" s="1" t="s">
        <v>63</v>
      </c>
      <c r="H1487" s="1" t="s">
        <v>599</v>
      </c>
      <c r="I1487" s="1">
        <v>83.96</v>
      </c>
      <c r="J1487" s="2">
        <f t="shared" si="239"/>
        <v>2.96</v>
      </c>
      <c r="K1487" s="2">
        <f t="shared" si="240"/>
        <v>0</v>
      </c>
      <c r="L1487" s="2">
        <f t="shared" si="241"/>
        <v>2.96</v>
      </c>
      <c r="AP1487" s="5" t="str">
        <f t="shared" si="236"/>
        <v/>
      </c>
      <c r="AR1487" s="5" t="str">
        <f t="shared" si="237"/>
        <v/>
      </c>
      <c r="AT1487" s="5" t="str">
        <f t="shared" si="238"/>
        <v/>
      </c>
      <c r="AV1487" s="2">
        <v>2.96</v>
      </c>
      <c r="AW1487" s="5">
        <f t="shared" si="242"/>
        <v>0</v>
      </c>
      <c r="AX1487" s="5">
        <f t="shared" si="243"/>
        <v>0</v>
      </c>
      <c r="AY1487" s="11">
        <f t="shared" si="244"/>
        <v>0</v>
      </c>
      <c r="AZ1487" s="5">
        <f t="shared" si="235"/>
        <v>0</v>
      </c>
    </row>
    <row r="1488" spans="1:58" x14ac:dyDescent="0.25">
      <c r="A1488" s="1" t="s">
        <v>1810</v>
      </c>
      <c r="B1488" s="1" t="s">
        <v>596</v>
      </c>
      <c r="C1488" s="1" t="s">
        <v>597</v>
      </c>
      <c r="D1488" s="1" t="s">
        <v>598</v>
      </c>
      <c r="E1488" s="1" t="s">
        <v>66</v>
      </c>
      <c r="F1488" s="1" t="s">
        <v>228</v>
      </c>
      <c r="G1488" s="1" t="s">
        <v>63</v>
      </c>
      <c r="H1488" s="1" t="s">
        <v>599</v>
      </c>
      <c r="I1488" s="1">
        <v>83.96</v>
      </c>
      <c r="J1488" s="2">
        <f t="shared" si="239"/>
        <v>1.57</v>
      </c>
      <c r="K1488" s="2">
        <f t="shared" si="240"/>
        <v>0</v>
      </c>
      <c r="L1488" s="2">
        <f t="shared" si="241"/>
        <v>1.57</v>
      </c>
      <c r="AP1488" s="5" t="str">
        <f t="shared" si="236"/>
        <v/>
      </c>
      <c r="AR1488" s="5" t="str">
        <f t="shared" si="237"/>
        <v/>
      </c>
      <c r="AT1488" s="5" t="str">
        <f t="shared" si="238"/>
        <v/>
      </c>
      <c r="AV1488" s="2">
        <v>1.57</v>
      </c>
      <c r="AW1488" s="5">
        <f t="shared" si="242"/>
        <v>0</v>
      </c>
      <c r="AX1488" s="5">
        <f t="shared" si="243"/>
        <v>0</v>
      </c>
      <c r="AY1488" s="11">
        <f t="shared" si="244"/>
        <v>0</v>
      </c>
      <c r="AZ1488" s="5">
        <f t="shared" si="235"/>
        <v>0</v>
      </c>
    </row>
    <row r="1489" spans="1:58" x14ac:dyDescent="0.25">
      <c r="A1489" s="1" t="s">
        <v>1810</v>
      </c>
      <c r="B1489" s="1" t="s">
        <v>596</v>
      </c>
      <c r="C1489" s="1" t="s">
        <v>597</v>
      </c>
      <c r="D1489" s="1" t="s">
        <v>598</v>
      </c>
      <c r="E1489" s="1" t="s">
        <v>74</v>
      </c>
      <c r="F1489" s="1" t="s">
        <v>228</v>
      </c>
      <c r="G1489" s="1" t="s">
        <v>63</v>
      </c>
      <c r="H1489" s="1" t="s">
        <v>599</v>
      </c>
      <c r="I1489" s="1">
        <v>83.96</v>
      </c>
      <c r="J1489" s="2">
        <f t="shared" si="239"/>
        <v>4.8100000000000005</v>
      </c>
      <c r="K1489" s="2">
        <f t="shared" si="240"/>
        <v>1.25</v>
      </c>
      <c r="L1489" s="2">
        <f t="shared" si="241"/>
        <v>3.56</v>
      </c>
      <c r="AD1489" s="9">
        <v>1.25</v>
      </c>
      <c r="AE1489" s="5">
        <v>16.637499999999999</v>
      </c>
      <c r="AP1489" s="5" t="str">
        <f t="shared" si="236"/>
        <v/>
      </c>
      <c r="AR1489" s="5" t="str">
        <f t="shared" si="237"/>
        <v/>
      </c>
      <c r="AT1489" s="5" t="str">
        <f t="shared" si="238"/>
        <v/>
      </c>
      <c r="AV1489" s="2">
        <v>3.56</v>
      </c>
      <c r="AW1489" s="5">
        <f t="shared" si="242"/>
        <v>16.637499999999999</v>
      </c>
      <c r="AX1489" s="5">
        <f t="shared" si="243"/>
        <v>15.772349999999998</v>
      </c>
      <c r="AY1489" s="11">
        <f t="shared" si="244"/>
        <v>1.4526764675590033E-4</v>
      </c>
      <c r="AZ1489" s="5">
        <f t="shared" si="235"/>
        <v>0.14526764675590034</v>
      </c>
    </row>
    <row r="1490" spans="1:58" s="57" customFormat="1" x14ac:dyDescent="0.25">
      <c r="A1490" s="43" t="s">
        <v>1811</v>
      </c>
      <c r="B1490" s="43" t="s">
        <v>596</v>
      </c>
      <c r="C1490" s="43" t="s">
        <v>597</v>
      </c>
      <c r="D1490" s="43" t="s">
        <v>598</v>
      </c>
      <c r="E1490" s="43" t="s">
        <v>74</v>
      </c>
      <c r="F1490" s="43" t="s">
        <v>182</v>
      </c>
      <c r="G1490" s="43" t="s">
        <v>63</v>
      </c>
      <c r="H1490" s="43" t="s">
        <v>599</v>
      </c>
      <c r="I1490" s="58">
        <v>636</v>
      </c>
      <c r="J1490" s="2">
        <f t="shared" si="239"/>
        <v>5.68</v>
      </c>
      <c r="K1490" s="44">
        <f t="shared" si="240"/>
        <v>0</v>
      </c>
      <c r="L1490" s="44">
        <f t="shared" si="241"/>
        <v>5.68</v>
      </c>
      <c r="M1490" s="45"/>
      <c r="N1490" s="46"/>
      <c r="O1490" s="47"/>
      <c r="P1490" s="48"/>
      <c r="Q1490" s="47"/>
      <c r="R1490" s="49"/>
      <c r="S1490" s="47"/>
      <c r="T1490" s="50"/>
      <c r="U1490" s="47"/>
      <c r="V1490" s="51"/>
      <c r="W1490" s="47"/>
      <c r="X1490" s="52"/>
      <c r="Y1490" s="47"/>
      <c r="Z1490" s="44"/>
      <c r="AA1490" s="47"/>
      <c r="AB1490" s="44"/>
      <c r="AC1490" s="47"/>
      <c r="AD1490" s="53"/>
      <c r="AE1490" s="47"/>
      <c r="AF1490" s="54"/>
      <c r="AG1490" s="47"/>
      <c r="AH1490" s="44"/>
      <c r="AI1490" s="44"/>
      <c r="AJ1490" s="47"/>
      <c r="AK1490" s="53"/>
      <c r="AL1490" s="47"/>
      <c r="AM1490" s="44"/>
      <c r="AN1490" s="47"/>
      <c r="AO1490" s="45"/>
      <c r="AP1490" s="47" t="str">
        <f t="shared" si="236"/>
        <v/>
      </c>
      <c r="AQ1490" s="45"/>
      <c r="AR1490" s="47" t="str">
        <f t="shared" si="237"/>
        <v/>
      </c>
      <c r="AS1490" s="44"/>
      <c r="AT1490" s="47" t="str">
        <f t="shared" si="238"/>
        <v/>
      </c>
      <c r="AU1490" s="44"/>
      <c r="AV1490" s="44">
        <v>5.68</v>
      </c>
      <c r="AW1490" s="5">
        <f t="shared" si="242"/>
        <v>0</v>
      </c>
      <c r="AX1490" s="5">
        <f t="shared" si="243"/>
        <v>0</v>
      </c>
      <c r="AY1490" s="11">
        <f t="shared" si="244"/>
        <v>0</v>
      </c>
      <c r="AZ1490" s="5">
        <f t="shared" si="235"/>
        <v>0</v>
      </c>
      <c r="BA1490" s="55"/>
      <c r="BB1490" s="47"/>
      <c r="BC1490" s="56"/>
      <c r="BD1490" s="47"/>
      <c r="BE1490" s="44"/>
      <c r="BF1490" s="47"/>
    </row>
    <row r="1491" spans="1:58" s="57" customFormat="1" x14ac:dyDescent="0.25">
      <c r="A1491" s="43" t="s">
        <v>1811</v>
      </c>
      <c r="B1491" s="43" t="s">
        <v>596</v>
      </c>
      <c r="C1491" s="43" t="s">
        <v>597</v>
      </c>
      <c r="D1491" s="43" t="s">
        <v>598</v>
      </c>
      <c r="E1491" s="43" t="s">
        <v>73</v>
      </c>
      <c r="F1491" s="43" t="s">
        <v>182</v>
      </c>
      <c r="G1491" s="43" t="s">
        <v>63</v>
      </c>
      <c r="H1491" s="43" t="s">
        <v>599</v>
      </c>
      <c r="I1491" s="58">
        <v>636</v>
      </c>
      <c r="J1491" s="2">
        <f t="shared" si="239"/>
        <v>5.16</v>
      </c>
      <c r="K1491" s="44">
        <f t="shared" si="240"/>
        <v>0</v>
      </c>
      <c r="L1491" s="44">
        <f t="shared" si="241"/>
        <v>5.16</v>
      </c>
      <c r="M1491" s="45"/>
      <c r="N1491" s="46"/>
      <c r="O1491" s="47"/>
      <c r="P1491" s="48"/>
      <c r="Q1491" s="47"/>
      <c r="R1491" s="49"/>
      <c r="S1491" s="47"/>
      <c r="T1491" s="50"/>
      <c r="U1491" s="47"/>
      <c r="V1491" s="51"/>
      <c r="W1491" s="47"/>
      <c r="X1491" s="52"/>
      <c r="Y1491" s="47"/>
      <c r="Z1491" s="44"/>
      <c r="AA1491" s="47"/>
      <c r="AB1491" s="44"/>
      <c r="AC1491" s="47"/>
      <c r="AD1491" s="53"/>
      <c r="AE1491" s="47"/>
      <c r="AF1491" s="54"/>
      <c r="AG1491" s="47"/>
      <c r="AH1491" s="44"/>
      <c r="AI1491" s="44"/>
      <c r="AJ1491" s="47"/>
      <c r="AK1491" s="53"/>
      <c r="AL1491" s="47"/>
      <c r="AM1491" s="44"/>
      <c r="AN1491" s="47"/>
      <c r="AO1491" s="45"/>
      <c r="AP1491" s="47" t="str">
        <f t="shared" si="236"/>
        <v/>
      </c>
      <c r="AQ1491" s="45"/>
      <c r="AR1491" s="47" t="str">
        <f t="shared" si="237"/>
        <v/>
      </c>
      <c r="AS1491" s="44"/>
      <c r="AT1491" s="47" t="str">
        <f t="shared" si="238"/>
        <v/>
      </c>
      <c r="AU1491" s="44"/>
      <c r="AV1491" s="44">
        <v>5.16</v>
      </c>
      <c r="AW1491" s="5">
        <f t="shared" si="242"/>
        <v>0</v>
      </c>
      <c r="AX1491" s="5">
        <f t="shared" si="243"/>
        <v>0</v>
      </c>
      <c r="AY1491" s="11">
        <f t="shared" si="244"/>
        <v>0</v>
      </c>
      <c r="AZ1491" s="5">
        <f t="shared" si="235"/>
        <v>0</v>
      </c>
      <c r="BA1491" s="55"/>
      <c r="BB1491" s="47"/>
      <c r="BC1491" s="56"/>
      <c r="BD1491" s="47"/>
      <c r="BE1491" s="44"/>
      <c r="BF1491" s="47"/>
    </row>
    <row r="1492" spans="1:58" s="57" customFormat="1" x14ac:dyDescent="0.25">
      <c r="A1492" s="43" t="s">
        <v>1811</v>
      </c>
      <c r="B1492" s="43" t="s">
        <v>596</v>
      </c>
      <c r="C1492" s="43" t="s">
        <v>597</v>
      </c>
      <c r="D1492" s="43" t="s">
        <v>598</v>
      </c>
      <c r="E1492" s="43" t="s">
        <v>72</v>
      </c>
      <c r="F1492" s="43" t="s">
        <v>182</v>
      </c>
      <c r="G1492" s="43" t="s">
        <v>63</v>
      </c>
      <c r="H1492" s="43" t="s">
        <v>599</v>
      </c>
      <c r="I1492" s="58">
        <v>636</v>
      </c>
      <c r="J1492" s="2">
        <f t="shared" si="239"/>
        <v>4.6399999999999997</v>
      </c>
      <c r="K1492" s="44">
        <f t="shared" si="240"/>
        <v>0</v>
      </c>
      <c r="L1492" s="44">
        <f t="shared" si="241"/>
        <v>4.6399999999999997</v>
      </c>
      <c r="M1492" s="45"/>
      <c r="N1492" s="46"/>
      <c r="O1492" s="47"/>
      <c r="P1492" s="48"/>
      <c r="Q1492" s="47"/>
      <c r="R1492" s="49"/>
      <c r="S1492" s="47"/>
      <c r="T1492" s="50"/>
      <c r="U1492" s="47"/>
      <c r="V1492" s="51"/>
      <c r="W1492" s="47"/>
      <c r="X1492" s="52"/>
      <c r="Y1492" s="47"/>
      <c r="Z1492" s="44"/>
      <c r="AA1492" s="47"/>
      <c r="AB1492" s="44"/>
      <c r="AC1492" s="47"/>
      <c r="AD1492" s="53"/>
      <c r="AE1492" s="47"/>
      <c r="AF1492" s="54"/>
      <c r="AG1492" s="47"/>
      <c r="AH1492" s="44"/>
      <c r="AI1492" s="44"/>
      <c r="AJ1492" s="47"/>
      <c r="AK1492" s="53"/>
      <c r="AL1492" s="47"/>
      <c r="AM1492" s="44"/>
      <c r="AN1492" s="47"/>
      <c r="AO1492" s="45"/>
      <c r="AP1492" s="47" t="str">
        <f t="shared" si="236"/>
        <v/>
      </c>
      <c r="AQ1492" s="45"/>
      <c r="AR1492" s="47" t="str">
        <f t="shared" si="237"/>
        <v/>
      </c>
      <c r="AS1492" s="44"/>
      <c r="AT1492" s="47" t="str">
        <f t="shared" si="238"/>
        <v/>
      </c>
      <c r="AU1492" s="44"/>
      <c r="AV1492" s="44">
        <v>4.6399999999999997</v>
      </c>
      <c r="AW1492" s="5">
        <f t="shared" si="242"/>
        <v>0</v>
      </c>
      <c r="AX1492" s="5">
        <f t="shared" si="243"/>
        <v>0</v>
      </c>
      <c r="AY1492" s="11">
        <f t="shared" si="244"/>
        <v>0</v>
      </c>
      <c r="AZ1492" s="5">
        <f t="shared" ref="AZ1492:AZ1555" si="245">(AY1492/100)*$AZ$1</f>
        <v>0</v>
      </c>
      <c r="BA1492" s="55"/>
      <c r="BB1492" s="47"/>
      <c r="BC1492" s="56"/>
      <c r="BD1492" s="47"/>
      <c r="BE1492" s="44"/>
      <c r="BF1492" s="47"/>
    </row>
    <row r="1493" spans="1:58" s="57" customFormat="1" x14ac:dyDescent="0.25">
      <c r="A1493" s="43" t="s">
        <v>1811</v>
      </c>
      <c r="B1493" s="43" t="s">
        <v>596</v>
      </c>
      <c r="C1493" s="43" t="s">
        <v>597</v>
      </c>
      <c r="D1493" s="43" t="s">
        <v>598</v>
      </c>
      <c r="E1493" s="43" t="s">
        <v>71</v>
      </c>
      <c r="F1493" s="43" t="s">
        <v>182</v>
      </c>
      <c r="G1493" s="43" t="s">
        <v>63</v>
      </c>
      <c r="H1493" s="43" t="s">
        <v>599</v>
      </c>
      <c r="I1493" s="58">
        <v>636</v>
      </c>
      <c r="J1493" s="2">
        <f t="shared" si="239"/>
        <v>3.85</v>
      </c>
      <c r="K1493" s="44">
        <f t="shared" si="240"/>
        <v>0</v>
      </c>
      <c r="L1493" s="44">
        <f t="shared" si="241"/>
        <v>3.85</v>
      </c>
      <c r="M1493" s="45"/>
      <c r="N1493" s="46"/>
      <c r="O1493" s="47"/>
      <c r="P1493" s="48"/>
      <c r="Q1493" s="47"/>
      <c r="R1493" s="49"/>
      <c r="S1493" s="47"/>
      <c r="T1493" s="50"/>
      <c r="U1493" s="47"/>
      <c r="V1493" s="51"/>
      <c r="W1493" s="47"/>
      <c r="X1493" s="52"/>
      <c r="Y1493" s="47"/>
      <c r="Z1493" s="44"/>
      <c r="AA1493" s="47"/>
      <c r="AB1493" s="44"/>
      <c r="AC1493" s="47"/>
      <c r="AD1493" s="53"/>
      <c r="AE1493" s="47"/>
      <c r="AF1493" s="54"/>
      <c r="AG1493" s="47"/>
      <c r="AH1493" s="44"/>
      <c r="AI1493" s="44"/>
      <c r="AJ1493" s="47"/>
      <c r="AK1493" s="53"/>
      <c r="AL1493" s="47"/>
      <c r="AM1493" s="44"/>
      <c r="AN1493" s="47"/>
      <c r="AO1493" s="45"/>
      <c r="AP1493" s="47" t="str">
        <f t="shared" si="236"/>
        <v/>
      </c>
      <c r="AQ1493" s="45"/>
      <c r="AR1493" s="47" t="str">
        <f t="shared" si="237"/>
        <v/>
      </c>
      <c r="AS1493" s="44"/>
      <c r="AT1493" s="47" t="str">
        <f t="shared" si="238"/>
        <v/>
      </c>
      <c r="AU1493" s="44"/>
      <c r="AV1493" s="44">
        <v>3.85</v>
      </c>
      <c r="AW1493" s="5">
        <f t="shared" si="242"/>
        <v>0</v>
      </c>
      <c r="AX1493" s="5">
        <f t="shared" si="243"/>
        <v>0</v>
      </c>
      <c r="AY1493" s="11">
        <f t="shared" si="244"/>
        <v>0</v>
      </c>
      <c r="AZ1493" s="5">
        <f t="shared" si="245"/>
        <v>0</v>
      </c>
      <c r="BA1493" s="55"/>
      <c r="BB1493" s="47"/>
      <c r="BC1493" s="56"/>
      <c r="BD1493" s="47"/>
      <c r="BE1493" s="44"/>
      <c r="BF1493" s="47"/>
    </row>
    <row r="1494" spans="1:58" s="57" customFormat="1" x14ac:dyDescent="0.25">
      <c r="A1494" s="43" t="s">
        <v>1811</v>
      </c>
      <c r="B1494" s="43" t="s">
        <v>596</v>
      </c>
      <c r="C1494" s="43" t="s">
        <v>597</v>
      </c>
      <c r="D1494" s="43" t="s">
        <v>598</v>
      </c>
      <c r="E1494" s="43" t="s">
        <v>71</v>
      </c>
      <c r="F1494" s="43" t="s">
        <v>189</v>
      </c>
      <c r="G1494" s="43" t="s">
        <v>63</v>
      </c>
      <c r="H1494" s="43" t="s">
        <v>599</v>
      </c>
      <c r="I1494" s="58">
        <v>636</v>
      </c>
      <c r="J1494" s="2">
        <f t="shared" si="239"/>
        <v>0.65</v>
      </c>
      <c r="K1494" s="44">
        <f t="shared" si="240"/>
        <v>0</v>
      </c>
      <c r="L1494" s="44">
        <f t="shared" si="241"/>
        <v>0.65</v>
      </c>
      <c r="M1494" s="45"/>
      <c r="N1494" s="46"/>
      <c r="O1494" s="47"/>
      <c r="P1494" s="48"/>
      <c r="Q1494" s="47"/>
      <c r="R1494" s="49"/>
      <c r="S1494" s="47"/>
      <c r="T1494" s="50"/>
      <c r="U1494" s="47"/>
      <c r="V1494" s="51"/>
      <c r="W1494" s="47"/>
      <c r="X1494" s="52"/>
      <c r="Y1494" s="47"/>
      <c r="Z1494" s="44"/>
      <c r="AA1494" s="47"/>
      <c r="AB1494" s="44"/>
      <c r="AC1494" s="47"/>
      <c r="AD1494" s="53"/>
      <c r="AE1494" s="47"/>
      <c r="AF1494" s="54"/>
      <c r="AG1494" s="47"/>
      <c r="AH1494" s="44"/>
      <c r="AI1494" s="44"/>
      <c r="AJ1494" s="47"/>
      <c r="AK1494" s="53"/>
      <c r="AL1494" s="47"/>
      <c r="AM1494" s="44"/>
      <c r="AN1494" s="47"/>
      <c r="AO1494" s="45"/>
      <c r="AP1494" s="47" t="str">
        <f t="shared" si="236"/>
        <v/>
      </c>
      <c r="AQ1494" s="45"/>
      <c r="AR1494" s="47" t="str">
        <f t="shared" si="237"/>
        <v/>
      </c>
      <c r="AS1494" s="44"/>
      <c r="AT1494" s="47" t="str">
        <f t="shared" si="238"/>
        <v/>
      </c>
      <c r="AU1494" s="44"/>
      <c r="AV1494" s="44">
        <v>0.65</v>
      </c>
      <c r="AW1494" s="5">
        <f t="shared" si="242"/>
        <v>0</v>
      </c>
      <c r="AX1494" s="5">
        <f t="shared" si="243"/>
        <v>0</v>
      </c>
      <c r="AY1494" s="11">
        <f t="shared" si="244"/>
        <v>0</v>
      </c>
      <c r="AZ1494" s="5">
        <f t="shared" si="245"/>
        <v>0</v>
      </c>
      <c r="BA1494" s="55"/>
      <c r="BB1494" s="47"/>
      <c r="BC1494" s="56"/>
      <c r="BD1494" s="47"/>
      <c r="BE1494" s="44"/>
      <c r="BF1494" s="47"/>
    </row>
    <row r="1495" spans="1:58" s="57" customFormat="1" x14ac:dyDescent="0.25">
      <c r="A1495" s="43" t="s">
        <v>1811</v>
      </c>
      <c r="B1495" s="43" t="s">
        <v>596</v>
      </c>
      <c r="C1495" s="43" t="s">
        <v>597</v>
      </c>
      <c r="D1495" s="43" t="s">
        <v>598</v>
      </c>
      <c r="E1495" s="43" t="s">
        <v>129</v>
      </c>
      <c r="F1495" s="43" t="s">
        <v>228</v>
      </c>
      <c r="G1495" s="43" t="s">
        <v>63</v>
      </c>
      <c r="H1495" s="43" t="s">
        <v>599</v>
      </c>
      <c r="I1495" s="58">
        <v>636</v>
      </c>
      <c r="J1495" s="2">
        <f t="shared" si="239"/>
        <v>3.54</v>
      </c>
      <c r="K1495" s="44">
        <f t="shared" si="240"/>
        <v>0</v>
      </c>
      <c r="L1495" s="44">
        <f t="shared" si="241"/>
        <v>3.54</v>
      </c>
      <c r="M1495" s="45"/>
      <c r="N1495" s="46"/>
      <c r="O1495" s="47"/>
      <c r="P1495" s="48"/>
      <c r="Q1495" s="47"/>
      <c r="R1495" s="49"/>
      <c r="S1495" s="47"/>
      <c r="T1495" s="50"/>
      <c r="U1495" s="47"/>
      <c r="V1495" s="51"/>
      <c r="W1495" s="47"/>
      <c r="X1495" s="52"/>
      <c r="Y1495" s="47"/>
      <c r="Z1495" s="44"/>
      <c r="AA1495" s="47"/>
      <c r="AB1495" s="44"/>
      <c r="AC1495" s="47"/>
      <c r="AD1495" s="53"/>
      <c r="AE1495" s="47"/>
      <c r="AF1495" s="54"/>
      <c r="AG1495" s="47"/>
      <c r="AH1495" s="44"/>
      <c r="AI1495" s="44"/>
      <c r="AJ1495" s="47"/>
      <c r="AK1495" s="53"/>
      <c r="AL1495" s="47"/>
      <c r="AM1495" s="44"/>
      <c r="AN1495" s="47"/>
      <c r="AO1495" s="45"/>
      <c r="AP1495" s="47" t="str">
        <f t="shared" si="236"/>
        <v/>
      </c>
      <c r="AQ1495" s="45"/>
      <c r="AR1495" s="47" t="str">
        <f t="shared" si="237"/>
        <v/>
      </c>
      <c r="AS1495" s="44"/>
      <c r="AT1495" s="47" t="str">
        <f t="shared" si="238"/>
        <v/>
      </c>
      <c r="AU1495" s="44"/>
      <c r="AV1495" s="44">
        <v>3.54</v>
      </c>
      <c r="AW1495" s="5">
        <f t="shared" si="242"/>
        <v>0</v>
      </c>
      <c r="AX1495" s="5">
        <f t="shared" si="243"/>
        <v>0</v>
      </c>
      <c r="AY1495" s="11">
        <f t="shared" si="244"/>
        <v>0</v>
      </c>
      <c r="AZ1495" s="5">
        <f t="shared" si="245"/>
        <v>0</v>
      </c>
      <c r="BA1495" s="55"/>
      <c r="BB1495" s="47"/>
      <c r="BC1495" s="56"/>
      <c r="BD1495" s="47"/>
      <c r="BE1495" s="44"/>
      <c r="BF1495" s="47"/>
    </row>
    <row r="1496" spans="1:58" s="57" customFormat="1" x14ac:dyDescent="0.25">
      <c r="A1496" s="43" t="s">
        <v>1811</v>
      </c>
      <c r="B1496" s="43" t="s">
        <v>596</v>
      </c>
      <c r="C1496" s="43" t="s">
        <v>597</v>
      </c>
      <c r="D1496" s="43" t="s">
        <v>598</v>
      </c>
      <c r="E1496" s="43" t="s">
        <v>61</v>
      </c>
      <c r="F1496" s="43" t="s">
        <v>228</v>
      </c>
      <c r="G1496" s="43" t="s">
        <v>63</v>
      </c>
      <c r="H1496" s="43" t="s">
        <v>599</v>
      </c>
      <c r="I1496" s="58">
        <v>636</v>
      </c>
      <c r="J1496" s="2">
        <f t="shared" si="239"/>
        <v>2.41</v>
      </c>
      <c r="K1496" s="44">
        <f t="shared" si="240"/>
        <v>0</v>
      </c>
      <c r="L1496" s="44">
        <f t="shared" si="241"/>
        <v>2.41</v>
      </c>
      <c r="M1496" s="45"/>
      <c r="N1496" s="46"/>
      <c r="O1496" s="47"/>
      <c r="P1496" s="48"/>
      <c r="Q1496" s="47"/>
      <c r="R1496" s="49"/>
      <c r="S1496" s="47"/>
      <c r="T1496" s="50"/>
      <c r="U1496" s="47"/>
      <c r="V1496" s="51"/>
      <c r="W1496" s="47"/>
      <c r="X1496" s="52"/>
      <c r="Y1496" s="47"/>
      <c r="Z1496" s="44"/>
      <c r="AA1496" s="47"/>
      <c r="AB1496" s="44"/>
      <c r="AC1496" s="47"/>
      <c r="AD1496" s="53"/>
      <c r="AE1496" s="47"/>
      <c r="AF1496" s="54"/>
      <c r="AG1496" s="47"/>
      <c r="AH1496" s="44"/>
      <c r="AI1496" s="44"/>
      <c r="AJ1496" s="47"/>
      <c r="AK1496" s="53"/>
      <c r="AL1496" s="47"/>
      <c r="AM1496" s="44"/>
      <c r="AN1496" s="47"/>
      <c r="AO1496" s="45"/>
      <c r="AP1496" s="47" t="str">
        <f t="shared" si="236"/>
        <v/>
      </c>
      <c r="AQ1496" s="45"/>
      <c r="AR1496" s="47" t="str">
        <f t="shared" si="237"/>
        <v/>
      </c>
      <c r="AS1496" s="44"/>
      <c r="AT1496" s="47" t="str">
        <f t="shared" si="238"/>
        <v/>
      </c>
      <c r="AU1496" s="44"/>
      <c r="AV1496" s="44">
        <v>2.41</v>
      </c>
      <c r="AW1496" s="5">
        <f t="shared" si="242"/>
        <v>0</v>
      </c>
      <c r="AX1496" s="5">
        <f t="shared" si="243"/>
        <v>0</v>
      </c>
      <c r="AY1496" s="11">
        <f t="shared" si="244"/>
        <v>0</v>
      </c>
      <c r="AZ1496" s="5">
        <f t="shared" si="245"/>
        <v>0</v>
      </c>
      <c r="BA1496" s="55"/>
      <c r="BB1496" s="47"/>
      <c r="BC1496" s="56"/>
      <c r="BD1496" s="47"/>
      <c r="BE1496" s="44"/>
      <c r="BF1496" s="47"/>
    </row>
    <row r="1497" spans="1:58" s="57" customFormat="1" x14ac:dyDescent="0.25">
      <c r="A1497" s="43" t="s">
        <v>1811</v>
      </c>
      <c r="B1497" s="43" t="s">
        <v>596</v>
      </c>
      <c r="C1497" s="43" t="s">
        <v>597</v>
      </c>
      <c r="D1497" s="43" t="s">
        <v>598</v>
      </c>
      <c r="E1497" s="43" t="s">
        <v>75</v>
      </c>
      <c r="F1497" s="43" t="s">
        <v>228</v>
      </c>
      <c r="G1497" s="43" t="s">
        <v>63</v>
      </c>
      <c r="H1497" s="43" t="s">
        <v>599</v>
      </c>
      <c r="I1497" s="58">
        <v>636</v>
      </c>
      <c r="J1497" s="2">
        <f t="shared" si="239"/>
        <v>1.28</v>
      </c>
      <c r="K1497" s="44">
        <f t="shared" si="240"/>
        <v>0</v>
      </c>
      <c r="L1497" s="44">
        <f t="shared" si="241"/>
        <v>1.28</v>
      </c>
      <c r="M1497" s="45"/>
      <c r="N1497" s="46"/>
      <c r="O1497" s="47"/>
      <c r="P1497" s="48"/>
      <c r="Q1497" s="47"/>
      <c r="R1497" s="49"/>
      <c r="S1497" s="47"/>
      <c r="T1497" s="50"/>
      <c r="U1497" s="47"/>
      <c r="V1497" s="51"/>
      <c r="W1497" s="47"/>
      <c r="X1497" s="52"/>
      <c r="Y1497" s="47"/>
      <c r="Z1497" s="44"/>
      <c r="AA1497" s="47"/>
      <c r="AB1497" s="44"/>
      <c r="AC1497" s="47"/>
      <c r="AD1497" s="53"/>
      <c r="AE1497" s="47"/>
      <c r="AF1497" s="54"/>
      <c r="AG1497" s="47"/>
      <c r="AH1497" s="44"/>
      <c r="AI1497" s="44"/>
      <c r="AJ1497" s="47"/>
      <c r="AK1497" s="53"/>
      <c r="AL1497" s="47"/>
      <c r="AM1497" s="44"/>
      <c r="AN1497" s="47"/>
      <c r="AO1497" s="45"/>
      <c r="AP1497" s="47" t="str">
        <f t="shared" si="236"/>
        <v/>
      </c>
      <c r="AQ1497" s="45"/>
      <c r="AR1497" s="47" t="str">
        <f t="shared" si="237"/>
        <v/>
      </c>
      <c r="AS1497" s="44"/>
      <c r="AT1497" s="47" t="str">
        <f t="shared" si="238"/>
        <v/>
      </c>
      <c r="AU1497" s="44"/>
      <c r="AV1497" s="44">
        <v>1.28</v>
      </c>
      <c r="AW1497" s="5">
        <f t="shared" si="242"/>
        <v>0</v>
      </c>
      <c r="AX1497" s="5">
        <f t="shared" si="243"/>
        <v>0</v>
      </c>
      <c r="AY1497" s="11">
        <f t="shared" si="244"/>
        <v>0</v>
      </c>
      <c r="AZ1497" s="5">
        <f t="shared" si="245"/>
        <v>0</v>
      </c>
      <c r="BA1497" s="55"/>
      <c r="BB1497" s="47"/>
      <c r="BC1497" s="56"/>
      <c r="BD1497" s="47"/>
      <c r="BE1497" s="44"/>
      <c r="BF1497" s="47"/>
    </row>
    <row r="1498" spans="1:58" s="57" customFormat="1" x14ac:dyDescent="0.25">
      <c r="A1498" s="43" t="s">
        <v>1811</v>
      </c>
      <c r="B1498" s="43" t="s">
        <v>596</v>
      </c>
      <c r="C1498" s="43" t="s">
        <v>597</v>
      </c>
      <c r="D1498" s="43" t="s">
        <v>598</v>
      </c>
      <c r="E1498" s="43" t="s">
        <v>71</v>
      </c>
      <c r="F1498" s="43" t="s">
        <v>228</v>
      </c>
      <c r="G1498" s="43" t="s">
        <v>63</v>
      </c>
      <c r="H1498" s="43" t="s">
        <v>599</v>
      </c>
      <c r="I1498" s="58">
        <v>636</v>
      </c>
      <c r="J1498" s="2">
        <f t="shared" si="239"/>
        <v>0.23</v>
      </c>
      <c r="K1498" s="44">
        <f t="shared" si="240"/>
        <v>0</v>
      </c>
      <c r="L1498" s="44">
        <f t="shared" si="241"/>
        <v>0.23</v>
      </c>
      <c r="M1498" s="45"/>
      <c r="N1498" s="46"/>
      <c r="O1498" s="47"/>
      <c r="P1498" s="48"/>
      <c r="Q1498" s="47"/>
      <c r="R1498" s="49"/>
      <c r="S1498" s="47"/>
      <c r="T1498" s="50"/>
      <c r="U1498" s="47"/>
      <c r="V1498" s="51"/>
      <c r="W1498" s="47"/>
      <c r="X1498" s="52"/>
      <c r="Y1498" s="47"/>
      <c r="Z1498" s="44"/>
      <c r="AA1498" s="47"/>
      <c r="AB1498" s="44"/>
      <c r="AC1498" s="47"/>
      <c r="AD1498" s="53"/>
      <c r="AE1498" s="47"/>
      <c r="AF1498" s="54"/>
      <c r="AG1498" s="47"/>
      <c r="AH1498" s="44"/>
      <c r="AI1498" s="44"/>
      <c r="AJ1498" s="47"/>
      <c r="AK1498" s="53"/>
      <c r="AL1498" s="47"/>
      <c r="AM1498" s="44"/>
      <c r="AN1498" s="47"/>
      <c r="AO1498" s="45"/>
      <c r="AP1498" s="47" t="str">
        <f t="shared" si="236"/>
        <v/>
      </c>
      <c r="AQ1498" s="45"/>
      <c r="AR1498" s="47" t="str">
        <f t="shared" si="237"/>
        <v/>
      </c>
      <c r="AS1498" s="44"/>
      <c r="AT1498" s="47" t="str">
        <f t="shared" si="238"/>
        <v/>
      </c>
      <c r="AU1498" s="44"/>
      <c r="AV1498" s="44">
        <v>0.23</v>
      </c>
      <c r="AW1498" s="5">
        <f t="shared" si="242"/>
        <v>0</v>
      </c>
      <c r="AX1498" s="5">
        <f t="shared" si="243"/>
        <v>0</v>
      </c>
      <c r="AY1498" s="11">
        <f t="shared" si="244"/>
        <v>0</v>
      </c>
      <c r="AZ1498" s="5">
        <f t="shared" si="245"/>
        <v>0</v>
      </c>
      <c r="BA1498" s="55"/>
      <c r="BB1498" s="47"/>
      <c r="BC1498" s="56"/>
      <c r="BD1498" s="47"/>
      <c r="BE1498" s="44"/>
      <c r="BF1498" s="47"/>
    </row>
    <row r="1499" spans="1:58" s="57" customFormat="1" x14ac:dyDescent="0.25">
      <c r="A1499" s="43" t="s">
        <v>1811</v>
      </c>
      <c r="B1499" s="43" t="s">
        <v>596</v>
      </c>
      <c r="C1499" s="43" t="s">
        <v>597</v>
      </c>
      <c r="D1499" s="43" t="s">
        <v>598</v>
      </c>
      <c r="E1499" s="43" t="s">
        <v>129</v>
      </c>
      <c r="F1499" s="43" t="s">
        <v>231</v>
      </c>
      <c r="G1499" s="43" t="s">
        <v>63</v>
      </c>
      <c r="H1499" s="43" t="s">
        <v>599</v>
      </c>
      <c r="I1499" s="58">
        <v>636</v>
      </c>
      <c r="J1499" s="2">
        <f t="shared" si="239"/>
        <v>36.35</v>
      </c>
      <c r="K1499" s="44">
        <f t="shared" si="240"/>
        <v>0</v>
      </c>
      <c r="L1499" s="44">
        <f t="shared" si="241"/>
        <v>36.35</v>
      </c>
      <c r="M1499" s="45"/>
      <c r="N1499" s="46"/>
      <c r="O1499" s="47"/>
      <c r="P1499" s="48"/>
      <c r="Q1499" s="47"/>
      <c r="R1499" s="49"/>
      <c r="S1499" s="47"/>
      <c r="T1499" s="50"/>
      <c r="U1499" s="47"/>
      <c r="V1499" s="51"/>
      <c r="W1499" s="47"/>
      <c r="X1499" s="52"/>
      <c r="Y1499" s="47"/>
      <c r="Z1499" s="44"/>
      <c r="AA1499" s="47"/>
      <c r="AB1499" s="44"/>
      <c r="AC1499" s="47"/>
      <c r="AD1499" s="53"/>
      <c r="AE1499" s="47"/>
      <c r="AF1499" s="54"/>
      <c r="AG1499" s="47"/>
      <c r="AH1499" s="44"/>
      <c r="AI1499" s="44"/>
      <c r="AJ1499" s="47"/>
      <c r="AK1499" s="53"/>
      <c r="AL1499" s="47"/>
      <c r="AM1499" s="44"/>
      <c r="AN1499" s="47"/>
      <c r="AO1499" s="45"/>
      <c r="AP1499" s="47" t="str">
        <f t="shared" si="236"/>
        <v/>
      </c>
      <c r="AQ1499" s="45"/>
      <c r="AR1499" s="47" t="str">
        <f t="shared" si="237"/>
        <v/>
      </c>
      <c r="AS1499" s="44"/>
      <c r="AT1499" s="47" t="str">
        <f t="shared" si="238"/>
        <v/>
      </c>
      <c r="AU1499" s="44"/>
      <c r="AV1499" s="44">
        <v>36.35</v>
      </c>
      <c r="AW1499" s="5">
        <f t="shared" si="242"/>
        <v>0</v>
      </c>
      <c r="AX1499" s="5">
        <f t="shared" si="243"/>
        <v>0</v>
      </c>
      <c r="AY1499" s="11">
        <f t="shared" si="244"/>
        <v>0</v>
      </c>
      <c r="AZ1499" s="5">
        <f t="shared" si="245"/>
        <v>0</v>
      </c>
      <c r="BA1499" s="55"/>
      <c r="BB1499" s="47"/>
      <c r="BC1499" s="56"/>
      <c r="BD1499" s="47"/>
      <c r="BE1499" s="44"/>
      <c r="BF1499" s="47"/>
    </row>
    <row r="1500" spans="1:58" s="57" customFormat="1" x14ac:dyDescent="0.25">
      <c r="A1500" s="43" t="s">
        <v>1811</v>
      </c>
      <c r="B1500" s="43" t="s">
        <v>596</v>
      </c>
      <c r="C1500" s="43" t="s">
        <v>597</v>
      </c>
      <c r="D1500" s="43" t="s">
        <v>598</v>
      </c>
      <c r="E1500" s="43" t="s">
        <v>128</v>
      </c>
      <c r="F1500" s="43" t="s">
        <v>231</v>
      </c>
      <c r="G1500" s="43" t="s">
        <v>63</v>
      </c>
      <c r="H1500" s="43" t="s">
        <v>599</v>
      </c>
      <c r="I1500" s="58">
        <v>636</v>
      </c>
      <c r="J1500" s="2">
        <f t="shared" si="239"/>
        <v>38.54</v>
      </c>
      <c r="K1500" s="44">
        <f t="shared" si="240"/>
        <v>0</v>
      </c>
      <c r="L1500" s="44">
        <f t="shared" si="241"/>
        <v>38.54</v>
      </c>
      <c r="M1500" s="45"/>
      <c r="N1500" s="46"/>
      <c r="O1500" s="47"/>
      <c r="P1500" s="48"/>
      <c r="Q1500" s="47"/>
      <c r="R1500" s="49"/>
      <c r="S1500" s="47"/>
      <c r="T1500" s="50"/>
      <c r="U1500" s="47"/>
      <c r="V1500" s="51"/>
      <c r="W1500" s="47"/>
      <c r="X1500" s="52"/>
      <c r="Y1500" s="47"/>
      <c r="Z1500" s="44"/>
      <c r="AA1500" s="47"/>
      <c r="AB1500" s="44"/>
      <c r="AC1500" s="47"/>
      <c r="AD1500" s="53"/>
      <c r="AE1500" s="47"/>
      <c r="AF1500" s="54"/>
      <c r="AG1500" s="47"/>
      <c r="AH1500" s="44"/>
      <c r="AI1500" s="44"/>
      <c r="AJ1500" s="47"/>
      <c r="AK1500" s="53"/>
      <c r="AL1500" s="47"/>
      <c r="AM1500" s="44"/>
      <c r="AN1500" s="47"/>
      <c r="AO1500" s="45"/>
      <c r="AP1500" s="47" t="str">
        <f t="shared" si="236"/>
        <v/>
      </c>
      <c r="AQ1500" s="45"/>
      <c r="AR1500" s="47" t="str">
        <f t="shared" si="237"/>
        <v/>
      </c>
      <c r="AS1500" s="44"/>
      <c r="AT1500" s="47" t="str">
        <f t="shared" si="238"/>
        <v/>
      </c>
      <c r="AU1500" s="44"/>
      <c r="AV1500" s="44">
        <v>38.54</v>
      </c>
      <c r="AW1500" s="5">
        <f t="shared" si="242"/>
        <v>0</v>
      </c>
      <c r="AX1500" s="5">
        <f t="shared" si="243"/>
        <v>0</v>
      </c>
      <c r="AY1500" s="11">
        <f t="shared" si="244"/>
        <v>0</v>
      </c>
      <c r="AZ1500" s="5">
        <f t="shared" si="245"/>
        <v>0</v>
      </c>
      <c r="BA1500" s="55"/>
      <c r="BB1500" s="47"/>
      <c r="BC1500" s="56"/>
      <c r="BD1500" s="47"/>
      <c r="BE1500" s="44"/>
      <c r="BF1500" s="47"/>
    </row>
    <row r="1501" spans="1:58" s="57" customFormat="1" x14ac:dyDescent="0.25">
      <c r="A1501" s="43" t="s">
        <v>1811</v>
      </c>
      <c r="B1501" s="43" t="s">
        <v>596</v>
      </c>
      <c r="C1501" s="43" t="s">
        <v>597</v>
      </c>
      <c r="D1501" s="43" t="s">
        <v>598</v>
      </c>
      <c r="E1501" s="43" t="s">
        <v>65</v>
      </c>
      <c r="F1501" s="43" t="s">
        <v>231</v>
      </c>
      <c r="G1501" s="43" t="s">
        <v>63</v>
      </c>
      <c r="H1501" s="43" t="s">
        <v>599</v>
      </c>
      <c r="I1501" s="58">
        <v>636</v>
      </c>
      <c r="J1501" s="2">
        <f t="shared" si="239"/>
        <v>38.770000000000003</v>
      </c>
      <c r="K1501" s="44">
        <f t="shared" si="240"/>
        <v>0</v>
      </c>
      <c r="L1501" s="44">
        <f t="shared" si="241"/>
        <v>38.770000000000003</v>
      </c>
      <c r="M1501" s="45"/>
      <c r="N1501" s="46"/>
      <c r="O1501" s="47"/>
      <c r="P1501" s="48"/>
      <c r="Q1501" s="47"/>
      <c r="R1501" s="49"/>
      <c r="S1501" s="47"/>
      <c r="T1501" s="50"/>
      <c r="U1501" s="47"/>
      <c r="V1501" s="51"/>
      <c r="W1501" s="47"/>
      <c r="X1501" s="52"/>
      <c r="Y1501" s="47"/>
      <c r="Z1501" s="44"/>
      <c r="AA1501" s="47"/>
      <c r="AB1501" s="44"/>
      <c r="AC1501" s="47"/>
      <c r="AD1501" s="53"/>
      <c r="AE1501" s="47"/>
      <c r="AF1501" s="54"/>
      <c r="AG1501" s="47"/>
      <c r="AH1501" s="44"/>
      <c r="AI1501" s="44"/>
      <c r="AJ1501" s="47"/>
      <c r="AK1501" s="53"/>
      <c r="AL1501" s="47"/>
      <c r="AM1501" s="44"/>
      <c r="AN1501" s="47"/>
      <c r="AO1501" s="45"/>
      <c r="AP1501" s="47" t="str">
        <f t="shared" si="236"/>
        <v/>
      </c>
      <c r="AQ1501" s="45"/>
      <c r="AR1501" s="47" t="str">
        <f t="shared" si="237"/>
        <v/>
      </c>
      <c r="AS1501" s="44"/>
      <c r="AT1501" s="47" t="str">
        <f t="shared" si="238"/>
        <v/>
      </c>
      <c r="AU1501" s="44"/>
      <c r="AV1501" s="44">
        <v>38.770000000000003</v>
      </c>
      <c r="AW1501" s="5">
        <f t="shared" si="242"/>
        <v>0</v>
      </c>
      <c r="AX1501" s="5">
        <f t="shared" si="243"/>
        <v>0</v>
      </c>
      <c r="AY1501" s="11">
        <f t="shared" si="244"/>
        <v>0</v>
      </c>
      <c r="AZ1501" s="5">
        <f t="shared" si="245"/>
        <v>0</v>
      </c>
      <c r="BA1501" s="55"/>
      <c r="BB1501" s="47"/>
      <c r="BC1501" s="56"/>
      <c r="BD1501" s="47"/>
      <c r="BE1501" s="44"/>
      <c r="BF1501" s="47"/>
    </row>
    <row r="1502" spans="1:58" s="57" customFormat="1" x14ac:dyDescent="0.25">
      <c r="A1502" s="43" t="s">
        <v>1811</v>
      </c>
      <c r="B1502" s="43" t="s">
        <v>596</v>
      </c>
      <c r="C1502" s="43" t="s">
        <v>597</v>
      </c>
      <c r="D1502" s="43" t="s">
        <v>598</v>
      </c>
      <c r="E1502" s="43" t="s">
        <v>61</v>
      </c>
      <c r="F1502" s="43" t="s">
        <v>231</v>
      </c>
      <c r="G1502" s="43" t="s">
        <v>63</v>
      </c>
      <c r="H1502" s="43" t="s">
        <v>599</v>
      </c>
      <c r="I1502" s="58">
        <v>636</v>
      </c>
      <c r="J1502" s="2">
        <f t="shared" si="239"/>
        <v>37.14</v>
      </c>
      <c r="K1502" s="44">
        <f t="shared" si="240"/>
        <v>0</v>
      </c>
      <c r="L1502" s="44">
        <f t="shared" si="241"/>
        <v>37.14</v>
      </c>
      <c r="M1502" s="45"/>
      <c r="N1502" s="46"/>
      <c r="O1502" s="47"/>
      <c r="P1502" s="48"/>
      <c r="Q1502" s="47"/>
      <c r="R1502" s="49"/>
      <c r="S1502" s="47"/>
      <c r="T1502" s="50"/>
      <c r="U1502" s="47"/>
      <c r="V1502" s="51"/>
      <c r="W1502" s="47"/>
      <c r="X1502" s="52"/>
      <c r="Y1502" s="47"/>
      <c r="Z1502" s="44"/>
      <c r="AA1502" s="47"/>
      <c r="AB1502" s="44"/>
      <c r="AC1502" s="47"/>
      <c r="AD1502" s="53"/>
      <c r="AE1502" s="47"/>
      <c r="AF1502" s="54"/>
      <c r="AG1502" s="47"/>
      <c r="AH1502" s="44"/>
      <c r="AI1502" s="44"/>
      <c r="AJ1502" s="47"/>
      <c r="AK1502" s="53"/>
      <c r="AL1502" s="47"/>
      <c r="AM1502" s="44"/>
      <c r="AN1502" s="47"/>
      <c r="AO1502" s="45"/>
      <c r="AP1502" s="47" t="str">
        <f t="shared" si="236"/>
        <v/>
      </c>
      <c r="AQ1502" s="45"/>
      <c r="AR1502" s="47" t="str">
        <f t="shared" si="237"/>
        <v/>
      </c>
      <c r="AS1502" s="44"/>
      <c r="AT1502" s="47" t="str">
        <f t="shared" si="238"/>
        <v/>
      </c>
      <c r="AU1502" s="44"/>
      <c r="AV1502" s="44">
        <v>37.14</v>
      </c>
      <c r="AW1502" s="5">
        <f t="shared" si="242"/>
        <v>0</v>
      </c>
      <c r="AX1502" s="5">
        <f t="shared" si="243"/>
        <v>0</v>
      </c>
      <c r="AY1502" s="11">
        <f t="shared" si="244"/>
        <v>0</v>
      </c>
      <c r="AZ1502" s="5">
        <f t="shared" si="245"/>
        <v>0</v>
      </c>
      <c r="BA1502" s="55"/>
      <c r="BB1502" s="47"/>
      <c r="BC1502" s="56"/>
      <c r="BD1502" s="47"/>
      <c r="BE1502" s="44"/>
      <c r="BF1502" s="47"/>
    </row>
    <row r="1503" spans="1:58" s="57" customFormat="1" x14ac:dyDescent="0.25">
      <c r="A1503" s="43" t="s">
        <v>1811</v>
      </c>
      <c r="B1503" s="43" t="s">
        <v>596</v>
      </c>
      <c r="C1503" s="43" t="s">
        <v>597</v>
      </c>
      <c r="D1503" s="43" t="s">
        <v>598</v>
      </c>
      <c r="E1503" s="43" t="s">
        <v>132</v>
      </c>
      <c r="F1503" s="43" t="s">
        <v>231</v>
      </c>
      <c r="G1503" s="43" t="s">
        <v>63</v>
      </c>
      <c r="H1503" s="43" t="s">
        <v>599</v>
      </c>
      <c r="I1503" s="58">
        <v>636</v>
      </c>
      <c r="J1503" s="2">
        <f t="shared" si="239"/>
        <v>38.450000000000003</v>
      </c>
      <c r="K1503" s="44">
        <f t="shared" si="240"/>
        <v>0</v>
      </c>
      <c r="L1503" s="44">
        <f t="shared" si="241"/>
        <v>38.450000000000003</v>
      </c>
      <c r="M1503" s="45"/>
      <c r="N1503" s="46"/>
      <c r="O1503" s="47"/>
      <c r="P1503" s="48"/>
      <c r="Q1503" s="47"/>
      <c r="R1503" s="49"/>
      <c r="S1503" s="47"/>
      <c r="T1503" s="50"/>
      <c r="U1503" s="47"/>
      <c r="V1503" s="51"/>
      <c r="W1503" s="47"/>
      <c r="X1503" s="52"/>
      <c r="Y1503" s="47"/>
      <c r="Z1503" s="44"/>
      <c r="AA1503" s="47"/>
      <c r="AB1503" s="44"/>
      <c r="AC1503" s="47"/>
      <c r="AD1503" s="53"/>
      <c r="AE1503" s="47"/>
      <c r="AF1503" s="54"/>
      <c r="AG1503" s="47"/>
      <c r="AH1503" s="44"/>
      <c r="AI1503" s="44"/>
      <c r="AJ1503" s="47"/>
      <c r="AK1503" s="53"/>
      <c r="AL1503" s="47"/>
      <c r="AM1503" s="44"/>
      <c r="AN1503" s="47"/>
      <c r="AO1503" s="45"/>
      <c r="AP1503" s="47" t="str">
        <f t="shared" si="236"/>
        <v/>
      </c>
      <c r="AQ1503" s="45"/>
      <c r="AR1503" s="47" t="str">
        <f t="shared" si="237"/>
        <v/>
      </c>
      <c r="AS1503" s="44"/>
      <c r="AT1503" s="47" t="str">
        <f t="shared" si="238"/>
        <v/>
      </c>
      <c r="AU1503" s="44"/>
      <c r="AV1503" s="44">
        <v>38.450000000000003</v>
      </c>
      <c r="AW1503" s="5">
        <f t="shared" si="242"/>
        <v>0</v>
      </c>
      <c r="AX1503" s="5">
        <f t="shared" si="243"/>
        <v>0</v>
      </c>
      <c r="AY1503" s="11">
        <f t="shared" si="244"/>
        <v>0</v>
      </c>
      <c r="AZ1503" s="5">
        <f t="shared" si="245"/>
        <v>0</v>
      </c>
      <c r="BA1503" s="55"/>
      <c r="BB1503" s="47"/>
      <c r="BC1503" s="56"/>
      <c r="BD1503" s="47"/>
      <c r="BE1503" s="44"/>
      <c r="BF1503" s="47"/>
    </row>
    <row r="1504" spans="1:58" s="57" customFormat="1" x14ac:dyDescent="0.25">
      <c r="A1504" s="43" t="s">
        <v>1811</v>
      </c>
      <c r="B1504" s="43" t="s">
        <v>596</v>
      </c>
      <c r="C1504" s="43" t="s">
        <v>597</v>
      </c>
      <c r="D1504" s="43" t="s">
        <v>598</v>
      </c>
      <c r="E1504" s="43" t="s">
        <v>142</v>
      </c>
      <c r="F1504" s="43" t="s">
        <v>231</v>
      </c>
      <c r="G1504" s="43" t="s">
        <v>63</v>
      </c>
      <c r="H1504" s="43" t="s">
        <v>599</v>
      </c>
      <c r="I1504" s="58">
        <v>636</v>
      </c>
      <c r="J1504" s="2">
        <f t="shared" si="239"/>
        <v>38.369999999999997</v>
      </c>
      <c r="K1504" s="44">
        <f t="shared" si="240"/>
        <v>0</v>
      </c>
      <c r="L1504" s="44">
        <f t="shared" si="241"/>
        <v>38.369999999999997</v>
      </c>
      <c r="M1504" s="45"/>
      <c r="N1504" s="46"/>
      <c r="O1504" s="47"/>
      <c r="P1504" s="48"/>
      <c r="Q1504" s="47"/>
      <c r="R1504" s="49"/>
      <c r="S1504" s="47"/>
      <c r="T1504" s="50"/>
      <c r="U1504" s="47"/>
      <c r="V1504" s="51"/>
      <c r="W1504" s="47"/>
      <c r="X1504" s="52"/>
      <c r="Y1504" s="47"/>
      <c r="Z1504" s="44"/>
      <c r="AA1504" s="47"/>
      <c r="AB1504" s="44"/>
      <c r="AC1504" s="47"/>
      <c r="AD1504" s="53"/>
      <c r="AE1504" s="47"/>
      <c r="AF1504" s="54"/>
      <c r="AG1504" s="47"/>
      <c r="AH1504" s="44"/>
      <c r="AI1504" s="44"/>
      <c r="AJ1504" s="47"/>
      <c r="AK1504" s="53"/>
      <c r="AL1504" s="47"/>
      <c r="AM1504" s="44"/>
      <c r="AN1504" s="47"/>
      <c r="AO1504" s="45"/>
      <c r="AP1504" s="47" t="str">
        <f t="shared" si="236"/>
        <v/>
      </c>
      <c r="AQ1504" s="45"/>
      <c r="AR1504" s="47" t="str">
        <f t="shared" si="237"/>
        <v/>
      </c>
      <c r="AS1504" s="44"/>
      <c r="AT1504" s="47" t="str">
        <f t="shared" si="238"/>
        <v/>
      </c>
      <c r="AU1504" s="44"/>
      <c r="AV1504" s="44">
        <v>38.369999999999997</v>
      </c>
      <c r="AW1504" s="5">
        <f t="shared" si="242"/>
        <v>0</v>
      </c>
      <c r="AX1504" s="5">
        <f t="shared" si="243"/>
        <v>0</v>
      </c>
      <c r="AY1504" s="11">
        <f t="shared" si="244"/>
        <v>0</v>
      </c>
      <c r="AZ1504" s="5">
        <f t="shared" si="245"/>
        <v>0</v>
      </c>
      <c r="BA1504" s="55"/>
      <c r="BB1504" s="47"/>
      <c r="BC1504" s="56"/>
      <c r="BD1504" s="47"/>
      <c r="BE1504" s="44"/>
      <c r="BF1504" s="47"/>
    </row>
    <row r="1505" spans="1:58" s="57" customFormat="1" x14ac:dyDescent="0.25">
      <c r="A1505" s="43" t="s">
        <v>1811</v>
      </c>
      <c r="B1505" s="43" t="s">
        <v>596</v>
      </c>
      <c r="C1505" s="43" t="s">
        <v>597</v>
      </c>
      <c r="D1505" s="43" t="s">
        <v>598</v>
      </c>
      <c r="E1505" s="43" t="s">
        <v>79</v>
      </c>
      <c r="F1505" s="43" t="s">
        <v>231</v>
      </c>
      <c r="G1505" s="43" t="s">
        <v>63</v>
      </c>
      <c r="H1505" s="43" t="s">
        <v>599</v>
      </c>
      <c r="I1505" s="58">
        <v>636</v>
      </c>
      <c r="J1505" s="2">
        <f t="shared" si="239"/>
        <v>38.61</v>
      </c>
      <c r="K1505" s="44">
        <f t="shared" si="240"/>
        <v>0</v>
      </c>
      <c r="L1505" s="44">
        <f t="shared" si="241"/>
        <v>38.61</v>
      </c>
      <c r="M1505" s="45"/>
      <c r="N1505" s="46"/>
      <c r="O1505" s="47"/>
      <c r="P1505" s="48"/>
      <c r="Q1505" s="47"/>
      <c r="R1505" s="49"/>
      <c r="S1505" s="47"/>
      <c r="T1505" s="50"/>
      <c r="U1505" s="47"/>
      <c r="V1505" s="51"/>
      <c r="W1505" s="47"/>
      <c r="X1505" s="52"/>
      <c r="Y1505" s="47"/>
      <c r="Z1505" s="44"/>
      <c r="AA1505" s="47"/>
      <c r="AB1505" s="44"/>
      <c r="AC1505" s="47"/>
      <c r="AD1505" s="53"/>
      <c r="AE1505" s="47"/>
      <c r="AF1505" s="54"/>
      <c r="AG1505" s="47"/>
      <c r="AH1505" s="44"/>
      <c r="AI1505" s="44"/>
      <c r="AJ1505" s="47"/>
      <c r="AK1505" s="53"/>
      <c r="AL1505" s="47"/>
      <c r="AM1505" s="44"/>
      <c r="AN1505" s="47"/>
      <c r="AO1505" s="45"/>
      <c r="AP1505" s="47" t="str">
        <f t="shared" si="236"/>
        <v/>
      </c>
      <c r="AQ1505" s="45"/>
      <c r="AR1505" s="47" t="str">
        <f t="shared" si="237"/>
        <v/>
      </c>
      <c r="AS1505" s="44"/>
      <c r="AT1505" s="47" t="str">
        <f t="shared" si="238"/>
        <v/>
      </c>
      <c r="AU1505" s="44"/>
      <c r="AV1505" s="44">
        <v>38.61</v>
      </c>
      <c r="AW1505" s="5">
        <f t="shared" si="242"/>
        <v>0</v>
      </c>
      <c r="AX1505" s="5">
        <f t="shared" si="243"/>
        <v>0</v>
      </c>
      <c r="AY1505" s="11">
        <f t="shared" si="244"/>
        <v>0</v>
      </c>
      <c r="AZ1505" s="5">
        <f t="shared" si="245"/>
        <v>0</v>
      </c>
      <c r="BA1505" s="55"/>
      <c r="BB1505" s="47"/>
      <c r="BC1505" s="56"/>
      <c r="BD1505" s="47"/>
      <c r="BE1505" s="44"/>
      <c r="BF1505" s="47"/>
    </row>
    <row r="1506" spans="1:58" s="57" customFormat="1" x14ac:dyDescent="0.25">
      <c r="A1506" s="43" t="s">
        <v>1811</v>
      </c>
      <c r="B1506" s="43" t="s">
        <v>596</v>
      </c>
      <c r="C1506" s="43" t="s">
        <v>597</v>
      </c>
      <c r="D1506" s="43" t="s">
        <v>598</v>
      </c>
      <c r="E1506" s="43" t="s">
        <v>66</v>
      </c>
      <c r="F1506" s="43" t="s">
        <v>231</v>
      </c>
      <c r="G1506" s="43" t="s">
        <v>63</v>
      </c>
      <c r="H1506" s="43" t="s">
        <v>599</v>
      </c>
      <c r="I1506" s="58">
        <v>636</v>
      </c>
      <c r="J1506" s="2">
        <f t="shared" si="239"/>
        <v>38.69</v>
      </c>
      <c r="K1506" s="44">
        <f t="shared" si="240"/>
        <v>0</v>
      </c>
      <c r="L1506" s="44">
        <f t="shared" si="241"/>
        <v>38.69</v>
      </c>
      <c r="M1506" s="45"/>
      <c r="N1506" s="46"/>
      <c r="O1506" s="47"/>
      <c r="P1506" s="48"/>
      <c r="Q1506" s="47"/>
      <c r="R1506" s="49"/>
      <c r="S1506" s="47"/>
      <c r="T1506" s="50"/>
      <c r="U1506" s="47"/>
      <c r="V1506" s="51"/>
      <c r="W1506" s="47"/>
      <c r="X1506" s="52"/>
      <c r="Y1506" s="47"/>
      <c r="Z1506" s="44"/>
      <c r="AA1506" s="47"/>
      <c r="AB1506" s="44"/>
      <c r="AC1506" s="47"/>
      <c r="AD1506" s="53"/>
      <c r="AE1506" s="47"/>
      <c r="AF1506" s="54"/>
      <c r="AG1506" s="47"/>
      <c r="AH1506" s="44"/>
      <c r="AI1506" s="44"/>
      <c r="AJ1506" s="47"/>
      <c r="AK1506" s="53"/>
      <c r="AL1506" s="47"/>
      <c r="AM1506" s="44"/>
      <c r="AN1506" s="47"/>
      <c r="AO1506" s="45"/>
      <c r="AP1506" s="47" t="str">
        <f t="shared" si="236"/>
        <v/>
      </c>
      <c r="AQ1506" s="45"/>
      <c r="AR1506" s="47" t="str">
        <f t="shared" si="237"/>
        <v/>
      </c>
      <c r="AS1506" s="44"/>
      <c r="AT1506" s="47" t="str">
        <f t="shared" si="238"/>
        <v/>
      </c>
      <c r="AU1506" s="44"/>
      <c r="AV1506" s="44">
        <v>38.69</v>
      </c>
      <c r="AW1506" s="5">
        <f t="shared" si="242"/>
        <v>0</v>
      </c>
      <c r="AX1506" s="5">
        <f t="shared" si="243"/>
        <v>0</v>
      </c>
      <c r="AY1506" s="11">
        <f t="shared" si="244"/>
        <v>0</v>
      </c>
      <c r="AZ1506" s="5">
        <f t="shared" si="245"/>
        <v>0</v>
      </c>
      <c r="BA1506" s="55"/>
      <c r="BB1506" s="47"/>
      <c r="BC1506" s="56"/>
      <c r="BD1506" s="47"/>
      <c r="BE1506" s="44"/>
      <c r="BF1506" s="47"/>
    </row>
    <row r="1507" spans="1:58" s="57" customFormat="1" x14ac:dyDescent="0.25">
      <c r="A1507" s="43" t="s">
        <v>1811</v>
      </c>
      <c r="B1507" s="43" t="s">
        <v>596</v>
      </c>
      <c r="C1507" s="43" t="s">
        <v>597</v>
      </c>
      <c r="D1507" s="43" t="s">
        <v>598</v>
      </c>
      <c r="E1507" s="43" t="s">
        <v>77</v>
      </c>
      <c r="F1507" s="43" t="s">
        <v>231</v>
      </c>
      <c r="G1507" s="43" t="s">
        <v>63</v>
      </c>
      <c r="H1507" s="43" t="s">
        <v>599</v>
      </c>
      <c r="I1507" s="58">
        <v>636</v>
      </c>
      <c r="J1507" s="2">
        <f t="shared" si="239"/>
        <v>38.93</v>
      </c>
      <c r="K1507" s="44">
        <f t="shared" si="240"/>
        <v>0</v>
      </c>
      <c r="L1507" s="44">
        <f t="shared" si="241"/>
        <v>38.93</v>
      </c>
      <c r="M1507" s="45"/>
      <c r="N1507" s="46"/>
      <c r="O1507" s="47"/>
      <c r="P1507" s="48"/>
      <c r="Q1507" s="47"/>
      <c r="R1507" s="49"/>
      <c r="S1507" s="47"/>
      <c r="T1507" s="50"/>
      <c r="U1507" s="47"/>
      <c r="V1507" s="51"/>
      <c r="W1507" s="47"/>
      <c r="X1507" s="52"/>
      <c r="Y1507" s="47"/>
      <c r="Z1507" s="44"/>
      <c r="AA1507" s="47"/>
      <c r="AB1507" s="44"/>
      <c r="AC1507" s="47"/>
      <c r="AD1507" s="53"/>
      <c r="AE1507" s="47"/>
      <c r="AF1507" s="54"/>
      <c r="AG1507" s="47"/>
      <c r="AH1507" s="44"/>
      <c r="AI1507" s="44"/>
      <c r="AJ1507" s="47"/>
      <c r="AK1507" s="53"/>
      <c r="AL1507" s="47"/>
      <c r="AM1507" s="44"/>
      <c r="AN1507" s="47"/>
      <c r="AO1507" s="45"/>
      <c r="AP1507" s="47" t="str">
        <f t="shared" si="236"/>
        <v/>
      </c>
      <c r="AQ1507" s="45"/>
      <c r="AR1507" s="47" t="str">
        <f t="shared" si="237"/>
        <v/>
      </c>
      <c r="AS1507" s="44"/>
      <c r="AT1507" s="47" t="str">
        <f t="shared" si="238"/>
        <v/>
      </c>
      <c r="AU1507" s="44"/>
      <c r="AV1507" s="44">
        <v>38.93</v>
      </c>
      <c r="AW1507" s="5">
        <f t="shared" si="242"/>
        <v>0</v>
      </c>
      <c r="AX1507" s="5">
        <f t="shared" si="243"/>
        <v>0</v>
      </c>
      <c r="AY1507" s="11">
        <f t="shared" si="244"/>
        <v>0</v>
      </c>
      <c r="AZ1507" s="5">
        <f t="shared" si="245"/>
        <v>0</v>
      </c>
      <c r="BA1507" s="55"/>
      <c r="BB1507" s="47"/>
      <c r="BC1507" s="56"/>
      <c r="BD1507" s="47"/>
      <c r="BE1507" s="44"/>
      <c r="BF1507" s="47"/>
    </row>
    <row r="1508" spans="1:58" s="57" customFormat="1" x14ac:dyDescent="0.25">
      <c r="A1508" s="43" t="s">
        <v>1811</v>
      </c>
      <c r="B1508" s="43" t="s">
        <v>596</v>
      </c>
      <c r="C1508" s="43" t="s">
        <v>597</v>
      </c>
      <c r="D1508" s="43" t="s">
        <v>598</v>
      </c>
      <c r="E1508" s="43" t="s">
        <v>78</v>
      </c>
      <c r="F1508" s="43" t="s">
        <v>231</v>
      </c>
      <c r="G1508" s="43" t="s">
        <v>63</v>
      </c>
      <c r="H1508" s="43" t="s">
        <v>599</v>
      </c>
      <c r="I1508" s="58">
        <v>636</v>
      </c>
      <c r="J1508" s="2">
        <f t="shared" si="239"/>
        <v>38.85</v>
      </c>
      <c r="K1508" s="44">
        <f t="shared" si="240"/>
        <v>0</v>
      </c>
      <c r="L1508" s="44">
        <f t="shared" si="241"/>
        <v>38.85</v>
      </c>
      <c r="M1508" s="45"/>
      <c r="N1508" s="46"/>
      <c r="O1508" s="47"/>
      <c r="P1508" s="48"/>
      <c r="Q1508" s="47"/>
      <c r="R1508" s="49"/>
      <c r="S1508" s="47"/>
      <c r="T1508" s="50"/>
      <c r="U1508" s="47"/>
      <c r="V1508" s="51"/>
      <c r="W1508" s="47"/>
      <c r="X1508" s="52"/>
      <c r="Y1508" s="47"/>
      <c r="Z1508" s="44"/>
      <c r="AA1508" s="47"/>
      <c r="AB1508" s="44"/>
      <c r="AC1508" s="47"/>
      <c r="AD1508" s="53"/>
      <c r="AE1508" s="47"/>
      <c r="AF1508" s="54"/>
      <c r="AG1508" s="47"/>
      <c r="AH1508" s="44"/>
      <c r="AI1508" s="44"/>
      <c r="AJ1508" s="47"/>
      <c r="AK1508" s="53"/>
      <c r="AL1508" s="47"/>
      <c r="AM1508" s="44"/>
      <c r="AN1508" s="47"/>
      <c r="AO1508" s="45"/>
      <c r="AP1508" s="47" t="str">
        <f t="shared" si="236"/>
        <v/>
      </c>
      <c r="AQ1508" s="45"/>
      <c r="AR1508" s="47" t="str">
        <f t="shared" si="237"/>
        <v/>
      </c>
      <c r="AS1508" s="44"/>
      <c r="AT1508" s="47" t="str">
        <f t="shared" si="238"/>
        <v/>
      </c>
      <c r="AU1508" s="44"/>
      <c r="AV1508" s="44">
        <v>38.85</v>
      </c>
      <c r="AW1508" s="5">
        <f t="shared" si="242"/>
        <v>0</v>
      </c>
      <c r="AX1508" s="5">
        <f t="shared" si="243"/>
        <v>0</v>
      </c>
      <c r="AY1508" s="11">
        <f t="shared" si="244"/>
        <v>0</v>
      </c>
      <c r="AZ1508" s="5">
        <f t="shared" si="245"/>
        <v>0</v>
      </c>
      <c r="BA1508" s="55"/>
      <c r="BB1508" s="47"/>
      <c r="BC1508" s="56"/>
      <c r="BD1508" s="47"/>
      <c r="BE1508" s="44"/>
      <c r="BF1508" s="47"/>
    </row>
    <row r="1509" spans="1:58" s="57" customFormat="1" x14ac:dyDescent="0.25">
      <c r="A1509" s="43" t="s">
        <v>1811</v>
      </c>
      <c r="B1509" s="43" t="s">
        <v>596</v>
      </c>
      <c r="C1509" s="43" t="s">
        <v>597</v>
      </c>
      <c r="D1509" s="43" t="s">
        <v>598</v>
      </c>
      <c r="E1509" s="43" t="s">
        <v>74</v>
      </c>
      <c r="F1509" s="43" t="s">
        <v>231</v>
      </c>
      <c r="G1509" s="43" t="s">
        <v>63</v>
      </c>
      <c r="H1509" s="43" t="s">
        <v>599</v>
      </c>
      <c r="I1509" s="58">
        <v>636</v>
      </c>
      <c r="J1509" s="2">
        <f t="shared" si="239"/>
        <v>39.01</v>
      </c>
      <c r="K1509" s="44">
        <f t="shared" si="240"/>
        <v>0</v>
      </c>
      <c r="L1509" s="44">
        <f t="shared" si="241"/>
        <v>39.01</v>
      </c>
      <c r="M1509" s="45"/>
      <c r="N1509" s="46"/>
      <c r="O1509" s="47"/>
      <c r="P1509" s="48"/>
      <c r="Q1509" s="47"/>
      <c r="R1509" s="49"/>
      <c r="S1509" s="47"/>
      <c r="T1509" s="50"/>
      <c r="U1509" s="47"/>
      <c r="V1509" s="51"/>
      <c r="W1509" s="47"/>
      <c r="X1509" s="52"/>
      <c r="Y1509" s="47"/>
      <c r="Z1509" s="44"/>
      <c r="AA1509" s="47"/>
      <c r="AB1509" s="44"/>
      <c r="AC1509" s="47"/>
      <c r="AD1509" s="53"/>
      <c r="AE1509" s="47"/>
      <c r="AF1509" s="54"/>
      <c r="AG1509" s="47"/>
      <c r="AH1509" s="44"/>
      <c r="AI1509" s="44"/>
      <c r="AJ1509" s="47"/>
      <c r="AK1509" s="53"/>
      <c r="AL1509" s="47"/>
      <c r="AM1509" s="44"/>
      <c r="AN1509" s="47"/>
      <c r="AO1509" s="45"/>
      <c r="AP1509" s="47" t="str">
        <f t="shared" si="236"/>
        <v/>
      </c>
      <c r="AQ1509" s="45"/>
      <c r="AR1509" s="47" t="str">
        <f t="shared" si="237"/>
        <v/>
      </c>
      <c r="AS1509" s="44"/>
      <c r="AT1509" s="47" t="str">
        <f t="shared" si="238"/>
        <v/>
      </c>
      <c r="AU1509" s="44"/>
      <c r="AV1509" s="44">
        <v>39.01</v>
      </c>
      <c r="AW1509" s="5">
        <f t="shared" si="242"/>
        <v>0</v>
      </c>
      <c r="AX1509" s="5">
        <f t="shared" si="243"/>
        <v>0</v>
      </c>
      <c r="AY1509" s="11">
        <f t="shared" si="244"/>
        <v>0</v>
      </c>
      <c r="AZ1509" s="5">
        <f t="shared" si="245"/>
        <v>0</v>
      </c>
      <c r="BA1509" s="55"/>
      <c r="BB1509" s="47"/>
      <c r="BC1509" s="56"/>
      <c r="BD1509" s="47"/>
      <c r="BE1509" s="44"/>
      <c r="BF1509" s="47"/>
    </row>
    <row r="1510" spans="1:58" s="57" customFormat="1" x14ac:dyDescent="0.25">
      <c r="A1510" s="43" t="s">
        <v>1811</v>
      </c>
      <c r="B1510" s="43" t="s">
        <v>596</v>
      </c>
      <c r="C1510" s="43" t="s">
        <v>597</v>
      </c>
      <c r="D1510" s="43" t="s">
        <v>598</v>
      </c>
      <c r="E1510" s="43" t="s">
        <v>73</v>
      </c>
      <c r="F1510" s="43" t="s">
        <v>231</v>
      </c>
      <c r="G1510" s="43" t="s">
        <v>63</v>
      </c>
      <c r="H1510" s="43" t="s">
        <v>599</v>
      </c>
      <c r="I1510" s="58">
        <v>636</v>
      </c>
      <c r="J1510" s="2">
        <f t="shared" si="239"/>
        <v>39.17</v>
      </c>
      <c r="K1510" s="44">
        <f t="shared" si="240"/>
        <v>0</v>
      </c>
      <c r="L1510" s="44">
        <f t="shared" si="241"/>
        <v>39.17</v>
      </c>
      <c r="M1510" s="45"/>
      <c r="N1510" s="46"/>
      <c r="O1510" s="47"/>
      <c r="P1510" s="48"/>
      <c r="Q1510" s="47"/>
      <c r="R1510" s="49"/>
      <c r="S1510" s="47"/>
      <c r="T1510" s="50"/>
      <c r="U1510" s="47"/>
      <c r="V1510" s="51"/>
      <c r="W1510" s="47"/>
      <c r="X1510" s="52"/>
      <c r="Y1510" s="47"/>
      <c r="Z1510" s="44"/>
      <c r="AA1510" s="47"/>
      <c r="AB1510" s="44"/>
      <c r="AC1510" s="47"/>
      <c r="AD1510" s="53"/>
      <c r="AE1510" s="47"/>
      <c r="AF1510" s="54"/>
      <c r="AG1510" s="47"/>
      <c r="AH1510" s="44"/>
      <c r="AI1510" s="44"/>
      <c r="AJ1510" s="47"/>
      <c r="AK1510" s="53"/>
      <c r="AL1510" s="47"/>
      <c r="AM1510" s="44"/>
      <c r="AN1510" s="47"/>
      <c r="AO1510" s="45"/>
      <c r="AP1510" s="47" t="str">
        <f t="shared" si="236"/>
        <v/>
      </c>
      <c r="AQ1510" s="45"/>
      <c r="AR1510" s="47" t="str">
        <f t="shared" si="237"/>
        <v/>
      </c>
      <c r="AS1510" s="44"/>
      <c r="AT1510" s="47" t="str">
        <f t="shared" si="238"/>
        <v/>
      </c>
      <c r="AU1510" s="44"/>
      <c r="AV1510" s="44">
        <v>39.17</v>
      </c>
      <c r="AW1510" s="5">
        <f t="shared" si="242"/>
        <v>0</v>
      </c>
      <c r="AX1510" s="5">
        <f t="shared" si="243"/>
        <v>0</v>
      </c>
      <c r="AY1510" s="11">
        <f t="shared" si="244"/>
        <v>0</v>
      </c>
      <c r="AZ1510" s="5">
        <f t="shared" si="245"/>
        <v>0</v>
      </c>
      <c r="BA1510" s="55"/>
      <c r="BB1510" s="47"/>
      <c r="BC1510" s="56"/>
      <c r="BD1510" s="47"/>
      <c r="BE1510" s="44"/>
      <c r="BF1510" s="47"/>
    </row>
    <row r="1511" spans="1:58" s="57" customFormat="1" x14ac:dyDescent="0.25">
      <c r="A1511" s="43" t="s">
        <v>1811</v>
      </c>
      <c r="B1511" s="43" t="s">
        <v>596</v>
      </c>
      <c r="C1511" s="43" t="s">
        <v>597</v>
      </c>
      <c r="D1511" s="43" t="s">
        <v>598</v>
      </c>
      <c r="E1511" s="43" t="s">
        <v>75</v>
      </c>
      <c r="F1511" s="43" t="s">
        <v>231</v>
      </c>
      <c r="G1511" s="43" t="s">
        <v>63</v>
      </c>
      <c r="H1511" s="43" t="s">
        <v>599</v>
      </c>
      <c r="I1511" s="58">
        <v>636</v>
      </c>
      <c r="J1511" s="2">
        <f t="shared" si="239"/>
        <v>37.93</v>
      </c>
      <c r="K1511" s="44">
        <f t="shared" si="240"/>
        <v>0</v>
      </c>
      <c r="L1511" s="44">
        <f t="shared" si="241"/>
        <v>37.93</v>
      </c>
      <c r="M1511" s="45"/>
      <c r="N1511" s="46"/>
      <c r="O1511" s="47"/>
      <c r="P1511" s="48"/>
      <c r="Q1511" s="47"/>
      <c r="R1511" s="49"/>
      <c r="S1511" s="47"/>
      <c r="T1511" s="50"/>
      <c r="U1511" s="47"/>
      <c r="V1511" s="51"/>
      <c r="W1511" s="47"/>
      <c r="X1511" s="52"/>
      <c r="Y1511" s="47"/>
      <c r="Z1511" s="44"/>
      <c r="AA1511" s="47"/>
      <c r="AB1511" s="44"/>
      <c r="AC1511" s="47"/>
      <c r="AD1511" s="53"/>
      <c r="AE1511" s="47"/>
      <c r="AF1511" s="54"/>
      <c r="AG1511" s="47"/>
      <c r="AH1511" s="44"/>
      <c r="AI1511" s="44"/>
      <c r="AJ1511" s="47"/>
      <c r="AK1511" s="53"/>
      <c r="AL1511" s="47"/>
      <c r="AM1511" s="44"/>
      <c r="AN1511" s="47"/>
      <c r="AO1511" s="45"/>
      <c r="AP1511" s="47" t="str">
        <f t="shared" si="236"/>
        <v/>
      </c>
      <c r="AQ1511" s="45"/>
      <c r="AR1511" s="47" t="str">
        <f t="shared" si="237"/>
        <v/>
      </c>
      <c r="AS1511" s="44"/>
      <c r="AT1511" s="47" t="str">
        <f t="shared" si="238"/>
        <v/>
      </c>
      <c r="AU1511" s="44"/>
      <c r="AV1511" s="44">
        <v>37.93</v>
      </c>
      <c r="AW1511" s="5">
        <f t="shared" si="242"/>
        <v>0</v>
      </c>
      <c r="AX1511" s="5">
        <f t="shared" si="243"/>
        <v>0</v>
      </c>
      <c r="AY1511" s="11">
        <f t="shared" si="244"/>
        <v>0</v>
      </c>
      <c r="AZ1511" s="5">
        <f t="shared" si="245"/>
        <v>0</v>
      </c>
      <c r="BA1511" s="55"/>
      <c r="BB1511" s="47"/>
      <c r="BC1511" s="56"/>
      <c r="BD1511" s="47"/>
      <c r="BE1511" s="44"/>
      <c r="BF1511" s="47"/>
    </row>
    <row r="1512" spans="1:58" s="57" customFormat="1" x14ac:dyDescent="0.25">
      <c r="A1512" s="43" t="s">
        <v>1811</v>
      </c>
      <c r="B1512" s="43" t="s">
        <v>596</v>
      </c>
      <c r="C1512" s="43" t="s">
        <v>597</v>
      </c>
      <c r="D1512" s="43" t="s">
        <v>598</v>
      </c>
      <c r="E1512" s="43" t="s">
        <v>76</v>
      </c>
      <c r="F1512" s="43" t="s">
        <v>231</v>
      </c>
      <c r="G1512" s="43" t="s">
        <v>63</v>
      </c>
      <c r="H1512" s="43" t="s">
        <v>599</v>
      </c>
      <c r="I1512" s="58">
        <v>636</v>
      </c>
      <c r="J1512" s="2">
        <f t="shared" si="239"/>
        <v>39.01</v>
      </c>
      <c r="K1512" s="44">
        <f t="shared" si="240"/>
        <v>0</v>
      </c>
      <c r="L1512" s="44">
        <f t="shared" si="241"/>
        <v>39.01</v>
      </c>
      <c r="M1512" s="45"/>
      <c r="N1512" s="46"/>
      <c r="O1512" s="47"/>
      <c r="P1512" s="48"/>
      <c r="Q1512" s="47"/>
      <c r="R1512" s="49"/>
      <c r="S1512" s="47"/>
      <c r="T1512" s="50"/>
      <c r="U1512" s="47"/>
      <c r="V1512" s="51"/>
      <c r="W1512" s="47"/>
      <c r="X1512" s="52"/>
      <c r="Y1512" s="47"/>
      <c r="Z1512" s="44"/>
      <c r="AA1512" s="47"/>
      <c r="AB1512" s="44"/>
      <c r="AC1512" s="47"/>
      <c r="AD1512" s="53"/>
      <c r="AE1512" s="47"/>
      <c r="AF1512" s="54"/>
      <c r="AG1512" s="47"/>
      <c r="AH1512" s="44"/>
      <c r="AI1512" s="44"/>
      <c r="AJ1512" s="47"/>
      <c r="AK1512" s="53"/>
      <c r="AL1512" s="47"/>
      <c r="AM1512" s="44"/>
      <c r="AN1512" s="47"/>
      <c r="AO1512" s="45"/>
      <c r="AP1512" s="47" t="str">
        <f t="shared" si="236"/>
        <v/>
      </c>
      <c r="AQ1512" s="45"/>
      <c r="AR1512" s="47" t="str">
        <f t="shared" si="237"/>
        <v/>
      </c>
      <c r="AS1512" s="44"/>
      <c r="AT1512" s="47" t="str">
        <f t="shared" si="238"/>
        <v/>
      </c>
      <c r="AU1512" s="44"/>
      <c r="AV1512" s="44">
        <v>39.01</v>
      </c>
      <c r="AW1512" s="5">
        <f t="shared" si="242"/>
        <v>0</v>
      </c>
      <c r="AX1512" s="5">
        <f t="shared" si="243"/>
        <v>0</v>
      </c>
      <c r="AY1512" s="11">
        <f t="shared" si="244"/>
        <v>0</v>
      </c>
      <c r="AZ1512" s="5">
        <f t="shared" si="245"/>
        <v>0</v>
      </c>
      <c r="BA1512" s="55"/>
      <c r="BB1512" s="47"/>
      <c r="BC1512" s="56"/>
      <c r="BD1512" s="47"/>
      <c r="BE1512" s="44"/>
      <c r="BF1512" s="47"/>
    </row>
    <row r="1513" spans="1:58" s="57" customFormat="1" x14ac:dyDescent="0.25">
      <c r="A1513" s="43" t="s">
        <v>1811</v>
      </c>
      <c r="B1513" s="43" t="s">
        <v>596</v>
      </c>
      <c r="C1513" s="43" t="s">
        <v>597</v>
      </c>
      <c r="D1513" s="43" t="s">
        <v>598</v>
      </c>
      <c r="E1513" s="43" t="s">
        <v>72</v>
      </c>
      <c r="F1513" s="43" t="s">
        <v>231</v>
      </c>
      <c r="G1513" s="43" t="s">
        <v>63</v>
      </c>
      <c r="H1513" s="43" t="s">
        <v>599</v>
      </c>
      <c r="I1513" s="58">
        <v>636</v>
      </c>
      <c r="J1513" s="2">
        <f t="shared" si="239"/>
        <v>39.18</v>
      </c>
      <c r="K1513" s="44">
        <f t="shared" si="240"/>
        <v>0</v>
      </c>
      <c r="L1513" s="44">
        <f t="shared" si="241"/>
        <v>39.18</v>
      </c>
      <c r="M1513" s="45"/>
      <c r="N1513" s="46"/>
      <c r="O1513" s="47"/>
      <c r="P1513" s="48"/>
      <c r="Q1513" s="47"/>
      <c r="R1513" s="49"/>
      <c r="S1513" s="47"/>
      <c r="T1513" s="50"/>
      <c r="U1513" s="47"/>
      <c r="V1513" s="51"/>
      <c r="W1513" s="47"/>
      <c r="X1513" s="52"/>
      <c r="Y1513" s="47"/>
      <c r="Z1513" s="44"/>
      <c r="AA1513" s="47"/>
      <c r="AB1513" s="44"/>
      <c r="AC1513" s="47"/>
      <c r="AD1513" s="53"/>
      <c r="AE1513" s="47"/>
      <c r="AF1513" s="54"/>
      <c r="AG1513" s="47"/>
      <c r="AH1513" s="44"/>
      <c r="AI1513" s="44"/>
      <c r="AJ1513" s="47"/>
      <c r="AK1513" s="53"/>
      <c r="AL1513" s="47"/>
      <c r="AM1513" s="44"/>
      <c r="AN1513" s="47"/>
      <c r="AO1513" s="45"/>
      <c r="AP1513" s="47" t="str">
        <f t="shared" si="236"/>
        <v/>
      </c>
      <c r="AQ1513" s="45"/>
      <c r="AR1513" s="47" t="str">
        <f t="shared" si="237"/>
        <v/>
      </c>
      <c r="AS1513" s="44"/>
      <c r="AT1513" s="47" t="str">
        <f t="shared" si="238"/>
        <v/>
      </c>
      <c r="AU1513" s="44"/>
      <c r="AV1513" s="44">
        <v>39.18</v>
      </c>
      <c r="AW1513" s="5">
        <f t="shared" si="242"/>
        <v>0</v>
      </c>
      <c r="AX1513" s="5">
        <f t="shared" si="243"/>
        <v>0</v>
      </c>
      <c r="AY1513" s="11">
        <f t="shared" si="244"/>
        <v>0</v>
      </c>
      <c r="AZ1513" s="5">
        <f t="shared" si="245"/>
        <v>0</v>
      </c>
      <c r="BA1513" s="55"/>
      <c r="BB1513" s="47"/>
      <c r="BC1513" s="56"/>
      <c r="BD1513" s="47"/>
      <c r="BE1513" s="44"/>
      <c r="BF1513" s="47"/>
    </row>
    <row r="1514" spans="1:58" s="57" customFormat="1" x14ac:dyDescent="0.25">
      <c r="A1514" s="43" t="s">
        <v>1811</v>
      </c>
      <c r="B1514" s="43" t="s">
        <v>596</v>
      </c>
      <c r="C1514" s="43" t="s">
        <v>597</v>
      </c>
      <c r="D1514" s="43" t="s">
        <v>598</v>
      </c>
      <c r="E1514" s="43" t="s">
        <v>71</v>
      </c>
      <c r="F1514" s="43" t="s">
        <v>231</v>
      </c>
      <c r="G1514" s="43" t="s">
        <v>63</v>
      </c>
      <c r="H1514" s="43" t="s">
        <v>599</v>
      </c>
      <c r="I1514" s="58">
        <v>636</v>
      </c>
      <c r="J1514" s="2">
        <f t="shared" si="239"/>
        <v>38.32</v>
      </c>
      <c r="K1514" s="44">
        <f t="shared" si="240"/>
        <v>0</v>
      </c>
      <c r="L1514" s="44">
        <f t="shared" si="241"/>
        <v>38.32</v>
      </c>
      <c r="M1514" s="45"/>
      <c r="N1514" s="46"/>
      <c r="O1514" s="47"/>
      <c r="P1514" s="48"/>
      <c r="Q1514" s="47"/>
      <c r="R1514" s="49"/>
      <c r="S1514" s="47"/>
      <c r="T1514" s="50"/>
      <c r="U1514" s="47"/>
      <c r="V1514" s="51"/>
      <c r="W1514" s="47"/>
      <c r="X1514" s="52"/>
      <c r="Y1514" s="47"/>
      <c r="Z1514" s="44"/>
      <c r="AA1514" s="47"/>
      <c r="AB1514" s="44"/>
      <c r="AC1514" s="47"/>
      <c r="AD1514" s="53"/>
      <c r="AE1514" s="47"/>
      <c r="AF1514" s="54"/>
      <c r="AG1514" s="47"/>
      <c r="AH1514" s="44"/>
      <c r="AI1514" s="44"/>
      <c r="AJ1514" s="47"/>
      <c r="AK1514" s="53"/>
      <c r="AL1514" s="47"/>
      <c r="AM1514" s="44"/>
      <c r="AN1514" s="47"/>
      <c r="AO1514" s="45"/>
      <c r="AP1514" s="47" t="str">
        <f t="shared" si="236"/>
        <v/>
      </c>
      <c r="AQ1514" s="45"/>
      <c r="AR1514" s="47" t="str">
        <f t="shared" si="237"/>
        <v/>
      </c>
      <c r="AS1514" s="44"/>
      <c r="AT1514" s="47" t="str">
        <f t="shared" si="238"/>
        <v/>
      </c>
      <c r="AU1514" s="44"/>
      <c r="AV1514" s="44">
        <v>38.32</v>
      </c>
      <c r="AW1514" s="5">
        <f t="shared" si="242"/>
        <v>0</v>
      </c>
      <c r="AX1514" s="5">
        <f t="shared" si="243"/>
        <v>0</v>
      </c>
      <c r="AY1514" s="11">
        <f t="shared" si="244"/>
        <v>0</v>
      </c>
      <c r="AZ1514" s="5">
        <f t="shared" si="245"/>
        <v>0</v>
      </c>
      <c r="BA1514" s="55"/>
      <c r="BB1514" s="47"/>
      <c r="BC1514" s="56"/>
      <c r="BD1514" s="47"/>
      <c r="BE1514" s="44"/>
      <c r="BF1514" s="47"/>
    </row>
    <row r="1515" spans="1:58" s="57" customFormat="1" x14ac:dyDescent="0.25">
      <c r="A1515" s="43" t="s">
        <v>1811</v>
      </c>
      <c r="B1515" s="43" t="s">
        <v>596</v>
      </c>
      <c r="C1515" s="43" t="s">
        <v>597</v>
      </c>
      <c r="D1515" s="43" t="s">
        <v>598</v>
      </c>
      <c r="E1515" s="43" t="s">
        <v>128</v>
      </c>
      <c r="F1515" s="43" t="s">
        <v>242</v>
      </c>
      <c r="G1515" s="43" t="s">
        <v>63</v>
      </c>
      <c r="H1515" s="43" t="s">
        <v>599</v>
      </c>
      <c r="I1515" s="58">
        <v>636</v>
      </c>
      <c r="J1515" s="2">
        <f t="shared" si="239"/>
        <v>0.03</v>
      </c>
      <c r="K1515" s="44">
        <f t="shared" si="240"/>
        <v>0</v>
      </c>
      <c r="L1515" s="44">
        <f t="shared" si="241"/>
        <v>0.03</v>
      </c>
      <c r="M1515" s="45"/>
      <c r="N1515" s="46"/>
      <c r="O1515" s="47"/>
      <c r="P1515" s="48"/>
      <c r="Q1515" s="47"/>
      <c r="R1515" s="49"/>
      <c r="S1515" s="47"/>
      <c r="T1515" s="50"/>
      <c r="U1515" s="47"/>
      <c r="V1515" s="51"/>
      <c r="W1515" s="47"/>
      <c r="X1515" s="52"/>
      <c r="Y1515" s="47"/>
      <c r="Z1515" s="44"/>
      <c r="AA1515" s="47"/>
      <c r="AB1515" s="44"/>
      <c r="AC1515" s="47"/>
      <c r="AD1515" s="53"/>
      <c r="AE1515" s="47"/>
      <c r="AF1515" s="54"/>
      <c r="AG1515" s="47"/>
      <c r="AH1515" s="44"/>
      <c r="AI1515" s="44"/>
      <c r="AJ1515" s="47"/>
      <c r="AK1515" s="53"/>
      <c r="AL1515" s="47"/>
      <c r="AM1515" s="44"/>
      <c r="AN1515" s="47"/>
      <c r="AO1515" s="45"/>
      <c r="AP1515" s="47" t="str">
        <f t="shared" si="236"/>
        <v/>
      </c>
      <c r="AQ1515" s="45"/>
      <c r="AR1515" s="47" t="str">
        <f t="shared" si="237"/>
        <v/>
      </c>
      <c r="AS1515" s="44"/>
      <c r="AT1515" s="47" t="str">
        <f t="shared" si="238"/>
        <v/>
      </c>
      <c r="AU1515" s="44"/>
      <c r="AV1515" s="44">
        <v>0.03</v>
      </c>
      <c r="AW1515" s="5">
        <f t="shared" si="242"/>
        <v>0</v>
      </c>
      <c r="AX1515" s="5">
        <f t="shared" si="243"/>
        <v>0</v>
      </c>
      <c r="AY1515" s="11">
        <f t="shared" si="244"/>
        <v>0</v>
      </c>
      <c r="AZ1515" s="5">
        <f t="shared" si="245"/>
        <v>0</v>
      </c>
      <c r="BA1515" s="55"/>
      <c r="BB1515" s="47"/>
      <c r="BC1515" s="56"/>
      <c r="BD1515" s="47"/>
      <c r="BE1515" s="44"/>
      <c r="BF1515" s="47"/>
    </row>
    <row r="1516" spans="1:58" s="57" customFormat="1" x14ac:dyDescent="0.25">
      <c r="A1516" s="43" t="s">
        <v>1811</v>
      </c>
      <c r="B1516" s="43" t="s">
        <v>596</v>
      </c>
      <c r="C1516" s="43" t="s">
        <v>597</v>
      </c>
      <c r="D1516" s="43" t="s">
        <v>598</v>
      </c>
      <c r="E1516" s="43" t="s">
        <v>132</v>
      </c>
      <c r="F1516" s="43" t="s">
        <v>242</v>
      </c>
      <c r="G1516" s="43" t="s">
        <v>63</v>
      </c>
      <c r="H1516" s="43" t="s">
        <v>599</v>
      </c>
      <c r="I1516" s="58">
        <v>636</v>
      </c>
      <c r="J1516" s="2">
        <f t="shared" si="239"/>
        <v>0.33</v>
      </c>
      <c r="K1516" s="44">
        <f t="shared" si="240"/>
        <v>0</v>
      </c>
      <c r="L1516" s="44">
        <f t="shared" si="241"/>
        <v>0.33</v>
      </c>
      <c r="M1516" s="45"/>
      <c r="N1516" s="46"/>
      <c r="O1516" s="47"/>
      <c r="P1516" s="48"/>
      <c r="Q1516" s="47"/>
      <c r="R1516" s="49"/>
      <c r="S1516" s="47"/>
      <c r="T1516" s="50"/>
      <c r="U1516" s="47"/>
      <c r="V1516" s="51"/>
      <c r="W1516" s="47"/>
      <c r="X1516" s="52"/>
      <c r="Y1516" s="47"/>
      <c r="Z1516" s="44"/>
      <c r="AA1516" s="47"/>
      <c r="AB1516" s="44"/>
      <c r="AC1516" s="47"/>
      <c r="AD1516" s="53"/>
      <c r="AE1516" s="47"/>
      <c r="AF1516" s="54"/>
      <c r="AG1516" s="47"/>
      <c r="AH1516" s="44"/>
      <c r="AI1516" s="44"/>
      <c r="AJ1516" s="47"/>
      <c r="AK1516" s="53"/>
      <c r="AL1516" s="47"/>
      <c r="AM1516" s="44"/>
      <c r="AN1516" s="47"/>
      <c r="AO1516" s="45"/>
      <c r="AP1516" s="47" t="str">
        <f t="shared" si="236"/>
        <v/>
      </c>
      <c r="AQ1516" s="45"/>
      <c r="AR1516" s="47" t="str">
        <f t="shared" si="237"/>
        <v/>
      </c>
      <c r="AS1516" s="44"/>
      <c r="AT1516" s="47" t="str">
        <f t="shared" si="238"/>
        <v/>
      </c>
      <c r="AU1516" s="44"/>
      <c r="AV1516" s="44">
        <v>0.33</v>
      </c>
      <c r="AW1516" s="5">
        <f t="shared" si="242"/>
        <v>0</v>
      </c>
      <c r="AX1516" s="5">
        <f t="shared" si="243"/>
        <v>0</v>
      </c>
      <c r="AY1516" s="11">
        <f t="shared" si="244"/>
        <v>0</v>
      </c>
      <c r="AZ1516" s="5">
        <f t="shared" si="245"/>
        <v>0</v>
      </c>
      <c r="BA1516" s="55"/>
      <c r="BB1516" s="47"/>
      <c r="BC1516" s="56"/>
      <c r="BD1516" s="47"/>
      <c r="BE1516" s="44"/>
      <c r="BF1516" s="47"/>
    </row>
    <row r="1517" spans="1:58" s="57" customFormat="1" x14ac:dyDescent="0.25">
      <c r="A1517" s="43" t="s">
        <v>1811</v>
      </c>
      <c r="B1517" s="43" t="s">
        <v>596</v>
      </c>
      <c r="C1517" s="43" t="s">
        <v>597</v>
      </c>
      <c r="D1517" s="43" t="s">
        <v>598</v>
      </c>
      <c r="E1517" s="43" t="s">
        <v>142</v>
      </c>
      <c r="F1517" s="43" t="s">
        <v>242</v>
      </c>
      <c r="G1517" s="43" t="s">
        <v>63</v>
      </c>
      <c r="H1517" s="43" t="s">
        <v>599</v>
      </c>
      <c r="I1517" s="58">
        <v>636</v>
      </c>
      <c r="J1517" s="2">
        <f t="shared" si="239"/>
        <v>0.69</v>
      </c>
      <c r="K1517" s="44">
        <f t="shared" si="240"/>
        <v>0</v>
      </c>
      <c r="L1517" s="44">
        <f t="shared" si="241"/>
        <v>0.69</v>
      </c>
      <c r="M1517" s="45"/>
      <c r="N1517" s="46"/>
      <c r="O1517" s="47"/>
      <c r="P1517" s="48"/>
      <c r="Q1517" s="47"/>
      <c r="R1517" s="49"/>
      <c r="S1517" s="47"/>
      <c r="T1517" s="50"/>
      <c r="U1517" s="47"/>
      <c r="V1517" s="51"/>
      <c r="W1517" s="47"/>
      <c r="X1517" s="52"/>
      <c r="Y1517" s="47"/>
      <c r="Z1517" s="44"/>
      <c r="AA1517" s="47"/>
      <c r="AB1517" s="44"/>
      <c r="AC1517" s="47"/>
      <c r="AD1517" s="53"/>
      <c r="AE1517" s="47"/>
      <c r="AF1517" s="54"/>
      <c r="AG1517" s="47"/>
      <c r="AH1517" s="44"/>
      <c r="AI1517" s="44"/>
      <c r="AJ1517" s="47"/>
      <c r="AK1517" s="53"/>
      <c r="AL1517" s="47"/>
      <c r="AM1517" s="44"/>
      <c r="AN1517" s="47"/>
      <c r="AO1517" s="45"/>
      <c r="AP1517" s="47" t="str">
        <f t="shared" si="236"/>
        <v/>
      </c>
      <c r="AQ1517" s="45"/>
      <c r="AR1517" s="47" t="str">
        <f t="shared" si="237"/>
        <v/>
      </c>
      <c r="AS1517" s="44"/>
      <c r="AT1517" s="47" t="str">
        <f t="shared" si="238"/>
        <v/>
      </c>
      <c r="AU1517" s="44"/>
      <c r="AV1517" s="44">
        <v>0.69</v>
      </c>
      <c r="AW1517" s="5">
        <f t="shared" si="242"/>
        <v>0</v>
      </c>
      <c r="AX1517" s="5">
        <f t="shared" si="243"/>
        <v>0</v>
      </c>
      <c r="AY1517" s="11">
        <f t="shared" si="244"/>
        <v>0</v>
      </c>
      <c r="AZ1517" s="5">
        <f t="shared" si="245"/>
        <v>0</v>
      </c>
      <c r="BA1517" s="55"/>
      <c r="BB1517" s="47"/>
      <c r="BC1517" s="56"/>
      <c r="BD1517" s="47"/>
      <c r="BE1517" s="44"/>
      <c r="BF1517" s="47"/>
    </row>
    <row r="1518" spans="1:58" s="57" customFormat="1" x14ac:dyDescent="0.25">
      <c r="A1518" s="43" t="s">
        <v>1812</v>
      </c>
      <c r="B1518" s="43" t="s">
        <v>596</v>
      </c>
      <c r="C1518" s="43" t="s">
        <v>597</v>
      </c>
      <c r="D1518" s="43" t="s">
        <v>598</v>
      </c>
      <c r="E1518" s="43" t="s">
        <v>82</v>
      </c>
      <c r="F1518" s="43" t="s">
        <v>209</v>
      </c>
      <c r="G1518" s="43" t="s">
        <v>63</v>
      </c>
      <c r="H1518" s="43" t="s">
        <v>120</v>
      </c>
      <c r="I1518" s="42">
        <v>636</v>
      </c>
      <c r="J1518" s="2">
        <f t="shared" si="239"/>
        <v>0.62</v>
      </c>
      <c r="K1518" s="44">
        <f t="shared" si="240"/>
        <v>0</v>
      </c>
      <c r="L1518" s="44">
        <f t="shared" si="241"/>
        <v>0.62</v>
      </c>
      <c r="M1518" s="45"/>
      <c r="N1518" s="46"/>
      <c r="O1518" s="47"/>
      <c r="P1518" s="48"/>
      <c r="Q1518" s="47"/>
      <c r="R1518" s="49"/>
      <c r="S1518" s="47"/>
      <c r="T1518" s="50"/>
      <c r="U1518" s="47"/>
      <c r="V1518" s="51"/>
      <c r="W1518" s="47"/>
      <c r="X1518" s="52"/>
      <c r="Y1518" s="47"/>
      <c r="Z1518" s="44"/>
      <c r="AA1518" s="47"/>
      <c r="AB1518" s="44"/>
      <c r="AC1518" s="47"/>
      <c r="AD1518" s="53"/>
      <c r="AE1518" s="47"/>
      <c r="AF1518" s="54"/>
      <c r="AG1518" s="47"/>
      <c r="AH1518" s="44"/>
      <c r="AI1518" s="44"/>
      <c r="AJ1518" s="47"/>
      <c r="AK1518" s="53"/>
      <c r="AL1518" s="47"/>
      <c r="AM1518" s="44"/>
      <c r="AN1518" s="47"/>
      <c r="AO1518" s="45"/>
      <c r="AP1518" s="47" t="str">
        <f t="shared" si="236"/>
        <v/>
      </c>
      <c r="AQ1518" s="45"/>
      <c r="AR1518" s="47" t="str">
        <f t="shared" si="237"/>
        <v/>
      </c>
      <c r="AS1518" s="44">
        <v>0.36</v>
      </c>
      <c r="AT1518" s="47">
        <f t="shared" si="238"/>
        <v>0.36</v>
      </c>
      <c r="AU1518" s="44">
        <v>0.03</v>
      </c>
      <c r="AV1518" s="44">
        <v>0.23</v>
      </c>
      <c r="AW1518" s="5">
        <f t="shared" si="242"/>
        <v>0</v>
      </c>
      <c r="AX1518" s="5">
        <f t="shared" si="243"/>
        <v>0</v>
      </c>
      <c r="AY1518" s="11">
        <f t="shared" si="244"/>
        <v>0</v>
      </c>
      <c r="AZ1518" s="5">
        <f t="shared" si="245"/>
        <v>0</v>
      </c>
      <c r="BA1518" s="55"/>
      <c r="BB1518" s="47"/>
      <c r="BC1518" s="56"/>
      <c r="BD1518" s="47"/>
      <c r="BE1518" s="44"/>
      <c r="BF1518" s="47"/>
    </row>
    <row r="1519" spans="1:58" s="57" customFormat="1" x14ac:dyDescent="0.25">
      <c r="A1519" s="43" t="s">
        <v>1812</v>
      </c>
      <c r="B1519" s="43" t="s">
        <v>596</v>
      </c>
      <c r="C1519" s="43" t="s">
        <v>597</v>
      </c>
      <c r="D1519" s="43" t="s">
        <v>598</v>
      </c>
      <c r="E1519" s="43" t="s">
        <v>81</v>
      </c>
      <c r="F1519" s="43" t="s">
        <v>209</v>
      </c>
      <c r="G1519" s="43" t="s">
        <v>63</v>
      </c>
      <c r="H1519" s="43" t="s">
        <v>120</v>
      </c>
      <c r="I1519" s="42">
        <v>636</v>
      </c>
      <c r="J1519" s="2">
        <f t="shared" si="239"/>
        <v>0.63</v>
      </c>
      <c r="K1519" s="44">
        <f t="shared" si="240"/>
        <v>0</v>
      </c>
      <c r="L1519" s="44">
        <f t="shared" si="241"/>
        <v>0.63</v>
      </c>
      <c r="M1519" s="45"/>
      <c r="N1519" s="46"/>
      <c r="O1519" s="47"/>
      <c r="P1519" s="48"/>
      <c r="Q1519" s="47"/>
      <c r="R1519" s="49"/>
      <c r="S1519" s="47"/>
      <c r="T1519" s="50"/>
      <c r="U1519" s="47"/>
      <c r="V1519" s="51"/>
      <c r="W1519" s="47"/>
      <c r="X1519" s="52"/>
      <c r="Y1519" s="47"/>
      <c r="Z1519" s="44"/>
      <c r="AA1519" s="47"/>
      <c r="AB1519" s="44"/>
      <c r="AC1519" s="47"/>
      <c r="AD1519" s="53"/>
      <c r="AE1519" s="47"/>
      <c r="AF1519" s="54"/>
      <c r="AG1519" s="47"/>
      <c r="AH1519" s="44"/>
      <c r="AI1519" s="44"/>
      <c r="AJ1519" s="47"/>
      <c r="AK1519" s="53"/>
      <c r="AL1519" s="47"/>
      <c r="AM1519" s="44"/>
      <c r="AN1519" s="47"/>
      <c r="AO1519" s="45"/>
      <c r="AP1519" s="47" t="str">
        <f t="shared" si="236"/>
        <v/>
      </c>
      <c r="AQ1519" s="45"/>
      <c r="AR1519" s="47" t="str">
        <f t="shared" si="237"/>
        <v/>
      </c>
      <c r="AS1519" s="44">
        <v>0.34</v>
      </c>
      <c r="AT1519" s="47">
        <f t="shared" si="238"/>
        <v>0.34</v>
      </c>
      <c r="AU1519" s="44"/>
      <c r="AV1519" s="44">
        <v>0.28999999999999998</v>
      </c>
      <c r="AW1519" s="5">
        <f t="shared" si="242"/>
        <v>0</v>
      </c>
      <c r="AX1519" s="5">
        <f t="shared" si="243"/>
        <v>0</v>
      </c>
      <c r="AY1519" s="11">
        <f t="shared" si="244"/>
        <v>0</v>
      </c>
      <c r="AZ1519" s="5">
        <f t="shared" si="245"/>
        <v>0</v>
      </c>
      <c r="BA1519" s="55"/>
      <c r="BB1519" s="47"/>
      <c r="BC1519" s="56"/>
      <c r="BD1519" s="47"/>
      <c r="BE1519" s="44"/>
      <c r="BF1519" s="47"/>
    </row>
    <row r="1520" spans="1:58" s="57" customFormat="1" x14ac:dyDescent="0.25">
      <c r="A1520" s="43" t="s">
        <v>1812</v>
      </c>
      <c r="B1520" s="43" t="s">
        <v>596</v>
      </c>
      <c r="C1520" s="43" t="s">
        <v>597</v>
      </c>
      <c r="D1520" s="43" t="s">
        <v>598</v>
      </c>
      <c r="E1520" s="43" t="s">
        <v>80</v>
      </c>
      <c r="F1520" s="43" t="s">
        <v>209</v>
      </c>
      <c r="G1520" s="43" t="s">
        <v>63</v>
      </c>
      <c r="H1520" s="43" t="s">
        <v>120</v>
      </c>
      <c r="I1520" s="42">
        <v>636</v>
      </c>
      <c r="J1520" s="2">
        <f t="shared" si="239"/>
        <v>0.77</v>
      </c>
      <c r="K1520" s="44">
        <f t="shared" si="240"/>
        <v>0</v>
      </c>
      <c r="L1520" s="44">
        <f t="shared" si="241"/>
        <v>0.77</v>
      </c>
      <c r="M1520" s="45"/>
      <c r="N1520" s="46"/>
      <c r="O1520" s="47"/>
      <c r="P1520" s="48"/>
      <c r="Q1520" s="47"/>
      <c r="R1520" s="49"/>
      <c r="S1520" s="47"/>
      <c r="T1520" s="50"/>
      <c r="U1520" s="47"/>
      <c r="V1520" s="51"/>
      <c r="W1520" s="47"/>
      <c r="X1520" s="52"/>
      <c r="Y1520" s="47"/>
      <c r="Z1520" s="44"/>
      <c r="AA1520" s="47"/>
      <c r="AB1520" s="44"/>
      <c r="AC1520" s="47"/>
      <c r="AD1520" s="53"/>
      <c r="AE1520" s="47"/>
      <c r="AF1520" s="54"/>
      <c r="AG1520" s="47"/>
      <c r="AH1520" s="44"/>
      <c r="AI1520" s="44"/>
      <c r="AJ1520" s="47"/>
      <c r="AK1520" s="53"/>
      <c r="AL1520" s="47"/>
      <c r="AM1520" s="44"/>
      <c r="AN1520" s="47"/>
      <c r="AO1520" s="45"/>
      <c r="AP1520" s="47" t="str">
        <f t="shared" si="236"/>
        <v/>
      </c>
      <c r="AQ1520" s="45"/>
      <c r="AR1520" s="47" t="str">
        <f t="shared" si="237"/>
        <v/>
      </c>
      <c r="AS1520" s="44">
        <v>0.43</v>
      </c>
      <c r="AT1520" s="47">
        <f t="shared" si="238"/>
        <v>0.43</v>
      </c>
      <c r="AU1520" s="44">
        <v>0.01</v>
      </c>
      <c r="AV1520" s="44">
        <v>0.33</v>
      </c>
      <c r="AW1520" s="5">
        <f t="shared" si="242"/>
        <v>0</v>
      </c>
      <c r="AX1520" s="5">
        <f t="shared" si="243"/>
        <v>0</v>
      </c>
      <c r="AY1520" s="11">
        <f t="shared" si="244"/>
        <v>0</v>
      </c>
      <c r="AZ1520" s="5">
        <f t="shared" si="245"/>
        <v>0</v>
      </c>
      <c r="BA1520" s="55"/>
      <c r="BB1520" s="47"/>
      <c r="BC1520" s="56"/>
      <c r="BD1520" s="47"/>
      <c r="BE1520" s="44"/>
      <c r="BF1520" s="47"/>
    </row>
    <row r="1521" spans="1:58" s="57" customFormat="1" x14ac:dyDescent="0.25">
      <c r="A1521" s="43" t="s">
        <v>1812</v>
      </c>
      <c r="B1521" s="43" t="s">
        <v>596</v>
      </c>
      <c r="C1521" s="43" t="s">
        <v>597</v>
      </c>
      <c r="D1521" s="43" t="s">
        <v>598</v>
      </c>
      <c r="E1521" s="43" t="s">
        <v>67</v>
      </c>
      <c r="F1521" s="43" t="s">
        <v>209</v>
      </c>
      <c r="G1521" s="43" t="s">
        <v>63</v>
      </c>
      <c r="H1521" s="43" t="s">
        <v>120</v>
      </c>
      <c r="I1521" s="42">
        <v>636</v>
      </c>
      <c r="J1521" s="2">
        <f t="shared" si="239"/>
        <v>1.08</v>
      </c>
      <c r="K1521" s="44">
        <f t="shared" si="240"/>
        <v>0</v>
      </c>
      <c r="L1521" s="44">
        <f t="shared" si="241"/>
        <v>1.08</v>
      </c>
      <c r="M1521" s="45"/>
      <c r="N1521" s="46"/>
      <c r="O1521" s="47"/>
      <c r="P1521" s="48"/>
      <c r="Q1521" s="47"/>
      <c r="R1521" s="49"/>
      <c r="S1521" s="47"/>
      <c r="T1521" s="50"/>
      <c r="U1521" s="47"/>
      <c r="V1521" s="51"/>
      <c r="W1521" s="47"/>
      <c r="X1521" s="52"/>
      <c r="Y1521" s="47"/>
      <c r="Z1521" s="44"/>
      <c r="AA1521" s="47"/>
      <c r="AB1521" s="44"/>
      <c r="AC1521" s="47"/>
      <c r="AD1521" s="53"/>
      <c r="AE1521" s="47"/>
      <c r="AF1521" s="54"/>
      <c r="AG1521" s="47"/>
      <c r="AH1521" s="44"/>
      <c r="AI1521" s="44"/>
      <c r="AJ1521" s="47"/>
      <c r="AK1521" s="53"/>
      <c r="AL1521" s="47"/>
      <c r="AM1521" s="44"/>
      <c r="AN1521" s="47"/>
      <c r="AO1521" s="45"/>
      <c r="AP1521" s="47" t="str">
        <f t="shared" si="236"/>
        <v/>
      </c>
      <c r="AQ1521" s="45"/>
      <c r="AR1521" s="47" t="str">
        <f t="shared" si="237"/>
        <v/>
      </c>
      <c r="AS1521" s="44">
        <v>0.5</v>
      </c>
      <c r="AT1521" s="47">
        <f t="shared" si="238"/>
        <v>0.5</v>
      </c>
      <c r="AU1521" s="44">
        <v>0.2</v>
      </c>
      <c r="AV1521" s="44">
        <v>0.38</v>
      </c>
      <c r="AW1521" s="5">
        <f t="shared" si="242"/>
        <v>0</v>
      </c>
      <c r="AX1521" s="5">
        <f t="shared" si="243"/>
        <v>0</v>
      </c>
      <c r="AY1521" s="11">
        <f t="shared" si="244"/>
        <v>0</v>
      </c>
      <c r="AZ1521" s="5">
        <f t="shared" si="245"/>
        <v>0</v>
      </c>
      <c r="BA1521" s="55"/>
      <c r="BB1521" s="47"/>
      <c r="BC1521" s="56"/>
      <c r="BD1521" s="47"/>
      <c r="BE1521" s="44"/>
      <c r="BF1521" s="47"/>
    </row>
    <row r="1522" spans="1:58" s="57" customFormat="1" x14ac:dyDescent="0.25">
      <c r="A1522" s="43" t="s">
        <v>1812</v>
      </c>
      <c r="B1522" s="43" t="s">
        <v>596</v>
      </c>
      <c r="C1522" s="43" t="s">
        <v>597</v>
      </c>
      <c r="D1522" s="43" t="s">
        <v>598</v>
      </c>
      <c r="E1522" s="43" t="s">
        <v>74</v>
      </c>
      <c r="F1522" s="43" t="s">
        <v>170</v>
      </c>
      <c r="G1522" s="43" t="s">
        <v>63</v>
      </c>
      <c r="H1522" s="43" t="s">
        <v>599</v>
      </c>
      <c r="I1522" s="42">
        <v>636</v>
      </c>
      <c r="J1522" s="2">
        <f t="shared" si="239"/>
        <v>3.65</v>
      </c>
      <c r="K1522" s="44">
        <f t="shared" si="240"/>
        <v>0</v>
      </c>
      <c r="L1522" s="44">
        <f t="shared" si="241"/>
        <v>3.65</v>
      </c>
      <c r="M1522" s="45"/>
      <c r="N1522" s="46"/>
      <c r="O1522" s="47"/>
      <c r="P1522" s="48"/>
      <c r="Q1522" s="47"/>
      <c r="R1522" s="49"/>
      <c r="S1522" s="47"/>
      <c r="T1522" s="50"/>
      <c r="U1522" s="47"/>
      <c r="V1522" s="51"/>
      <c r="W1522" s="47"/>
      <c r="X1522" s="52"/>
      <c r="Y1522" s="47"/>
      <c r="Z1522" s="44"/>
      <c r="AA1522" s="47"/>
      <c r="AB1522" s="44"/>
      <c r="AC1522" s="47"/>
      <c r="AD1522" s="53"/>
      <c r="AE1522" s="47"/>
      <c r="AF1522" s="54"/>
      <c r="AG1522" s="47"/>
      <c r="AH1522" s="44"/>
      <c r="AI1522" s="44"/>
      <c r="AJ1522" s="47"/>
      <c r="AK1522" s="53"/>
      <c r="AL1522" s="47"/>
      <c r="AM1522" s="44"/>
      <c r="AN1522" s="47"/>
      <c r="AO1522" s="45"/>
      <c r="AP1522" s="47" t="str">
        <f t="shared" si="236"/>
        <v/>
      </c>
      <c r="AQ1522" s="45"/>
      <c r="AR1522" s="47" t="str">
        <f t="shared" si="237"/>
        <v/>
      </c>
      <c r="AS1522" s="44"/>
      <c r="AT1522" s="47" t="str">
        <f t="shared" si="238"/>
        <v/>
      </c>
      <c r="AU1522" s="44"/>
      <c r="AV1522" s="44">
        <v>3.65</v>
      </c>
      <c r="AW1522" s="5">
        <f t="shared" si="242"/>
        <v>0</v>
      </c>
      <c r="AX1522" s="5">
        <f t="shared" si="243"/>
        <v>0</v>
      </c>
      <c r="AY1522" s="11">
        <f t="shared" si="244"/>
        <v>0</v>
      </c>
      <c r="AZ1522" s="5">
        <f t="shared" si="245"/>
        <v>0</v>
      </c>
      <c r="BA1522" s="55"/>
      <c r="BB1522" s="47"/>
      <c r="BC1522" s="56"/>
      <c r="BD1522" s="47"/>
      <c r="BE1522" s="44"/>
      <c r="BF1522" s="47"/>
    </row>
    <row r="1523" spans="1:58" s="57" customFormat="1" x14ac:dyDescent="0.25">
      <c r="A1523" s="43" t="s">
        <v>1812</v>
      </c>
      <c r="B1523" s="43" t="s">
        <v>596</v>
      </c>
      <c r="C1523" s="43" t="s">
        <v>597</v>
      </c>
      <c r="D1523" s="43" t="s">
        <v>598</v>
      </c>
      <c r="E1523" s="43" t="s">
        <v>73</v>
      </c>
      <c r="F1523" s="43" t="s">
        <v>170</v>
      </c>
      <c r="G1523" s="43" t="s">
        <v>63</v>
      </c>
      <c r="H1523" s="43" t="s">
        <v>599</v>
      </c>
      <c r="I1523" s="42">
        <v>636</v>
      </c>
      <c r="J1523" s="2">
        <f t="shared" si="239"/>
        <v>3.03</v>
      </c>
      <c r="K1523" s="44">
        <f t="shared" si="240"/>
        <v>0</v>
      </c>
      <c r="L1523" s="44">
        <f t="shared" si="241"/>
        <v>3.03</v>
      </c>
      <c r="M1523" s="45"/>
      <c r="N1523" s="46"/>
      <c r="O1523" s="47"/>
      <c r="P1523" s="48"/>
      <c r="Q1523" s="47"/>
      <c r="R1523" s="49"/>
      <c r="S1523" s="47"/>
      <c r="T1523" s="50"/>
      <c r="U1523" s="47"/>
      <c r="V1523" s="51"/>
      <c r="W1523" s="47"/>
      <c r="X1523" s="52"/>
      <c r="Y1523" s="47"/>
      <c r="Z1523" s="44"/>
      <c r="AA1523" s="47"/>
      <c r="AB1523" s="44"/>
      <c r="AC1523" s="47"/>
      <c r="AD1523" s="53"/>
      <c r="AE1523" s="47"/>
      <c r="AF1523" s="54"/>
      <c r="AG1523" s="47"/>
      <c r="AH1523" s="44"/>
      <c r="AI1523" s="44"/>
      <c r="AJ1523" s="47"/>
      <c r="AK1523" s="53"/>
      <c r="AL1523" s="47"/>
      <c r="AM1523" s="44"/>
      <c r="AN1523" s="47"/>
      <c r="AO1523" s="45"/>
      <c r="AP1523" s="47" t="str">
        <f t="shared" si="236"/>
        <v/>
      </c>
      <c r="AQ1523" s="45"/>
      <c r="AR1523" s="47" t="str">
        <f t="shared" si="237"/>
        <v/>
      </c>
      <c r="AS1523" s="44"/>
      <c r="AT1523" s="47" t="str">
        <f t="shared" si="238"/>
        <v/>
      </c>
      <c r="AU1523" s="44"/>
      <c r="AV1523" s="44">
        <v>3.03</v>
      </c>
      <c r="AW1523" s="5">
        <f t="shared" si="242"/>
        <v>0</v>
      </c>
      <c r="AX1523" s="5">
        <f t="shared" si="243"/>
        <v>0</v>
      </c>
      <c r="AY1523" s="11">
        <f t="shared" si="244"/>
        <v>0</v>
      </c>
      <c r="AZ1523" s="5">
        <f t="shared" si="245"/>
        <v>0</v>
      </c>
      <c r="BA1523" s="55"/>
      <c r="BB1523" s="47"/>
      <c r="BC1523" s="56"/>
      <c r="BD1523" s="47"/>
      <c r="BE1523" s="44"/>
      <c r="BF1523" s="47"/>
    </row>
    <row r="1524" spans="1:58" s="57" customFormat="1" x14ac:dyDescent="0.25">
      <c r="A1524" s="43" t="s">
        <v>1812</v>
      </c>
      <c r="B1524" s="43" t="s">
        <v>596</v>
      </c>
      <c r="C1524" s="43" t="s">
        <v>597</v>
      </c>
      <c r="D1524" s="43" t="s">
        <v>598</v>
      </c>
      <c r="E1524" s="43" t="s">
        <v>72</v>
      </c>
      <c r="F1524" s="43" t="s">
        <v>170</v>
      </c>
      <c r="G1524" s="43" t="s">
        <v>63</v>
      </c>
      <c r="H1524" s="43" t="s">
        <v>599</v>
      </c>
      <c r="I1524" s="42">
        <v>636</v>
      </c>
      <c r="J1524" s="2">
        <f t="shared" si="239"/>
        <v>2.38</v>
      </c>
      <c r="K1524" s="44">
        <f t="shared" si="240"/>
        <v>0</v>
      </c>
      <c r="L1524" s="44">
        <f t="shared" si="241"/>
        <v>2.38</v>
      </c>
      <c r="M1524" s="45"/>
      <c r="N1524" s="46"/>
      <c r="O1524" s="47"/>
      <c r="P1524" s="48"/>
      <c r="Q1524" s="47"/>
      <c r="R1524" s="49"/>
      <c r="S1524" s="47"/>
      <c r="T1524" s="50"/>
      <c r="U1524" s="47"/>
      <c r="V1524" s="51"/>
      <c r="W1524" s="47"/>
      <c r="X1524" s="52"/>
      <c r="Y1524" s="47"/>
      <c r="Z1524" s="44"/>
      <c r="AA1524" s="47"/>
      <c r="AB1524" s="44"/>
      <c r="AC1524" s="47"/>
      <c r="AD1524" s="53"/>
      <c r="AE1524" s="47"/>
      <c r="AF1524" s="54"/>
      <c r="AG1524" s="47"/>
      <c r="AH1524" s="44"/>
      <c r="AI1524" s="44"/>
      <c r="AJ1524" s="47"/>
      <c r="AK1524" s="53"/>
      <c r="AL1524" s="47"/>
      <c r="AM1524" s="44"/>
      <c r="AN1524" s="47"/>
      <c r="AO1524" s="45"/>
      <c r="AP1524" s="47" t="str">
        <f t="shared" si="236"/>
        <v/>
      </c>
      <c r="AQ1524" s="45"/>
      <c r="AR1524" s="47" t="str">
        <f t="shared" si="237"/>
        <v/>
      </c>
      <c r="AS1524" s="44"/>
      <c r="AT1524" s="47" t="str">
        <f t="shared" si="238"/>
        <v/>
      </c>
      <c r="AU1524" s="44"/>
      <c r="AV1524" s="44">
        <v>2.38</v>
      </c>
      <c r="AW1524" s="5">
        <f t="shared" si="242"/>
        <v>0</v>
      </c>
      <c r="AX1524" s="5">
        <f t="shared" si="243"/>
        <v>0</v>
      </c>
      <c r="AY1524" s="11">
        <f t="shared" si="244"/>
        <v>0</v>
      </c>
      <c r="AZ1524" s="5">
        <f t="shared" si="245"/>
        <v>0</v>
      </c>
      <c r="BA1524" s="55"/>
      <c r="BB1524" s="47"/>
      <c r="BC1524" s="56"/>
      <c r="BD1524" s="47"/>
      <c r="BE1524" s="44"/>
      <c r="BF1524" s="47"/>
    </row>
    <row r="1525" spans="1:58" s="57" customFormat="1" x14ac:dyDescent="0.25">
      <c r="A1525" s="43" t="s">
        <v>1812</v>
      </c>
      <c r="B1525" s="43" t="s">
        <v>596</v>
      </c>
      <c r="C1525" s="43" t="s">
        <v>597</v>
      </c>
      <c r="D1525" s="43" t="s">
        <v>598</v>
      </c>
      <c r="E1525" s="43" t="s">
        <v>71</v>
      </c>
      <c r="F1525" s="43" t="s">
        <v>170</v>
      </c>
      <c r="G1525" s="43" t="s">
        <v>63</v>
      </c>
      <c r="H1525" s="43" t="s">
        <v>599</v>
      </c>
      <c r="I1525" s="42">
        <v>636</v>
      </c>
      <c r="J1525" s="2">
        <f t="shared" si="239"/>
        <v>1.68</v>
      </c>
      <c r="K1525" s="44">
        <f t="shared" si="240"/>
        <v>0</v>
      </c>
      <c r="L1525" s="44">
        <f t="shared" si="241"/>
        <v>1.68</v>
      </c>
      <c r="M1525" s="45"/>
      <c r="N1525" s="46"/>
      <c r="O1525" s="47"/>
      <c r="P1525" s="48"/>
      <c r="Q1525" s="47"/>
      <c r="R1525" s="49"/>
      <c r="S1525" s="47"/>
      <c r="T1525" s="50"/>
      <c r="U1525" s="47"/>
      <c r="V1525" s="51"/>
      <c r="W1525" s="47"/>
      <c r="X1525" s="52"/>
      <c r="Y1525" s="47"/>
      <c r="Z1525" s="44"/>
      <c r="AA1525" s="47"/>
      <c r="AB1525" s="44"/>
      <c r="AC1525" s="47"/>
      <c r="AD1525" s="53"/>
      <c r="AE1525" s="47"/>
      <c r="AF1525" s="54"/>
      <c r="AG1525" s="47"/>
      <c r="AH1525" s="44"/>
      <c r="AI1525" s="44"/>
      <c r="AJ1525" s="47"/>
      <c r="AK1525" s="53"/>
      <c r="AL1525" s="47"/>
      <c r="AM1525" s="44"/>
      <c r="AN1525" s="47"/>
      <c r="AO1525" s="45"/>
      <c r="AP1525" s="47" t="str">
        <f t="shared" si="236"/>
        <v/>
      </c>
      <c r="AQ1525" s="45"/>
      <c r="AR1525" s="47" t="str">
        <f t="shared" si="237"/>
        <v/>
      </c>
      <c r="AS1525" s="44"/>
      <c r="AT1525" s="47" t="str">
        <f t="shared" si="238"/>
        <v/>
      </c>
      <c r="AU1525" s="44"/>
      <c r="AV1525" s="44">
        <v>1.68</v>
      </c>
      <c r="AW1525" s="5">
        <f t="shared" si="242"/>
        <v>0</v>
      </c>
      <c r="AX1525" s="5">
        <f t="shared" si="243"/>
        <v>0</v>
      </c>
      <c r="AY1525" s="11">
        <f t="shared" si="244"/>
        <v>0</v>
      </c>
      <c r="AZ1525" s="5">
        <f t="shared" si="245"/>
        <v>0</v>
      </c>
      <c r="BA1525" s="55"/>
      <c r="BB1525" s="47"/>
      <c r="BC1525" s="56"/>
      <c r="BD1525" s="47"/>
      <c r="BE1525" s="44"/>
      <c r="BF1525" s="47"/>
    </row>
    <row r="1526" spans="1:58" s="57" customFormat="1" x14ac:dyDescent="0.25">
      <c r="A1526" s="43" t="s">
        <v>1812</v>
      </c>
      <c r="B1526" s="43" t="s">
        <v>596</v>
      </c>
      <c r="C1526" s="43" t="s">
        <v>597</v>
      </c>
      <c r="D1526" s="43" t="s">
        <v>598</v>
      </c>
      <c r="E1526" s="43" t="s">
        <v>71</v>
      </c>
      <c r="F1526" s="43" t="s">
        <v>182</v>
      </c>
      <c r="G1526" s="43" t="s">
        <v>63</v>
      </c>
      <c r="H1526" s="43" t="s">
        <v>599</v>
      </c>
      <c r="I1526" s="42">
        <v>636</v>
      </c>
      <c r="J1526" s="2">
        <f t="shared" si="239"/>
        <v>0.26</v>
      </c>
      <c r="K1526" s="44">
        <f t="shared" si="240"/>
        <v>0</v>
      </c>
      <c r="L1526" s="44">
        <f t="shared" si="241"/>
        <v>0.26</v>
      </c>
      <c r="M1526" s="45"/>
      <c r="N1526" s="46"/>
      <c r="O1526" s="47"/>
      <c r="P1526" s="48"/>
      <c r="Q1526" s="47"/>
      <c r="R1526" s="49"/>
      <c r="S1526" s="47"/>
      <c r="T1526" s="50"/>
      <c r="U1526" s="47"/>
      <c r="V1526" s="51"/>
      <c r="W1526" s="47"/>
      <c r="X1526" s="52"/>
      <c r="Y1526" s="47"/>
      <c r="Z1526" s="44"/>
      <c r="AA1526" s="47"/>
      <c r="AB1526" s="44"/>
      <c r="AC1526" s="47"/>
      <c r="AD1526" s="53"/>
      <c r="AE1526" s="47"/>
      <c r="AF1526" s="54"/>
      <c r="AG1526" s="47"/>
      <c r="AH1526" s="44"/>
      <c r="AI1526" s="44"/>
      <c r="AJ1526" s="47"/>
      <c r="AK1526" s="53"/>
      <c r="AL1526" s="47"/>
      <c r="AM1526" s="44"/>
      <c r="AN1526" s="47"/>
      <c r="AO1526" s="45"/>
      <c r="AP1526" s="47" t="str">
        <f t="shared" si="236"/>
        <v/>
      </c>
      <c r="AQ1526" s="45"/>
      <c r="AR1526" s="47" t="str">
        <f t="shared" si="237"/>
        <v/>
      </c>
      <c r="AS1526" s="44"/>
      <c r="AT1526" s="47" t="str">
        <f t="shared" si="238"/>
        <v/>
      </c>
      <c r="AU1526" s="44"/>
      <c r="AV1526" s="44">
        <v>0.26</v>
      </c>
      <c r="AW1526" s="5">
        <f t="shared" si="242"/>
        <v>0</v>
      </c>
      <c r="AX1526" s="5">
        <f t="shared" si="243"/>
        <v>0</v>
      </c>
      <c r="AY1526" s="11">
        <f t="shared" si="244"/>
        <v>0</v>
      </c>
      <c r="AZ1526" s="5">
        <f t="shared" si="245"/>
        <v>0</v>
      </c>
      <c r="BA1526" s="55"/>
      <c r="BB1526" s="47"/>
      <c r="BC1526" s="56"/>
      <c r="BD1526" s="47"/>
      <c r="BE1526" s="44"/>
      <c r="BF1526" s="47"/>
    </row>
    <row r="1527" spans="1:58" s="57" customFormat="1" x14ac:dyDescent="0.25">
      <c r="A1527" s="43" t="s">
        <v>1812</v>
      </c>
      <c r="B1527" s="43" t="s">
        <v>596</v>
      </c>
      <c r="C1527" s="43" t="s">
        <v>597</v>
      </c>
      <c r="D1527" s="43" t="s">
        <v>598</v>
      </c>
      <c r="E1527" s="43" t="s">
        <v>129</v>
      </c>
      <c r="F1527" s="43" t="s">
        <v>231</v>
      </c>
      <c r="G1527" s="43" t="s">
        <v>63</v>
      </c>
      <c r="H1527" s="43" t="s">
        <v>599</v>
      </c>
      <c r="I1527" s="42">
        <v>636</v>
      </c>
      <c r="J1527" s="2">
        <f t="shared" si="239"/>
        <v>2.2799999999999998</v>
      </c>
      <c r="K1527" s="44">
        <f t="shared" si="240"/>
        <v>0</v>
      </c>
      <c r="L1527" s="44">
        <f t="shared" si="241"/>
        <v>2.2799999999999998</v>
      </c>
      <c r="M1527" s="45"/>
      <c r="N1527" s="46"/>
      <c r="O1527" s="47"/>
      <c r="P1527" s="48"/>
      <c r="Q1527" s="47"/>
      <c r="R1527" s="49"/>
      <c r="S1527" s="47"/>
      <c r="T1527" s="50"/>
      <c r="U1527" s="47"/>
      <c r="V1527" s="51"/>
      <c r="W1527" s="47"/>
      <c r="X1527" s="52"/>
      <c r="Y1527" s="47"/>
      <c r="Z1527" s="44"/>
      <c r="AA1527" s="47"/>
      <c r="AB1527" s="44"/>
      <c r="AC1527" s="47"/>
      <c r="AD1527" s="53"/>
      <c r="AE1527" s="47"/>
      <c r="AF1527" s="54"/>
      <c r="AG1527" s="47"/>
      <c r="AH1527" s="44"/>
      <c r="AI1527" s="44"/>
      <c r="AJ1527" s="47"/>
      <c r="AK1527" s="53"/>
      <c r="AL1527" s="47"/>
      <c r="AM1527" s="44"/>
      <c r="AN1527" s="47"/>
      <c r="AO1527" s="45"/>
      <c r="AP1527" s="47" t="str">
        <f t="shared" si="236"/>
        <v/>
      </c>
      <c r="AQ1527" s="45"/>
      <c r="AR1527" s="47" t="str">
        <f t="shared" si="237"/>
        <v/>
      </c>
      <c r="AS1527" s="44"/>
      <c r="AT1527" s="47" t="str">
        <f t="shared" si="238"/>
        <v/>
      </c>
      <c r="AU1527" s="44"/>
      <c r="AV1527" s="44">
        <v>2.2799999999999998</v>
      </c>
      <c r="AW1527" s="5">
        <f t="shared" si="242"/>
        <v>0</v>
      </c>
      <c r="AX1527" s="5">
        <f t="shared" si="243"/>
        <v>0</v>
      </c>
      <c r="AY1527" s="11">
        <f t="shared" si="244"/>
        <v>0</v>
      </c>
      <c r="AZ1527" s="5">
        <f t="shared" si="245"/>
        <v>0</v>
      </c>
      <c r="BA1527" s="55"/>
      <c r="BB1527" s="47"/>
      <c r="BC1527" s="56"/>
      <c r="BD1527" s="47"/>
      <c r="BE1527" s="44"/>
      <c r="BF1527" s="47"/>
    </row>
    <row r="1528" spans="1:58" s="57" customFormat="1" x14ac:dyDescent="0.25">
      <c r="A1528" s="43" t="s">
        <v>1812</v>
      </c>
      <c r="B1528" s="43" t="s">
        <v>596</v>
      </c>
      <c r="C1528" s="43" t="s">
        <v>597</v>
      </c>
      <c r="D1528" s="43" t="s">
        <v>598</v>
      </c>
      <c r="E1528" s="43" t="s">
        <v>61</v>
      </c>
      <c r="F1528" s="43" t="s">
        <v>231</v>
      </c>
      <c r="G1528" s="43" t="s">
        <v>63</v>
      </c>
      <c r="H1528" s="43" t="s">
        <v>599</v>
      </c>
      <c r="I1528" s="42">
        <v>636</v>
      </c>
      <c r="J1528" s="2">
        <f t="shared" si="239"/>
        <v>1.72</v>
      </c>
      <c r="K1528" s="44">
        <f t="shared" si="240"/>
        <v>0</v>
      </c>
      <c r="L1528" s="44">
        <f t="shared" si="241"/>
        <v>1.72</v>
      </c>
      <c r="M1528" s="45"/>
      <c r="N1528" s="46"/>
      <c r="O1528" s="47"/>
      <c r="P1528" s="48"/>
      <c r="Q1528" s="47"/>
      <c r="R1528" s="49"/>
      <c r="S1528" s="47"/>
      <c r="T1528" s="50"/>
      <c r="U1528" s="47"/>
      <c r="V1528" s="51"/>
      <c r="W1528" s="47"/>
      <c r="X1528" s="52"/>
      <c r="Y1528" s="47"/>
      <c r="Z1528" s="44"/>
      <c r="AA1528" s="47"/>
      <c r="AB1528" s="44"/>
      <c r="AC1528" s="47"/>
      <c r="AD1528" s="53"/>
      <c r="AE1528" s="47"/>
      <c r="AF1528" s="54"/>
      <c r="AG1528" s="47"/>
      <c r="AH1528" s="44"/>
      <c r="AI1528" s="44"/>
      <c r="AJ1528" s="47"/>
      <c r="AK1528" s="53"/>
      <c r="AL1528" s="47"/>
      <c r="AM1528" s="44"/>
      <c r="AN1528" s="47"/>
      <c r="AO1528" s="45"/>
      <c r="AP1528" s="47" t="str">
        <f t="shared" si="236"/>
        <v/>
      </c>
      <c r="AQ1528" s="45"/>
      <c r="AR1528" s="47" t="str">
        <f t="shared" si="237"/>
        <v/>
      </c>
      <c r="AS1528" s="44"/>
      <c r="AT1528" s="47" t="str">
        <f t="shared" si="238"/>
        <v/>
      </c>
      <c r="AU1528" s="44"/>
      <c r="AV1528" s="44">
        <v>1.72</v>
      </c>
      <c r="AW1528" s="5">
        <f t="shared" si="242"/>
        <v>0</v>
      </c>
      <c r="AX1528" s="5">
        <f t="shared" si="243"/>
        <v>0</v>
      </c>
      <c r="AY1528" s="11">
        <f t="shared" si="244"/>
        <v>0</v>
      </c>
      <c r="AZ1528" s="5">
        <f t="shared" si="245"/>
        <v>0</v>
      </c>
      <c r="BA1528" s="55"/>
      <c r="BB1528" s="47"/>
      <c r="BC1528" s="56"/>
      <c r="BD1528" s="47"/>
      <c r="BE1528" s="44"/>
      <c r="BF1528" s="47"/>
    </row>
    <row r="1529" spans="1:58" s="57" customFormat="1" x14ac:dyDescent="0.25">
      <c r="A1529" s="43" t="s">
        <v>1812</v>
      </c>
      <c r="B1529" s="43" t="s">
        <v>596</v>
      </c>
      <c r="C1529" s="43" t="s">
        <v>597</v>
      </c>
      <c r="D1529" s="43" t="s">
        <v>598</v>
      </c>
      <c r="E1529" s="43" t="s">
        <v>75</v>
      </c>
      <c r="F1529" s="43" t="s">
        <v>231</v>
      </c>
      <c r="G1529" s="43" t="s">
        <v>63</v>
      </c>
      <c r="H1529" s="43" t="s">
        <v>599</v>
      </c>
      <c r="I1529" s="42">
        <v>636</v>
      </c>
      <c r="J1529" s="2">
        <f t="shared" si="239"/>
        <v>1.1599999999999999</v>
      </c>
      <c r="K1529" s="44">
        <f t="shared" si="240"/>
        <v>0</v>
      </c>
      <c r="L1529" s="44">
        <f t="shared" si="241"/>
        <v>1.1599999999999999</v>
      </c>
      <c r="M1529" s="45"/>
      <c r="N1529" s="46"/>
      <c r="O1529" s="47"/>
      <c r="P1529" s="48"/>
      <c r="Q1529" s="47"/>
      <c r="R1529" s="49"/>
      <c r="S1529" s="47"/>
      <c r="T1529" s="50"/>
      <c r="U1529" s="47"/>
      <c r="V1529" s="51"/>
      <c r="W1529" s="47"/>
      <c r="X1529" s="52"/>
      <c r="Y1529" s="47"/>
      <c r="Z1529" s="44"/>
      <c r="AA1529" s="47"/>
      <c r="AB1529" s="44"/>
      <c r="AC1529" s="47"/>
      <c r="AD1529" s="53"/>
      <c r="AE1529" s="47"/>
      <c r="AF1529" s="54"/>
      <c r="AG1529" s="47"/>
      <c r="AH1529" s="44"/>
      <c r="AI1529" s="44"/>
      <c r="AJ1529" s="47"/>
      <c r="AK1529" s="53"/>
      <c r="AL1529" s="47"/>
      <c r="AM1529" s="44"/>
      <c r="AN1529" s="47"/>
      <c r="AO1529" s="45"/>
      <c r="AP1529" s="47" t="str">
        <f t="shared" si="236"/>
        <v/>
      </c>
      <c r="AQ1529" s="45"/>
      <c r="AR1529" s="47" t="str">
        <f t="shared" si="237"/>
        <v/>
      </c>
      <c r="AS1529" s="44"/>
      <c r="AT1529" s="47" t="str">
        <f t="shared" si="238"/>
        <v/>
      </c>
      <c r="AU1529" s="44"/>
      <c r="AV1529" s="44">
        <v>1.1599999999999999</v>
      </c>
      <c r="AW1529" s="5">
        <f t="shared" si="242"/>
        <v>0</v>
      </c>
      <c r="AX1529" s="5">
        <f t="shared" si="243"/>
        <v>0</v>
      </c>
      <c r="AY1529" s="11">
        <f t="shared" si="244"/>
        <v>0</v>
      </c>
      <c r="AZ1529" s="5">
        <f t="shared" si="245"/>
        <v>0</v>
      </c>
      <c r="BA1529" s="55"/>
      <c r="BB1529" s="47"/>
      <c r="BC1529" s="56"/>
      <c r="BD1529" s="47"/>
      <c r="BE1529" s="44"/>
      <c r="BF1529" s="47"/>
    </row>
    <row r="1530" spans="1:58" s="57" customFormat="1" x14ac:dyDescent="0.25">
      <c r="A1530" s="43" t="s">
        <v>1812</v>
      </c>
      <c r="B1530" s="43" t="s">
        <v>596</v>
      </c>
      <c r="C1530" s="43" t="s">
        <v>597</v>
      </c>
      <c r="D1530" s="43" t="s">
        <v>598</v>
      </c>
      <c r="E1530" s="43" t="s">
        <v>71</v>
      </c>
      <c r="F1530" s="43" t="s">
        <v>231</v>
      </c>
      <c r="G1530" s="43" t="s">
        <v>63</v>
      </c>
      <c r="H1530" s="43" t="s">
        <v>599</v>
      </c>
      <c r="I1530" s="42">
        <v>636</v>
      </c>
      <c r="J1530" s="2">
        <f t="shared" si="239"/>
        <v>0.6</v>
      </c>
      <c r="K1530" s="44">
        <f t="shared" si="240"/>
        <v>0</v>
      </c>
      <c r="L1530" s="44">
        <f t="shared" si="241"/>
        <v>0.6</v>
      </c>
      <c r="M1530" s="45"/>
      <c r="N1530" s="46"/>
      <c r="O1530" s="47"/>
      <c r="P1530" s="48"/>
      <c r="Q1530" s="47"/>
      <c r="R1530" s="49"/>
      <c r="S1530" s="47"/>
      <c r="T1530" s="50"/>
      <c r="U1530" s="47"/>
      <c r="V1530" s="51"/>
      <c r="W1530" s="47"/>
      <c r="X1530" s="52"/>
      <c r="Y1530" s="47"/>
      <c r="Z1530" s="44"/>
      <c r="AA1530" s="47"/>
      <c r="AB1530" s="44"/>
      <c r="AC1530" s="47"/>
      <c r="AD1530" s="53"/>
      <c r="AE1530" s="47"/>
      <c r="AF1530" s="54"/>
      <c r="AG1530" s="47"/>
      <c r="AH1530" s="44"/>
      <c r="AI1530" s="44"/>
      <c r="AJ1530" s="47"/>
      <c r="AK1530" s="53"/>
      <c r="AL1530" s="47"/>
      <c r="AM1530" s="44"/>
      <c r="AN1530" s="47"/>
      <c r="AO1530" s="45"/>
      <c r="AP1530" s="47" t="str">
        <f t="shared" si="236"/>
        <v/>
      </c>
      <c r="AQ1530" s="45"/>
      <c r="AR1530" s="47" t="str">
        <f t="shared" si="237"/>
        <v/>
      </c>
      <c r="AS1530" s="44"/>
      <c r="AT1530" s="47" t="str">
        <f t="shared" si="238"/>
        <v/>
      </c>
      <c r="AU1530" s="44"/>
      <c r="AV1530" s="44">
        <v>0.6</v>
      </c>
      <c r="AW1530" s="5">
        <f t="shared" si="242"/>
        <v>0</v>
      </c>
      <c r="AX1530" s="5">
        <f t="shared" si="243"/>
        <v>0</v>
      </c>
      <c r="AY1530" s="11">
        <f t="shared" si="244"/>
        <v>0</v>
      </c>
      <c r="AZ1530" s="5">
        <f t="shared" si="245"/>
        <v>0</v>
      </c>
      <c r="BA1530" s="55"/>
      <c r="BB1530" s="47"/>
      <c r="BC1530" s="56"/>
      <c r="BD1530" s="47"/>
      <c r="BE1530" s="44"/>
      <c r="BF1530" s="47"/>
    </row>
    <row r="1531" spans="1:58" s="57" customFormat="1" x14ac:dyDescent="0.25">
      <c r="A1531" s="43" t="s">
        <v>1812</v>
      </c>
      <c r="B1531" s="43" t="s">
        <v>596</v>
      </c>
      <c r="C1531" s="43" t="s">
        <v>597</v>
      </c>
      <c r="D1531" s="43" t="s">
        <v>598</v>
      </c>
      <c r="E1531" s="43" t="s">
        <v>129</v>
      </c>
      <c r="F1531" s="43" t="s">
        <v>234</v>
      </c>
      <c r="G1531" s="43" t="s">
        <v>63</v>
      </c>
      <c r="H1531" s="43" t="s">
        <v>599</v>
      </c>
      <c r="I1531" s="42">
        <v>636</v>
      </c>
      <c r="J1531" s="2">
        <f t="shared" si="239"/>
        <v>38.729999999999997</v>
      </c>
      <c r="K1531" s="44">
        <f t="shared" si="240"/>
        <v>0</v>
      </c>
      <c r="L1531" s="44">
        <f t="shared" si="241"/>
        <v>38.729999999999997</v>
      </c>
      <c r="M1531" s="45"/>
      <c r="N1531" s="46"/>
      <c r="O1531" s="47"/>
      <c r="P1531" s="48"/>
      <c r="Q1531" s="47"/>
      <c r="R1531" s="49"/>
      <c r="S1531" s="47"/>
      <c r="T1531" s="50"/>
      <c r="U1531" s="47"/>
      <c r="V1531" s="51"/>
      <c r="W1531" s="47"/>
      <c r="X1531" s="52"/>
      <c r="Y1531" s="47"/>
      <c r="Z1531" s="44"/>
      <c r="AA1531" s="47"/>
      <c r="AB1531" s="44"/>
      <c r="AC1531" s="47"/>
      <c r="AD1531" s="53"/>
      <c r="AE1531" s="47"/>
      <c r="AF1531" s="54"/>
      <c r="AG1531" s="47"/>
      <c r="AH1531" s="44"/>
      <c r="AI1531" s="44"/>
      <c r="AJ1531" s="47"/>
      <c r="AK1531" s="53"/>
      <c r="AL1531" s="47"/>
      <c r="AM1531" s="44"/>
      <c r="AN1531" s="47"/>
      <c r="AO1531" s="45"/>
      <c r="AP1531" s="47" t="str">
        <f t="shared" si="236"/>
        <v/>
      </c>
      <c r="AQ1531" s="45"/>
      <c r="AR1531" s="47" t="str">
        <f t="shared" si="237"/>
        <v/>
      </c>
      <c r="AS1531" s="44"/>
      <c r="AT1531" s="47" t="str">
        <f t="shared" si="238"/>
        <v/>
      </c>
      <c r="AU1531" s="44"/>
      <c r="AV1531" s="44">
        <v>38.729999999999997</v>
      </c>
      <c r="AW1531" s="5">
        <f t="shared" si="242"/>
        <v>0</v>
      </c>
      <c r="AX1531" s="5">
        <f t="shared" si="243"/>
        <v>0</v>
      </c>
      <c r="AY1531" s="11">
        <f t="shared" si="244"/>
        <v>0</v>
      </c>
      <c r="AZ1531" s="5">
        <f t="shared" si="245"/>
        <v>0</v>
      </c>
      <c r="BA1531" s="55"/>
      <c r="BB1531" s="47"/>
      <c r="BC1531" s="56"/>
      <c r="BD1531" s="47"/>
      <c r="BE1531" s="44"/>
      <c r="BF1531" s="47"/>
    </row>
    <row r="1532" spans="1:58" s="57" customFormat="1" x14ac:dyDescent="0.25">
      <c r="A1532" s="43" t="s">
        <v>1812</v>
      </c>
      <c r="B1532" s="43" t="s">
        <v>596</v>
      </c>
      <c r="C1532" s="43" t="s">
        <v>597</v>
      </c>
      <c r="D1532" s="43" t="s">
        <v>598</v>
      </c>
      <c r="E1532" s="43" t="s">
        <v>128</v>
      </c>
      <c r="F1532" s="43" t="s">
        <v>234</v>
      </c>
      <c r="G1532" s="43" t="s">
        <v>63</v>
      </c>
      <c r="H1532" s="43" t="s">
        <v>599</v>
      </c>
      <c r="I1532" s="42">
        <v>636</v>
      </c>
      <c r="J1532" s="2">
        <f t="shared" si="239"/>
        <v>39.68</v>
      </c>
      <c r="K1532" s="44">
        <f t="shared" si="240"/>
        <v>0</v>
      </c>
      <c r="L1532" s="44">
        <f t="shared" si="241"/>
        <v>39.68</v>
      </c>
      <c r="M1532" s="45"/>
      <c r="N1532" s="46"/>
      <c r="O1532" s="47"/>
      <c r="P1532" s="48"/>
      <c r="Q1532" s="47"/>
      <c r="R1532" s="49"/>
      <c r="S1532" s="47"/>
      <c r="T1532" s="50"/>
      <c r="U1532" s="47"/>
      <c r="V1532" s="51"/>
      <c r="W1532" s="47"/>
      <c r="X1532" s="52"/>
      <c r="Y1532" s="47"/>
      <c r="Z1532" s="44"/>
      <c r="AA1532" s="47"/>
      <c r="AB1532" s="44"/>
      <c r="AC1532" s="47"/>
      <c r="AD1532" s="53"/>
      <c r="AE1532" s="47"/>
      <c r="AF1532" s="54"/>
      <c r="AG1532" s="47"/>
      <c r="AH1532" s="44"/>
      <c r="AI1532" s="44"/>
      <c r="AJ1532" s="47"/>
      <c r="AK1532" s="53"/>
      <c r="AL1532" s="47"/>
      <c r="AM1532" s="44"/>
      <c r="AN1532" s="47"/>
      <c r="AO1532" s="45"/>
      <c r="AP1532" s="47" t="str">
        <f t="shared" si="236"/>
        <v/>
      </c>
      <c r="AQ1532" s="45"/>
      <c r="AR1532" s="47" t="str">
        <f t="shared" si="237"/>
        <v/>
      </c>
      <c r="AS1532" s="44"/>
      <c r="AT1532" s="47" t="str">
        <f t="shared" si="238"/>
        <v/>
      </c>
      <c r="AU1532" s="44"/>
      <c r="AV1532" s="44">
        <v>39.68</v>
      </c>
      <c r="AW1532" s="5">
        <f t="shared" si="242"/>
        <v>0</v>
      </c>
      <c r="AX1532" s="5">
        <f t="shared" si="243"/>
        <v>0</v>
      </c>
      <c r="AY1532" s="11">
        <f t="shared" si="244"/>
        <v>0</v>
      </c>
      <c r="AZ1532" s="5">
        <f t="shared" si="245"/>
        <v>0</v>
      </c>
      <c r="BA1532" s="55"/>
      <c r="BB1532" s="47"/>
      <c r="BC1532" s="56"/>
      <c r="BD1532" s="47"/>
      <c r="BE1532" s="44"/>
      <c r="BF1532" s="47"/>
    </row>
    <row r="1533" spans="1:58" s="57" customFormat="1" x14ac:dyDescent="0.25">
      <c r="A1533" s="43" t="s">
        <v>1812</v>
      </c>
      <c r="B1533" s="43" t="s">
        <v>596</v>
      </c>
      <c r="C1533" s="43" t="s">
        <v>597</v>
      </c>
      <c r="D1533" s="43" t="s">
        <v>598</v>
      </c>
      <c r="E1533" s="43" t="s">
        <v>65</v>
      </c>
      <c r="F1533" s="43" t="s">
        <v>234</v>
      </c>
      <c r="G1533" s="43" t="s">
        <v>63</v>
      </c>
      <c r="H1533" s="43" t="s">
        <v>599</v>
      </c>
      <c r="I1533" s="42">
        <v>636</v>
      </c>
      <c r="J1533" s="2">
        <f t="shared" si="239"/>
        <v>39.61</v>
      </c>
      <c r="K1533" s="44">
        <f t="shared" si="240"/>
        <v>0</v>
      </c>
      <c r="L1533" s="44">
        <f t="shared" si="241"/>
        <v>39.61</v>
      </c>
      <c r="M1533" s="45"/>
      <c r="N1533" s="46"/>
      <c r="O1533" s="47"/>
      <c r="P1533" s="48"/>
      <c r="Q1533" s="47"/>
      <c r="R1533" s="49"/>
      <c r="S1533" s="47"/>
      <c r="T1533" s="50"/>
      <c r="U1533" s="47"/>
      <c r="V1533" s="51"/>
      <c r="W1533" s="47"/>
      <c r="X1533" s="52"/>
      <c r="Y1533" s="47"/>
      <c r="Z1533" s="44"/>
      <c r="AA1533" s="47"/>
      <c r="AB1533" s="44"/>
      <c r="AC1533" s="47"/>
      <c r="AD1533" s="53"/>
      <c r="AE1533" s="47"/>
      <c r="AF1533" s="54"/>
      <c r="AG1533" s="47"/>
      <c r="AH1533" s="44"/>
      <c r="AI1533" s="44"/>
      <c r="AJ1533" s="47"/>
      <c r="AK1533" s="53"/>
      <c r="AL1533" s="47"/>
      <c r="AM1533" s="44"/>
      <c r="AN1533" s="47"/>
      <c r="AO1533" s="45"/>
      <c r="AP1533" s="47" t="str">
        <f t="shared" si="236"/>
        <v/>
      </c>
      <c r="AQ1533" s="45"/>
      <c r="AR1533" s="47" t="str">
        <f t="shared" si="237"/>
        <v/>
      </c>
      <c r="AS1533" s="44"/>
      <c r="AT1533" s="47" t="str">
        <f t="shared" si="238"/>
        <v/>
      </c>
      <c r="AU1533" s="44"/>
      <c r="AV1533" s="44">
        <v>39.61</v>
      </c>
      <c r="AW1533" s="5">
        <f t="shared" si="242"/>
        <v>0</v>
      </c>
      <c r="AX1533" s="5">
        <f t="shared" si="243"/>
        <v>0</v>
      </c>
      <c r="AY1533" s="11">
        <f t="shared" si="244"/>
        <v>0</v>
      </c>
      <c r="AZ1533" s="5">
        <f t="shared" si="245"/>
        <v>0</v>
      </c>
      <c r="BA1533" s="55"/>
      <c r="BB1533" s="47"/>
      <c r="BC1533" s="56"/>
      <c r="BD1533" s="47"/>
      <c r="BE1533" s="44"/>
      <c r="BF1533" s="47"/>
    </row>
    <row r="1534" spans="1:58" s="57" customFormat="1" x14ac:dyDescent="0.25">
      <c r="A1534" s="43" t="s">
        <v>1812</v>
      </c>
      <c r="B1534" s="43" t="s">
        <v>596</v>
      </c>
      <c r="C1534" s="43" t="s">
        <v>597</v>
      </c>
      <c r="D1534" s="43" t="s">
        <v>598</v>
      </c>
      <c r="E1534" s="43" t="s">
        <v>61</v>
      </c>
      <c r="F1534" s="43" t="s">
        <v>234</v>
      </c>
      <c r="G1534" s="43" t="s">
        <v>63</v>
      </c>
      <c r="H1534" s="43" t="s">
        <v>599</v>
      </c>
      <c r="I1534" s="42">
        <v>636</v>
      </c>
      <c r="J1534" s="2">
        <f t="shared" si="239"/>
        <v>38.81</v>
      </c>
      <c r="K1534" s="44">
        <f t="shared" si="240"/>
        <v>0</v>
      </c>
      <c r="L1534" s="44">
        <f t="shared" si="241"/>
        <v>38.81</v>
      </c>
      <c r="M1534" s="45"/>
      <c r="N1534" s="46"/>
      <c r="O1534" s="47"/>
      <c r="P1534" s="48"/>
      <c r="Q1534" s="47"/>
      <c r="R1534" s="49"/>
      <c r="S1534" s="47"/>
      <c r="T1534" s="50"/>
      <c r="U1534" s="47"/>
      <c r="V1534" s="51"/>
      <c r="W1534" s="47"/>
      <c r="X1534" s="52"/>
      <c r="Y1534" s="47"/>
      <c r="Z1534" s="44"/>
      <c r="AA1534" s="47"/>
      <c r="AB1534" s="44"/>
      <c r="AC1534" s="47"/>
      <c r="AD1534" s="53"/>
      <c r="AE1534" s="47"/>
      <c r="AF1534" s="54"/>
      <c r="AG1534" s="47"/>
      <c r="AH1534" s="44"/>
      <c r="AI1534" s="44"/>
      <c r="AJ1534" s="47"/>
      <c r="AK1534" s="53"/>
      <c r="AL1534" s="47"/>
      <c r="AM1534" s="44"/>
      <c r="AN1534" s="47"/>
      <c r="AO1534" s="45"/>
      <c r="AP1534" s="47" t="str">
        <f t="shared" si="236"/>
        <v/>
      </c>
      <c r="AQ1534" s="45"/>
      <c r="AR1534" s="47" t="str">
        <f t="shared" si="237"/>
        <v/>
      </c>
      <c r="AS1534" s="44"/>
      <c r="AT1534" s="47" t="str">
        <f t="shared" si="238"/>
        <v/>
      </c>
      <c r="AU1534" s="44"/>
      <c r="AV1534" s="44">
        <v>38.81</v>
      </c>
      <c r="AW1534" s="5">
        <f t="shared" si="242"/>
        <v>0</v>
      </c>
      <c r="AX1534" s="5">
        <f t="shared" si="243"/>
        <v>0</v>
      </c>
      <c r="AY1534" s="11">
        <f t="shared" si="244"/>
        <v>0</v>
      </c>
      <c r="AZ1534" s="5">
        <f t="shared" si="245"/>
        <v>0</v>
      </c>
      <c r="BA1534" s="55"/>
      <c r="BB1534" s="47"/>
      <c r="BC1534" s="56"/>
      <c r="BD1534" s="47"/>
      <c r="BE1534" s="44"/>
      <c r="BF1534" s="47"/>
    </row>
    <row r="1535" spans="1:58" s="57" customFormat="1" x14ac:dyDescent="0.25">
      <c r="A1535" s="43" t="s">
        <v>1812</v>
      </c>
      <c r="B1535" s="43" t="s">
        <v>596</v>
      </c>
      <c r="C1535" s="43" t="s">
        <v>597</v>
      </c>
      <c r="D1535" s="43" t="s">
        <v>598</v>
      </c>
      <c r="E1535" s="43" t="s">
        <v>132</v>
      </c>
      <c r="F1535" s="43" t="s">
        <v>234</v>
      </c>
      <c r="G1535" s="43" t="s">
        <v>63</v>
      </c>
      <c r="H1535" s="43" t="s">
        <v>599</v>
      </c>
      <c r="I1535" s="42">
        <v>636</v>
      </c>
      <c r="J1535" s="2">
        <f t="shared" si="239"/>
        <v>39.659999999999997</v>
      </c>
      <c r="K1535" s="44">
        <f t="shared" si="240"/>
        <v>0</v>
      </c>
      <c r="L1535" s="44">
        <f t="shared" si="241"/>
        <v>39.659999999999997</v>
      </c>
      <c r="M1535" s="45"/>
      <c r="N1535" s="46"/>
      <c r="O1535" s="47"/>
      <c r="P1535" s="48"/>
      <c r="Q1535" s="47"/>
      <c r="R1535" s="49"/>
      <c r="S1535" s="47"/>
      <c r="T1535" s="50"/>
      <c r="U1535" s="47"/>
      <c r="V1535" s="51"/>
      <c r="W1535" s="47"/>
      <c r="X1535" s="52"/>
      <c r="Y1535" s="47"/>
      <c r="Z1535" s="44"/>
      <c r="AA1535" s="47"/>
      <c r="AB1535" s="44"/>
      <c r="AC1535" s="47"/>
      <c r="AD1535" s="53"/>
      <c r="AE1535" s="47"/>
      <c r="AF1535" s="54"/>
      <c r="AG1535" s="47"/>
      <c r="AH1535" s="44"/>
      <c r="AI1535" s="44"/>
      <c r="AJ1535" s="47"/>
      <c r="AK1535" s="53"/>
      <c r="AL1535" s="47"/>
      <c r="AM1535" s="44"/>
      <c r="AN1535" s="47"/>
      <c r="AO1535" s="45"/>
      <c r="AP1535" s="47" t="str">
        <f t="shared" si="236"/>
        <v/>
      </c>
      <c r="AQ1535" s="45"/>
      <c r="AR1535" s="47" t="str">
        <f t="shared" si="237"/>
        <v/>
      </c>
      <c r="AS1535" s="44"/>
      <c r="AT1535" s="47" t="str">
        <f t="shared" si="238"/>
        <v/>
      </c>
      <c r="AU1535" s="44"/>
      <c r="AV1535" s="44">
        <v>39.659999999999997</v>
      </c>
      <c r="AW1535" s="5">
        <f t="shared" si="242"/>
        <v>0</v>
      </c>
      <c r="AX1535" s="5">
        <f t="shared" si="243"/>
        <v>0</v>
      </c>
      <c r="AY1535" s="11">
        <f t="shared" si="244"/>
        <v>0</v>
      </c>
      <c r="AZ1535" s="5">
        <f t="shared" si="245"/>
        <v>0</v>
      </c>
      <c r="BA1535" s="55"/>
      <c r="BB1535" s="47"/>
      <c r="BC1535" s="56"/>
      <c r="BD1535" s="47"/>
      <c r="BE1535" s="44"/>
      <c r="BF1535" s="47"/>
    </row>
    <row r="1536" spans="1:58" s="57" customFormat="1" x14ac:dyDescent="0.25">
      <c r="A1536" s="43" t="s">
        <v>1812</v>
      </c>
      <c r="B1536" s="43" t="s">
        <v>596</v>
      </c>
      <c r="C1536" s="43" t="s">
        <v>597</v>
      </c>
      <c r="D1536" s="43" t="s">
        <v>598</v>
      </c>
      <c r="E1536" s="43" t="s">
        <v>142</v>
      </c>
      <c r="F1536" s="43" t="s">
        <v>234</v>
      </c>
      <c r="G1536" s="43" t="s">
        <v>63</v>
      </c>
      <c r="H1536" s="43" t="s">
        <v>599</v>
      </c>
      <c r="I1536" s="42">
        <v>636</v>
      </c>
      <c r="J1536" s="2">
        <f t="shared" si="239"/>
        <v>39.64</v>
      </c>
      <c r="K1536" s="44">
        <f t="shared" si="240"/>
        <v>0</v>
      </c>
      <c r="L1536" s="44">
        <f t="shared" si="241"/>
        <v>39.64</v>
      </c>
      <c r="M1536" s="45"/>
      <c r="N1536" s="46"/>
      <c r="O1536" s="47"/>
      <c r="P1536" s="48"/>
      <c r="Q1536" s="47"/>
      <c r="R1536" s="49"/>
      <c r="S1536" s="47"/>
      <c r="T1536" s="50"/>
      <c r="U1536" s="47"/>
      <c r="V1536" s="51"/>
      <c r="W1536" s="47"/>
      <c r="X1536" s="52"/>
      <c r="Y1536" s="47"/>
      <c r="Z1536" s="44"/>
      <c r="AA1536" s="47"/>
      <c r="AB1536" s="44"/>
      <c r="AC1536" s="47"/>
      <c r="AD1536" s="53"/>
      <c r="AE1536" s="47"/>
      <c r="AF1536" s="54"/>
      <c r="AG1536" s="47"/>
      <c r="AH1536" s="44"/>
      <c r="AI1536" s="44"/>
      <c r="AJ1536" s="47"/>
      <c r="AK1536" s="53"/>
      <c r="AL1536" s="47"/>
      <c r="AM1536" s="44"/>
      <c r="AN1536" s="47"/>
      <c r="AO1536" s="45"/>
      <c r="AP1536" s="47" t="str">
        <f t="shared" si="236"/>
        <v/>
      </c>
      <c r="AQ1536" s="45"/>
      <c r="AR1536" s="47" t="str">
        <f t="shared" si="237"/>
        <v/>
      </c>
      <c r="AS1536" s="44"/>
      <c r="AT1536" s="47" t="str">
        <f t="shared" si="238"/>
        <v/>
      </c>
      <c r="AU1536" s="44"/>
      <c r="AV1536" s="44">
        <v>39.64</v>
      </c>
      <c r="AW1536" s="5">
        <f t="shared" si="242"/>
        <v>0</v>
      </c>
      <c r="AX1536" s="5">
        <f t="shared" si="243"/>
        <v>0</v>
      </c>
      <c r="AY1536" s="11">
        <f t="shared" si="244"/>
        <v>0</v>
      </c>
      <c r="AZ1536" s="5">
        <f t="shared" si="245"/>
        <v>0</v>
      </c>
      <c r="BA1536" s="55"/>
      <c r="BB1536" s="47"/>
      <c r="BC1536" s="56"/>
      <c r="BD1536" s="47"/>
      <c r="BE1536" s="44"/>
      <c r="BF1536" s="47"/>
    </row>
    <row r="1537" spans="1:58" s="57" customFormat="1" x14ac:dyDescent="0.25">
      <c r="A1537" s="43" t="s">
        <v>1812</v>
      </c>
      <c r="B1537" s="43" t="s">
        <v>596</v>
      </c>
      <c r="C1537" s="43" t="s">
        <v>597</v>
      </c>
      <c r="D1537" s="43" t="s">
        <v>598</v>
      </c>
      <c r="E1537" s="43" t="s">
        <v>79</v>
      </c>
      <c r="F1537" s="43" t="s">
        <v>234</v>
      </c>
      <c r="G1537" s="43" t="s">
        <v>63</v>
      </c>
      <c r="H1537" s="43" t="s">
        <v>599</v>
      </c>
      <c r="I1537" s="42">
        <v>636</v>
      </c>
      <c r="J1537" s="2">
        <f t="shared" si="239"/>
        <v>39.57</v>
      </c>
      <c r="K1537" s="44">
        <f t="shared" si="240"/>
        <v>0</v>
      </c>
      <c r="L1537" s="44">
        <f t="shared" si="241"/>
        <v>39.57</v>
      </c>
      <c r="M1537" s="45"/>
      <c r="N1537" s="46"/>
      <c r="O1537" s="47"/>
      <c r="P1537" s="48"/>
      <c r="Q1537" s="47"/>
      <c r="R1537" s="49"/>
      <c r="S1537" s="47"/>
      <c r="T1537" s="50"/>
      <c r="U1537" s="47"/>
      <c r="V1537" s="51"/>
      <c r="W1537" s="47"/>
      <c r="X1537" s="52"/>
      <c r="Y1537" s="47"/>
      <c r="Z1537" s="44"/>
      <c r="AA1537" s="47"/>
      <c r="AB1537" s="44"/>
      <c r="AC1537" s="47"/>
      <c r="AD1537" s="53"/>
      <c r="AE1537" s="47"/>
      <c r="AF1537" s="54"/>
      <c r="AG1537" s="47"/>
      <c r="AH1537" s="44"/>
      <c r="AI1537" s="44"/>
      <c r="AJ1537" s="47"/>
      <c r="AK1537" s="53"/>
      <c r="AL1537" s="47"/>
      <c r="AM1537" s="44"/>
      <c r="AN1537" s="47"/>
      <c r="AO1537" s="45"/>
      <c r="AP1537" s="47" t="str">
        <f t="shared" ref="AP1537:AP1600" si="246">IF(AO1537&gt;0,AO1537*$AP$1,"")</f>
        <v/>
      </c>
      <c r="AQ1537" s="45"/>
      <c r="AR1537" s="47" t="str">
        <f t="shared" ref="AR1537:AR1600" si="247">IF(AQ1537&gt;0,AQ1537*$AR$1,"")</f>
        <v/>
      </c>
      <c r="AS1537" s="44"/>
      <c r="AT1537" s="47" t="str">
        <f t="shared" ref="AT1537:AT1600" si="248">IF(AS1537&gt;0,AS1537*$AT$1,"")</f>
        <v/>
      </c>
      <c r="AU1537" s="44"/>
      <c r="AV1537" s="44">
        <v>39.57</v>
      </c>
      <c r="AW1537" s="5">
        <f t="shared" si="242"/>
        <v>0</v>
      </c>
      <c r="AX1537" s="5">
        <f t="shared" si="243"/>
        <v>0</v>
      </c>
      <c r="AY1537" s="11">
        <f t="shared" si="244"/>
        <v>0</v>
      </c>
      <c r="AZ1537" s="5">
        <f t="shared" si="245"/>
        <v>0</v>
      </c>
      <c r="BA1537" s="55"/>
      <c r="BB1537" s="47"/>
      <c r="BC1537" s="56"/>
      <c r="BD1537" s="47"/>
      <c r="BE1537" s="44"/>
      <c r="BF1537" s="47"/>
    </row>
    <row r="1538" spans="1:58" s="57" customFormat="1" x14ac:dyDescent="0.25">
      <c r="A1538" s="43" t="s">
        <v>1812</v>
      </c>
      <c r="B1538" s="43" t="s">
        <v>596</v>
      </c>
      <c r="C1538" s="43" t="s">
        <v>597</v>
      </c>
      <c r="D1538" s="43" t="s">
        <v>598</v>
      </c>
      <c r="E1538" s="43" t="s">
        <v>66</v>
      </c>
      <c r="F1538" s="43" t="s">
        <v>234</v>
      </c>
      <c r="G1538" s="43" t="s">
        <v>63</v>
      </c>
      <c r="H1538" s="43" t="s">
        <v>599</v>
      </c>
      <c r="I1538" s="42">
        <v>636</v>
      </c>
      <c r="J1538" s="2">
        <f t="shared" ref="J1538:J1601" si="249">SUM(K1538,L1538)</f>
        <v>39.590000000000003</v>
      </c>
      <c r="K1538" s="44">
        <f t="shared" si="240"/>
        <v>0</v>
      </c>
      <c r="L1538" s="44">
        <f t="shared" si="241"/>
        <v>39.590000000000003</v>
      </c>
      <c r="M1538" s="45"/>
      <c r="N1538" s="46"/>
      <c r="O1538" s="47"/>
      <c r="P1538" s="48"/>
      <c r="Q1538" s="47"/>
      <c r="R1538" s="49"/>
      <c r="S1538" s="47"/>
      <c r="T1538" s="50"/>
      <c r="U1538" s="47"/>
      <c r="V1538" s="51"/>
      <c r="W1538" s="47"/>
      <c r="X1538" s="52"/>
      <c r="Y1538" s="47"/>
      <c r="Z1538" s="44"/>
      <c r="AA1538" s="47"/>
      <c r="AB1538" s="44"/>
      <c r="AC1538" s="47"/>
      <c r="AD1538" s="53"/>
      <c r="AE1538" s="47"/>
      <c r="AF1538" s="54"/>
      <c r="AG1538" s="47"/>
      <c r="AH1538" s="44"/>
      <c r="AI1538" s="44"/>
      <c r="AJ1538" s="47"/>
      <c r="AK1538" s="53"/>
      <c r="AL1538" s="47"/>
      <c r="AM1538" s="44"/>
      <c r="AN1538" s="47"/>
      <c r="AO1538" s="45"/>
      <c r="AP1538" s="47" t="str">
        <f t="shared" si="246"/>
        <v/>
      </c>
      <c r="AQ1538" s="45"/>
      <c r="AR1538" s="47" t="str">
        <f t="shared" si="247"/>
        <v/>
      </c>
      <c r="AS1538" s="44"/>
      <c r="AT1538" s="47" t="str">
        <f t="shared" si="248"/>
        <v/>
      </c>
      <c r="AU1538" s="44"/>
      <c r="AV1538" s="44">
        <v>39.590000000000003</v>
      </c>
      <c r="AW1538" s="5">
        <f t="shared" si="242"/>
        <v>0</v>
      </c>
      <c r="AX1538" s="5">
        <f t="shared" si="243"/>
        <v>0</v>
      </c>
      <c r="AY1538" s="11">
        <f t="shared" si="244"/>
        <v>0</v>
      </c>
      <c r="AZ1538" s="5">
        <f t="shared" si="245"/>
        <v>0</v>
      </c>
      <c r="BA1538" s="55"/>
      <c r="BB1538" s="47"/>
      <c r="BC1538" s="56"/>
      <c r="BD1538" s="47"/>
      <c r="BE1538" s="44"/>
      <c r="BF1538" s="47"/>
    </row>
    <row r="1539" spans="1:58" s="57" customFormat="1" x14ac:dyDescent="0.25">
      <c r="A1539" s="43" t="s">
        <v>1812</v>
      </c>
      <c r="B1539" s="43" t="s">
        <v>596</v>
      </c>
      <c r="C1539" s="43" t="s">
        <v>597</v>
      </c>
      <c r="D1539" s="43" t="s">
        <v>598</v>
      </c>
      <c r="E1539" s="43" t="s">
        <v>77</v>
      </c>
      <c r="F1539" s="43" t="s">
        <v>234</v>
      </c>
      <c r="G1539" s="43" t="s">
        <v>63</v>
      </c>
      <c r="H1539" s="43" t="s">
        <v>599</v>
      </c>
      <c r="I1539" s="42">
        <v>636</v>
      </c>
      <c r="J1539" s="2">
        <f t="shared" si="249"/>
        <v>39.520000000000003</v>
      </c>
      <c r="K1539" s="44">
        <f t="shared" ref="K1539:K1602" si="250">SUM(N1539,P1539,R1539,T1539,Z1539,AB1539,AD1539,AF1539,AI1539,AK1539,AM1539,V1539,X1539,BA1539,BC1539,BE1539)</f>
        <v>0</v>
      </c>
      <c r="L1539" s="44">
        <f t="shared" ref="L1539:L1602" si="251">SUM(M1539,AH1539,AO1539,AQ1539,AS1539,AU1539,AV1539)</f>
        <v>39.520000000000003</v>
      </c>
      <c r="M1539" s="45"/>
      <c r="N1539" s="46"/>
      <c r="O1539" s="47"/>
      <c r="P1539" s="48"/>
      <c r="Q1539" s="47"/>
      <c r="R1539" s="49"/>
      <c r="S1539" s="47"/>
      <c r="T1539" s="50"/>
      <c r="U1539" s="47"/>
      <c r="V1539" s="51"/>
      <c r="W1539" s="47"/>
      <c r="X1539" s="52"/>
      <c r="Y1539" s="47"/>
      <c r="Z1539" s="44"/>
      <c r="AA1539" s="47"/>
      <c r="AB1539" s="44"/>
      <c r="AC1539" s="47"/>
      <c r="AD1539" s="53"/>
      <c r="AE1539" s="47"/>
      <c r="AF1539" s="54"/>
      <c r="AG1539" s="47"/>
      <c r="AH1539" s="44"/>
      <c r="AI1539" s="44"/>
      <c r="AJ1539" s="47"/>
      <c r="AK1539" s="53"/>
      <c r="AL1539" s="47"/>
      <c r="AM1539" s="44"/>
      <c r="AN1539" s="47"/>
      <c r="AO1539" s="45"/>
      <c r="AP1539" s="47" t="str">
        <f t="shared" si="246"/>
        <v/>
      </c>
      <c r="AQ1539" s="45"/>
      <c r="AR1539" s="47" t="str">
        <f t="shared" si="247"/>
        <v/>
      </c>
      <c r="AS1539" s="44"/>
      <c r="AT1539" s="47" t="str">
        <f t="shared" si="248"/>
        <v/>
      </c>
      <c r="AU1539" s="44"/>
      <c r="AV1539" s="44">
        <v>39.520000000000003</v>
      </c>
      <c r="AW1539" s="5">
        <f t="shared" ref="AW1539:AW1602" si="252">SUM(O1539,Q1539,S1539,U1539,AA1539,AC1539,AE1539,AG1539,AJ1539,AL1539,AN1539,W1539,Y1539,BB1539,BD1539,BF1539)</f>
        <v>0</v>
      </c>
      <c r="AX1539" s="5">
        <f t="shared" ref="AX1539:AX1602" si="253">$AW$4421*(AY1539/100)</f>
        <v>0</v>
      </c>
      <c r="AY1539" s="11">
        <f t="shared" si="244"/>
        <v>0</v>
      </c>
      <c r="AZ1539" s="5">
        <f t="shared" si="245"/>
        <v>0</v>
      </c>
      <c r="BA1539" s="55"/>
      <c r="BB1539" s="47"/>
      <c r="BC1539" s="56"/>
      <c r="BD1539" s="47"/>
      <c r="BE1539" s="44"/>
      <c r="BF1539" s="47"/>
    </row>
    <row r="1540" spans="1:58" s="57" customFormat="1" x14ac:dyDescent="0.25">
      <c r="A1540" s="43" t="s">
        <v>1812</v>
      </c>
      <c r="B1540" s="43" t="s">
        <v>596</v>
      </c>
      <c r="C1540" s="43" t="s">
        <v>597</v>
      </c>
      <c r="D1540" s="43" t="s">
        <v>598</v>
      </c>
      <c r="E1540" s="43" t="s">
        <v>78</v>
      </c>
      <c r="F1540" s="43" t="s">
        <v>234</v>
      </c>
      <c r="G1540" s="43" t="s">
        <v>63</v>
      </c>
      <c r="H1540" s="43" t="s">
        <v>599</v>
      </c>
      <c r="I1540" s="42">
        <v>636</v>
      </c>
      <c r="J1540" s="2">
        <f t="shared" si="249"/>
        <v>39.5</v>
      </c>
      <c r="K1540" s="44">
        <f t="shared" si="250"/>
        <v>0</v>
      </c>
      <c r="L1540" s="44">
        <f t="shared" si="251"/>
        <v>39.5</v>
      </c>
      <c r="M1540" s="45"/>
      <c r="N1540" s="46"/>
      <c r="O1540" s="47"/>
      <c r="P1540" s="48"/>
      <c r="Q1540" s="47"/>
      <c r="R1540" s="49"/>
      <c r="S1540" s="47"/>
      <c r="T1540" s="50"/>
      <c r="U1540" s="47"/>
      <c r="V1540" s="51"/>
      <c r="W1540" s="47"/>
      <c r="X1540" s="52"/>
      <c r="Y1540" s="47"/>
      <c r="Z1540" s="44"/>
      <c r="AA1540" s="47"/>
      <c r="AB1540" s="44"/>
      <c r="AC1540" s="47"/>
      <c r="AD1540" s="53"/>
      <c r="AE1540" s="47"/>
      <c r="AF1540" s="54"/>
      <c r="AG1540" s="47"/>
      <c r="AH1540" s="44"/>
      <c r="AI1540" s="44"/>
      <c r="AJ1540" s="47"/>
      <c r="AK1540" s="53"/>
      <c r="AL1540" s="47"/>
      <c r="AM1540" s="44"/>
      <c r="AN1540" s="47"/>
      <c r="AO1540" s="45"/>
      <c r="AP1540" s="47" t="str">
        <f t="shared" si="246"/>
        <v/>
      </c>
      <c r="AQ1540" s="45"/>
      <c r="AR1540" s="47" t="str">
        <f t="shared" si="247"/>
        <v/>
      </c>
      <c r="AS1540" s="44"/>
      <c r="AT1540" s="47" t="str">
        <f t="shared" si="248"/>
        <v/>
      </c>
      <c r="AU1540" s="44"/>
      <c r="AV1540" s="44">
        <v>39.5</v>
      </c>
      <c r="AW1540" s="5">
        <f t="shared" si="252"/>
        <v>0</v>
      </c>
      <c r="AX1540" s="5">
        <f t="shared" si="253"/>
        <v>0</v>
      </c>
      <c r="AY1540" s="11">
        <f t="shared" ref="AY1540:AY1603" si="254">(AW1540/$AW$4421)*(100-5.2)</f>
        <v>0</v>
      </c>
      <c r="AZ1540" s="5">
        <f t="shared" si="245"/>
        <v>0</v>
      </c>
      <c r="BA1540" s="55"/>
      <c r="BB1540" s="47"/>
      <c r="BC1540" s="56"/>
      <c r="BD1540" s="47"/>
      <c r="BE1540" s="44"/>
      <c r="BF1540" s="47"/>
    </row>
    <row r="1541" spans="1:58" s="57" customFormat="1" x14ac:dyDescent="0.25">
      <c r="A1541" s="43" t="s">
        <v>1812</v>
      </c>
      <c r="B1541" s="43" t="s">
        <v>596</v>
      </c>
      <c r="C1541" s="43" t="s">
        <v>597</v>
      </c>
      <c r="D1541" s="43" t="s">
        <v>598</v>
      </c>
      <c r="E1541" s="43" t="s">
        <v>74</v>
      </c>
      <c r="F1541" s="43" t="s">
        <v>234</v>
      </c>
      <c r="G1541" s="43" t="s">
        <v>63</v>
      </c>
      <c r="H1541" s="43" t="s">
        <v>599</v>
      </c>
      <c r="I1541" s="42">
        <v>636</v>
      </c>
      <c r="J1541" s="2">
        <f t="shared" si="249"/>
        <v>38.81</v>
      </c>
      <c r="K1541" s="44">
        <f t="shared" si="250"/>
        <v>0</v>
      </c>
      <c r="L1541" s="44">
        <f t="shared" si="251"/>
        <v>38.81</v>
      </c>
      <c r="M1541" s="45"/>
      <c r="N1541" s="46"/>
      <c r="O1541" s="47"/>
      <c r="P1541" s="48"/>
      <c r="Q1541" s="47"/>
      <c r="R1541" s="49"/>
      <c r="S1541" s="47"/>
      <c r="T1541" s="50"/>
      <c r="U1541" s="47"/>
      <c r="V1541" s="51"/>
      <c r="W1541" s="47"/>
      <c r="X1541" s="52"/>
      <c r="Y1541" s="47"/>
      <c r="Z1541" s="44"/>
      <c r="AA1541" s="47"/>
      <c r="AB1541" s="44"/>
      <c r="AC1541" s="47"/>
      <c r="AD1541" s="53"/>
      <c r="AE1541" s="47"/>
      <c r="AF1541" s="54"/>
      <c r="AG1541" s="47"/>
      <c r="AH1541" s="44"/>
      <c r="AI1541" s="44"/>
      <c r="AJ1541" s="47"/>
      <c r="AK1541" s="53"/>
      <c r="AL1541" s="47"/>
      <c r="AM1541" s="44"/>
      <c r="AN1541" s="47"/>
      <c r="AO1541" s="45"/>
      <c r="AP1541" s="47" t="str">
        <f t="shared" si="246"/>
        <v/>
      </c>
      <c r="AQ1541" s="45"/>
      <c r="AR1541" s="47" t="str">
        <f t="shared" si="247"/>
        <v/>
      </c>
      <c r="AS1541" s="44"/>
      <c r="AT1541" s="47" t="str">
        <f t="shared" si="248"/>
        <v/>
      </c>
      <c r="AU1541" s="44"/>
      <c r="AV1541" s="44">
        <v>38.81</v>
      </c>
      <c r="AW1541" s="5">
        <f t="shared" si="252"/>
        <v>0</v>
      </c>
      <c r="AX1541" s="5">
        <f t="shared" si="253"/>
        <v>0</v>
      </c>
      <c r="AY1541" s="11">
        <f t="shared" si="254"/>
        <v>0</v>
      </c>
      <c r="AZ1541" s="5">
        <f t="shared" si="245"/>
        <v>0</v>
      </c>
      <c r="BA1541" s="55"/>
      <c r="BB1541" s="47"/>
      <c r="BC1541" s="56"/>
      <c r="BD1541" s="47"/>
      <c r="BE1541" s="44"/>
      <c r="BF1541" s="47"/>
    </row>
    <row r="1542" spans="1:58" s="57" customFormat="1" x14ac:dyDescent="0.25">
      <c r="A1542" s="43" t="s">
        <v>1812</v>
      </c>
      <c r="B1542" s="43" t="s">
        <v>596</v>
      </c>
      <c r="C1542" s="43" t="s">
        <v>597</v>
      </c>
      <c r="D1542" s="43" t="s">
        <v>598</v>
      </c>
      <c r="E1542" s="43" t="s">
        <v>73</v>
      </c>
      <c r="F1542" s="43" t="s">
        <v>234</v>
      </c>
      <c r="G1542" s="43" t="s">
        <v>63</v>
      </c>
      <c r="H1542" s="43" t="s">
        <v>599</v>
      </c>
      <c r="I1542" s="42">
        <v>636</v>
      </c>
      <c r="J1542" s="2">
        <f t="shared" si="249"/>
        <v>38.78</v>
      </c>
      <c r="K1542" s="44">
        <f t="shared" si="250"/>
        <v>0</v>
      </c>
      <c r="L1542" s="44">
        <f t="shared" si="251"/>
        <v>38.78</v>
      </c>
      <c r="M1542" s="45"/>
      <c r="N1542" s="46"/>
      <c r="O1542" s="47"/>
      <c r="P1542" s="48"/>
      <c r="Q1542" s="47"/>
      <c r="R1542" s="49"/>
      <c r="S1542" s="47"/>
      <c r="T1542" s="50"/>
      <c r="U1542" s="47"/>
      <c r="V1542" s="51"/>
      <c r="W1542" s="47"/>
      <c r="X1542" s="52"/>
      <c r="Y1542" s="47"/>
      <c r="Z1542" s="44"/>
      <c r="AA1542" s="47"/>
      <c r="AB1542" s="44"/>
      <c r="AC1542" s="47"/>
      <c r="AD1542" s="53"/>
      <c r="AE1542" s="47"/>
      <c r="AF1542" s="54"/>
      <c r="AG1542" s="47"/>
      <c r="AH1542" s="44"/>
      <c r="AI1542" s="44"/>
      <c r="AJ1542" s="47"/>
      <c r="AK1542" s="53"/>
      <c r="AL1542" s="47"/>
      <c r="AM1542" s="44"/>
      <c r="AN1542" s="47"/>
      <c r="AO1542" s="45"/>
      <c r="AP1542" s="47" t="str">
        <f t="shared" si="246"/>
        <v/>
      </c>
      <c r="AQ1542" s="45"/>
      <c r="AR1542" s="47" t="str">
        <f t="shared" si="247"/>
        <v/>
      </c>
      <c r="AS1542" s="44"/>
      <c r="AT1542" s="47" t="str">
        <f t="shared" si="248"/>
        <v/>
      </c>
      <c r="AU1542" s="44"/>
      <c r="AV1542" s="44">
        <v>38.78</v>
      </c>
      <c r="AW1542" s="5">
        <f t="shared" si="252"/>
        <v>0</v>
      </c>
      <c r="AX1542" s="5">
        <f t="shared" si="253"/>
        <v>0</v>
      </c>
      <c r="AY1542" s="11">
        <f t="shared" si="254"/>
        <v>0</v>
      </c>
      <c r="AZ1542" s="5">
        <f t="shared" si="245"/>
        <v>0</v>
      </c>
      <c r="BA1542" s="55"/>
      <c r="BB1542" s="47"/>
      <c r="BC1542" s="56"/>
      <c r="BD1542" s="47"/>
      <c r="BE1542" s="44"/>
      <c r="BF1542" s="47"/>
    </row>
    <row r="1543" spans="1:58" s="57" customFormat="1" x14ac:dyDescent="0.25">
      <c r="A1543" s="43" t="s">
        <v>1812</v>
      </c>
      <c r="B1543" s="43" t="s">
        <v>596</v>
      </c>
      <c r="C1543" s="43" t="s">
        <v>597</v>
      </c>
      <c r="D1543" s="43" t="s">
        <v>598</v>
      </c>
      <c r="E1543" s="43" t="s">
        <v>75</v>
      </c>
      <c r="F1543" s="43" t="s">
        <v>234</v>
      </c>
      <c r="G1543" s="43" t="s">
        <v>63</v>
      </c>
      <c r="H1543" s="43" t="s">
        <v>599</v>
      </c>
      <c r="I1543" s="42">
        <v>636</v>
      </c>
      <c r="J1543" s="2">
        <f t="shared" si="249"/>
        <v>38.89</v>
      </c>
      <c r="K1543" s="44">
        <f t="shared" si="250"/>
        <v>0</v>
      </c>
      <c r="L1543" s="44">
        <f t="shared" si="251"/>
        <v>38.89</v>
      </c>
      <c r="M1543" s="45"/>
      <c r="N1543" s="46"/>
      <c r="O1543" s="47"/>
      <c r="P1543" s="48"/>
      <c r="Q1543" s="47"/>
      <c r="R1543" s="49"/>
      <c r="S1543" s="47"/>
      <c r="T1543" s="50"/>
      <c r="U1543" s="47"/>
      <c r="V1543" s="51"/>
      <c r="W1543" s="47"/>
      <c r="X1543" s="52"/>
      <c r="Y1543" s="47"/>
      <c r="Z1543" s="44"/>
      <c r="AA1543" s="47"/>
      <c r="AB1543" s="44"/>
      <c r="AC1543" s="47"/>
      <c r="AD1543" s="53"/>
      <c r="AE1543" s="47"/>
      <c r="AF1543" s="54"/>
      <c r="AG1543" s="47"/>
      <c r="AH1543" s="44"/>
      <c r="AI1543" s="44"/>
      <c r="AJ1543" s="47"/>
      <c r="AK1543" s="53"/>
      <c r="AL1543" s="47"/>
      <c r="AM1543" s="44"/>
      <c r="AN1543" s="47"/>
      <c r="AO1543" s="45"/>
      <c r="AP1543" s="47" t="str">
        <f t="shared" si="246"/>
        <v/>
      </c>
      <c r="AQ1543" s="45"/>
      <c r="AR1543" s="47" t="str">
        <f t="shared" si="247"/>
        <v/>
      </c>
      <c r="AS1543" s="44"/>
      <c r="AT1543" s="47" t="str">
        <f t="shared" si="248"/>
        <v/>
      </c>
      <c r="AU1543" s="44"/>
      <c r="AV1543" s="44">
        <v>38.89</v>
      </c>
      <c r="AW1543" s="5">
        <f t="shared" si="252"/>
        <v>0</v>
      </c>
      <c r="AX1543" s="5">
        <f t="shared" si="253"/>
        <v>0</v>
      </c>
      <c r="AY1543" s="11">
        <f t="shared" si="254"/>
        <v>0</v>
      </c>
      <c r="AZ1543" s="5">
        <f t="shared" si="245"/>
        <v>0</v>
      </c>
      <c r="BA1543" s="55"/>
      <c r="BB1543" s="47"/>
      <c r="BC1543" s="56"/>
      <c r="BD1543" s="47"/>
      <c r="BE1543" s="44"/>
      <c r="BF1543" s="47"/>
    </row>
    <row r="1544" spans="1:58" s="57" customFormat="1" x14ac:dyDescent="0.25">
      <c r="A1544" s="43" t="s">
        <v>1812</v>
      </c>
      <c r="B1544" s="43" t="s">
        <v>596</v>
      </c>
      <c r="C1544" s="43" t="s">
        <v>597</v>
      </c>
      <c r="D1544" s="43" t="s">
        <v>598</v>
      </c>
      <c r="E1544" s="43" t="s">
        <v>76</v>
      </c>
      <c r="F1544" s="43" t="s">
        <v>234</v>
      </c>
      <c r="G1544" s="43" t="s">
        <v>63</v>
      </c>
      <c r="H1544" s="43" t="s">
        <v>599</v>
      </c>
      <c r="I1544" s="42">
        <v>636</v>
      </c>
      <c r="J1544" s="2">
        <f t="shared" si="249"/>
        <v>39.54</v>
      </c>
      <c r="K1544" s="44">
        <f t="shared" si="250"/>
        <v>0</v>
      </c>
      <c r="L1544" s="44">
        <f t="shared" si="251"/>
        <v>39.54</v>
      </c>
      <c r="M1544" s="45"/>
      <c r="N1544" s="46"/>
      <c r="O1544" s="47"/>
      <c r="P1544" s="48"/>
      <c r="Q1544" s="47"/>
      <c r="R1544" s="49"/>
      <c r="S1544" s="47"/>
      <c r="T1544" s="50"/>
      <c r="U1544" s="47"/>
      <c r="V1544" s="51"/>
      <c r="W1544" s="47"/>
      <c r="X1544" s="52"/>
      <c r="Y1544" s="47"/>
      <c r="Z1544" s="44"/>
      <c r="AA1544" s="47"/>
      <c r="AB1544" s="44"/>
      <c r="AC1544" s="47"/>
      <c r="AD1544" s="53"/>
      <c r="AE1544" s="47"/>
      <c r="AF1544" s="54"/>
      <c r="AG1544" s="47"/>
      <c r="AH1544" s="44"/>
      <c r="AI1544" s="44"/>
      <c r="AJ1544" s="47"/>
      <c r="AK1544" s="53"/>
      <c r="AL1544" s="47"/>
      <c r="AM1544" s="44"/>
      <c r="AN1544" s="47"/>
      <c r="AO1544" s="45"/>
      <c r="AP1544" s="47" t="str">
        <f t="shared" si="246"/>
        <v/>
      </c>
      <c r="AQ1544" s="45"/>
      <c r="AR1544" s="47" t="str">
        <f t="shared" si="247"/>
        <v/>
      </c>
      <c r="AS1544" s="44"/>
      <c r="AT1544" s="47" t="str">
        <f t="shared" si="248"/>
        <v/>
      </c>
      <c r="AU1544" s="44"/>
      <c r="AV1544" s="44">
        <v>39.54</v>
      </c>
      <c r="AW1544" s="5">
        <f t="shared" si="252"/>
        <v>0</v>
      </c>
      <c r="AX1544" s="5">
        <f t="shared" si="253"/>
        <v>0</v>
      </c>
      <c r="AY1544" s="11">
        <f t="shared" si="254"/>
        <v>0</v>
      </c>
      <c r="AZ1544" s="5">
        <f t="shared" si="245"/>
        <v>0</v>
      </c>
      <c r="BA1544" s="55"/>
      <c r="BB1544" s="47"/>
      <c r="BC1544" s="56"/>
      <c r="BD1544" s="47"/>
      <c r="BE1544" s="44"/>
      <c r="BF1544" s="47"/>
    </row>
    <row r="1545" spans="1:58" s="57" customFormat="1" x14ac:dyDescent="0.25">
      <c r="A1545" s="43" t="s">
        <v>1812</v>
      </c>
      <c r="B1545" s="43" t="s">
        <v>596</v>
      </c>
      <c r="C1545" s="43" t="s">
        <v>597</v>
      </c>
      <c r="D1545" s="43" t="s">
        <v>598</v>
      </c>
      <c r="E1545" s="43" t="s">
        <v>72</v>
      </c>
      <c r="F1545" s="43" t="s">
        <v>234</v>
      </c>
      <c r="G1545" s="43" t="s">
        <v>63</v>
      </c>
      <c r="H1545" s="43" t="s">
        <v>599</v>
      </c>
      <c r="I1545" s="42">
        <v>636</v>
      </c>
      <c r="J1545" s="2">
        <f t="shared" si="249"/>
        <v>38.76</v>
      </c>
      <c r="K1545" s="44">
        <f t="shared" si="250"/>
        <v>0</v>
      </c>
      <c r="L1545" s="44">
        <f t="shared" si="251"/>
        <v>38.76</v>
      </c>
      <c r="M1545" s="45"/>
      <c r="N1545" s="46"/>
      <c r="O1545" s="47"/>
      <c r="P1545" s="48"/>
      <c r="Q1545" s="47"/>
      <c r="R1545" s="49"/>
      <c r="S1545" s="47"/>
      <c r="T1545" s="50"/>
      <c r="U1545" s="47"/>
      <c r="V1545" s="51"/>
      <c r="W1545" s="47"/>
      <c r="X1545" s="52"/>
      <c r="Y1545" s="47"/>
      <c r="Z1545" s="44"/>
      <c r="AA1545" s="47"/>
      <c r="AB1545" s="44"/>
      <c r="AC1545" s="47"/>
      <c r="AD1545" s="53"/>
      <c r="AE1545" s="47"/>
      <c r="AF1545" s="54"/>
      <c r="AG1545" s="47"/>
      <c r="AH1545" s="44"/>
      <c r="AI1545" s="44"/>
      <c r="AJ1545" s="47"/>
      <c r="AK1545" s="53"/>
      <c r="AL1545" s="47"/>
      <c r="AM1545" s="44"/>
      <c r="AN1545" s="47"/>
      <c r="AO1545" s="45"/>
      <c r="AP1545" s="47" t="str">
        <f t="shared" si="246"/>
        <v/>
      </c>
      <c r="AQ1545" s="45"/>
      <c r="AR1545" s="47" t="str">
        <f t="shared" si="247"/>
        <v/>
      </c>
      <c r="AS1545" s="44"/>
      <c r="AT1545" s="47" t="str">
        <f t="shared" si="248"/>
        <v/>
      </c>
      <c r="AU1545" s="44"/>
      <c r="AV1545" s="44">
        <v>38.76</v>
      </c>
      <c r="AW1545" s="5">
        <f t="shared" si="252"/>
        <v>0</v>
      </c>
      <c r="AX1545" s="5">
        <f t="shared" si="253"/>
        <v>0</v>
      </c>
      <c r="AY1545" s="11">
        <f t="shared" si="254"/>
        <v>0</v>
      </c>
      <c r="AZ1545" s="5">
        <f t="shared" si="245"/>
        <v>0</v>
      </c>
      <c r="BA1545" s="55"/>
      <c r="BB1545" s="47"/>
      <c r="BC1545" s="56"/>
      <c r="BD1545" s="47"/>
      <c r="BE1545" s="44"/>
      <c r="BF1545" s="47"/>
    </row>
    <row r="1546" spans="1:58" s="57" customFormat="1" x14ac:dyDescent="0.25">
      <c r="A1546" s="43" t="s">
        <v>1812</v>
      </c>
      <c r="B1546" s="43" t="s">
        <v>596</v>
      </c>
      <c r="C1546" s="43" t="s">
        <v>597</v>
      </c>
      <c r="D1546" s="43" t="s">
        <v>598</v>
      </c>
      <c r="E1546" s="43" t="s">
        <v>71</v>
      </c>
      <c r="F1546" s="43" t="s">
        <v>234</v>
      </c>
      <c r="G1546" s="43" t="s">
        <v>63</v>
      </c>
      <c r="H1546" s="43" t="s">
        <v>599</v>
      </c>
      <c r="I1546" s="42">
        <v>636</v>
      </c>
      <c r="J1546" s="2">
        <f t="shared" si="249"/>
        <v>38.619999999999997</v>
      </c>
      <c r="K1546" s="44">
        <f t="shared" si="250"/>
        <v>0</v>
      </c>
      <c r="L1546" s="44">
        <f t="shared" si="251"/>
        <v>38.619999999999997</v>
      </c>
      <c r="M1546" s="45"/>
      <c r="N1546" s="46"/>
      <c r="O1546" s="47"/>
      <c r="P1546" s="48"/>
      <c r="Q1546" s="47"/>
      <c r="R1546" s="49"/>
      <c r="S1546" s="47"/>
      <c r="T1546" s="50"/>
      <c r="U1546" s="47"/>
      <c r="V1546" s="51"/>
      <c r="W1546" s="47"/>
      <c r="X1546" s="52"/>
      <c r="Y1546" s="47"/>
      <c r="Z1546" s="44"/>
      <c r="AA1546" s="47"/>
      <c r="AB1546" s="44"/>
      <c r="AC1546" s="47"/>
      <c r="AD1546" s="53"/>
      <c r="AE1546" s="47"/>
      <c r="AF1546" s="54"/>
      <c r="AG1546" s="47"/>
      <c r="AH1546" s="44"/>
      <c r="AI1546" s="44"/>
      <c r="AJ1546" s="47"/>
      <c r="AK1546" s="53"/>
      <c r="AL1546" s="47"/>
      <c r="AM1546" s="44"/>
      <c r="AN1546" s="47"/>
      <c r="AO1546" s="45"/>
      <c r="AP1546" s="47" t="str">
        <f t="shared" si="246"/>
        <v/>
      </c>
      <c r="AQ1546" s="45"/>
      <c r="AR1546" s="47" t="str">
        <f t="shared" si="247"/>
        <v/>
      </c>
      <c r="AS1546" s="44">
        <v>0.01</v>
      </c>
      <c r="AT1546" s="47">
        <f t="shared" si="248"/>
        <v>0.01</v>
      </c>
      <c r="AU1546" s="44"/>
      <c r="AV1546" s="44">
        <v>38.61</v>
      </c>
      <c r="AW1546" s="5">
        <f t="shared" si="252"/>
        <v>0</v>
      </c>
      <c r="AX1546" s="5">
        <f t="shared" si="253"/>
        <v>0</v>
      </c>
      <c r="AY1546" s="11">
        <f t="shared" si="254"/>
        <v>0</v>
      </c>
      <c r="AZ1546" s="5">
        <f t="shared" si="245"/>
        <v>0</v>
      </c>
      <c r="BA1546" s="55"/>
      <c r="BB1546" s="47"/>
      <c r="BC1546" s="56"/>
      <c r="BD1546" s="47"/>
      <c r="BE1546" s="44"/>
      <c r="BF1546" s="47"/>
    </row>
    <row r="1547" spans="1:58" s="57" customFormat="1" x14ac:dyDescent="0.25">
      <c r="A1547" s="43" t="s">
        <v>1812</v>
      </c>
      <c r="B1547" s="43" t="s">
        <v>596</v>
      </c>
      <c r="C1547" s="43" t="s">
        <v>597</v>
      </c>
      <c r="D1547" s="43" t="s">
        <v>598</v>
      </c>
      <c r="E1547" s="43" t="s">
        <v>129</v>
      </c>
      <c r="F1547" s="43" t="s">
        <v>238</v>
      </c>
      <c r="G1547" s="43" t="s">
        <v>63</v>
      </c>
      <c r="H1547" s="43" t="s">
        <v>599</v>
      </c>
      <c r="I1547" s="42">
        <v>636</v>
      </c>
      <c r="J1547" s="2">
        <f t="shared" si="249"/>
        <v>0.75</v>
      </c>
      <c r="K1547" s="44">
        <f t="shared" si="250"/>
        <v>0</v>
      </c>
      <c r="L1547" s="44">
        <f t="shared" si="251"/>
        <v>0.75</v>
      </c>
      <c r="M1547" s="45"/>
      <c r="N1547" s="46"/>
      <c r="O1547" s="47"/>
      <c r="P1547" s="48"/>
      <c r="Q1547" s="47"/>
      <c r="R1547" s="49"/>
      <c r="S1547" s="47"/>
      <c r="T1547" s="50"/>
      <c r="U1547" s="47"/>
      <c r="V1547" s="51"/>
      <c r="W1547" s="47"/>
      <c r="X1547" s="52"/>
      <c r="Y1547" s="47"/>
      <c r="Z1547" s="44"/>
      <c r="AA1547" s="47"/>
      <c r="AB1547" s="44"/>
      <c r="AC1547" s="47"/>
      <c r="AD1547" s="53"/>
      <c r="AE1547" s="47"/>
      <c r="AF1547" s="54"/>
      <c r="AG1547" s="47"/>
      <c r="AH1547" s="44"/>
      <c r="AI1547" s="44"/>
      <c r="AJ1547" s="47"/>
      <c r="AK1547" s="53"/>
      <c r="AL1547" s="47"/>
      <c r="AM1547" s="44"/>
      <c r="AN1547" s="47"/>
      <c r="AO1547" s="45"/>
      <c r="AP1547" s="47" t="str">
        <f t="shared" si="246"/>
        <v/>
      </c>
      <c r="AQ1547" s="45"/>
      <c r="AR1547" s="47" t="str">
        <f t="shared" si="247"/>
        <v/>
      </c>
      <c r="AS1547" s="44">
        <v>0.22</v>
      </c>
      <c r="AT1547" s="47">
        <f t="shared" si="248"/>
        <v>0.22</v>
      </c>
      <c r="AU1547" s="44">
        <v>0.06</v>
      </c>
      <c r="AV1547" s="44">
        <v>0.47</v>
      </c>
      <c r="AW1547" s="5">
        <f t="shared" si="252"/>
        <v>0</v>
      </c>
      <c r="AX1547" s="5">
        <f t="shared" si="253"/>
        <v>0</v>
      </c>
      <c r="AY1547" s="11">
        <f t="shared" si="254"/>
        <v>0</v>
      </c>
      <c r="AZ1547" s="5">
        <f t="shared" si="245"/>
        <v>0</v>
      </c>
      <c r="BA1547" s="55"/>
      <c r="BB1547" s="47"/>
      <c r="BC1547" s="56"/>
      <c r="BD1547" s="47"/>
      <c r="BE1547" s="44"/>
      <c r="BF1547" s="47"/>
    </row>
    <row r="1548" spans="1:58" s="57" customFormat="1" x14ac:dyDescent="0.25">
      <c r="A1548" s="43" t="s">
        <v>1813</v>
      </c>
      <c r="B1548" s="43" t="s">
        <v>600</v>
      </c>
      <c r="C1548" s="43" t="s">
        <v>601</v>
      </c>
      <c r="D1548" s="43" t="s">
        <v>602</v>
      </c>
      <c r="E1548" s="43" t="s">
        <v>81</v>
      </c>
      <c r="F1548" s="43" t="s">
        <v>262</v>
      </c>
      <c r="G1548" s="43" t="s">
        <v>63</v>
      </c>
      <c r="H1548" s="43" t="s">
        <v>120</v>
      </c>
      <c r="I1548" s="58">
        <v>440</v>
      </c>
      <c r="J1548" s="2">
        <f t="shared" si="249"/>
        <v>0.65</v>
      </c>
      <c r="K1548" s="44">
        <f t="shared" si="250"/>
        <v>0</v>
      </c>
      <c r="L1548" s="44">
        <f t="shared" si="251"/>
        <v>0.65</v>
      </c>
      <c r="M1548" s="45"/>
      <c r="N1548" s="46"/>
      <c r="O1548" s="47"/>
      <c r="P1548" s="48"/>
      <c r="Q1548" s="47"/>
      <c r="R1548" s="49"/>
      <c r="S1548" s="47"/>
      <c r="T1548" s="50"/>
      <c r="U1548" s="47"/>
      <c r="V1548" s="51"/>
      <c r="W1548" s="47"/>
      <c r="X1548" s="52"/>
      <c r="Y1548" s="47"/>
      <c r="Z1548" s="44"/>
      <c r="AA1548" s="47"/>
      <c r="AB1548" s="44"/>
      <c r="AC1548" s="47"/>
      <c r="AD1548" s="53"/>
      <c r="AE1548" s="47"/>
      <c r="AF1548" s="54"/>
      <c r="AG1548" s="47"/>
      <c r="AH1548" s="44"/>
      <c r="AI1548" s="44"/>
      <c r="AJ1548" s="47"/>
      <c r="AK1548" s="53"/>
      <c r="AL1548" s="47"/>
      <c r="AM1548" s="44"/>
      <c r="AN1548" s="47"/>
      <c r="AO1548" s="45"/>
      <c r="AP1548" s="47" t="str">
        <f t="shared" si="246"/>
        <v/>
      </c>
      <c r="AQ1548" s="45"/>
      <c r="AR1548" s="47" t="str">
        <f t="shared" si="247"/>
        <v/>
      </c>
      <c r="AS1548" s="44">
        <v>0.23</v>
      </c>
      <c r="AT1548" s="47">
        <f t="shared" si="248"/>
        <v>0.23</v>
      </c>
      <c r="AU1548" s="44">
        <v>0.42</v>
      </c>
      <c r="AV1548" s="44"/>
      <c r="AW1548" s="5">
        <f t="shared" si="252"/>
        <v>0</v>
      </c>
      <c r="AX1548" s="5">
        <f t="shared" si="253"/>
        <v>0</v>
      </c>
      <c r="AY1548" s="11">
        <f t="shared" si="254"/>
        <v>0</v>
      </c>
      <c r="AZ1548" s="5">
        <f t="shared" si="245"/>
        <v>0</v>
      </c>
      <c r="BA1548" s="55"/>
      <c r="BB1548" s="47"/>
      <c r="BC1548" s="56"/>
      <c r="BD1548" s="47"/>
      <c r="BE1548" s="44"/>
      <c r="BF1548" s="47"/>
    </row>
    <row r="1549" spans="1:58" s="57" customFormat="1" x14ac:dyDescent="0.25">
      <c r="A1549" s="43" t="s">
        <v>1813</v>
      </c>
      <c r="B1549" s="43" t="s">
        <v>600</v>
      </c>
      <c r="C1549" s="43" t="s">
        <v>601</v>
      </c>
      <c r="D1549" s="43" t="s">
        <v>602</v>
      </c>
      <c r="E1549" s="43" t="s">
        <v>80</v>
      </c>
      <c r="F1549" s="43" t="s">
        <v>262</v>
      </c>
      <c r="G1549" s="43" t="s">
        <v>63</v>
      </c>
      <c r="H1549" s="43" t="s">
        <v>120</v>
      </c>
      <c r="I1549" s="58">
        <v>440</v>
      </c>
      <c r="J1549" s="2">
        <f t="shared" si="249"/>
        <v>0.64999999999999991</v>
      </c>
      <c r="K1549" s="44">
        <f t="shared" si="250"/>
        <v>0</v>
      </c>
      <c r="L1549" s="44">
        <f t="shared" si="251"/>
        <v>0.64999999999999991</v>
      </c>
      <c r="M1549" s="45"/>
      <c r="N1549" s="46"/>
      <c r="O1549" s="47"/>
      <c r="P1549" s="48"/>
      <c r="Q1549" s="47"/>
      <c r="R1549" s="49"/>
      <c r="S1549" s="47"/>
      <c r="T1549" s="50"/>
      <c r="U1549" s="47"/>
      <c r="V1549" s="51"/>
      <c r="W1549" s="47"/>
      <c r="X1549" s="52"/>
      <c r="Y1549" s="47"/>
      <c r="Z1549" s="44"/>
      <c r="AA1549" s="47"/>
      <c r="AB1549" s="44"/>
      <c r="AC1549" s="47"/>
      <c r="AD1549" s="53"/>
      <c r="AE1549" s="47"/>
      <c r="AF1549" s="54"/>
      <c r="AG1549" s="47"/>
      <c r="AH1549" s="44"/>
      <c r="AI1549" s="44"/>
      <c r="AJ1549" s="47"/>
      <c r="AK1549" s="53"/>
      <c r="AL1549" s="47"/>
      <c r="AM1549" s="44"/>
      <c r="AN1549" s="47"/>
      <c r="AO1549" s="45"/>
      <c r="AP1549" s="47" t="str">
        <f t="shared" si="246"/>
        <v/>
      </c>
      <c r="AQ1549" s="45"/>
      <c r="AR1549" s="47" t="str">
        <f t="shared" si="247"/>
        <v/>
      </c>
      <c r="AS1549" s="44">
        <v>0.35</v>
      </c>
      <c r="AT1549" s="47">
        <f t="shared" si="248"/>
        <v>0.35</v>
      </c>
      <c r="AU1549" s="44">
        <v>0.3</v>
      </c>
      <c r="AV1549" s="44"/>
      <c r="AW1549" s="5">
        <f t="shared" si="252"/>
        <v>0</v>
      </c>
      <c r="AX1549" s="5">
        <f t="shared" si="253"/>
        <v>0</v>
      </c>
      <c r="AY1549" s="11">
        <f t="shared" si="254"/>
        <v>0</v>
      </c>
      <c r="AZ1549" s="5">
        <f t="shared" si="245"/>
        <v>0</v>
      </c>
      <c r="BA1549" s="55"/>
      <c r="BB1549" s="47"/>
      <c r="BC1549" s="56"/>
      <c r="BD1549" s="47"/>
      <c r="BE1549" s="44"/>
      <c r="BF1549" s="47"/>
    </row>
    <row r="1550" spans="1:58" s="57" customFormat="1" x14ac:dyDescent="0.25">
      <c r="A1550" s="43" t="s">
        <v>1813</v>
      </c>
      <c r="B1550" s="43" t="s">
        <v>600</v>
      </c>
      <c r="C1550" s="43" t="s">
        <v>601</v>
      </c>
      <c r="D1550" s="43" t="s">
        <v>602</v>
      </c>
      <c r="E1550" s="43" t="s">
        <v>67</v>
      </c>
      <c r="F1550" s="43" t="s">
        <v>262</v>
      </c>
      <c r="G1550" s="43" t="s">
        <v>63</v>
      </c>
      <c r="H1550" s="43" t="s">
        <v>120</v>
      </c>
      <c r="I1550" s="58">
        <v>440</v>
      </c>
      <c r="J1550" s="2">
        <f t="shared" si="249"/>
        <v>0.64</v>
      </c>
      <c r="K1550" s="44">
        <f t="shared" si="250"/>
        <v>0</v>
      </c>
      <c r="L1550" s="44">
        <f t="shared" si="251"/>
        <v>0.64</v>
      </c>
      <c r="M1550" s="45"/>
      <c r="N1550" s="46"/>
      <c r="O1550" s="47"/>
      <c r="P1550" s="48"/>
      <c r="Q1550" s="47"/>
      <c r="R1550" s="49"/>
      <c r="S1550" s="47"/>
      <c r="T1550" s="50"/>
      <c r="U1550" s="47"/>
      <c r="V1550" s="51"/>
      <c r="W1550" s="47"/>
      <c r="X1550" s="52"/>
      <c r="Y1550" s="47"/>
      <c r="Z1550" s="44"/>
      <c r="AA1550" s="47"/>
      <c r="AB1550" s="44"/>
      <c r="AC1550" s="47"/>
      <c r="AD1550" s="53"/>
      <c r="AE1550" s="47"/>
      <c r="AF1550" s="54"/>
      <c r="AG1550" s="47"/>
      <c r="AH1550" s="44"/>
      <c r="AI1550" s="44"/>
      <c r="AJ1550" s="47"/>
      <c r="AK1550" s="53"/>
      <c r="AL1550" s="47"/>
      <c r="AM1550" s="44"/>
      <c r="AN1550" s="47"/>
      <c r="AO1550" s="45"/>
      <c r="AP1550" s="47" t="str">
        <f t="shared" si="246"/>
        <v/>
      </c>
      <c r="AQ1550" s="45"/>
      <c r="AR1550" s="47" t="str">
        <f t="shared" si="247"/>
        <v/>
      </c>
      <c r="AS1550" s="44">
        <v>0.37</v>
      </c>
      <c r="AT1550" s="47">
        <f t="shared" si="248"/>
        <v>0.37</v>
      </c>
      <c r="AU1550" s="44">
        <v>6.9999999999999993E-2</v>
      </c>
      <c r="AV1550" s="44">
        <v>0.2</v>
      </c>
      <c r="AW1550" s="5">
        <f t="shared" si="252"/>
        <v>0</v>
      </c>
      <c r="AX1550" s="5">
        <f t="shared" si="253"/>
        <v>0</v>
      </c>
      <c r="AY1550" s="11">
        <f t="shared" si="254"/>
        <v>0</v>
      </c>
      <c r="AZ1550" s="5">
        <f t="shared" si="245"/>
        <v>0</v>
      </c>
      <c r="BA1550" s="55"/>
      <c r="BB1550" s="47"/>
      <c r="BC1550" s="56"/>
      <c r="BD1550" s="47"/>
      <c r="BE1550" s="44"/>
      <c r="BF1550" s="47"/>
    </row>
    <row r="1551" spans="1:58" s="57" customFormat="1" x14ac:dyDescent="0.25">
      <c r="A1551" s="43" t="s">
        <v>1813</v>
      </c>
      <c r="B1551" s="43" t="s">
        <v>600</v>
      </c>
      <c r="C1551" s="43" t="s">
        <v>601</v>
      </c>
      <c r="D1551" s="43" t="s">
        <v>602</v>
      </c>
      <c r="E1551" s="43" t="s">
        <v>129</v>
      </c>
      <c r="F1551" s="43" t="s">
        <v>238</v>
      </c>
      <c r="G1551" s="43" t="s">
        <v>63</v>
      </c>
      <c r="H1551" s="43" t="s">
        <v>599</v>
      </c>
      <c r="I1551" s="58">
        <v>440</v>
      </c>
      <c r="J1551" s="2">
        <f t="shared" si="249"/>
        <v>38.849999999999994</v>
      </c>
      <c r="K1551" s="44">
        <f t="shared" si="250"/>
        <v>0</v>
      </c>
      <c r="L1551" s="44">
        <f t="shared" si="251"/>
        <v>38.849999999999994</v>
      </c>
      <c r="M1551" s="45"/>
      <c r="N1551" s="46"/>
      <c r="O1551" s="47"/>
      <c r="P1551" s="48"/>
      <c r="Q1551" s="47"/>
      <c r="R1551" s="49"/>
      <c r="S1551" s="47"/>
      <c r="T1551" s="50"/>
      <c r="U1551" s="47"/>
      <c r="V1551" s="51"/>
      <c r="W1551" s="47"/>
      <c r="X1551" s="52"/>
      <c r="Y1551" s="47"/>
      <c r="Z1551" s="44"/>
      <c r="AA1551" s="47"/>
      <c r="AB1551" s="44"/>
      <c r="AC1551" s="47"/>
      <c r="AD1551" s="53"/>
      <c r="AE1551" s="47"/>
      <c r="AF1551" s="54"/>
      <c r="AG1551" s="47"/>
      <c r="AH1551" s="44"/>
      <c r="AI1551" s="44"/>
      <c r="AJ1551" s="47"/>
      <c r="AK1551" s="53"/>
      <c r="AL1551" s="47"/>
      <c r="AM1551" s="44"/>
      <c r="AN1551" s="47"/>
      <c r="AO1551" s="45"/>
      <c r="AP1551" s="47" t="str">
        <f t="shared" si="246"/>
        <v/>
      </c>
      <c r="AQ1551" s="45"/>
      <c r="AR1551" s="47" t="str">
        <f t="shared" si="247"/>
        <v/>
      </c>
      <c r="AS1551" s="44">
        <v>0.67</v>
      </c>
      <c r="AT1551" s="47">
        <f t="shared" si="248"/>
        <v>0.67</v>
      </c>
      <c r="AU1551" s="44">
        <v>1.45</v>
      </c>
      <c r="AV1551" s="44">
        <v>36.729999999999997</v>
      </c>
      <c r="AW1551" s="5">
        <f t="shared" si="252"/>
        <v>0</v>
      </c>
      <c r="AX1551" s="5">
        <f t="shared" si="253"/>
        <v>0</v>
      </c>
      <c r="AY1551" s="11">
        <f t="shared" si="254"/>
        <v>0</v>
      </c>
      <c r="AZ1551" s="5">
        <f t="shared" si="245"/>
        <v>0</v>
      </c>
      <c r="BA1551" s="55"/>
      <c r="BB1551" s="47"/>
      <c r="BC1551" s="56"/>
      <c r="BD1551" s="47"/>
      <c r="BE1551" s="44"/>
      <c r="BF1551" s="47"/>
    </row>
    <row r="1552" spans="1:58" s="57" customFormat="1" x14ac:dyDescent="0.25">
      <c r="A1552" s="43" t="s">
        <v>1813</v>
      </c>
      <c r="B1552" s="43" t="s">
        <v>600</v>
      </c>
      <c r="C1552" s="43" t="s">
        <v>601</v>
      </c>
      <c r="D1552" s="43" t="s">
        <v>602</v>
      </c>
      <c r="E1552" s="43" t="s">
        <v>128</v>
      </c>
      <c r="F1552" s="43" t="s">
        <v>238</v>
      </c>
      <c r="G1552" s="43" t="s">
        <v>63</v>
      </c>
      <c r="H1552" s="43" t="s">
        <v>599</v>
      </c>
      <c r="I1552" s="58">
        <v>440</v>
      </c>
      <c r="J1552" s="2">
        <f t="shared" si="249"/>
        <v>39.260000000000005</v>
      </c>
      <c r="K1552" s="44">
        <f t="shared" si="250"/>
        <v>0</v>
      </c>
      <c r="L1552" s="44">
        <f t="shared" si="251"/>
        <v>39.260000000000005</v>
      </c>
      <c r="M1552" s="45"/>
      <c r="N1552" s="46"/>
      <c r="O1552" s="47"/>
      <c r="P1552" s="48"/>
      <c r="Q1552" s="47"/>
      <c r="R1552" s="49"/>
      <c r="S1552" s="47"/>
      <c r="T1552" s="50"/>
      <c r="U1552" s="47"/>
      <c r="V1552" s="51"/>
      <c r="W1552" s="47"/>
      <c r="X1552" s="52"/>
      <c r="Y1552" s="47"/>
      <c r="Z1552" s="44"/>
      <c r="AA1552" s="47"/>
      <c r="AB1552" s="44"/>
      <c r="AC1552" s="47"/>
      <c r="AD1552" s="53"/>
      <c r="AE1552" s="47"/>
      <c r="AF1552" s="54"/>
      <c r="AG1552" s="47"/>
      <c r="AH1552" s="44"/>
      <c r="AI1552" s="44"/>
      <c r="AJ1552" s="47"/>
      <c r="AK1552" s="53"/>
      <c r="AL1552" s="47"/>
      <c r="AM1552" s="44"/>
      <c r="AN1552" s="47"/>
      <c r="AO1552" s="45"/>
      <c r="AP1552" s="47" t="str">
        <f t="shared" si="246"/>
        <v/>
      </c>
      <c r="AQ1552" s="45"/>
      <c r="AR1552" s="47" t="str">
        <f t="shared" si="247"/>
        <v/>
      </c>
      <c r="AS1552" s="44">
        <v>0.63</v>
      </c>
      <c r="AT1552" s="47">
        <f t="shared" si="248"/>
        <v>0.63</v>
      </c>
      <c r="AU1552" s="44">
        <v>1.5</v>
      </c>
      <c r="AV1552" s="44">
        <v>37.130000000000003</v>
      </c>
      <c r="AW1552" s="5">
        <f t="shared" si="252"/>
        <v>0</v>
      </c>
      <c r="AX1552" s="5">
        <f t="shared" si="253"/>
        <v>0</v>
      </c>
      <c r="AY1552" s="11">
        <f t="shared" si="254"/>
        <v>0</v>
      </c>
      <c r="AZ1552" s="5">
        <f t="shared" si="245"/>
        <v>0</v>
      </c>
      <c r="BA1552" s="55"/>
      <c r="BB1552" s="47"/>
      <c r="BC1552" s="56"/>
      <c r="BD1552" s="47"/>
      <c r="BE1552" s="44"/>
      <c r="BF1552" s="47"/>
    </row>
    <row r="1553" spans="1:58" s="57" customFormat="1" x14ac:dyDescent="0.25">
      <c r="A1553" s="43" t="s">
        <v>1813</v>
      </c>
      <c r="B1553" s="43" t="s">
        <v>600</v>
      </c>
      <c r="C1553" s="43" t="s">
        <v>601</v>
      </c>
      <c r="D1553" s="43" t="s">
        <v>602</v>
      </c>
      <c r="E1553" s="43" t="s">
        <v>65</v>
      </c>
      <c r="F1553" s="43" t="s">
        <v>238</v>
      </c>
      <c r="G1553" s="43" t="s">
        <v>63</v>
      </c>
      <c r="H1553" s="43" t="s">
        <v>599</v>
      </c>
      <c r="I1553" s="58">
        <v>440</v>
      </c>
      <c r="J1553" s="2">
        <f t="shared" si="249"/>
        <v>40</v>
      </c>
      <c r="K1553" s="44">
        <f t="shared" si="250"/>
        <v>0</v>
      </c>
      <c r="L1553" s="44">
        <f t="shared" si="251"/>
        <v>40</v>
      </c>
      <c r="M1553" s="45"/>
      <c r="N1553" s="46"/>
      <c r="O1553" s="47"/>
      <c r="P1553" s="48"/>
      <c r="Q1553" s="47"/>
      <c r="R1553" s="49"/>
      <c r="S1553" s="47"/>
      <c r="T1553" s="50"/>
      <c r="U1553" s="47"/>
      <c r="V1553" s="51"/>
      <c r="W1553" s="47"/>
      <c r="X1553" s="52"/>
      <c r="Y1553" s="47"/>
      <c r="Z1553" s="44"/>
      <c r="AA1553" s="47"/>
      <c r="AB1553" s="44"/>
      <c r="AC1553" s="47"/>
      <c r="AD1553" s="53"/>
      <c r="AE1553" s="47"/>
      <c r="AF1553" s="54"/>
      <c r="AG1553" s="47"/>
      <c r="AH1553" s="44"/>
      <c r="AI1553" s="44"/>
      <c r="AJ1553" s="47"/>
      <c r="AK1553" s="53"/>
      <c r="AL1553" s="47"/>
      <c r="AM1553" s="44"/>
      <c r="AN1553" s="47"/>
      <c r="AO1553" s="45"/>
      <c r="AP1553" s="47" t="str">
        <f t="shared" si="246"/>
        <v/>
      </c>
      <c r="AQ1553" s="45"/>
      <c r="AR1553" s="47" t="str">
        <f t="shared" si="247"/>
        <v/>
      </c>
      <c r="AS1553" s="44"/>
      <c r="AT1553" s="47" t="str">
        <f t="shared" si="248"/>
        <v/>
      </c>
      <c r="AU1553" s="44"/>
      <c r="AV1553" s="44">
        <v>40</v>
      </c>
      <c r="AW1553" s="5">
        <f t="shared" si="252"/>
        <v>0</v>
      </c>
      <c r="AX1553" s="5">
        <f t="shared" si="253"/>
        <v>0</v>
      </c>
      <c r="AY1553" s="11">
        <f t="shared" si="254"/>
        <v>0</v>
      </c>
      <c r="AZ1553" s="5">
        <f t="shared" si="245"/>
        <v>0</v>
      </c>
      <c r="BA1553" s="55"/>
      <c r="BB1553" s="47"/>
      <c r="BC1553" s="56"/>
      <c r="BD1553" s="47"/>
      <c r="BE1553" s="44"/>
      <c r="BF1553" s="47"/>
    </row>
    <row r="1554" spans="1:58" s="57" customFormat="1" x14ac:dyDescent="0.25">
      <c r="A1554" s="43" t="s">
        <v>1813</v>
      </c>
      <c r="B1554" s="43" t="s">
        <v>600</v>
      </c>
      <c r="C1554" s="43" t="s">
        <v>601</v>
      </c>
      <c r="D1554" s="43" t="s">
        <v>602</v>
      </c>
      <c r="E1554" s="43" t="s">
        <v>61</v>
      </c>
      <c r="F1554" s="43" t="s">
        <v>238</v>
      </c>
      <c r="G1554" s="43" t="s">
        <v>63</v>
      </c>
      <c r="H1554" s="43" t="s">
        <v>599</v>
      </c>
      <c r="I1554" s="58">
        <v>440</v>
      </c>
      <c r="J1554" s="2">
        <f t="shared" si="249"/>
        <v>40</v>
      </c>
      <c r="K1554" s="44">
        <f t="shared" si="250"/>
        <v>0</v>
      </c>
      <c r="L1554" s="44">
        <f t="shared" si="251"/>
        <v>40</v>
      </c>
      <c r="M1554" s="45"/>
      <c r="N1554" s="46"/>
      <c r="O1554" s="47"/>
      <c r="P1554" s="48"/>
      <c r="Q1554" s="47"/>
      <c r="R1554" s="49"/>
      <c r="S1554" s="47"/>
      <c r="T1554" s="50"/>
      <c r="U1554" s="47"/>
      <c r="V1554" s="51"/>
      <c r="W1554" s="47"/>
      <c r="X1554" s="52"/>
      <c r="Y1554" s="47"/>
      <c r="Z1554" s="44"/>
      <c r="AA1554" s="47"/>
      <c r="AB1554" s="44"/>
      <c r="AC1554" s="47"/>
      <c r="AD1554" s="53"/>
      <c r="AE1554" s="47"/>
      <c r="AF1554" s="54"/>
      <c r="AG1554" s="47"/>
      <c r="AH1554" s="44"/>
      <c r="AI1554" s="44"/>
      <c r="AJ1554" s="47"/>
      <c r="AK1554" s="53"/>
      <c r="AL1554" s="47"/>
      <c r="AM1554" s="44"/>
      <c r="AN1554" s="47"/>
      <c r="AO1554" s="45"/>
      <c r="AP1554" s="47" t="str">
        <f t="shared" si="246"/>
        <v/>
      </c>
      <c r="AQ1554" s="45"/>
      <c r="AR1554" s="47" t="str">
        <f t="shared" si="247"/>
        <v/>
      </c>
      <c r="AS1554" s="44">
        <v>0.15</v>
      </c>
      <c r="AT1554" s="47">
        <f t="shared" si="248"/>
        <v>0.15</v>
      </c>
      <c r="AU1554" s="44"/>
      <c r="AV1554" s="44">
        <v>39.85</v>
      </c>
      <c r="AW1554" s="5">
        <f t="shared" si="252"/>
        <v>0</v>
      </c>
      <c r="AX1554" s="5">
        <f t="shared" si="253"/>
        <v>0</v>
      </c>
      <c r="AY1554" s="11">
        <f t="shared" si="254"/>
        <v>0</v>
      </c>
      <c r="AZ1554" s="5">
        <f t="shared" si="245"/>
        <v>0</v>
      </c>
      <c r="BA1554" s="55"/>
      <c r="BB1554" s="47"/>
      <c r="BC1554" s="56"/>
      <c r="BD1554" s="47"/>
      <c r="BE1554" s="44"/>
      <c r="BF1554" s="47"/>
    </row>
    <row r="1555" spans="1:58" s="57" customFormat="1" x14ac:dyDescent="0.25">
      <c r="A1555" s="43" t="s">
        <v>1813</v>
      </c>
      <c r="B1555" s="43" t="s">
        <v>600</v>
      </c>
      <c r="C1555" s="43" t="s">
        <v>601</v>
      </c>
      <c r="D1555" s="43" t="s">
        <v>602</v>
      </c>
      <c r="E1555" s="43" t="s">
        <v>132</v>
      </c>
      <c r="F1555" s="43" t="s">
        <v>238</v>
      </c>
      <c r="G1555" s="43" t="s">
        <v>63</v>
      </c>
      <c r="H1555" s="43" t="s">
        <v>599</v>
      </c>
      <c r="I1555" s="58">
        <v>440</v>
      </c>
      <c r="J1555" s="2">
        <f t="shared" si="249"/>
        <v>39.11</v>
      </c>
      <c r="K1555" s="44">
        <f t="shared" si="250"/>
        <v>0</v>
      </c>
      <c r="L1555" s="44">
        <f t="shared" si="251"/>
        <v>39.11</v>
      </c>
      <c r="M1555" s="45"/>
      <c r="N1555" s="46"/>
      <c r="O1555" s="47"/>
      <c r="P1555" s="48"/>
      <c r="Q1555" s="47"/>
      <c r="R1555" s="49"/>
      <c r="S1555" s="47"/>
      <c r="T1555" s="50"/>
      <c r="U1555" s="47"/>
      <c r="V1555" s="51"/>
      <c r="W1555" s="47"/>
      <c r="X1555" s="52"/>
      <c r="Y1555" s="47"/>
      <c r="Z1555" s="44"/>
      <c r="AA1555" s="47"/>
      <c r="AB1555" s="44"/>
      <c r="AC1555" s="47"/>
      <c r="AD1555" s="53"/>
      <c r="AE1555" s="47"/>
      <c r="AF1555" s="54"/>
      <c r="AG1555" s="47"/>
      <c r="AH1555" s="44"/>
      <c r="AI1555" s="44"/>
      <c r="AJ1555" s="47"/>
      <c r="AK1555" s="53"/>
      <c r="AL1555" s="47"/>
      <c r="AM1555" s="44"/>
      <c r="AN1555" s="47"/>
      <c r="AO1555" s="45"/>
      <c r="AP1555" s="47" t="str">
        <f t="shared" si="246"/>
        <v/>
      </c>
      <c r="AQ1555" s="45"/>
      <c r="AR1555" s="47" t="str">
        <f t="shared" si="247"/>
        <v/>
      </c>
      <c r="AS1555" s="44">
        <v>0.51</v>
      </c>
      <c r="AT1555" s="47">
        <f t="shared" si="248"/>
        <v>0.51</v>
      </c>
      <c r="AU1555" s="44">
        <v>1.46</v>
      </c>
      <c r="AV1555" s="44">
        <v>37.14</v>
      </c>
      <c r="AW1555" s="5">
        <f t="shared" si="252"/>
        <v>0</v>
      </c>
      <c r="AX1555" s="5">
        <f t="shared" si="253"/>
        <v>0</v>
      </c>
      <c r="AY1555" s="11">
        <f t="shared" si="254"/>
        <v>0</v>
      </c>
      <c r="AZ1555" s="5">
        <f t="shared" si="245"/>
        <v>0</v>
      </c>
      <c r="BA1555" s="55"/>
      <c r="BB1555" s="47"/>
      <c r="BC1555" s="56"/>
      <c r="BD1555" s="47"/>
      <c r="BE1555" s="44"/>
      <c r="BF1555" s="47"/>
    </row>
    <row r="1556" spans="1:58" s="57" customFormat="1" x14ac:dyDescent="0.25">
      <c r="A1556" s="43" t="s">
        <v>1813</v>
      </c>
      <c r="B1556" s="43" t="s">
        <v>600</v>
      </c>
      <c r="C1556" s="43" t="s">
        <v>601</v>
      </c>
      <c r="D1556" s="43" t="s">
        <v>602</v>
      </c>
      <c r="E1556" s="43" t="s">
        <v>142</v>
      </c>
      <c r="F1556" s="43" t="s">
        <v>238</v>
      </c>
      <c r="G1556" s="43" t="s">
        <v>63</v>
      </c>
      <c r="H1556" s="43" t="s">
        <v>599</v>
      </c>
      <c r="I1556" s="58">
        <v>440</v>
      </c>
      <c r="J1556" s="2">
        <f t="shared" si="249"/>
        <v>38.96</v>
      </c>
      <c r="K1556" s="44">
        <f t="shared" si="250"/>
        <v>0</v>
      </c>
      <c r="L1556" s="44">
        <f t="shared" si="251"/>
        <v>38.96</v>
      </c>
      <c r="M1556" s="45"/>
      <c r="N1556" s="46"/>
      <c r="O1556" s="47"/>
      <c r="P1556" s="48"/>
      <c r="Q1556" s="47"/>
      <c r="R1556" s="49"/>
      <c r="S1556" s="47"/>
      <c r="T1556" s="50"/>
      <c r="U1556" s="47"/>
      <c r="V1556" s="51"/>
      <c r="W1556" s="47"/>
      <c r="X1556" s="52"/>
      <c r="Y1556" s="47"/>
      <c r="Z1556" s="44"/>
      <c r="AA1556" s="47"/>
      <c r="AB1556" s="44"/>
      <c r="AC1556" s="47"/>
      <c r="AD1556" s="53"/>
      <c r="AE1556" s="47"/>
      <c r="AF1556" s="54"/>
      <c r="AG1556" s="47"/>
      <c r="AH1556" s="44"/>
      <c r="AI1556" s="44"/>
      <c r="AJ1556" s="47"/>
      <c r="AK1556" s="53"/>
      <c r="AL1556" s="47"/>
      <c r="AM1556" s="44"/>
      <c r="AN1556" s="47"/>
      <c r="AO1556" s="45"/>
      <c r="AP1556" s="47" t="str">
        <f t="shared" si="246"/>
        <v/>
      </c>
      <c r="AQ1556" s="45"/>
      <c r="AR1556" s="47" t="str">
        <f t="shared" si="247"/>
        <v/>
      </c>
      <c r="AS1556" s="44">
        <v>0.5</v>
      </c>
      <c r="AT1556" s="47">
        <f t="shared" si="248"/>
        <v>0.5</v>
      </c>
      <c r="AU1556" s="44">
        <v>1.31</v>
      </c>
      <c r="AV1556" s="44">
        <v>37.15</v>
      </c>
      <c r="AW1556" s="5">
        <f t="shared" si="252"/>
        <v>0</v>
      </c>
      <c r="AX1556" s="5">
        <f t="shared" si="253"/>
        <v>0</v>
      </c>
      <c r="AY1556" s="11">
        <f t="shared" si="254"/>
        <v>0</v>
      </c>
      <c r="AZ1556" s="5">
        <f t="shared" ref="AZ1556:AZ1619" si="255">(AY1556/100)*$AZ$1</f>
        <v>0</v>
      </c>
      <c r="BA1556" s="55"/>
      <c r="BB1556" s="47"/>
      <c r="BC1556" s="56"/>
      <c r="BD1556" s="47"/>
      <c r="BE1556" s="44"/>
      <c r="BF1556" s="47"/>
    </row>
    <row r="1557" spans="1:58" s="57" customFormat="1" x14ac:dyDescent="0.25">
      <c r="A1557" s="43" t="s">
        <v>1813</v>
      </c>
      <c r="B1557" s="43" t="s">
        <v>600</v>
      </c>
      <c r="C1557" s="43" t="s">
        <v>601</v>
      </c>
      <c r="D1557" s="43" t="s">
        <v>602</v>
      </c>
      <c r="E1557" s="43" t="s">
        <v>79</v>
      </c>
      <c r="F1557" s="43" t="s">
        <v>238</v>
      </c>
      <c r="G1557" s="43" t="s">
        <v>63</v>
      </c>
      <c r="H1557" s="43" t="s">
        <v>599</v>
      </c>
      <c r="I1557" s="58">
        <v>440</v>
      </c>
      <c r="J1557" s="2">
        <f t="shared" si="249"/>
        <v>40</v>
      </c>
      <c r="K1557" s="44">
        <f t="shared" si="250"/>
        <v>0</v>
      </c>
      <c r="L1557" s="44">
        <f t="shared" si="251"/>
        <v>40</v>
      </c>
      <c r="M1557" s="45"/>
      <c r="N1557" s="46"/>
      <c r="O1557" s="47"/>
      <c r="P1557" s="48"/>
      <c r="Q1557" s="47"/>
      <c r="R1557" s="49"/>
      <c r="S1557" s="47"/>
      <c r="T1557" s="50"/>
      <c r="U1557" s="47"/>
      <c r="V1557" s="51"/>
      <c r="W1557" s="47"/>
      <c r="X1557" s="52"/>
      <c r="Y1557" s="47"/>
      <c r="Z1557" s="44"/>
      <c r="AA1557" s="47"/>
      <c r="AB1557" s="44"/>
      <c r="AC1557" s="47"/>
      <c r="AD1557" s="53"/>
      <c r="AE1557" s="47"/>
      <c r="AF1557" s="54"/>
      <c r="AG1557" s="47"/>
      <c r="AH1557" s="44"/>
      <c r="AI1557" s="44"/>
      <c r="AJ1557" s="47"/>
      <c r="AK1557" s="53"/>
      <c r="AL1557" s="47"/>
      <c r="AM1557" s="44"/>
      <c r="AN1557" s="47"/>
      <c r="AO1557" s="45"/>
      <c r="AP1557" s="47" t="str">
        <f t="shared" si="246"/>
        <v/>
      </c>
      <c r="AQ1557" s="45"/>
      <c r="AR1557" s="47" t="str">
        <f t="shared" si="247"/>
        <v/>
      </c>
      <c r="AS1557" s="44"/>
      <c r="AT1557" s="47" t="str">
        <f t="shared" si="248"/>
        <v/>
      </c>
      <c r="AU1557" s="44"/>
      <c r="AV1557" s="44">
        <v>40</v>
      </c>
      <c r="AW1557" s="5">
        <f t="shared" si="252"/>
        <v>0</v>
      </c>
      <c r="AX1557" s="5">
        <f t="shared" si="253"/>
        <v>0</v>
      </c>
      <c r="AY1557" s="11">
        <f t="shared" si="254"/>
        <v>0</v>
      </c>
      <c r="AZ1557" s="5">
        <f t="shared" si="255"/>
        <v>0</v>
      </c>
      <c r="BA1557" s="55"/>
      <c r="BB1557" s="47"/>
      <c r="BC1557" s="56"/>
      <c r="BD1557" s="47"/>
      <c r="BE1557" s="44"/>
      <c r="BF1557" s="47"/>
    </row>
    <row r="1558" spans="1:58" s="57" customFormat="1" x14ac:dyDescent="0.25">
      <c r="A1558" s="43" t="s">
        <v>1813</v>
      </c>
      <c r="B1558" s="43" t="s">
        <v>600</v>
      </c>
      <c r="C1558" s="43" t="s">
        <v>601</v>
      </c>
      <c r="D1558" s="43" t="s">
        <v>602</v>
      </c>
      <c r="E1558" s="43" t="s">
        <v>66</v>
      </c>
      <c r="F1558" s="43" t="s">
        <v>238</v>
      </c>
      <c r="G1558" s="43" t="s">
        <v>63</v>
      </c>
      <c r="H1558" s="43" t="s">
        <v>599</v>
      </c>
      <c r="I1558" s="58">
        <v>440</v>
      </c>
      <c r="J1558" s="2">
        <f t="shared" si="249"/>
        <v>40</v>
      </c>
      <c r="K1558" s="44">
        <f t="shared" si="250"/>
        <v>0</v>
      </c>
      <c r="L1558" s="44">
        <f t="shared" si="251"/>
        <v>40</v>
      </c>
      <c r="M1558" s="45"/>
      <c r="N1558" s="46"/>
      <c r="O1558" s="47"/>
      <c r="P1558" s="48"/>
      <c r="Q1558" s="47"/>
      <c r="R1558" s="49"/>
      <c r="S1558" s="47"/>
      <c r="T1558" s="50"/>
      <c r="U1558" s="47"/>
      <c r="V1558" s="51"/>
      <c r="W1558" s="47"/>
      <c r="X1558" s="52"/>
      <c r="Y1558" s="47"/>
      <c r="Z1558" s="44"/>
      <c r="AA1558" s="47"/>
      <c r="AB1558" s="44"/>
      <c r="AC1558" s="47"/>
      <c r="AD1558" s="53"/>
      <c r="AE1558" s="47"/>
      <c r="AF1558" s="54"/>
      <c r="AG1558" s="47"/>
      <c r="AH1558" s="44"/>
      <c r="AI1558" s="44"/>
      <c r="AJ1558" s="47"/>
      <c r="AK1558" s="53"/>
      <c r="AL1558" s="47"/>
      <c r="AM1558" s="44"/>
      <c r="AN1558" s="47"/>
      <c r="AO1558" s="45"/>
      <c r="AP1558" s="47" t="str">
        <f t="shared" si="246"/>
        <v/>
      </c>
      <c r="AQ1558" s="45"/>
      <c r="AR1558" s="47" t="str">
        <f t="shared" si="247"/>
        <v/>
      </c>
      <c r="AS1558" s="44"/>
      <c r="AT1558" s="47" t="str">
        <f t="shared" si="248"/>
        <v/>
      </c>
      <c r="AU1558" s="44"/>
      <c r="AV1558" s="44">
        <v>40</v>
      </c>
      <c r="AW1558" s="5">
        <f t="shared" si="252"/>
        <v>0</v>
      </c>
      <c r="AX1558" s="5">
        <f t="shared" si="253"/>
        <v>0</v>
      </c>
      <c r="AY1558" s="11">
        <f t="shared" si="254"/>
        <v>0</v>
      </c>
      <c r="AZ1558" s="5">
        <f t="shared" si="255"/>
        <v>0</v>
      </c>
      <c r="BA1558" s="55"/>
      <c r="BB1558" s="47"/>
      <c r="BC1558" s="56"/>
      <c r="BD1558" s="47"/>
      <c r="BE1558" s="44"/>
      <c r="BF1558" s="47"/>
    </row>
    <row r="1559" spans="1:58" s="57" customFormat="1" x14ac:dyDescent="0.25">
      <c r="A1559" s="43" t="s">
        <v>1813</v>
      </c>
      <c r="B1559" s="43" t="s">
        <v>600</v>
      </c>
      <c r="C1559" s="43" t="s">
        <v>601</v>
      </c>
      <c r="D1559" s="43" t="s">
        <v>602</v>
      </c>
      <c r="E1559" s="43" t="s">
        <v>77</v>
      </c>
      <c r="F1559" s="43" t="s">
        <v>238</v>
      </c>
      <c r="G1559" s="43" t="s">
        <v>63</v>
      </c>
      <c r="H1559" s="43" t="s">
        <v>599</v>
      </c>
      <c r="I1559" s="58">
        <v>440</v>
      </c>
      <c r="J1559" s="2">
        <f t="shared" si="249"/>
        <v>40</v>
      </c>
      <c r="K1559" s="44">
        <f t="shared" si="250"/>
        <v>0</v>
      </c>
      <c r="L1559" s="44">
        <f t="shared" si="251"/>
        <v>40</v>
      </c>
      <c r="M1559" s="45"/>
      <c r="N1559" s="46"/>
      <c r="O1559" s="47"/>
      <c r="P1559" s="48"/>
      <c r="Q1559" s="47"/>
      <c r="R1559" s="49"/>
      <c r="S1559" s="47"/>
      <c r="T1559" s="50"/>
      <c r="U1559" s="47"/>
      <c r="V1559" s="51"/>
      <c r="W1559" s="47"/>
      <c r="X1559" s="52"/>
      <c r="Y1559" s="47"/>
      <c r="Z1559" s="44"/>
      <c r="AA1559" s="47"/>
      <c r="AB1559" s="44"/>
      <c r="AC1559" s="47"/>
      <c r="AD1559" s="53"/>
      <c r="AE1559" s="47"/>
      <c r="AF1559" s="54"/>
      <c r="AG1559" s="47"/>
      <c r="AH1559" s="44"/>
      <c r="AI1559" s="44"/>
      <c r="AJ1559" s="47"/>
      <c r="AK1559" s="53"/>
      <c r="AL1559" s="47"/>
      <c r="AM1559" s="44"/>
      <c r="AN1559" s="47"/>
      <c r="AO1559" s="45"/>
      <c r="AP1559" s="47" t="str">
        <f t="shared" si="246"/>
        <v/>
      </c>
      <c r="AQ1559" s="45"/>
      <c r="AR1559" s="47" t="str">
        <f t="shared" si="247"/>
        <v/>
      </c>
      <c r="AS1559" s="44"/>
      <c r="AT1559" s="47" t="str">
        <f t="shared" si="248"/>
        <v/>
      </c>
      <c r="AU1559" s="44"/>
      <c r="AV1559" s="44">
        <v>40</v>
      </c>
      <c r="AW1559" s="5">
        <f t="shared" si="252"/>
        <v>0</v>
      </c>
      <c r="AX1559" s="5">
        <f t="shared" si="253"/>
        <v>0</v>
      </c>
      <c r="AY1559" s="11">
        <f t="shared" si="254"/>
        <v>0</v>
      </c>
      <c r="AZ1559" s="5">
        <f t="shared" si="255"/>
        <v>0</v>
      </c>
      <c r="BA1559" s="55"/>
      <c r="BB1559" s="47"/>
      <c r="BC1559" s="56"/>
      <c r="BD1559" s="47"/>
      <c r="BE1559" s="44"/>
      <c r="BF1559" s="47"/>
    </row>
    <row r="1560" spans="1:58" s="57" customFormat="1" x14ac:dyDescent="0.25">
      <c r="A1560" s="43" t="s">
        <v>1813</v>
      </c>
      <c r="B1560" s="43" t="s">
        <v>600</v>
      </c>
      <c r="C1560" s="43" t="s">
        <v>601</v>
      </c>
      <c r="D1560" s="43" t="s">
        <v>602</v>
      </c>
      <c r="E1560" s="43" t="s">
        <v>78</v>
      </c>
      <c r="F1560" s="43" t="s">
        <v>238</v>
      </c>
      <c r="G1560" s="43" t="s">
        <v>63</v>
      </c>
      <c r="H1560" s="43" t="s">
        <v>599</v>
      </c>
      <c r="I1560" s="58">
        <v>440</v>
      </c>
      <c r="J1560" s="2">
        <f t="shared" si="249"/>
        <v>2.63</v>
      </c>
      <c r="K1560" s="44">
        <f t="shared" si="250"/>
        <v>0</v>
      </c>
      <c r="L1560" s="44">
        <f t="shared" si="251"/>
        <v>2.63</v>
      </c>
      <c r="M1560" s="45"/>
      <c r="N1560" s="46"/>
      <c r="O1560" s="47"/>
      <c r="P1560" s="48"/>
      <c r="Q1560" s="47"/>
      <c r="R1560" s="49"/>
      <c r="S1560" s="47"/>
      <c r="T1560" s="50"/>
      <c r="U1560" s="47"/>
      <c r="V1560" s="51"/>
      <c r="W1560" s="47"/>
      <c r="X1560" s="52"/>
      <c r="Y1560" s="47"/>
      <c r="Z1560" s="44"/>
      <c r="AA1560" s="47"/>
      <c r="AB1560" s="44"/>
      <c r="AC1560" s="47"/>
      <c r="AD1560" s="53"/>
      <c r="AE1560" s="47"/>
      <c r="AF1560" s="54"/>
      <c r="AG1560" s="47"/>
      <c r="AH1560" s="44"/>
      <c r="AI1560" s="44"/>
      <c r="AJ1560" s="47"/>
      <c r="AK1560" s="53"/>
      <c r="AL1560" s="47"/>
      <c r="AM1560" s="44"/>
      <c r="AN1560" s="47"/>
      <c r="AO1560" s="45"/>
      <c r="AP1560" s="47" t="str">
        <f t="shared" si="246"/>
        <v/>
      </c>
      <c r="AQ1560" s="45"/>
      <c r="AR1560" s="47" t="str">
        <f t="shared" si="247"/>
        <v/>
      </c>
      <c r="AS1560" s="44"/>
      <c r="AT1560" s="47" t="str">
        <f t="shared" si="248"/>
        <v/>
      </c>
      <c r="AU1560" s="44"/>
      <c r="AV1560" s="44">
        <v>2.63</v>
      </c>
      <c r="AW1560" s="5">
        <f t="shared" si="252"/>
        <v>0</v>
      </c>
      <c r="AX1560" s="5">
        <f t="shared" si="253"/>
        <v>0</v>
      </c>
      <c r="AY1560" s="11">
        <f t="shared" si="254"/>
        <v>0</v>
      </c>
      <c r="AZ1560" s="5">
        <f t="shared" si="255"/>
        <v>0</v>
      </c>
      <c r="BA1560" s="55"/>
      <c r="BB1560" s="47"/>
      <c r="BC1560" s="56"/>
      <c r="BD1560" s="47"/>
      <c r="BE1560" s="44"/>
      <c r="BF1560" s="47"/>
    </row>
    <row r="1561" spans="1:58" s="57" customFormat="1" x14ac:dyDescent="0.25">
      <c r="A1561" s="43" t="s">
        <v>1813</v>
      </c>
      <c r="B1561" s="43" t="s">
        <v>600</v>
      </c>
      <c r="C1561" s="43" t="s">
        <v>601</v>
      </c>
      <c r="D1561" s="43" t="s">
        <v>602</v>
      </c>
      <c r="E1561" s="43" t="s">
        <v>74</v>
      </c>
      <c r="F1561" s="43" t="s">
        <v>238</v>
      </c>
      <c r="G1561" s="43" t="s">
        <v>63</v>
      </c>
      <c r="H1561" s="43" t="s">
        <v>599</v>
      </c>
      <c r="I1561" s="58">
        <v>440</v>
      </c>
      <c r="J1561" s="2">
        <f t="shared" si="249"/>
        <v>0.02</v>
      </c>
      <c r="K1561" s="44">
        <f t="shared" si="250"/>
        <v>0</v>
      </c>
      <c r="L1561" s="44">
        <f t="shared" si="251"/>
        <v>0.02</v>
      </c>
      <c r="M1561" s="45"/>
      <c r="N1561" s="46"/>
      <c r="O1561" s="47"/>
      <c r="P1561" s="48"/>
      <c r="Q1561" s="47"/>
      <c r="R1561" s="49"/>
      <c r="S1561" s="47"/>
      <c r="T1561" s="50"/>
      <c r="U1561" s="47"/>
      <c r="V1561" s="51"/>
      <c r="W1561" s="47"/>
      <c r="X1561" s="52"/>
      <c r="Y1561" s="47"/>
      <c r="Z1561" s="44"/>
      <c r="AA1561" s="47"/>
      <c r="AB1561" s="44"/>
      <c r="AC1561" s="47"/>
      <c r="AD1561" s="53"/>
      <c r="AE1561" s="47"/>
      <c r="AF1561" s="54"/>
      <c r="AG1561" s="47"/>
      <c r="AH1561" s="44"/>
      <c r="AI1561" s="44"/>
      <c r="AJ1561" s="47"/>
      <c r="AK1561" s="53"/>
      <c r="AL1561" s="47"/>
      <c r="AM1561" s="44"/>
      <c r="AN1561" s="47"/>
      <c r="AO1561" s="45"/>
      <c r="AP1561" s="47" t="str">
        <f t="shared" si="246"/>
        <v/>
      </c>
      <c r="AQ1561" s="45"/>
      <c r="AR1561" s="47" t="str">
        <f t="shared" si="247"/>
        <v/>
      </c>
      <c r="AS1561" s="44"/>
      <c r="AT1561" s="47" t="str">
        <f t="shared" si="248"/>
        <v/>
      </c>
      <c r="AU1561" s="44"/>
      <c r="AV1561" s="44">
        <v>0.02</v>
      </c>
      <c r="AW1561" s="5">
        <f t="shared" si="252"/>
        <v>0</v>
      </c>
      <c r="AX1561" s="5">
        <f t="shared" si="253"/>
        <v>0</v>
      </c>
      <c r="AY1561" s="11">
        <f t="shared" si="254"/>
        <v>0</v>
      </c>
      <c r="AZ1561" s="5">
        <f t="shared" si="255"/>
        <v>0</v>
      </c>
      <c r="BA1561" s="55"/>
      <c r="BB1561" s="47"/>
      <c r="BC1561" s="56"/>
      <c r="BD1561" s="47"/>
      <c r="BE1561" s="44"/>
      <c r="BF1561" s="47"/>
    </row>
    <row r="1562" spans="1:58" s="57" customFormat="1" x14ac:dyDescent="0.25">
      <c r="A1562" s="43" t="s">
        <v>1813</v>
      </c>
      <c r="B1562" s="43" t="s">
        <v>600</v>
      </c>
      <c r="C1562" s="43" t="s">
        <v>601</v>
      </c>
      <c r="D1562" s="43" t="s">
        <v>602</v>
      </c>
      <c r="E1562" s="43" t="s">
        <v>73</v>
      </c>
      <c r="F1562" s="43" t="s">
        <v>238</v>
      </c>
      <c r="G1562" s="43" t="s">
        <v>63</v>
      </c>
      <c r="H1562" s="43" t="s">
        <v>599</v>
      </c>
      <c r="I1562" s="58">
        <v>440</v>
      </c>
      <c r="J1562" s="2">
        <f t="shared" si="249"/>
        <v>1.62</v>
      </c>
      <c r="K1562" s="44">
        <f t="shared" si="250"/>
        <v>0</v>
      </c>
      <c r="L1562" s="44">
        <f t="shared" si="251"/>
        <v>1.62</v>
      </c>
      <c r="M1562" s="45"/>
      <c r="N1562" s="46"/>
      <c r="O1562" s="47"/>
      <c r="P1562" s="48"/>
      <c r="Q1562" s="47"/>
      <c r="R1562" s="49"/>
      <c r="S1562" s="47"/>
      <c r="T1562" s="50"/>
      <c r="U1562" s="47"/>
      <c r="V1562" s="51"/>
      <c r="W1562" s="47"/>
      <c r="X1562" s="52"/>
      <c r="Y1562" s="47"/>
      <c r="Z1562" s="44"/>
      <c r="AA1562" s="47"/>
      <c r="AB1562" s="44"/>
      <c r="AC1562" s="47"/>
      <c r="AD1562" s="53"/>
      <c r="AE1562" s="47"/>
      <c r="AF1562" s="54"/>
      <c r="AG1562" s="47"/>
      <c r="AH1562" s="44"/>
      <c r="AI1562" s="44"/>
      <c r="AJ1562" s="47"/>
      <c r="AK1562" s="53"/>
      <c r="AL1562" s="47"/>
      <c r="AM1562" s="44"/>
      <c r="AN1562" s="47"/>
      <c r="AO1562" s="45"/>
      <c r="AP1562" s="47" t="str">
        <f t="shared" si="246"/>
        <v/>
      </c>
      <c r="AQ1562" s="45"/>
      <c r="AR1562" s="47" t="str">
        <f t="shared" si="247"/>
        <v/>
      </c>
      <c r="AS1562" s="44"/>
      <c r="AT1562" s="47" t="str">
        <f t="shared" si="248"/>
        <v/>
      </c>
      <c r="AU1562" s="44"/>
      <c r="AV1562" s="44">
        <v>1.62</v>
      </c>
      <c r="AW1562" s="5">
        <f t="shared" si="252"/>
        <v>0</v>
      </c>
      <c r="AX1562" s="5">
        <f t="shared" si="253"/>
        <v>0</v>
      </c>
      <c r="AY1562" s="11">
        <f t="shared" si="254"/>
        <v>0</v>
      </c>
      <c r="AZ1562" s="5">
        <f t="shared" si="255"/>
        <v>0</v>
      </c>
      <c r="BA1562" s="55"/>
      <c r="BB1562" s="47"/>
      <c r="BC1562" s="56"/>
      <c r="BD1562" s="47"/>
      <c r="BE1562" s="44"/>
      <c r="BF1562" s="47"/>
    </row>
    <row r="1563" spans="1:58" s="57" customFormat="1" x14ac:dyDescent="0.25">
      <c r="A1563" s="43" t="s">
        <v>1813</v>
      </c>
      <c r="B1563" s="43" t="s">
        <v>600</v>
      </c>
      <c r="C1563" s="43" t="s">
        <v>601</v>
      </c>
      <c r="D1563" s="43" t="s">
        <v>602</v>
      </c>
      <c r="E1563" s="43" t="s">
        <v>75</v>
      </c>
      <c r="F1563" s="43" t="s">
        <v>238</v>
      </c>
      <c r="G1563" s="43" t="s">
        <v>63</v>
      </c>
      <c r="H1563" s="43" t="s">
        <v>599</v>
      </c>
      <c r="I1563" s="58">
        <v>440</v>
      </c>
      <c r="J1563" s="2">
        <f t="shared" si="249"/>
        <v>40</v>
      </c>
      <c r="K1563" s="44">
        <f t="shared" si="250"/>
        <v>0</v>
      </c>
      <c r="L1563" s="44">
        <f t="shared" si="251"/>
        <v>40</v>
      </c>
      <c r="M1563" s="45"/>
      <c r="N1563" s="46"/>
      <c r="O1563" s="47"/>
      <c r="P1563" s="48"/>
      <c r="Q1563" s="47"/>
      <c r="R1563" s="49"/>
      <c r="S1563" s="47"/>
      <c r="T1563" s="50"/>
      <c r="U1563" s="47"/>
      <c r="V1563" s="51"/>
      <c r="W1563" s="47"/>
      <c r="X1563" s="52"/>
      <c r="Y1563" s="47"/>
      <c r="Z1563" s="44"/>
      <c r="AA1563" s="47"/>
      <c r="AB1563" s="44"/>
      <c r="AC1563" s="47"/>
      <c r="AD1563" s="53"/>
      <c r="AE1563" s="47"/>
      <c r="AF1563" s="54"/>
      <c r="AG1563" s="47"/>
      <c r="AH1563" s="44"/>
      <c r="AI1563" s="44"/>
      <c r="AJ1563" s="47"/>
      <c r="AK1563" s="53"/>
      <c r="AL1563" s="47"/>
      <c r="AM1563" s="44"/>
      <c r="AN1563" s="47"/>
      <c r="AO1563" s="45"/>
      <c r="AP1563" s="47" t="str">
        <f t="shared" si="246"/>
        <v/>
      </c>
      <c r="AQ1563" s="45"/>
      <c r="AR1563" s="47" t="str">
        <f t="shared" si="247"/>
        <v/>
      </c>
      <c r="AS1563" s="44">
        <v>0.28000000000000003</v>
      </c>
      <c r="AT1563" s="47">
        <f t="shared" si="248"/>
        <v>0.28000000000000003</v>
      </c>
      <c r="AU1563" s="44"/>
      <c r="AV1563" s="44">
        <v>39.72</v>
      </c>
      <c r="AW1563" s="5">
        <f t="shared" si="252"/>
        <v>0</v>
      </c>
      <c r="AX1563" s="5">
        <f t="shared" si="253"/>
        <v>0</v>
      </c>
      <c r="AY1563" s="11">
        <f t="shared" si="254"/>
        <v>0</v>
      </c>
      <c r="AZ1563" s="5">
        <f t="shared" si="255"/>
        <v>0</v>
      </c>
      <c r="BA1563" s="55"/>
      <c r="BB1563" s="47"/>
      <c r="BC1563" s="56"/>
      <c r="BD1563" s="47"/>
      <c r="BE1563" s="44"/>
      <c r="BF1563" s="47"/>
    </row>
    <row r="1564" spans="1:58" s="57" customFormat="1" x14ac:dyDescent="0.25">
      <c r="A1564" s="43" t="s">
        <v>1813</v>
      </c>
      <c r="B1564" s="43" t="s">
        <v>600</v>
      </c>
      <c r="C1564" s="43" t="s">
        <v>601</v>
      </c>
      <c r="D1564" s="43" t="s">
        <v>602</v>
      </c>
      <c r="E1564" s="43" t="s">
        <v>76</v>
      </c>
      <c r="F1564" s="43" t="s">
        <v>238</v>
      </c>
      <c r="G1564" s="43" t="s">
        <v>63</v>
      </c>
      <c r="H1564" s="43" t="s">
        <v>599</v>
      </c>
      <c r="I1564" s="58">
        <v>440</v>
      </c>
      <c r="J1564" s="2">
        <f t="shared" si="249"/>
        <v>40</v>
      </c>
      <c r="K1564" s="44">
        <f t="shared" si="250"/>
        <v>0</v>
      </c>
      <c r="L1564" s="44">
        <f t="shared" si="251"/>
        <v>40</v>
      </c>
      <c r="M1564" s="45"/>
      <c r="N1564" s="46"/>
      <c r="O1564" s="47"/>
      <c r="P1564" s="48"/>
      <c r="Q1564" s="47"/>
      <c r="R1564" s="49"/>
      <c r="S1564" s="47"/>
      <c r="T1564" s="50"/>
      <c r="U1564" s="47"/>
      <c r="V1564" s="51"/>
      <c r="W1564" s="47"/>
      <c r="X1564" s="52"/>
      <c r="Y1564" s="47"/>
      <c r="Z1564" s="44"/>
      <c r="AA1564" s="47"/>
      <c r="AB1564" s="44"/>
      <c r="AC1564" s="47"/>
      <c r="AD1564" s="53"/>
      <c r="AE1564" s="47"/>
      <c r="AF1564" s="54"/>
      <c r="AG1564" s="47"/>
      <c r="AH1564" s="44"/>
      <c r="AI1564" s="44"/>
      <c r="AJ1564" s="47"/>
      <c r="AK1564" s="53"/>
      <c r="AL1564" s="47"/>
      <c r="AM1564" s="44"/>
      <c r="AN1564" s="47"/>
      <c r="AO1564" s="45"/>
      <c r="AP1564" s="47" t="str">
        <f t="shared" si="246"/>
        <v/>
      </c>
      <c r="AQ1564" s="45"/>
      <c r="AR1564" s="47" t="str">
        <f t="shared" si="247"/>
        <v/>
      </c>
      <c r="AS1564" s="44"/>
      <c r="AT1564" s="47" t="str">
        <f t="shared" si="248"/>
        <v/>
      </c>
      <c r="AU1564" s="44"/>
      <c r="AV1564" s="44">
        <v>40</v>
      </c>
      <c r="AW1564" s="5">
        <f t="shared" si="252"/>
        <v>0</v>
      </c>
      <c r="AX1564" s="5">
        <f t="shared" si="253"/>
        <v>0</v>
      </c>
      <c r="AY1564" s="11">
        <f t="shared" si="254"/>
        <v>0</v>
      </c>
      <c r="AZ1564" s="5">
        <f t="shared" si="255"/>
        <v>0</v>
      </c>
      <c r="BA1564" s="55"/>
      <c r="BB1564" s="47"/>
      <c r="BC1564" s="56"/>
      <c r="BD1564" s="47"/>
      <c r="BE1564" s="44"/>
      <c r="BF1564" s="47"/>
    </row>
    <row r="1565" spans="1:58" s="57" customFormat="1" x14ac:dyDescent="0.25">
      <c r="A1565" s="43" t="s">
        <v>1813</v>
      </c>
      <c r="B1565" s="43" t="s">
        <v>600</v>
      </c>
      <c r="C1565" s="43" t="s">
        <v>601</v>
      </c>
      <c r="D1565" s="43" t="s">
        <v>602</v>
      </c>
      <c r="E1565" s="43" t="s">
        <v>72</v>
      </c>
      <c r="F1565" s="43" t="s">
        <v>238</v>
      </c>
      <c r="G1565" s="43" t="s">
        <v>63</v>
      </c>
      <c r="H1565" s="43" t="s">
        <v>599</v>
      </c>
      <c r="I1565" s="58">
        <v>440</v>
      </c>
      <c r="J1565" s="2">
        <f t="shared" si="249"/>
        <v>1.23</v>
      </c>
      <c r="K1565" s="44">
        <f t="shared" si="250"/>
        <v>0</v>
      </c>
      <c r="L1565" s="44">
        <f t="shared" si="251"/>
        <v>1.23</v>
      </c>
      <c r="M1565" s="45"/>
      <c r="N1565" s="46"/>
      <c r="O1565" s="47"/>
      <c r="P1565" s="48"/>
      <c r="Q1565" s="47"/>
      <c r="R1565" s="49"/>
      <c r="S1565" s="47"/>
      <c r="T1565" s="50"/>
      <c r="U1565" s="47"/>
      <c r="V1565" s="51"/>
      <c r="W1565" s="47"/>
      <c r="X1565" s="52"/>
      <c r="Y1565" s="47"/>
      <c r="Z1565" s="44"/>
      <c r="AA1565" s="47"/>
      <c r="AB1565" s="44"/>
      <c r="AC1565" s="47"/>
      <c r="AD1565" s="53"/>
      <c r="AE1565" s="47"/>
      <c r="AF1565" s="54"/>
      <c r="AG1565" s="47"/>
      <c r="AH1565" s="44"/>
      <c r="AI1565" s="44"/>
      <c r="AJ1565" s="47"/>
      <c r="AK1565" s="53"/>
      <c r="AL1565" s="47"/>
      <c r="AM1565" s="44"/>
      <c r="AN1565" s="47"/>
      <c r="AO1565" s="45"/>
      <c r="AP1565" s="47" t="str">
        <f t="shared" si="246"/>
        <v/>
      </c>
      <c r="AQ1565" s="45"/>
      <c r="AR1565" s="47" t="str">
        <f t="shared" si="247"/>
        <v/>
      </c>
      <c r="AS1565" s="44"/>
      <c r="AT1565" s="47" t="str">
        <f t="shared" si="248"/>
        <v/>
      </c>
      <c r="AU1565" s="44"/>
      <c r="AV1565" s="44">
        <v>1.23</v>
      </c>
      <c r="AW1565" s="5">
        <f t="shared" si="252"/>
        <v>0</v>
      </c>
      <c r="AX1565" s="5">
        <f t="shared" si="253"/>
        <v>0</v>
      </c>
      <c r="AY1565" s="11">
        <f t="shared" si="254"/>
        <v>0</v>
      </c>
      <c r="AZ1565" s="5">
        <f t="shared" si="255"/>
        <v>0</v>
      </c>
      <c r="BA1565" s="55"/>
      <c r="BB1565" s="47"/>
      <c r="BC1565" s="56"/>
      <c r="BD1565" s="47"/>
      <c r="BE1565" s="44"/>
      <c r="BF1565" s="47"/>
    </row>
    <row r="1566" spans="1:58" s="57" customFormat="1" x14ac:dyDescent="0.25">
      <c r="A1566" s="43" t="s">
        <v>1813</v>
      </c>
      <c r="B1566" s="43" t="s">
        <v>600</v>
      </c>
      <c r="C1566" s="43" t="s">
        <v>601</v>
      </c>
      <c r="D1566" s="43" t="s">
        <v>602</v>
      </c>
      <c r="E1566" s="43" t="s">
        <v>71</v>
      </c>
      <c r="F1566" s="43" t="s">
        <v>238</v>
      </c>
      <c r="G1566" s="43" t="s">
        <v>63</v>
      </c>
      <c r="H1566" s="43" t="s">
        <v>599</v>
      </c>
      <c r="I1566" s="58">
        <v>440</v>
      </c>
      <c r="J1566" s="2">
        <f t="shared" si="249"/>
        <v>0.83</v>
      </c>
      <c r="K1566" s="44">
        <f t="shared" si="250"/>
        <v>0</v>
      </c>
      <c r="L1566" s="44">
        <f t="shared" si="251"/>
        <v>0.83</v>
      </c>
      <c r="M1566" s="45"/>
      <c r="N1566" s="46"/>
      <c r="O1566" s="47"/>
      <c r="P1566" s="48"/>
      <c r="Q1566" s="47"/>
      <c r="R1566" s="49"/>
      <c r="S1566" s="47"/>
      <c r="T1566" s="50"/>
      <c r="U1566" s="47"/>
      <c r="V1566" s="51"/>
      <c r="W1566" s="47"/>
      <c r="X1566" s="52"/>
      <c r="Y1566" s="47"/>
      <c r="Z1566" s="44"/>
      <c r="AA1566" s="47"/>
      <c r="AB1566" s="44"/>
      <c r="AC1566" s="47"/>
      <c r="AD1566" s="53"/>
      <c r="AE1566" s="47"/>
      <c r="AF1566" s="54"/>
      <c r="AG1566" s="47"/>
      <c r="AH1566" s="44"/>
      <c r="AI1566" s="44"/>
      <c r="AJ1566" s="47"/>
      <c r="AK1566" s="53"/>
      <c r="AL1566" s="47"/>
      <c r="AM1566" s="44"/>
      <c r="AN1566" s="47"/>
      <c r="AO1566" s="45"/>
      <c r="AP1566" s="47" t="str">
        <f t="shared" si="246"/>
        <v/>
      </c>
      <c r="AQ1566" s="45"/>
      <c r="AR1566" s="47" t="str">
        <f t="shared" si="247"/>
        <v/>
      </c>
      <c r="AS1566" s="44"/>
      <c r="AT1566" s="47" t="str">
        <f t="shared" si="248"/>
        <v/>
      </c>
      <c r="AU1566" s="44"/>
      <c r="AV1566" s="44">
        <v>0.83</v>
      </c>
      <c r="AW1566" s="5">
        <f t="shared" si="252"/>
        <v>0</v>
      </c>
      <c r="AX1566" s="5">
        <f t="shared" si="253"/>
        <v>0</v>
      </c>
      <c r="AY1566" s="11">
        <f t="shared" si="254"/>
        <v>0</v>
      </c>
      <c r="AZ1566" s="5">
        <f t="shared" si="255"/>
        <v>0</v>
      </c>
      <c r="BA1566" s="55"/>
      <c r="BB1566" s="47"/>
      <c r="BC1566" s="56"/>
      <c r="BD1566" s="47"/>
      <c r="BE1566" s="44"/>
      <c r="BF1566" s="47"/>
    </row>
    <row r="1567" spans="1:58" s="57" customFormat="1" x14ac:dyDescent="0.25">
      <c r="A1567" s="43" t="s">
        <v>1813</v>
      </c>
      <c r="B1567" s="43" t="s">
        <v>600</v>
      </c>
      <c r="C1567" s="43" t="s">
        <v>601</v>
      </c>
      <c r="D1567" s="43" t="s">
        <v>602</v>
      </c>
      <c r="E1567" s="43" t="s">
        <v>129</v>
      </c>
      <c r="F1567" s="43" t="s">
        <v>242</v>
      </c>
      <c r="G1567" s="43" t="s">
        <v>63</v>
      </c>
      <c r="H1567" s="43" t="s">
        <v>599</v>
      </c>
      <c r="I1567" s="58">
        <v>440</v>
      </c>
      <c r="J1567" s="2">
        <f t="shared" si="249"/>
        <v>0.4</v>
      </c>
      <c r="K1567" s="44">
        <f t="shared" si="250"/>
        <v>0</v>
      </c>
      <c r="L1567" s="44">
        <f t="shared" si="251"/>
        <v>0.4</v>
      </c>
      <c r="M1567" s="45"/>
      <c r="N1567" s="46"/>
      <c r="O1567" s="47"/>
      <c r="P1567" s="48"/>
      <c r="Q1567" s="47"/>
      <c r="R1567" s="49"/>
      <c r="S1567" s="47"/>
      <c r="T1567" s="50"/>
      <c r="U1567" s="47"/>
      <c r="V1567" s="51"/>
      <c r="W1567" s="47"/>
      <c r="X1567" s="52"/>
      <c r="Y1567" s="47"/>
      <c r="Z1567" s="44"/>
      <c r="AA1567" s="47"/>
      <c r="AB1567" s="44"/>
      <c r="AC1567" s="47"/>
      <c r="AD1567" s="53"/>
      <c r="AE1567" s="47"/>
      <c r="AF1567" s="54"/>
      <c r="AG1567" s="47"/>
      <c r="AH1567" s="44"/>
      <c r="AI1567" s="44"/>
      <c r="AJ1567" s="47"/>
      <c r="AK1567" s="53"/>
      <c r="AL1567" s="47"/>
      <c r="AM1567" s="44"/>
      <c r="AN1567" s="47"/>
      <c r="AO1567" s="45"/>
      <c r="AP1567" s="47" t="str">
        <f t="shared" si="246"/>
        <v/>
      </c>
      <c r="AQ1567" s="45"/>
      <c r="AR1567" s="47" t="str">
        <f t="shared" si="247"/>
        <v/>
      </c>
      <c r="AS1567" s="44"/>
      <c r="AT1567" s="47" t="str">
        <f t="shared" si="248"/>
        <v/>
      </c>
      <c r="AU1567" s="44">
        <v>0.01</v>
      </c>
      <c r="AV1567" s="44">
        <v>0.39</v>
      </c>
      <c r="AW1567" s="5">
        <f t="shared" si="252"/>
        <v>0</v>
      </c>
      <c r="AX1567" s="5">
        <f t="shared" si="253"/>
        <v>0</v>
      </c>
      <c r="AY1567" s="11">
        <f t="shared" si="254"/>
        <v>0</v>
      </c>
      <c r="AZ1567" s="5">
        <f t="shared" si="255"/>
        <v>0</v>
      </c>
      <c r="BA1567" s="55"/>
      <c r="BB1567" s="47"/>
      <c r="BC1567" s="56"/>
      <c r="BD1567" s="47"/>
      <c r="BE1567" s="44"/>
      <c r="BF1567" s="47"/>
    </row>
    <row r="1568" spans="1:58" s="57" customFormat="1" x14ac:dyDescent="0.25">
      <c r="A1568" s="43" t="s">
        <v>1813</v>
      </c>
      <c r="B1568" s="43" t="s">
        <v>600</v>
      </c>
      <c r="C1568" s="43" t="s">
        <v>601</v>
      </c>
      <c r="D1568" s="43" t="s">
        <v>602</v>
      </c>
      <c r="E1568" s="43" t="s">
        <v>61</v>
      </c>
      <c r="F1568" s="43" t="s">
        <v>242</v>
      </c>
      <c r="G1568" s="43" t="s">
        <v>63</v>
      </c>
      <c r="H1568" s="43" t="s">
        <v>599</v>
      </c>
      <c r="I1568" s="58">
        <v>440</v>
      </c>
      <c r="J1568" s="2">
        <f t="shared" si="249"/>
        <v>0.61</v>
      </c>
      <c r="K1568" s="44">
        <f t="shared" si="250"/>
        <v>0</v>
      </c>
      <c r="L1568" s="44">
        <f t="shared" si="251"/>
        <v>0.61</v>
      </c>
      <c r="M1568" s="45"/>
      <c r="N1568" s="46"/>
      <c r="O1568" s="47"/>
      <c r="P1568" s="48"/>
      <c r="Q1568" s="47"/>
      <c r="R1568" s="49"/>
      <c r="S1568" s="47"/>
      <c r="T1568" s="50"/>
      <c r="U1568" s="47"/>
      <c r="V1568" s="51"/>
      <c r="W1568" s="47"/>
      <c r="X1568" s="52"/>
      <c r="Y1568" s="47"/>
      <c r="Z1568" s="44"/>
      <c r="AA1568" s="47"/>
      <c r="AB1568" s="44"/>
      <c r="AC1568" s="47"/>
      <c r="AD1568" s="53"/>
      <c r="AE1568" s="47"/>
      <c r="AF1568" s="54"/>
      <c r="AG1568" s="47"/>
      <c r="AH1568" s="44"/>
      <c r="AI1568" s="44"/>
      <c r="AJ1568" s="47"/>
      <c r="AK1568" s="53"/>
      <c r="AL1568" s="47"/>
      <c r="AM1568" s="44"/>
      <c r="AN1568" s="47"/>
      <c r="AO1568" s="45"/>
      <c r="AP1568" s="47" t="str">
        <f t="shared" si="246"/>
        <v/>
      </c>
      <c r="AQ1568" s="45"/>
      <c r="AR1568" s="47" t="str">
        <f t="shared" si="247"/>
        <v/>
      </c>
      <c r="AS1568" s="44"/>
      <c r="AT1568" s="47" t="str">
        <f t="shared" si="248"/>
        <v/>
      </c>
      <c r="AU1568" s="44"/>
      <c r="AV1568" s="44">
        <v>0.61</v>
      </c>
      <c r="AW1568" s="5">
        <f t="shared" si="252"/>
        <v>0</v>
      </c>
      <c r="AX1568" s="5">
        <f t="shared" si="253"/>
        <v>0</v>
      </c>
      <c r="AY1568" s="11">
        <f t="shared" si="254"/>
        <v>0</v>
      </c>
      <c r="AZ1568" s="5">
        <f t="shared" si="255"/>
        <v>0</v>
      </c>
      <c r="BA1568" s="55"/>
      <c r="BB1568" s="47"/>
      <c r="BC1568" s="56"/>
      <c r="BD1568" s="47"/>
      <c r="BE1568" s="44"/>
      <c r="BF1568" s="47"/>
    </row>
    <row r="1569" spans="1:58" s="57" customFormat="1" x14ac:dyDescent="0.25">
      <c r="A1569" s="43" t="s">
        <v>1813</v>
      </c>
      <c r="B1569" s="43" t="s">
        <v>600</v>
      </c>
      <c r="C1569" s="43" t="s">
        <v>601</v>
      </c>
      <c r="D1569" s="43" t="s">
        <v>602</v>
      </c>
      <c r="E1569" s="43" t="s">
        <v>75</v>
      </c>
      <c r="F1569" s="43" t="s">
        <v>242</v>
      </c>
      <c r="G1569" s="43" t="s">
        <v>63</v>
      </c>
      <c r="H1569" s="43" t="s">
        <v>599</v>
      </c>
      <c r="I1569" s="58">
        <v>440</v>
      </c>
      <c r="J1569" s="2">
        <f t="shared" si="249"/>
        <v>0.04</v>
      </c>
      <c r="K1569" s="44">
        <f t="shared" si="250"/>
        <v>0</v>
      </c>
      <c r="L1569" s="44">
        <f t="shared" si="251"/>
        <v>0.04</v>
      </c>
      <c r="M1569" s="45"/>
      <c r="N1569" s="46"/>
      <c r="O1569" s="47"/>
      <c r="P1569" s="48"/>
      <c r="Q1569" s="47"/>
      <c r="R1569" s="49"/>
      <c r="S1569" s="47"/>
      <c r="T1569" s="50"/>
      <c r="U1569" s="47"/>
      <c r="V1569" s="51"/>
      <c r="W1569" s="47"/>
      <c r="X1569" s="52"/>
      <c r="Y1569" s="47"/>
      <c r="Z1569" s="44"/>
      <c r="AA1569" s="47"/>
      <c r="AB1569" s="44"/>
      <c r="AC1569" s="47"/>
      <c r="AD1569" s="53"/>
      <c r="AE1569" s="47"/>
      <c r="AF1569" s="54"/>
      <c r="AG1569" s="47"/>
      <c r="AH1569" s="44"/>
      <c r="AI1569" s="44"/>
      <c r="AJ1569" s="47"/>
      <c r="AK1569" s="53"/>
      <c r="AL1569" s="47"/>
      <c r="AM1569" s="44"/>
      <c r="AN1569" s="47"/>
      <c r="AO1569" s="45"/>
      <c r="AP1569" s="47" t="str">
        <f t="shared" si="246"/>
        <v/>
      </c>
      <c r="AQ1569" s="45"/>
      <c r="AR1569" s="47" t="str">
        <f t="shared" si="247"/>
        <v/>
      </c>
      <c r="AS1569" s="44"/>
      <c r="AT1569" s="47" t="str">
        <f t="shared" si="248"/>
        <v/>
      </c>
      <c r="AU1569" s="44"/>
      <c r="AV1569" s="44">
        <v>0.04</v>
      </c>
      <c r="AW1569" s="5">
        <f t="shared" si="252"/>
        <v>0</v>
      </c>
      <c r="AX1569" s="5">
        <f t="shared" si="253"/>
        <v>0</v>
      </c>
      <c r="AY1569" s="11">
        <f t="shared" si="254"/>
        <v>0</v>
      </c>
      <c r="AZ1569" s="5">
        <f t="shared" si="255"/>
        <v>0</v>
      </c>
      <c r="BA1569" s="55"/>
      <c r="BB1569" s="47"/>
      <c r="BC1569" s="56"/>
      <c r="BD1569" s="47"/>
      <c r="BE1569" s="44"/>
      <c r="BF1569" s="47"/>
    </row>
    <row r="1570" spans="1:58" x14ac:dyDescent="0.25">
      <c r="A1570" s="1" t="s">
        <v>1814</v>
      </c>
      <c r="B1570" s="1" t="s">
        <v>615</v>
      </c>
      <c r="C1570" s="1" t="s">
        <v>616</v>
      </c>
      <c r="D1570" s="1" t="s">
        <v>617</v>
      </c>
      <c r="E1570" s="1" t="s">
        <v>82</v>
      </c>
      <c r="F1570" s="1" t="s">
        <v>262</v>
      </c>
      <c r="G1570" s="1" t="s">
        <v>63</v>
      </c>
      <c r="H1570" s="1" t="s">
        <v>120</v>
      </c>
      <c r="I1570" s="2">
        <v>200</v>
      </c>
      <c r="J1570" s="2">
        <f t="shared" si="249"/>
        <v>0.65000000000000013</v>
      </c>
      <c r="K1570" s="2">
        <f t="shared" si="250"/>
        <v>0</v>
      </c>
      <c r="L1570" s="2">
        <f t="shared" si="251"/>
        <v>0.65000000000000013</v>
      </c>
      <c r="AP1570" s="5" t="str">
        <f t="shared" si="246"/>
        <v/>
      </c>
      <c r="AR1570" s="5" t="str">
        <f t="shared" si="247"/>
        <v/>
      </c>
      <c r="AS1570" s="2">
        <v>0.46</v>
      </c>
      <c r="AT1570" s="5">
        <f t="shared" si="248"/>
        <v>0.46</v>
      </c>
      <c r="AU1570" s="2">
        <v>0.12</v>
      </c>
      <c r="AV1570" s="2">
        <v>7.0000000000000007E-2</v>
      </c>
      <c r="AW1570" s="5">
        <f t="shared" si="252"/>
        <v>0</v>
      </c>
      <c r="AX1570" s="5">
        <f t="shared" si="253"/>
        <v>0</v>
      </c>
      <c r="AY1570" s="11">
        <f t="shared" si="254"/>
        <v>0</v>
      </c>
      <c r="AZ1570" s="5">
        <f t="shared" si="255"/>
        <v>0</v>
      </c>
    </row>
    <row r="1571" spans="1:58" x14ac:dyDescent="0.25">
      <c r="A1571" s="1" t="s">
        <v>1814</v>
      </c>
      <c r="B1571" s="1" t="s">
        <v>615</v>
      </c>
      <c r="C1571" s="1" t="s">
        <v>616</v>
      </c>
      <c r="D1571" s="1" t="s">
        <v>617</v>
      </c>
      <c r="E1571" s="1" t="s">
        <v>78</v>
      </c>
      <c r="F1571" s="1" t="s">
        <v>238</v>
      </c>
      <c r="G1571" s="1" t="s">
        <v>63</v>
      </c>
      <c r="H1571" s="1" t="s">
        <v>599</v>
      </c>
      <c r="I1571" s="2">
        <v>200</v>
      </c>
      <c r="J1571" s="2">
        <f t="shared" si="249"/>
        <v>37.44</v>
      </c>
      <c r="K1571" s="2">
        <f t="shared" si="250"/>
        <v>0</v>
      </c>
      <c r="L1571" s="2">
        <f t="shared" si="251"/>
        <v>37.44</v>
      </c>
      <c r="AP1571" s="5" t="str">
        <f t="shared" si="246"/>
        <v/>
      </c>
      <c r="AR1571" s="5" t="str">
        <f t="shared" si="247"/>
        <v/>
      </c>
      <c r="AT1571" s="5" t="str">
        <f t="shared" si="248"/>
        <v/>
      </c>
      <c r="AV1571" s="2">
        <v>37.44</v>
      </c>
      <c r="AW1571" s="5">
        <f t="shared" si="252"/>
        <v>0</v>
      </c>
      <c r="AX1571" s="5">
        <f t="shared" si="253"/>
        <v>0</v>
      </c>
      <c r="AY1571" s="11">
        <f t="shared" si="254"/>
        <v>0</v>
      </c>
      <c r="AZ1571" s="5">
        <f t="shared" si="255"/>
        <v>0</v>
      </c>
    </row>
    <row r="1572" spans="1:58" x14ac:dyDescent="0.25">
      <c r="A1572" s="1" t="s">
        <v>1814</v>
      </c>
      <c r="B1572" s="1" t="s">
        <v>615</v>
      </c>
      <c r="C1572" s="1" t="s">
        <v>616</v>
      </c>
      <c r="D1572" s="1" t="s">
        <v>617</v>
      </c>
      <c r="E1572" s="1" t="s">
        <v>74</v>
      </c>
      <c r="F1572" s="1" t="s">
        <v>238</v>
      </c>
      <c r="G1572" s="1" t="s">
        <v>63</v>
      </c>
      <c r="H1572" s="1" t="s">
        <v>599</v>
      </c>
      <c r="I1572" s="2">
        <v>200</v>
      </c>
      <c r="J1572" s="2">
        <f t="shared" si="249"/>
        <v>39.659999999999997</v>
      </c>
      <c r="K1572" s="2">
        <f t="shared" si="250"/>
        <v>0</v>
      </c>
      <c r="L1572" s="2">
        <f t="shared" si="251"/>
        <v>39.659999999999997</v>
      </c>
      <c r="AP1572" s="5" t="str">
        <f t="shared" si="246"/>
        <v/>
      </c>
      <c r="AR1572" s="5" t="str">
        <f t="shared" si="247"/>
        <v/>
      </c>
      <c r="AT1572" s="5" t="str">
        <f t="shared" si="248"/>
        <v/>
      </c>
      <c r="AV1572" s="2">
        <v>39.659999999999997</v>
      </c>
      <c r="AW1572" s="5">
        <f t="shared" si="252"/>
        <v>0</v>
      </c>
      <c r="AX1572" s="5">
        <f t="shared" si="253"/>
        <v>0</v>
      </c>
      <c r="AY1572" s="11">
        <f t="shared" si="254"/>
        <v>0</v>
      </c>
      <c r="AZ1572" s="5">
        <f t="shared" si="255"/>
        <v>0</v>
      </c>
    </row>
    <row r="1573" spans="1:58" x14ac:dyDescent="0.25">
      <c r="A1573" s="1" t="s">
        <v>1814</v>
      </c>
      <c r="B1573" s="1" t="s">
        <v>615</v>
      </c>
      <c r="C1573" s="1" t="s">
        <v>616</v>
      </c>
      <c r="D1573" s="1" t="s">
        <v>617</v>
      </c>
      <c r="E1573" s="1" t="s">
        <v>73</v>
      </c>
      <c r="F1573" s="1" t="s">
        <v>238</v>
      </c>
      <c r="G1573" s="1" t="s">
        <v>63</v>
      </c>
      <c r="H1573" s="1" t="s">
        <v>599</v>
      </c>
      <c r="I1573" s="2">
        <v>200</v>
      </c>
      <c r="J1573" s="2">
        <f t="shared" si="249"/>
        <v>38.57</v>
      </c>
      <c r="K1573" s="2">
        <f t="shared" si="250"/>
        <v>0</v>
      </c>
      <c r="L1573" s="2">
        <f t="shared" si="251"/>
        <v>38.57</v>
      </c>
      <c r="AP1573" s="5" t="str">
        <f t="shared" si="246"/>
        <v/>
      </c>
      <c r="AR1573" s="5" t="str">
        <f t="shared" si="247"/>
        <v/>
      </c>
      <c r="AT1573" s="5" t="str">
        <f t="shared" si="248"/>
        <v/>
      </c>
      <c r="AV1573" s="2">
        <v>38.57</v>
      </c>
      <c r="AW1573" s="5">
        <f t="shared" si="252"/>
        <v>0</v>
      </c>
      <c r="AX1573" s="5">
        <f t="shared" si="253"/>
        <v>0</v>
      </c>
      <c r="AY1573" s="11">
        <f t="shared" si="254"/>
        <v>0</v>
      </c>
      <c r="AZ1573" s="5">
        <f t="shared" si="255"/>
        <v>0</v>
      </c>
    </row>
    <row r="1574" spans="1:58" x14ac:dyDescent="0.25">
      <c r="A1574" s="1" t="s">
        <v>1814</v>
      </c>
      <c r="B1574" s="1" t="s">
        <v>615</v>
      </c>
      <c r="C1574" s="1" t="s">
        <v>616</v>
      </c>
      <c r="D1574" s="1" t="s">
        <v>617</v>
      </c>
      <c r="E1574" s="1" t="s">
        <v>72</v>
      </c>
      <c r="F1574" s="1" t="s">
        <v>238</v>
      </c>
      <c r="G1574" s="1" t="s">
        <v>63</v>
      </c>
      <c r="H1574" s="1" t="s">
        <v>599</v>
      </c>
      <c r="I1574" s="2">
        <v>200</v>
      </c>
      <c r="J1574" s="2">
        <f t="shared" si="249"/>
        <v>39.06</v>
      </c>
      <c r="K1574" s="2">
        <f t="shared" si="250"/>
        <v>0</v>
      </c>
      <c r="L1574" s="2">
        <f t="shared" si="251"/>
        <v>39.06</v>
      </c>
      <c r="AP1574" s="5" t="str">
        <f t="shared" si="246"/>
        <v/>
      </c>
      <c r="AR1574" s="5" t="str">
        <f t="shared" si="247"/>
        <v/>
      </c>
      <c r="AT1574" s="5" t="str">
        <f t="shared" si="248"/>
        <v/>
      </c>
      <c r="AV1574" s="2">
        <v>39.06</v>
      </c>
      <c r="AW1574" s="5">
        <f t="shared" si="252"/>
        <v>0</v>
      </c>
      <c r="AX1574" s="5">
        <f t="shared" si="253"/>
        <v>0</v>
      </c>
      <c r="AY1574" s="11">
        <f t="shared" si="254"/>
        <v>0</v>
      </c>
      <c r="AZ1574" s="5">
        <f t="shared" si="255"/>
        <v>0</v>
      </c>
    </row>
    <row r="1575" spans="1:58" x14ac:dyDescent="0.25">
      <c r="A1575" s="1" t="s">
        <v>1814</v>
      </c>
      <c r="B1575" s="1" t="s">
        <v>615</v>
      </c>
      <c r="C1575" s="1" t="s">
        <v>616</v>
      </c>
      <c r="D1575" s="1" t="s">
        <v>617</v>
      </c>
      <c r="E1575" s="1" t="s">
        <v>71</v>
      </c>
      <c r="F1575" s="1" t="s">
        <v>238</v>
      </c>
      <c r="G1575" s="1" t="s">
        <v>63</v>
      </c>
      <c r="H1575" s="1" t="s">
        <v>599</v>
      </c>
      <c r="I1575" s="2">
        <v>200</v>
      </c>
      <c r="J1575" s="2">
        <f t="shared" si="249"/>
        <v>38.89</v>
      </c>
      <c r="K1575" s="2">
        <f t="shared" si="250"/>
        <v>0</v>
      </c>
      <c r="L1575" s="2">
        <f t="shared" si="251"/>
        <v>38.89</v>
      </c>
      <c r="AP1575" s="5" t="str">
        <f t="shared" si="246"/>
        <v/>
      </c>
      <c r="AR1575" s="5" t="str">
        <f t="shared" si="247"/>
        <v/>
      </c>
      <c r="AS1575" s="2">
        <v>0.02</v>
      </c>
      <c r="AT1575" s="5">
        <f t="shared" si="248"/>
        <v>0.02</v>
      </c>
      <c r="AV1575" s="2">
        <v>38.869999999999997</v>
      </c>
      <c r="AW1575" s="5">
        <f t="shared" si="252"/>
        <v>0</v>
      </c>
      <c r="AX1575" s="5">
        <f t="shared" si="253"/>
        <v>0</v>
      </c>
      <c r="AY1575" s="11">
        <f t="shared" si="254"/>
        <v>0</v>
      </c>
      <c r="AZ1575" s="5">
        <f t="shared" si="255"/>
        <v>0</v>
      </c>
    </row>
    <row r="1576" spans="1:58" x14ac:dyDescent="0.25">
      <c r="A1576" s="1" t="s">
        <v>1814</v>
      </c>
      <c r="B1576" s="1" t="s">
        <v>615</v>
      </c>
      <c r="C1576" s="1" t="s">
        <v>616</v>
      </c>
      <c r="D1576" s="1" t="s">
        <v>617</v>
      </c>
      <c r="E1576" s="1" t="s">
        <v>75</v>
      </c>
      <c r="F1576" s="1" t="s">
        <v>242</v>
      </c>
      <c r="G1576" s="1" t="s">
        <v>63</v>
      </c>
      <c r="H1576" s="1" t="s">
        <v>599</v>
      </c>
      <c r="I1576" s="2">
        <v>200</v>
      </c>
      <c r="J1576" s="2">
        <f t="shared" si="249"/>
        <v>0.59</v>
      </c>
      <c r="K1576" s="2">
        <f t="shared" si="250"/>
        <v>0</v>
      </c>
      <c r="L1576" s="2">
        <f t="shared" si="251"/>
        <v>0.59</v>
      </c>
      <c r="AP1576" s="5" t="str">
        <f t="shared" si="246"/>
        <v/>
      </c>
      <c r="AR1576" s="5" t="str">
        <f t="shared" si="247"/>
        <v/>
      </c>
      <c r="AT1576" s="5" t="str">
        <f t="shared" si="248"/>
        <v/>
      </c>
      <c r="AV1576" s="2">
        <v>0.59</v>
      </c>
      <c r="AW1576" s="5">
        <f t="shared" si="252"/>
        <v>0</v>
      </c>
      <c r="AX1576" s="5">
        <f t="shared" si="253"/>
        <v>0</v>
      </c>
      <c r="AY1576" s="11">
        <f t="shared" si="254"/>
        <v>0</v>
      </c>
      <c r="AZ1576" s="5">
        <f t="shared" si="255"/>
        <v>0</v>
      </c>
    </row>
    <row r="1577" spans="1:58" x14ac:dyDescent="0.25">
      <c r="A1577" s="1" t="s">
        <v>1814</v>
      </c>
      <c r="B1577" s="1" t="s">
        <v>615</v>
      </c>
      <c r="C1577" s="1" t="s">
        <v>616</v>
      </c>
      <c r="D1577" s="1" t="s">
        <v>617</v>
      </c>
      <c r="E1577" s="1" t="s">
        <v>71</v>
      </c>
      <c r="F1577" s="1" t="s">
        <v>242</v>
      </c>
      <c r="G1577" s="1" t="s">
        <v>63</v>
      </c>
      <c r="H1577" s="1" t="s">
        <v>599</v>
      </c>
      <c r="I1577" s="2">
        <v>200</v>
      </c>
      <c r="J1577" s="2">
        <f t="shared" si="249"/>
        <v>0.46</v>
      </c>
      <c r="K1577" s="2">
        <f t="shared" si="250"/>
        <v>0</v>
      </c>
      <c r="L1577" s="2">
        <f t="shared" si="251"/>
        <v>0.46</v>
      </c>
      <c r="AP1577" s="5" t="str">
        <f t="shared" si="246"/>
        <v/>
      </c>
      <c r="AR1577" s="5" t="str">
        <f t="shared" si="247"/>
        <v/>
      </c>
      <c r="AT1577" s="5" t="str">
        <f t="shared" si="248"/>
        <v/>
      </c>
      <c r="AV1577" s="2">
        <v>0.46</v>
      </c>
      <c r="AW1577" s="5">
        <f t="shared" si="252"/>
        <v>0</v>
      </c>
      <c r="AX1577" s="5">
        <f t="shared" si="253"/>
        <v>0</v>
      </c>
      <c r="AY1577" s="11">
        <f t="shared" si="254"/>
        <v>0</v>
      </c>
      <c r="AZ1577" s="5">
        <f t="shared" si="255"/>
        <v>0</v>
      </c>
    </row>
    <row r="1578" spans="1:58" x14ac:dyDescent="0.25">
      <c r="A1578" s="1" t="s">
        <v>1814</v>
      </c>
      <c r="B1578" s="1" t="s">
        <v>615</v>
      </c>
      <c r="C1578" s="1" t="s">
        <v>616</v>
      </c>
      <c r="D1578" s="1" t="s">
        <v>617</v>
      </c>
      <c r="E1578" s="1" t="s">
        <v>129</v>
      </c>
      <c r="F1578" s="1" t="s">
        <v>282</v>
      </c>
      <c r="G1578" s="1" t="s">
        <v>63</v>
      </c>
      <c r="H1578" s="1" t="s">
        <v>599</v>
      </c>
      <c r="I1578" s="2">
        <v>200</v>
      </c>
      <c r="J1578" s="2">
        <f t="shared" si="249"/>
        <v>0.02</v>
      </c>
      <c r="K1578" s="2">
        <f t="shared" si="250"/>
        <v>0</v>
      </c>
      <c r="L1578" s="2">
        <f t="shared" si="251"/>
        <v>0.02</v>
      </c>
      <c r="AP1578" s="5" t="str">
        <f t="shared" si="246"/>
        <v/>
      </c>
      <c r="AR1578" s="5" t="str">
        <f t="shared" si="247"/>
        <v/>
      </c>
      <c r="AT1578" s="5" t="str">
        <f t="shared" si="248"/>
        <v/>
      </c>
      <c r="AV1578" s="2">
        <v>0.02</v>
      </c>
      <c r="AW1578" s="5">
        <f t="shared" si="252"/>
        <v>0</v>
      </c>
      <c r="AX1578" s="5">
        <f t="shared" si="253"/>
        <v>0</v>
      </c>
      <c r="AY1578" s="11">
        <f t="shared" si="254"/>
        <v>0</v>
      </c>
      <c r="AZ1578" s="5">
        <f t="shared" si="255"/>
        <v>0</v>
      </c>
    </row>
    <row r="1579" spans="1:58" x14ac:dyDescent="0.25">
      <c r="A1579" s="1" t="s">
        <v>1814</v>
      </c>
      <c r="B1579" s="1" t="s">
        <v>615</v>
      </c>
      <c r="C1579" s="1" t="s">
        <v>616</v>
      </c>
      <c r="D1579" s="1" t="s">
        <v>617</v>
      </c>
      <c r="E1579" s="1" t="s">
        <v>129</v>
      </c>
      <c r="F1579" s="1" t="s">
        <v>286</v>
      </c>
      <c r="G1579" s="1" t="s">
        <v>63</v>
      </c>
      <c r="H1579" s="1" t="s">
        <v>599</v>
      </c>
      <c r="I1579" s="2">
        <v>200</v>
      </c>
      <c r="J1579" s="2">
        <f t="shared" si="249"/>
        <v>0.56999999999999995</v>
      </c>
      <c r="K1579" s="2">
        <f t="shared" si="250"/>
        <v>0</v>
      </c>
      <c r="L1579" s="2">
        <f t="shared" si="251"/>
        <v>0.56999999999999995</v>
      </c>
      <c r="AP1579" s="5" t="str">
        <f t="shared" si="246"/>
        <v/>
      </c>
      <c r="AR1579" s="5" t="str">
        <f t="shared" si="247"/>
        <v/>
      </c>
      <c r="AT1579" s="5" t="str">
        <f t="shared" si="248"/>
        <v/>
      </c>
      <c r="AV1579" s="2">
        <v>0.56999999999999995</v>
      </c>
      <c r="AW1579" s="5">
        <f t="shared" si="252"/>
        <v>0</v>
      </c>
      <c r="AX1579" s="5">
        <f t="shared" si="253"/>
        <v>0</v>
      </c>
      <c r="AY1579" s="11">
        <f t="shared" si="254"/>
        <v>0</v>
      </c>
      <c r="AZ1579" s="5">
        <f t="shared" si="255"/>
        <v>0</v>
      </c>
    </row>
    <row r="1580" spans="1:58" x14ac:dyDescent="0.25">
      <c r="A1580" s="1" t="s">
        <v>1814</v>
      </c>
      <c r="B1580" s="1" t="s">
        <v>615</v>
      </c>
      <c r="C1580" s="1" t="s">
        <v>616</v>
      </c>
      <c r="D1580" s="1" t="s">
        <v>617</v>
      </c>
      <c r="E1580" s="1" t="s">
        <v>128</v>
      </c>
      <c r="F1580" s="1" t="s">
        <v>286</v>
      </c>
      <c r="G1580" s="1" t="s">
        <v>63</v>
      </c>
      <c r="H1580" s="1" t="s">
        <v>599</v>
      </c>
      <c r="I1580" s="2">
        <v>200</v>
      </c>
      <c r="J1580" s="2">
        <f t="shared" si="249"/>
        <v>0.97</v>
      </c>
      <c r="K1580" s="2">
        <f t="shared" si="250"/>
        <v>0</v>
      </c>
      <c r="L1580" s="2">
        <f t="shared" si="251"/>
        <v>0.97</v>
      </c>
      <c r="AP1580" s="5" t="str">
        <f t="shared" si="246"/>
        <v/>
      </c>
      <c r="AR1580" s="5" t="str">
        <f t="shared" si="247"/>
        <v/>
      </c>
      <c r="AT1580" s="5" t="str">
        <f t="shared" si="248"/>
        <v/>
      </c>
      <c r="AV1580" s="2">
        <v>0.97</v>
      </c>
      <c r="AW1580" s="5">
        <f t="shared" si="252"/>
        <v>0</v>
      </c>
      <c r="AX1580" s="5">
        <f t="shared" si="253"/>
        <v>0</v>
      </c>
      <c r="AY1580" s="11">
        <f t="shared" si="254"/>
        <v>0</v>
      </c>
      <c r="AZ1580" s="5">
        <f t="shared" si="255"/>
        <v>0</v>
      </c>
    </row>
    <row r="1581" spans="1:58" x14ac:dyDescent="0.25">
      <c r="A1581" s="1" t="s">
        <v>1814</v>
      </c>
      <c r="B1581" s="1" t="s">
        <v>615</v>
      </c>
      <c r="C1581" s="1" t="s">
        <v>616</v>
      </c>
      <c r="D1581" s="1" t="s">
        <v>617</v>
      </c>
      <c r="E1581" s="1" t="s">
        <v>132</v>
      </c>
      <c r="F1581" s="1" t="s">
        <v>286</v>
      </c>
      <c r="G1581" s="1" t="s">
        <v>63</v>
      </c>
      <c r="H1581" s="1" t="s">
        <v>599</v>
      </c>
      <c r="I1581" s="2">
        <v>200</v>
      </c>
      <c r="J1581" s="2">
        <f t="shared" si="249"/>
        <v>1.36</v>
      </c>
      <c r="K1581" s="2">
        <f t="shared" si="250"/>
        <v>0</v>
      </c>
      <c r="L1581" s="2">
        <f t="shared" si="251"/>
        <v>1.36</v>
      </c>
      <c r="AP1581" s="5" t="str">
        <f t="shared" si="246"/>
        <v/>
      </c>
      <c r="AR1581" s="5" t="str">
        <f t="shared" si="247"/>
        <v/>
      </c>
      <c r="AT1581" s="5" t="str">
        <f t="shared" si="248"/>
        <v/>
      </c>
      <c r="AV1581" s="2">
        <v>1.36</v>
      </c>
      <c r="AW1581" s="5">
        <f t="shared" si="252"/>
        <v>0</v>
      </c>
      <c r="AX1581" s="5">
        <f t="shared" si="253"/>
        <v>0</v>
      </c>
      <c r="AY1581" s="11">
        <f t="shared" si="254"/>
        <v>0</v>
      </c>
      <c r="AZ1581" s="5">
        <f t="shared" si="255"/>
        <v>0</v>
      </c>
    </row>
    <row r="1582" spans="1:58" x14ac:dyDescent="0.25">
      <c r="A1582" s="1" t="s">
        <v>1814</v>
      </c>
      <c r="B1582" s="1" t="s">
        <v>615</v>
      </c>
      <c r="C1582" s="1" t="s">
        <v>616</v>
      </c>
      <c r="D1582" s="1" t="s">
        <v>617</v>
      </c>
      <c r="E1582" s="1" t="s">
        <v>142</v>
      </c>
      <c r="F1582" s="1" t="s">
        <v>286</v>
      </c>
      <c r="G1582" s="1" t="s">
        <v>63</v>
      </c>
      <c r="H1582" s="1" t="s">
        <v>599</v>
      </c>
      <c r="I1582" s="2">
        <v>200</v>
      </c>
      <c r="J1582" s="2">
        <f t="shared" si="249"/>
        <v>1.76</v>
      </c>
      <c r="K1582" s="2">
        <f t="shared" si="250"/>
        <v>0</v>
      </c>
      <c r="L1582" s="2">
        <f t="shared" si="251"/>
        <v>1.76</v>
      </c>
      <c r="AP1582" s="5" t="str">
        <f t="shared" si="246"/>
        <v/>
      </c>
      <c r="AR1582" s="5" t="str">
        <f t="shared" si="247"/>
        <v/>
      </c>
      <c r="AT1582" s="5" t="str">
        <f t="shared" si="248"/>
        <v/>
      </c>
      <c r="AV1582" s="2">
        <v>1.76</v>
      </c>
      <c r="AW1582" s="5">
        <f t="shared" si="252"/>
        <v>0</v>
      </c>
      <c r="AX1582" s="5">
        <f t="shared" si="253"/>
        <v>0</v>
      </c>
      <c r="AY1582" s="11">
        <f t="shared" si="254"/>
        <v>0</v>
      </c>
      <c r="AZ1582" s="5">
        <f t="shared" si="255"/>
        <v>0</v>
      </c>
    </row>
    <row r="1583" spans="1:58" x14ac:dyDescent="0.25">
      <c r="A1583" s="1" t="s">
        <v>1815</v>
      </c>
      <c r="B1583" s="1" t="s">
        <v>600</v>
      </c>
      <c r="C1583" s="1" t="s">
        <v>601</v>
      </c>
      <c r="D1583" s="1" t="s">
        <v>602</v>
      </c>
      <c r="E1583" s="1" t="s">
        <v>129</v>
      </c>
      <c r="F1583" s="1" t="s">
        <v>242</v>
      </c>
      <c r="G1583" s="1" t="s">
        <v>63</v>
      </c>
      <c r="H1583" s="1" t="s">
        <v>599</v>
      </c>
      <c r="I1583" s="2">
        <v>80</v>
      </c>
      <c r="J1583" s="2">
        <f t="shared" si="249"/>
        <v>38.57</v>
      </c>
      <c r="K1583" s="2">
        <f t="shared" si="250"/>
        <v>0</v>
      </c>
      <c r="L1583" s="2">
        <f t="shared" si="251"/>
        <v>38.57</v>
      </c>
      <c r="AP1583" s="5" t="str">
        <f t="shared" si="246"/>
        <v/>
      </c>
      <c r="AR1583" s="5" t="str">
        <f t="shared" si="247"/>
        <v/>
      </c>
      <c r="AS1583" s="2">
        <v>0.5</v>
      </c>
      <c r="AT1583" s="5">
        <f t="shared" si="248"/>
        <v>0.5</v>
      </c>
      <c r="AU1583" s="2">
        <v>1.1399999999999999</v>
      </c>
      <c r="AV1583" s="2">
        <v>36.93</v>
      </c>
      <c r="AW1583" s="5">
        <f t="shared" si="252"/>
        <v>0</v>
      </c>
      <c r="AX1583" s="5">
        <f t="shared" si="253"/>
        <v>0</v>
      </c>
      <c r="AY1583" s="11">
        <f t="shared" si="254"/>
        <v>0</v>
      </c>
      <c r="AZ1583" s="5">
        <f t="shared" si="255"/>
        <v>0</v>
      </c>
    </row>
    <row r="1584" spans="1:58" x14ac:dyDescent="0.25">
      <c r="A1584" s="1" t="s">
        <v>1815</v>
      </c>
      <c r="B1584" s="1" t="s">
        <v>600</v>
      </c>
      <c r="C1584" s="1" t="s">
        <v>601</v>
      </c>
      <c r="D1584" s="1" t="s">
        <v>602</v>
      </c>
      <c r="E1584" s="1" t="s">
        <v>128</v>
      </c>
      <c r="F1584" s="1" t="s">
        <v>242</v>
      </c>
      <c r="G1584" s="1" t="s">
        <v>63</v>
      </c>
      <c r="H1584" s="1" t="s">
        <v>599</v>
      </c>
      <c r="I1584" s="2">
        <v>80</v>
      </c>
      <c r="J1584" s="2">
        <f t="shared" si="249"/>
        <v>38.130000000000003</v>
      </c>
      <c r="K1584" s="2">
        <f t="shared" si="250"/>
        <v>0</v>
      </c>
      <c r="L1584" s="2">
        <f t="shared" si="251"/>
        <v>38.130000000000003</v>
      </c>
      <c r="AP1584" s="5" t="str">
        <f t="shared" si="246"/>
        <v/>
      </c>
      <c r="AR1584" s="5" t="str">
        <f t="shared" si="247"/>
        <v/>
      </c>
      <c r="AS1584" s="2">
        <v>0.5</v>
      </c>
      <c r="AT1584" s="5">
        <f t="shared" si="248"/>
        <v>0.5</v>
      </c>
      <c r="AU1584" s="2">
        <v>0.99</v>
      </c>
      <c r="AV1584" s="2">
        <v>36.64</v>
      </c>
      <c r="AW1584" s="5">
        <f t="shared" si="252"/>
        <v>0</v>
      </c>
      <c r="AX1584" s="5">
        <f t="shared" si="253"/>
        <v>0</v>
      </c>
      <c r="AY1584" s="11">
        <f t="shared" si="254"/>
        <v>0</v>
      </c>
      <c r="AZ1584" s="5">
        <f t="shared" si="255"/>
        <v>0</v>
      </c>
    </row>
    <row r="1585" spans="1:52" x14ac:dyDescent="0.25">
      <c r="A1585" s="1" t="s">
        <v>1815</v>
      </c>
      <c r="B1585" s="1" t="s">
        <v>600</v>
      </c>
      <c r="C1585" s="1" t="s">
        <v>601</v>
      </c>
      <c r="D1585" s="1" t="s">
        <v>602</v>
      </c>
      <c r="E1585" s="1" t="s">
        <v>65</v>
      </c>
      <c r="F1585" s="1" t="s">
        <v>242</v>
      </c>
      <c r="G1585" s="1" t="s">
        <v>63</v>
      </c>
      <c r="H1585" s="1" t="s">
        <v>599</v>
      </c>
      <c r="I1585" s="2">
        <v>80</v>
      </c>
      <c r="J1585" s="2">
        <f t="shared" si="249"/>
        <v>1.62</v>
      </c>
      <c r="K1585" s="2">
        <f t="shared" si="250"/>
        <v>0</v>
      </c>
      <c r="L1585" s="2">
        <f t="shared" si="251"/>
        <v>1.62</v>
      </c>
      <c r="AP1585" s="5" t="str">
        <f t="shared" si="246"/>
        <v/>
      </c>
      <c r="AR1585" s="5" t="str">
        <f t="shared" si="247"/>
        <v/>
      </c>
      <c r="AT1585" s="5" t="str">
        <f t="shared" si="248"/>
        <v/>
      </c>
      <c r="AV1585" s="2">
        <v>1.62</v>
      </c>
      <c r="AW1585" s="5">
        <f t="shared" si="252"/>
        <v>0</v>
      </c>
      <c r="AX1585" s="5">
        <f t="shared" si="253"/>
        <v>0</v>
      </c>
      <c r="AY1585" s="11">
        <f t="shared" si="254"/>
        <v>0</v>
      </c>
      <c r="AZ1585" s="5">
        <f t="shared" si="255"/>
        <v>0</v>
      </c>
    </row>
    <row r="1586" spans="1:52" x14ac:dyDescent="0.25">
      <c r="A1586" s="1" t="s">
        <v>1815</v>
      </c>
      <c r="B1586" s="1" t="s">
        <v>600</v>
      </c>
      <c r="C1586" s="1" t="s">
        <v>601</v>
      </c>
      <c r="D1586" s="1" t="s">
        <v>602</v>
      </c>
      <c r="E1586" s="1" t="s">
        <v>61</v>
      </c>
      <c r="F1586" s="1" t="s">
        <v>242</v>
      </c>
      <c r="G1586" s="1" t="s">
        <v>63</v>
      </c>
      <c r="H1586" s="1" t="s">
        <v>599</v>
      </c>
      <c r="I1586" s="2">
        <v>80</v>
      </c>
      <c r="J1586" s="2">
        <f t="shared" si="249"/>
        <v>1.68</v>
      </c>
      <c r="K1586" s="2">
        <f t="shared" si="250"/>
        <v>0</v>
      </c>
      <c r="L1586" s="2">
        <f t="shared" si="251"/>
        <v>1.68</v>
      </c>
      <c r="AP1586" s="5" t="str">
        <f t="shared" si="246"/>
        <v/>
      </c>
      <c r="AR1586" s="5" t="str">
        <f t="shared" si="247"/>
        <v/>
      </c>
      <c r="AT1586" s="5" t="str">
        <f t="shared" si="248"/>
        <v/>
      </c>
      <c r="AV1586" s="2">
        <v>1.68</v>
      </c>
      <c r="AW1586" s="5">
        <f t="shared" si="252"/>
        <v>0</v>
      </c>
      <c r="AX1586" s="5">
        <f t="shared" si="253"/>
        <v>0</v>
      </c>
      <c r="AY1586" s="11">
        <f t="shared" si="254"/>
        <v>0</v>
      </c>
      <c r="AZ1586" s="5">
        <f t="shared" si="255"/>
        <v>0</v>
      </c>
    </row>
    <row r="1587" spans="1:52" x14ac:dyDescent="0.25">
      <c r="A1587" s="1" t="s">
        <v>1816</v>
      </c>
      <c r="B1587" s="1" t="s">
        <v>618</v>
      </c>
      <c r="C1587" s="1" t="s">
        <v>619</v>
      </c>
      <c r="D1587" s="1" t="s">
        <v>611</v>
      </c>
      <c r="E1587" s="1" t="s">
        <v>128</v>
      </c>
      <c r="F1587" s="1" t="s">
        <v>242</v>
      </c>
      <c r="G1587" s="1" t="s">
        <v>63</v>
      </c>
      <c r="H1587" s="1" t="s">
        <v>599</v>
      </c>
      <c r="I1587" s="2">
        <v>560</v>
      </c>
      <c r="J1587" s="2">
        <f t="shared" si="249"/>
        <v>0.61</v>
      </c>
      <c r="K1587" s="2">
        <f t="shared" si="250"/>
        <v>0</v>
      </c>
      <c r="L1587" s="2">
        <f t="shared" si="251"/>
        <v>0.61</v>
      </c>
      <c r="AP1587" s="5" t="str">
        <f t="shared" si="246"/>
        <v/>
      </c>
      <c r="AR1587" s="5" t="str">
        <f t="shared" si="247"/>
        <v/>
      </c>
      <c r="AT1587" s="5" t="str">
        <f t="shared" si="248"/>
        <v/>
      </c>
      <c r="AV1587" s="2">
        <v>0.61</v>
      </c>
      <c r="AW1587" s="5">
        <f t="shared" si="252"/>
        <v>0</v>
      </c>
      <c r="AX1587" s="5">
        <f t="shared" si="253"/>
        <v>0</v>
      </c>
      <c r="AY1587" s="11">
        <f t="shared" si="254"/>
        <v>0</v>
      </c>
      <c r="AZ1587" s="5">
        <f t="shared" si="255"/>
        <v>0</v>
      </c>
    </row>
    <row r="1588" spans="1:52" x14ac:dyDescent="0.25">
      <c r="A1588" s="1" t="s">
        <v>1816</v>
      </c>
      <c r="B1588" s="1" t="s">
        <v>618</v>
      </c>
      <c r="C1588" s="1" t="s">
        <v>619</v>
      </c>
      <c r="D1588" s="1" t="s">
        <v>611</v>
      </c>
      <c r="E1588" s="1" t="s">
        <v>65</v>
      </c>
      <c r="F1588" s="1" t="s">
        <v>242</v>
      </c>
      <c r="G1588" s="1" t="s">
        <v>63</v>
      </c>
      <c r="H1588" s="1" t="s">
        <v>599</v>
      </c>
      <c r="I1588" s="2">
        <v>560</v>
      </c>
      <c r="J1588" s="2">
        <f t="shared" si="249"/>
        <v>39.51</v>
      </c>
      <c r="K1588" s="2">
        <f t="shared" si="250"/>
        <v>0</v>
      </c>
      <c r="L1588" s="2">
        <f t="shared" si="251"/>
        <v>39.51</v>
      </c>
      <c r="AP1588" s="5" t="str">
        <f t="shared" si="246"/>
        <v/>
      </c>
      <c r="AR1588" s="5" t="str">
        <f t="shared" si="247"/>
        <v/>
      </c>
      <c r="AT1588" s="5" t="str">
        <f t="shared" si="248"/>
        <v/>
      </c>
      <c r="AV1588" s="2">
        <v>39.51</v>
      </c>
      <c r="AW1588" s="5">
        <f t="shared" si="252"/>
        <v>0</v>
      </c>
      <c r="AX1588" s="5">
        <f t="shared" si="253"/>
        <v>0</v>
      </c>
      <c r="AY1588" s="11">
        <f t="shared" si="254"/>
        <v>0</v>
      </c>
      <c r="AZ1588" s="5">
        <f t="shared" si="255"/>
        <v>0</v>
      </c>
    </row>
    <row r="1589" spans="1:52" x14ac:dyDescent="0.25">
      <c r="A1589" s="1" t="s">
        <v>1816</v>
      </c>
      <c r="B1589" s="1" t="s">
        <v>618</v>
      </c>
      <c r="C1589" s="1" t="s">
        <v>619</v>
      </c>
      <c r="D1589" s="1" t="s">
        <v>611</v>
      </c>
      <c r="E1589" s="1" t="s">
        <v>61</v>
      </c>
      <c r="F1589" s="1" t="s">
        <v>242</v>
      </c>
      <c r="G1589" s="1" t="s">
        <v>63</v>
      </c>
      <c r="H1589" s="1" t="s">
        <v>599</v>
      </c>
      <c r="I1589" s="2">
        <v>560</v>
      </c>
      <c r="J1589" s="2">
        <f t="shared" si="249"/>
        <v>38.72</v>
      </c>
      <c r="K1589" s="2">
        <f t="shared" si="250"/>
        <v>0</v>
      </c>
      <c r="L1589" s="2">
        <f t="shared" si="251"/>
        <v>38.72</v>
      </c>
      <c r="AP1589" s="5" t="str">
        <f t="shared" si="246"/>
        <v/>
      </c>
      <c r="AR1589" s="5" t="str">
        <f t="shared" si="247"/>
        <v/>
      </c>
      <c r="AT1589" s="5" t="str">
        <f t="shared" si="248"/>
        <v/>
      </c>
      <c r="AV1589" s="2">
        <v>38.72</v>
      </c>
      <c r="AW1589" s="5">
        <f t="shared" si="252"/>
        <v>0</v>
      </c>
      <c r="AX1589" s="5">
        <f t="shared" si="253"/>
        <v>0</v>
      </c>
      <c r="AY1589" s="11">
        <f t="shared" si="254"/>
        <v>0</v>
      </c>
      <c r="AZ1589" s="5">
        <f t="shared" si="255"/>
        <v>0</v>
      </c>
    </row>
    <row r="1590" spans="1:52" x14ac:dyDescent="0.25">
      <c r="A1590" s="1" t="s">
        <v>1816</v>
      </c>
      <c r="B1590" s="1" t="s">
        <v>618</v>
      </c>
      <c r="C1590" s="1" t="s">
        <v>619</v>
      </c>
      <c r="D1590" s="1" t="s">
        <v>611</v>
      </c>
      <c r="E1590" s="1" t="s">
        <v>132</v>
      </c>
      <c r="F1590" s="1" t="s">
        <v>242</v>
      </c>
      <c r="G1590" s="1" t="s">
        <v>63</v>
      </c>
      <c r="H1590" s="1" t="s">
        <v>599</v>
      </c>
      <c r="I1590" s="2">
        <v>560</v>
      </c>
      <c r="J1590" s="2">
        <f t="shared" si="249"/>
        <v>38.56</v>
      </c>
      <c r="K1590" s="2">
        <f t="shared" si="250"/>
        <v>0</v>
      </c>
      <c r="L1590" s="2">
        <f t="shared" si="251"/>
        <v>38.56</v>
      </c>
      <c r="AP1590" s="5" t="str">
        <f t="shared" si="246"/>
        <v/>
      </c>
      <c r="AR1590" s="5" t="str">
        <f t="shared" si="247"/>
        <v/>
      </c>
      <c r="AS1590" s="2">
        <v>0.5</v>
      </c>
      <c r="AT1590" s="5">
        <f t="shared" si="248"/>
        <v>0.5</v>
      </c>
      <c r="AU1590" s="2">
        <v>0.82</v>
      </c>
      <c r="AV1590" s="2">
        <v>37.24</v>
      </c>
      <c r="AW1590" s="5">
        <f t="shared" si="252"/>
        <v>0</v>
      </c>
      <c r="AX1590" s="5">
        <f t="shared" si="253"/>
        <v>0</v>
      </c>
      <c r="AY1590" s="11">
        <f t="shared" si="254"/>
        <v>0</v>
      </c>
      <c r="AZ1590" s="5">
        <f t="shared" si="255"/>
        <v>0</v>
      </c>
    </row>
    <row r="1591" spans="1:52" x14ac:dyDescent="0.25">
      <c r="A1591" s="1" t="s">
        <v>1816</v>
      </c>
      <c r="B1591" s="1" t="s">
        <v>618</v>
      </c>
      <c r="C1591" s="1" t="s">
        <v>619</v>
      </c>
      <c r="D1591" s="1" t="s">
        <v>611</v>
      </c>
      <c r="E1591" s="1" t="s">
        <v>142</v>
      </c>
      <c r="F1591" s="1" t="s">
        <v>242</v>
      </c>
      <c r="G1591" s="1" t="s">
        <v>63</v>
      </c>
      <c r="H1591" s="1" t="s">
        <v>599</v>
      </c>
      <c r="I1591" s="2">
        <v>560</v>
      </c>
      <c r="J1591" s="2">
        <f t="shared" si="249"/>
        <v>37</v>
      </c>
      <c r="K1591" s="2">
        <f t="shared" si="250"/>
        <v>0</v>
      </c>
      <c r="L1591" s="2">
        <f t="shared" si="251"/>
        <v>37</v>
      </c>
      <c r="AP1591" s="5" t="str">
        <f t="shared" si="246"/>
        <v/>
      </c>
      <c r="AR1591" s="5" t="str">
        <f t="shared" si="247"/>
        <v/>
      </c>
      <c r="AS1591" s="2">
        <v>0.49</v>
      </c>
      <c r="AT1591" s="5">
        <f t="shared" si="248"/>
        <v>0.49</v>
      </c>
      <c r="AU1591" s="2">
        <v>0.65</v>
      </c>
      <c r="AV1591" s="2">
        <v>35.86</v>
      </c>
      <c r="AW1591" s="5">
        <f t="shared" si="252"/>
        <v>0</v>
      </c>
      <c r="AX1591" s="5">
        <f t="shared" si="253"/>
        <v>0</v>
      </c>
      <c r="AY1591" s="11">
        <f t="shared" si="254"/>
        <v>0</v>
      </c>
      <c r="AZ1591" s="5">
        <f t="shared" si="255"/>
        <v>0</v>
      </c>
    </row>
    <row r="1592" spans="1:52" x14ac:dyDescent="0.25">
      <c r="A1592" s="1" t="s">
        <v>1816</v>
      </c>
      <c r="B1592" s="1" t="s">
        <v>618</v>
      </c>
      <c r="C1592" s="1" t="s">
        <v>619</v>
      </c>
      <c r="D1592" s="1" t="s">
        <v>611</v>
      </c>
      <c r="E1592" s="1" t="s">
        <v>79</v>
      </c>
      <c r="F1592" s="1" t="s">
        <v>242</v>
      </c>
      <c r="G1592" s="1" t="s">
        <v>63</v>
      </c>
      <c r="H1592" s="1" t="s">
        <v>599</v>
      </c>
      <c r="I1592" s="2">
        <v>560</v>
      </c>
      <c r="J1592" s="2">
        <f t="shared" si="249"/>
        <v>38.18</v>
      </c>
      <c r="K1592" s="2">
        <f t="shared" si="250"/>
        <v>0</v>
      </c>
      <c r="L1592" s="2">
        <f t="shared" si="251"/>
        <v>38.18</v>
      </c>
      <c r="AP1592" s="5" t="str">
        <f t="shared" si="246"/>
        <v/>
      </c>
      <c r="AR1592" s="5" t="str">
        <f t="shared" si="247"/>
        <v/>
      </c>
      <c r="AT1592" s="5" t="str">
        <f t="shared" si="248"/>
        <v/>
      </c>
      <c r="AV1592" s="2">
        <v>38.18</v>
      </c>
      <c r="AW1592" s="5">
        <f t="shared" si="252"/>
        <v>0</v>
      </c>
      <c r="AX1592" s="5">
        <f t="shared" si="253"/>
        <v>0</v>
      </c>
      <c r="AY1592" s="11">
        <f t="shared" si="254"/>
        <v>0</v>
      </c>
      <c r="AZ1592" s="5">
        <f t="shared" si="255"/>
        <v>0</v>
      </c>
    </row>
    <row r="1593" spans="1:52" x14ac:dyDescent="0.25">
      <c r="A1593" s="1" t="s">
        <v>1816</v>
      </c>
      <c r="B1593" s="1" t="s">
        <v>618</v>
      </c>
      <c r="C1593" s="1" t="s">
        <v>619</v>
      </c>
      <c r="D1593" s="1" t="s">
        <v>611</v>
      </c>
      <c r="E1593" s="1" t="s">
        <v>66</v>
      </c>
      <c r="F1593" s="1" t="s">
        <v>242</v>
      </c>
      <c r="G1593" s="1" t="s">
        <v>63</v>
      </c>
      <c r="H1593" s="1" t="s">
        <v>599</v>
      </c>
      <c r="I1593" s="2">
        <v>560</v>
      </c>
      <c r="J1593" s="2">
        <f t="shared" si="249"/>
        <v>40</v>
      </c>
      <c r="K1593" s="2">
        <f t="shared" si="250"/>
        <v>0</v>
      </c>
      <c r="L1593" s="2">
        <f t="shared" si="251"/>
        <v>40</v>
      </c>
      <c r="AP1593" s="5" t="str">
        <f t="shared" si="246"/>
        <v/>
      </c>
      <c r="AR1593" s="5" t="str">
        <f t="shared" si="247"/>
        <v/>
      </c>
      <c r="AT1593" s="5" t="str">
        <f t="shared" si="248"/>
        <v/>
      </c>
      <c r="AV1593" s="2">
        <v>40</v>
      </c>
      <c r="AW1593" s="5">
        <f t="shared" si="252"/>
        <v>0</v>
      </c>
      <c r="AX1593" s="5">
        <f t="shared" si="253"/>
        <v>0</v>
      </c>
      <c r="AY1593" s="11">
        <f t="shared" si="254"/>
        <v>0</v>
      </c>
      <c r="AZ1593" s="5">
        <f t="shared" si="255"/>
        <v>0</v>
      </c>
    </row>
    <row r="1594" spans="1:52" x14ac:dyDescent="0.25">
      <c r="A1594" s="1" t="s">
        <v>1816</v>
      </c>
      <c r="B1594" s="1" t="s">
        <v>618</v>
      </c>
      <c r="C1594" s="1" t="s">
        <v>619</v>
      </c>
      <c r="D1594" s="1" t="s">
        <v>611</v>
      </c>
      <c r="E1594" s="1" t="s">
        <v>77</v>
      </c>
      <c r="F1594" s="1" t="s">
        <v>242</v>
      </c>
      <c r="G1594" s="1" t="s">
        <v>63</v>
      </c>
      <c r="H1594" s="1" t="s">
        <v>599</v>
      </c>
      <c r="I1594" s="2">
        <v>560</v>
      </c>
      <c r="J1594" s="2">
        <f t="shared" si="249"/>
        <v>40</v>
      </c>
      <c r="K1594" s="2">
        <f t="shared" si="250"/>
        <v>0</v>
      </c>
      <c r="L1594" s="2">
        <f t="shared" si="251"/>
        <v>40</v>
      </c>
      <c r="AP1594" s="5" t="str">
        <f t="shared" si="246"/>
        <v/>
      </c>
      <c r="AR1594" s="5" t="str">
        <f t="shared" si="247"/>
        <v/>
      </c>
      <c r="AT1594" s="5" t="str">
        <f t="shared" si="248"/>
        <v/>
      </c>
      <c r="AV1594" s="2">
        <v>40</v>
      </c>
      <c r="AW1594" s="5">
        <f t="shared" si="252"/>
        <v>0</v>
      </c>
      <c r="AX1594" s="5">
        <f t="shared" si="253"/>
        <v>0</v>
      </c>
      <c r="AY1594" s="11">
        <f t="shared" si="254"/>
        <v>0</v>
      </c>
      <c r="AZ1594" s="5">
        <f t="shared" si="255"/>
        <v>0</v>
      </c>
    </row>
    <row r="1595" spans="1:52" x14ac:dyDescent="0.25">
      <c r="A1595" s="1" t="s">
        <v>1816</v>
      </c>
      <c r="B1595" s="1" t="s">
        <v>618</v>
      </c>
      <c r="C1595" s="1" t="s">
        <v>619</v>
      </c>
      <c r="D1595" s="1" t="s">
        <v>611</v>
      </c>
      <c r="E1595" s="1" t="s">
        <v>78</v>
      </c>
      <c r="F1595" s="1" t="s">
        <v>242</v>
      </c>
      <c r="G1595" s="1" t="s">
        <v>63</v>
      </c>
      <c r="H1595" s="1" t="s">
        <v>599</v>
      </c>
      <c r="I1595" s="2">
        <v>560</v>
      </c>
      <c r="J1595" s="2">
        <f t="shared" si="249"/>
        <v>36.69</v>
      </c>
      <c r="K1595" s="2">
        <f t="shared" si="250"/>
        <v>0</v>
      </c>
      <c r="L1595" s="2">
        <f t="shared" si="251"/>
        <v>36.69</v>
      </c>
      <c r="AP1595" s="5" t="str">
        <f t="shared" si="246"/>
        <v/>
      </c>
      <c r="AR1595" s="5" t="str">
        <f t="shared" si="247"/>
        <v/>
      </c>
      <c r="AT1595" s="5" t="str">
        <f t="shared" si="248"/>
        <v/>
      </c>
      <c r="AV1595" s="2">
        <v>36.69</v>
      </c>
      <c r="AW1595" s="5">
        <f t="shared" si="252"/>
        <v>0</v>
      </c>
      <c r="AX1595" s="5">
        <f t="shared" si="253"/>
        <v>0</v>
      </c>
      <c r="AY1595" s="11">
        <f t="shared" si="254"/>
        <v>0</v>
      </c>
      <c r="AZ1595" s="5">
        <f t="shared" si="255"/>
        <v>0</v>
      </c>
    </row>
    <row r="1596" spans="1:52" x14ac:dyDescent="0.25">
      <c r="A1596" s="1" t="s">
        <v>1816</v>
      </c>
      <c r="B1596" s="1" t="s">
        <v>618</v>
      </c>
      <c r="C1596" s="1" t="s">
        <v>619</v>
      </c>
      <c r="D1596" s="1" t="s">
        <v>611</v>
      </c>
      <c r="E1596" s="1" t="s">
        <v>74</v>
      </c>
      <c r="F1596" s="1" t="s">
        <v>242</v>
      </c>
      <c r="G1596" s="1" t="s">
        <v>63</v>
      </c>
      <c r="H1596" s="1" t="s">
        <v>599</v>
      </c>
      <c r="I1596" s="2">
        <v>560</v>
      </c>
      <c r="J1596" s="2">
        <f t="shared" si="249"/>
        <v>35.200000000000003</v>
      </c>
      <c r="K1596" s="2">
        <f t="shared" si="250"/>
        <v>0</v>
      </c>
      <c r="L1596" s="2">
        <f t="shared" si="251"/>
        <v>35.200000000000003</v>
      </c>
      <c r="AP1596" s="5" t="str">
        <f t="shared" si="246"/>
        <v/>
      </c>
      <c r="AR1596" s="5" t="str">
        <f t="shared" si="247"/>
        <v/>
      </c>
      <c r="AT1596" s="5" t="str">
        <f t="shared" si="248"/>
        <v/>
      </c>
      <c r="AV1596" s="2">
        <v>35.200000000000003</v>
      </c>
      <c r="AW1596" s="5">
        <f t="shared" si="252"/>
        <v>0</v>
      </c>
      <c r="AX1596" s="5">
        <f t="shared" si="253"/>
        <v>0</v>
      </c>
      <c r="AY1596" s="11">
        <f t="shared" si="254"/>
        <v>0</v>
      </c>
      <c r="AZ1596" s="5">
        <f t="shared" si="255"/>
        <v>0</v>
      </c>
    </row>
    <row r="1597" spans="1:52" x14ac:dyDescent="0.25">
      <c r="A1597" s="1" t="s">
        <v>1816</v>
      </c>
      <c r="B1597" s="1" t="s">
        <v>618</v>
      </c>
      <c r="C1597" s="1" t="s">
        <v>619</v>
      </c>
      <c r="D1597" s="1" t="s">
        <v>611</v>
      </c>
      <c r="E1597" s="1" t="s">
        <v>73</v>
      </c>
      <c r="F1597" s="1" t="s">
        <v>242</v>
      </c>
      <c r="G1597" s="1" t="s">
        <v>63</v>
      </c>
      <c r="H1597" s="1" t="s">
        <v>599</v>
      </c>
      <c r="I1597" s="2">
        <v>560</v>
      </c>
      <c r="J1597" s="2">
        <f t="shared" si="249"/>
        <v>40</v>
      </c>
      <c r="K1597" s="2">
        <f t="shared" si="250"/>
        <v>0</v>
      </c>
      <c r="L1597" s="2">
        <f t="shared" si="251"/>
        <v>40</v>
      </c>
      <c r="AP1597" s="5" t="str">
        <f t="shared" si="246"/>
        <v/>
      </c>
      <c r="AR1597" s="5" t="str">
        <f t="shared" si="247"/>
        <v/>
      </c>
      <c r="AT1597" s="5" t="str">
        <f t="shared" si="248"/>
        <v/>
      </c>
      <c r="AV1597" s="2">
        <v>40</v>
      </c>
      <c r="AW1597" s="5">
        <f t="shared" si="252"/>
        <v>0</v>
      </c>
      <c r="AX1597" s="5">
        <f t="shared" si="253"/>
        <v>0</v>
      </c>
      <c r="AY1597" s="11">
        <f t="shared" si="254"/>
        <v>0</v>
      </c>
      <c r="AZ1597" s="5">
        <f t="shared" si="255"/>
        <v>0</v>
      </c>
    </row>
    <row r="1598" spans="1:52" x14ac:dyDescent="0.25">
      <c r="A1598" s="1" t="s">
        <v>1816</v>
      </c>
      <c r="B1598" s="1" t="s">
        <v>618</v>
      </c>
      <c r="C1598" s="1" t="s">
        <v>619</v>
      </c>
      <c r="D1598" s="1" t="s">
        <v>611</v>
      </c>
      <c r="E1598" s="1" t="s">
        <v>75</v>
      </c>
      <c r="F1598" s="1" t="s">
        <v>242</v>
      </c>
      <c r="G1598" s="1" t="s">
        <v>63</v>
      </c>
      <c r="H1598" s="1" t="s">
        <v>599</v>
      </c>
      <c r="I1598" s="2">
        <v>560</v>
      </c>
      <c r="J1598" s="2">
        <f t="shared" si="249"/>
        <v>40</v>
      </c>
      <c r="K1598" s="2">
        <f t="shared" si="250"/>
        <v>0</v>
      </c>
      <c r="L1598" s="2">
        <f t="shared" si="251"/>
        <v>40</v>
      </c>
      <c r="AP1598" s="5" t="str">
        <f t="shared" si="246"/>
        <v/>
      </c>
      <c r="AR1598" s="5" t="str">
        <f t="shared" si="247"/>
        <v/>
      </c>
      <c r="AT1598" s="5" t="str">
        <f t="shared" si="248"/>
        <v/>
      </c>
      <c r="AV1598" s="2">
        <v>40</v>
      </c>
      <c r="AW1598" s="5">
        <f t="shared" si="252"/>
        <v>0</v>
      </c>
      <c r="AX1598" s="5">
        <f t="shared" si="253"/>
        <v>0</v>
      </c>
      <c r="AY1598" s="11">
        <f t="shared" si="254"/>
        <v>0</v>
      </c>
      <c r="AZ1598" s="5">
        <f t="shared" si="255"/>
        <v>0</v>
      </c>
    </row>
    <row r="1599" spans="1:52" x14ac:dyDescent="0.25">
      <c r="A1599" s="1" t="s">
        <v>1816</v>
      </c>
      <c r="B1599" s="1" t="s">
        <v>618</v>
      </c>
      <c r="C1599" s="1" t="s">
        <v>619</v>
      </c>
      <c r="D1599" s="1" t="s">
        <v>611</v>
      </c>
      <c r="E1599" s="1" t="s">
        <v>76</v>
      </c>
      <c r="F1599" s="1" t="s">
        <v>242</v>
      </c>
      <c r="G1599" s="1" t="s">
        <v>63</v>
      </c>
      <c r="H1599" s="1" t="s">
        <v>599</v>
      </c>
      <c r="I1599" s="2">
        <v>560</v>
      </c>
      <c r="J1599" s="2">
        <f t="shared" si="249"/>
        <v>40</v>
      </c>
      <c r="K1599" s="2">
        <f t="shared" si="250"/>
        <v>0</v>
      </c>
      <c r="L1599" s="2">
        <f t="shared" si="251"/>
        <v>40</v>
      </c>
      <c r="AP1599" s="5" t="str">
        <f t="shared" si="246"/>
        <v/>
      </c>
      <c r="AR1599" s="5" t="str">
        <f t="shared" si="247"/>
        <v/>
      </c>
      <c r="AT1599" s="5" t="str">
        <f t="shared" si="248"/>
        <v/>
      </c>
      <c r="AV1599" s="2">
        <v>40</v>
      </c>
      <c r="AW1599" s="5">
        <f t="shared" si="252"/>
        <v>0</v>
      </c>
      <c r="AX1599" s="5">
        <f t="shared" si="253"/>
        <v>0</v>
      </c>
      <c r="AY1599" s="11">
        <f t="shared" si="254"/>
        <v>0</v>
      </c>
      <c r="AZ1599" s="5">
        <f t="shared" si="255"/>
        <v>0</v>
      </c>
    </row>
    <row r="1600" spans="1:52" x14ac:dyDescent="0.25">
      <c r="A1600" s="1" t="s">
        <v>1816</v>
      </c>
      <c r="B1600" s="1" t="s">
        <v>618</v>
      </c>
      <c r="C1600" s="1" t="s">
        <v>619</v>
      </c>
      <c r="D1600" s="1" t="s">
        <v>611</v>
      </c>
      <c r="E1600" s="1" t="s">
        <v>72</v>
      </c>
      <c r="F1600" s="1" t="s">
        <v>242</v>
      </c>
      <c r="G1600" s="1" t="s">
        <v>63</v>
      </c>
      <c r="H1600" s="1" t="s">
        <v>599</v>
      </c>
      <c r="I1600" s="2">
        <v>560</v>
      </c>
      <c r="J1600" s="2">
        <f t="shared" si="249"/>
        <v>40</v>
      </c>
      <c r="K1600" s="2">
        <f t="shared" si="250"/>
        <v>0</v>
      </c>
      <c r="L1600" s="2">
        <f t="shared" si="251"/>
        <v>40</v>
      </c>
      <c r="AP1600" s="5" t="str">
        <f t="shared" si="246"/>
        <v/>
      </c>
      <c r="AR1600" s="5" t="str">
        <f t="shared" si="247"/>
        <v/>
      </c>
      <c r="AT1600" s="5" t="str">
        <f t="shared" si="248"/>
        <v/>
      </c>
      <c r="AV1600" s="2">
        <v>40</v>
      </c>
      <c r="AW1600" s="5">
        <f t="shared" si="252"/>
        <v>0</v>
      </c>
      <c r="AX1600" s="5">
        <f t="shared" si="253"/>
        <v>0</v>
      </c>
      <c r="AY1600" s="11">
        <f t="shared" si="254"/>
        <v>0</v>
      </c>
      <c r="AZ1600" s="5">
        <f t="shared" si="255"/>
        <v>0</v>
      </c>
    </row>
    <row r="1601" spans="1:52" x14ac:dyDescent="0.25">
      <c r="A1601" s="1" t="s">
        <v>1816</v>
      </c>
      <c r="B1601" s="1" t="s">
        <v>618</v>
      </c>
      <c r="C1601" s="1" t="s">
        <v>619</v>
      </c>
      <c r="D1601" s="1" t="s">
        <v>611</v>
      </c>
      <c r="E1601" s="1" t="s">
        <v>71</v>
      </c>
      <c r="F1601" s="1" t="s">
        <v>242</v>
      </c>
      <c r="G1601" s="1" t="s">
        <v>63</v>
      </c>
      <c r="H1601" s="1" t="s">
        <v>599</v>
      </c>
      <c r="I1601" s="2">
        <v>560</v>
      </c>
      <c r="J1601" s="2">
        <f t="shared" si="249"/>
        <v>40</v>
      </c>
      <c r="K1601" s="2">
        <f t="shared" si="250"/>
        <v>0</v>
      </c>
      <c r="L1601" s="2">
        <f t="shared" si="251"/>
        <v>40</v>
      </c>
      <c r="AP1601" s="5" t="str">
        <f t="shared" ref="AP1601:AP1664" si="256">IF(AO1601&gt;0,AO1601*$AP$1,"")</f>
        <v/>
      </c>
      <c r="AR1601" s="5" t="str">
        <f t="shared" ref="AR1601:AR1664" si="257">IF(AQ1601&gt;0,AQ1601*$AR$1,"")</f>
        <v/>
      </c>
      <c r="AT1601" s="5" t="str">
        <f t="shared" ref="AT1601:AT1664" si="258">IF(AS1601&gt;0,AS1601*$AT$1,"")</f>
        <v/>
      </c>
      <c r="AV1601" s="2">
        <v>40</v>
      </c>
      <c r="AW1601" s="5">
        <f t="shared" si="252"/>
        <v>0</v>
      </c>
      <c r="AX1601" s="5">
        <f t="shared" si="253"/>
        <v>0</v>
      </c>
      <c r="AY1601" s="11">
        <f t="shared" si="254"/>
        <v>0</v>
      </c>
      <c r="AZ1601" s="5">
        <f t="shared" si="255"/>
        <v>0</v>
      </c>
    </row>
    <row r="1602" spans="1:52" x14ac:dyDescent="0.25">
      <c r="A1602" s="1" t="s">
        <v>1816</v>
      </c>
      <c r="B1602" s="1" t="s">
        <v>618</v>
      </c>
      <c r="C1602" s="1" t="s">
        <v>619</v>
      </c>
      <c r="D1602" s="1" t="s">
        <v>611</v>
      </c>
      <c r="E1602" s="1" t="s">
        <v>129</v>
      </c>
      <c r="F1602" s="1" t="s">
        <v>282</v>
      </c>
      <c r="G1602" s="1" t="s">
        <v>63</v>
      </c>
      <c r="H1602" s="1" t="s">
        <v>599</v>
      </c>
      <c r="I1602" s="2">
        <v>560</v>
      </c>
      <c r="J1602" s="2">
        <f t="shared" ref="J1602:J1665" si="259">SUM(K1602,L1602)</f>
        <v>1.84</v>
      </c>
      <c r="K1602" s="2">
        <f t="shared" si="250"/>
        <v>0</v>
      </c>
      <c r="L1602" s="2">
        <f t="shared" si="251"/>
        <v>1.84</v>
      </c>
      <c r="AP1602" s="5" t="str">
        <f t="shared" si="256"/>
        <v/>
      </c>
      <c r="AR1602" s="5" t="str">
        <f t="shared" si="257"/>
        <v/>
      </c>
      <c r="AT1602" s="5" t="str">
        <f t="shared" si="258"/>
        <v/>
      </c>
      <c r="AV1602" s="2">
        <v>1.84</v>
      </c>
      <c r="AW1602" s="5">
        <f t="shared" si="252"/>
        <v>0</v>
      </c>
      <c r="AX1602" s="5">
        <f t="shared" si="253"/>
        <v>0</v>
      </c>
      <c r="AY1602" s="11">
        <f t="shared" si="254"/>
        <v>0</v>
      </c>
      <c r="AZ1602" s="5">
        <f t="shared" si="255"/>
        <v>0</v>
      </c>
    </row>
    <row r="1603" spans="1:52" x14ac:dyDescent="0.25">
      <c r="A1603" s="1" t="s">
        <v>1816</v>
      </c>
      <c r="B1603" s="1" t="s">
        <v>618</v>
      </c>
      <c r="C1603" s="1" t="s">
        <v>619</v>
      </c>
      <c r="D1603" s="1" t="s">
        <v>611</v>
      </c>
      <c r="E1603" s="1" t="s">
        <v>128</v>
      </c>
      <c r="F1603" s="1" t="s">
        <v>282</v>
      </c>
      <c r="G1603" s="1" t="s">
        <v>63</v>
      </c>
      <c r="H1603" s="1" t="s">
        <v>599</v>
      </c>
      <c r="I1603" s="2">
        <v>560</v>
      </c>
      <c r="J1603" s="2">
        <f t="shared" si="259"/>
        <v>1.5</v>
      </c>
      <c r="K1603" s="2">
        <f t="shared" ref="K1603:K1666" si="260">SUM(N1603,P1603,R1603,T1603,Z1603,AB1603,AD1603,AF1603,AI1603,AK1603,AM1603,V1603,X1603,BA1603,BC1603,BE1603)</f>
        <v>0</v>
      </c>
      <c r="L1603" s="2">
        <f t="shared" ref="L1603:L1666" si="261">SUM(M1603,AH1603,AO1603,AQ1603,AS1603,AU1603,AV1603)</f>
        <v>1.5</v>
      </c>
      <c r="AP1603" s="5" t="str">
        <f t="shared" si="256"/>
        <v/>
      </c>
      <c r="AR1603" s="5" t="str">
        <f t="shared" si="257"/>
        <v/>
      </c>
      <c r="AT1603" s="5" t="str">
        <f t="shared" si="258"/>
        <v/>
      </c>
      <c r="AV1603" s="2">
        <v>1.5</v>
      </c>
      <c r="AW1603" s="5">
        <f t="shared" ref="AW1603:AW1666" si="262">SUM(O1603,Q1603,S1603,U1603,AA1603,AC1603,AE1603,AG1603,AJ1603,AL1603,AN1603,W1603,Y1603,BB1603,BD1603,BF1603)</f>
        <v>0</v>
      </c>
      <c r="AX1603" s="5">
        <f t="shared" ref="AX1603:AX1666" si="263">$AW$4421*(AY1603/100)</f>
        <v>0</v>
      </c>
      <c r="AY1603" s="11">
        <f t="shared" si="254"/>
        <v>0</v>
      </c>
      <c r="AZ1603" s="5">
        <f t="shared" si="255"/>
        <v>0</v>
      </c>
    </row>
    <row r="1604" spans="1:52" x14ac:dyDescent="0.25">
      <c r="A1604" s="1" t="s">
        <v>1816</v>
      </c>
      <c r="B1604" s="1" t="s">
        <v>618</v>
      </c>
      <c r="C1604" s="1" t="s">
        <v>619</v>
      </c>
      <c r="D1604" s="1" t="s">
        <v>611</v>
      </c>
      <c r="E1604" s="1" t="s">
        <v>132</v>
      </c>
      <c r="F1604" s="1" t="s">
        <v>282</v>
      </c>
      <c r="G1604" s="1" t="s">
        <v>63</v>
      </c>
      <c r="H1604" s="1" t="s">
        <v>599</v>
      </c>
      <c r="I1604" s="2">
        <v>560</v>
      </c>
      <c r="J1604" s="2">
        <f t="shared" si="259"/>
        <v>1.25</v>
      </c>
      <c r="K1604" s="2">
        <f t="shared" si="260"/>
        <v>0</v>
      </c>
      <c r="L1604" s="2">
        <f t="shared" si="261"/>
        <v>1.25</v>
      </c>
      <c r="AP1604" s="5" t="str">
        <f t="shared" si="256"/>
        <v/>
      </c>
      <c r="AR1604" s="5" t="str">
        <f t="shared" si="257"/>
        <v/>
      </c>
      <c r="AT1604" s="5" t="str">
        <f t="shared" si="258"/>
        <v/>
      </c>
      <c r="AV1604" s="2">
        <v>1.25</v>
      </c>
      <c r="AW1604" s="5">
        <f t="shared" si="262"/>
        <v>0</v>
      </c>
      <c r="AX1604" s="5">
        <f t="shared" si="263"/>
        <v>0</v>
      </c>
      <c r="AY1604" s="11">
        <f t="shared" ref="AY1604:AY1667" si="264">(AW1604/$AW$4421)*(100-5.2)</f>
        <v>0</v>
      </c>
      <c r="AZ1604" s="5">
        <f t="shared" si="255"/>
        <v>0</v>
      </c>
    </row>
    <row r="1605" spans="1:52" x14ac:dyDescent="0.25">
      <c r="A1605" s="1" t="s">
        <v>1816</v>
      </c>
      <c r="B1605" s="1" t="s">
        <v>618</v>
      </c>
      <c r="C1605" s="1" t="s">
        <v>619</v>
      </c>
      <c r="D1605" s="1" t="s">
        <v>611</v>
      </c>
      <c r="E1605" s="1" t="s">
        <v>142</v>
      </c>
      <c r="F1605" s="1" t="s">
        <v>282</v>
      </c>
      <c r="G1605" s="1" t="s">
        <v>63</v>
      </c>
      <c r="H1605" s="1" t="s">
        <v>599</v>
      </c>
      <c r="I1605" s="2">
        <v>560</v>
      </c>
      <c r="J1605" s="2">
        <f t="shared" si="259"/>
        <v>0.88</v>
      </c>
      <c r="K1605" s="2">
        <f t="shared" si="260"/>
        <v>0</v>
      </c>
      <c r="L1605" s="2">
        <f t="shared" si="261"/>
        <v>0.88</v>
      </c>
      <c r="AP1605" s="5" t="str">
        <f t="shared" si="256"/>
        <v/>
      </c>
      <c r="AR1605" s="5" t="str">
        <f t="shared" si="257"/>
        <v/>
      </c>
      <c r="AT1605" s="5" t="str">
        <f t="shared" si="258"/>
        <v/>
      </c>
      <c r="AV1605" s="2">
        <v>0.88</v>
      </c>
      <c r="AW1605" s="5">
        <f t="shared" si="262"/>
        <v>0</v>
      </c>
      <c r="AX1605" s="5">
        <f t="shared" si="263"/>
        <v>0</v>
      </c>
      <c r="AY1605" s="11">
        <f t="shared" si="264"/>
        <v>0</v>
      </c>
      <c r="AZ1605" s="5">
        <f t="shared" si="255"/>
        <v>0</v>
      </c>
    </row>
    <row r="1606" spans="1:52" x14ac:dyDescent="0.25">
      <c r="A1606" s="1" t="s">
        <v>1817</v>
      </c>
      <c r="B1606" s="1" t="s">
        <v>596</v>
      </c>
      <c r="C1606" s="1" t="s">
        <v>597</v>
      </c>
      <c r="D1606" s="1" t="s">
        <v>598</v>
      </c>
      <c r="E1606" s="1" t="s">
        <v>142</v>
      </c>
      <c r="F1606" s="1" t="s">
        <v>242</v>
      </c>
      <c r="G1606" s="1" t="s">
        <v>63</v>
      </c>
      <c r="H1606" s="1" t="s">
        <v>599</v>
      </c>
      <c r="I1606" s="2">
        <v>160</v>
      </c>
      <c r="J1606" s="2">
        <f t="shared" si="259"/>
        <v>1.32</v>
      </c>
      <c r="K1606" s="2">
        <f t="shared" si="260"/>
        <v>0</v>
      </c>
      <c r="L1606" s="2">
        <f t="shared" si="261"/>
        <v>1.32</v>
      </c>
      <c r="AP1606" s="5" t="str">
        <f t="shared" si="256"/>
        <v/>
      </c>
      <c r="AR1606" s="5" t="str">
        <f t="shared" si="257"/>
        <v/>
      </c>
      <c r="AS1606" s="2">
        <v>0.01</v>
      </c>
      <c r="AT1606" s="5">
        <f t="shared" si="258"/>
        <v>0.01</v>
      </c>
      <c r="AU1606" s="2">
        <v>0.01</v>
      </c>
      <c r="AV1606" s="2">
        <v>1.3</v>
      </c>
      <c r="AW1606" s="5">
        <f t="shared" si="262"/>
        <v>0</v>
      </c>
      <c r="AX1606" s="5">
        <f t="shared" si="263"/>
        <v>0</v>
      </c>
      <c r="AY1606" s="11">
        <f t="shared" si="264"/>
        <v>0</v>
      </c>
      <c r="AZ1606" s="5">
        <f t="shared" si="255"/>
        <v>0</v>
      </c>
    </row>
    <row r="1607" spans="1:52" x14ac:dyDescent="0.25">
      <c r="A1607" s="1" t="s">
        <v>1817</v>
      </c>
      <c r="B1607" s="1" t="s">
        <v>596</v>
      </c>
      <c r="C1607" s="1" t="s">
        <v>597</v>
      </c>
      <c r="D1607" s="1" t="s">
        <v>598</v>
      </c>
      <c r="E1607" s="1" t="s">
        <v>79</v>
      </c>
      <c r="F1607" s="1" t="s">
        <v>242</v>
      </c>
      <c r="G1607" s="1" t="s">
        <v>63</v>
      </c>
      <c r="H1607" s="1" t="s">
        <v>599</v>
      </c>
      <c r="I1607" s="2">
        <v>160</v>
      </c>
      <c r="J1607" s="2">
        <f t="shared" si="259"/>
        <v>3.21</v>
      </c>
      <c r="K1607" s="2">
        <f t="shared" si="260"/>
        <v>0</v>
      </c>
      <c r="L1607" s="2">
        <f t="shared" si="261"/>
        <v>3.21</v>
      </c>
      <c r="AP1607" s="5" t="str">
        <f t="shared" si="256"/>
        <v/>
      </c>
      <c r="AR1607" s="5" t="str">
        <f t="shared" si="257"/>
        <v/>
      </c>
      <c r="AT1607" s="5" t="str">
        <f t="shared" si="258"/>
        <v/>
      </c>
      <c r="AV1607" s="2">
        <v>3.21</v>
      </c>
      <c r="AW1607" s="5">
        <f t="shared" si="262"/>
        <v>0</v>
      </c>
      <c r="AX1607" s="5">
        <f t="shared" si="263"/>
        <v>0</v>
      </c>
      <c r="AY1607" s="11">
        <f t="shared" si="264"/>
        <v>0</v>
      </c>
      <c r="AZ1607" s="5">
        <f t="shared" si="255"/>
        <v>0</v>
      </c>
    </row>
    <row r="1608" spans="1:52" x14ac:dyDescent="0.25">
      <c r="A1608" s="1" t="s">
        <v>1817</v>
      </c>
      <c r="B1608" s="1" t="s">
        <v>596</v>
      </c>
      <c r="C1608" s="1" t="s">
        <v>597</v>
      </c>
      <c r="D1608" s="1" t="s">
        <v>598</v>
      </c>
      <c r="E1608" s="1" t="s">
        <v>78</v>
      </c>
      <c r="F1608" s="1" t="s">
        <v>242</v>
      </c>
      <c r="G1608" s="1" t="s">
        <v>63</v>
      </c>
      <c r="H1608" s="1" t="s">
        <v>599</v>
      </c>
      <c r="I1608" s="2">
        <v>160</v>
      </c>
      <c r="J1608" s="2">
        <f t="shared" si="259"/>
        <v>0.14000000000000001</v>
      </c>
      <c r="K1608" s="2">
        <f t="shared" si="260"/>
        <v>0</v>
      </c>
      <c r="L1608" s="2">
        <f t="shared" si="261"/>
        <v>0.14000000000000001</v>
      </c>
      <c r="AP1608" s="5" t="str">
        <f t="shared" si="256"/>
        <v/>
      </c>
      <c r="AR1608" s="5" t="str">
        <f t="shared" si="257"/>
        <v/>
      </c>
      <c r="AT1608" s="5" t="str">
        <f t="shared" si="258"/>
        <v/>
      </c>
      <c r="AV1608" s="2">
        <v>0.14000000000000001</v>
      </c>
      <c r="AW1608" s="5">
        <f t="shared" si="262"/>
        <v>0</v>
      </c>
      <c r="AX1608" s="5">
        <f t="shared" si="263"/>
        <v>0</v>
      </c>
      <c r="AY1608" s="11">
        <f t="shared" si="264"/>
        <v>0</v>
      </c>
      <c r="AZ1608" s="5">
        <f t="shared" si="255"/>
        <v>0</v>
      </c>
    </row>
    <row r="1609" spans="1:52" x14ac:dyDescent="0.25">
      <c r="A1609" s="1" t="s">
        <v>1817</v>
      </c>
      <c r="B1609" s="1" t="s">
        <v>596</v>
      </c>
      <c r="C1609" s="1" t="s">
        <v>597</v>
      </c>
      <c r="D1609" s="1" t="s">
        <v>598</v>
      </c>
      <c r="E1609" s="1" t="s">
        <v>129</v>
      </c>
      <c r="F1609" s="1" t="s">
        <v>255</v>
      </c>
      <c r="G1609" s="1" t="s">
        <v>63</v>
      </c>
      <c r="H1609" s="1" t="s">
        <v>599</v>
      </c>
      <c r="I1609" s="2">
        <v>160</v>
      </c>
      <c r="J1609" s="2">
        <f t="shared" si="259"/>
        <v>38.67</v>
      </c>
      <c r="K1609" s="2">
        <f t="shared" si="260"/>
        <v>0</v>
      </c>
      <c r="L1609" s="2">
        <f t="shared" si="261"/>
        <v>38.67</v>
      </c>
      <c r="AP1609" s="5" t="str">
        <f t="shared" si="256"/>
        <v/>
      </c>
      <c r="AR1609" s="5" t="str">
        <f t="shared" si="257"/>
        <v/>
      </c>
      <c r="AS1609" s="2">
        <v>0.51</v>
      </c>
      <c r="AT1609" s="5">
        <f t="shared" si="258"/>
        <v>0.51</v>
      </c>
      <c r="AU1609" s="2">
        <v>0.49</v>
      </c>
      <c r="AV1609" s="2">
        <v>37.67</v>
      </c>
      <c r="AW1609" s="5">
        <f t="shared" si="262"/>
        <v>0</v>
      </c>
      <c r="AX1609" s="5">
        <f t="shared" si="263"/>
        <v>0</v>
      </c>
      <c r="AY1609" s="11">
        <f t="shared" si="264"/>
        <v>0</v>
      </c>
      <c r="AZ1609" s="5">
        <f t="shared" si="255"/>
        <v>0</v>
      </c>
    </row>
    <row r="1610" spans="1:52" x14ac:dyDescent="0.25">
      <c r="A1610" s="1" t="s">
        <v>1817</v>
      </c>
      <c r="B1610" s="1" t="s">
        <v>596</v>
      </c>
      <c r="C1610" s="1" t="s">
        <v>597</v>
      </c>
      <c r="D1610" s="1" t="s">
        <v>598</v>
      </c>
      <c r="E1610" s="1" t="s">
        <v>128</v>
      </c>
      <c r="F1610" s="1" t="s">
        <v>255</v>
      </c>
      <c r="G1610" s="1" t="s">
        <v>63</v>
      </c>
      <c r="H1610" s="1" t="s">
        <v>599</v>
      </c>
      <c r="I1610" s="2">
        <v>160</v>
      </c>
      <c r="J1610" s="2">
        <f t="shared" si="259"/>
        <v>36.519999999999996</v>
      </c>
      <c r="K1610" s="2">
        <f t="shared" si="260"/>
        <v>0</v>
      </c>
      <c r="L1610" s="2">
        <f t="shared" si="261"/>
        <v>36.519999999999996</v>
      </c>
      <c r="AP1610" s="5" t="str">
        <f t="shared" si="256"/>
        <v/>
      </c>
      <c r="AR1610" s="5" t="str">
        <f t="shared" si="257"/>
        <v/>
      </c>
      <c r="AS1610" s="2">
        <v>0.49</v>
      </c>
      <c r="AT1610" s="5">
        <f t="shared" si="258"/>
        <v>0.49</v>
      </c>
      <c r="AU1610" s="2">
        <v>0.3</v>
      </c>
      <c r="AV1610" s="2">
        <v>35.729999999999997</v>
      </c>
      <c r="AW1610" s="5">
        <f t="shared" si="262"/>
        <v>0</v>
      </c>
      <c r="AX1610" s="5">
        <f t="shared" si="263"/>
        <v>0</v>
      </c>
      <c r="AY1610" s="11">
        <f t="shared" si="264"/>
        <v>0</v>
      </c>
      <c r="AZ1610" s="5">
        <f t="shared" si="255"/>
        <v>0</v>
      </c>
    </row>
    <row r="1611" spans="1:52" x14ac:dyDescent="0.25">
      <c r="A1611" s="1" t="s">
        <v>1817</v>
      </c>
      <c r="B1611" s="1" t="s">
        <v>596</v>
      </c>
      <c r="C1611" s="1" t="s">
        <v>597</v>
      </c>
      <c r="D1611" s="1" t="s">
        <v>598</v>
      </c>
      <c r="E1611" s="1" t="s">
        <v>65</v>
      </c>
      <c r="F1611" s="1" t="s">
        <v>255</v>
      </c>
      <c r="G1611" s="1" t="s">
        <v>63</v>
      </c>
      <c r="H1611" s="1" t="s">
        <v>599</v>
      </c>
      <c r="I1611" s="2">
        <v>160</v>
      </c>
      <c r="J1611" s="2">
        <f t="shared" si="259"/>
        <v>37.340000000000003</v>
      </c>
      <c r="K1611" s="2">
        <f t="shared" si="260"/>
        <v>0</v>
      </c>
      <c r="L1611" s="2">
        <f t="shared" si="261"/>
        <v>37.340000000000003</v>
      </c>
      <c r="AP1611" s="5" t="str">
        <f t="shared" si="256"/>
        <v/>
      </c>
      <c r="AR1611" s="5" t="str">
        <f t="shared" si="257"/>
        <v/>
      </c>
      <c r="AT1611" s="5" t="str">
        <f t="shared" si="258"/>
        <v/>
      </c>
      <c r="AV1611" s="2">
        <v>37.340000000000003</v>
      </c>
      <c r="AW1611" s="5">
        <f t="shared" si="262"/>
        <v>0</v>
      </c>
      <c r="AX1611" s="5">
        <f t="shared" si="263"/>
        <v>0</v>
      </c>
      <c r="AY1611" s="11">
        <f t="shared" si="264"/>
        <v>0</v>
      </c>
      <c r="AZ1611" s="5">
        <f t="shared" si="255"/>
        <v>0</v>
      </c>
    </row>
    <row r="1612" spans="1:52" x14ac:dyDescent="0.25">
      <c r="A1612" s="1" t="s">
        <v>1817</v>
      </c>
      <c r="B1612" s="1" t="s">
        <v>596</v>
      </c>
      <c r="C1612" s="1" t="s">
        <v>597</v>
      </c>
      <c r="D1612" s="1" t="s">
        <v>598</v>
      </c>
      <c r="E1612" s="1" t="s">
        <v>61</v>
      </c>
      <c r="F1612" s="1" t="s">
        <v>255</v>
      </c>
      <c r="G1612" s="1" t="s">
        <v>63</v>
      </c>
      <c r="H1612" s="1" t="s">
        <v>599</v>
      </c>
      <c r="I1612" s="2">
        <v>160</v>
      </c>
      <c r="J1612" s="2">
        <f t="shared" si="259"/>
        <v>40</v>
      </c>
      <c r="K1612" s="2">
        <f t="shared" si="260"/>
        <v>0</v>
      </c>
      <c r="L1612" s="2">
        <f t="shared" si="261"/>
        <v>40</v>
      </c>
      <c r="AP1612" s="5" t="str">
        <f t="shared" si="256"/>
        <v/>
      </c>
      <c r="AR1612" s="5" t="str">
        <f t="shared" si="257"/>
        <v/>
      </c>
      <c r="AT1612" s="5" t="str">
        <f t="shared" si="258"/>
        <v/>
      </c>
      <c r="AV1612" s="2">
        <v>40</v>
      </c>
      <c r="AW1612" s="5">
        <f t="shared" si="262"/>
        <v>0</v>
      </c>
      <c r="AX1612" s="5">
        <f t="shared" si="263"/>
        <v>0</v>
      </c>
      <c r="AY1612" s="11">
        <f t="shared" si="264"/>
        <v>0</v>
      </c>
      <c r="AZ1612" s="5">
        <f t="shared" si="255"/>
        <v>0</v>
      </c>
    </row>
    <row r="1613" spans="1:52" x14ac:dyDescent="0.25">
      <c r="A1613" s="1" t="s">
        <v>1817</v>
      </c>
      <c r="B1613" s="1" t="s">
        <v>596</v>
      </c>
      <c r="C1613" s="1" t="s">
        <v>597</v>
      </c>
      <c r="D1613" s="1" t="s">
        <v>598</v>
      </c>
      <c r="E1613" s="1" t="s">
        <v>75</v>
      </c>
      <c r="F1613" s="1" t="s">
        <v>255</v>
      </c>
      <c r="G1613" s="1" t="s">
        <v>63</v>
      </c>
      <c r="H1613" s="1" t="s">
        <v>599</v>
      </c>
      <c r="I1613" s="2">
        <v>160</v>
      </c>
      <c r="J1613" s="2">
        <f t="shared" si="259"/>
        <v>1.25</v>
      </c>
      <c r="K1613" s="2">
        <f t="shared" si="260"/>
        <v>0</v>
      </c>
      <c r="L1613" s="2">
        <f t="shared" si="261"/>
        <v>1.25</v>
      </c>
      <c r="AP1613" s="5" t="str">
        <f t="shared" si="256"/>
        <v/>
      </c>
      <c r="AR1613" s="5" t="str">
        <f t="shared" si="257"/>
        <v/>
      </c>
      <c r="AT1613" s="5" t="str">
        <f t="shared" si="258"/>
        <v/>
      </c>
      <c r="AV1613" s="2">
        <v>1.25</v>
      </c>
      <c r="AW1613" s="5">
        <f t="shared" si="262"/>
        <v>0</v>
      </c>
      <c r="AX1613" s="5">
        <f t="shared" si="263"/>
        <v>0</v>
      </c>
      <c r="AY1613" s="11">
        <f t="shared" si="264"/>
        <v>0</v>
      </c>
      <c r="AZ1613" s="5">
        <f t="shared" si="255"/>
        <v>0</v>
      </c>
    </row>
    <row r="1614" spans="1:52" x14ac:dyDescent="0.25">
      <c r="A1614" s="1" t="s">
        <v>1817</v>
      </c>
      <c r="B1614" s="1" t="s">
        <v>596</v>
      </c>
      <c r="C1614" s="1" t="s">
        <v>597</v>
      </c>
      <c r="D1614" s="1" t="s">
        <v>598</v>
      </c>
      <c r="E1614" s="1" t="s">
        <v>76</v>
      </c>
      <c r="F1614" s="1" t="s">
        <v>255</v>
      </c>
      <c r="G1614" s="1" t="s">
        <v>63</v>
      </c>
      <c r="H1614" s="1" t="s">
        <v>599</v>
      </c>
      <c r="I1614" s="2">
        <v>160</v>
      </c>
      <c r="J1614" s="2">
        <f t="shared" si="259"/>
        <v>0.9</v>
      </c>
      <c r="K1614" s="2">
        <f t="shared" si="260"/>
        <v>0</v>
      </c>
      <c r="L1614" s="2">
        <f t="shared" si="261"/>
        <v>0.9</v>
      </c>
      <c r="AP1614" s="5" t="str">
        <f t="shared" si="256"/>
        <v/>
      </c>
      <c r="AR1614" s="5" t="str">
        <f t="shared" si="257"/>
        <v/>
      </c>
      <c r="AT1614" s="5" t="str">
        <f t="shared" si="258"/>
        <v/>
      </c>
      <c r="AV1614" s="2">
        <v>0.9</v>
      </c>
      <c r="AW1614" s="5">
        <f t="shared" si="262"/>
        <v>0</v>
      </c>
      <c r="AX1614" s="5">
        <f t="shared" si="263"/>
        <v>0</v>
      </c>
      <c r="AY1614" s="11">
        <f t="shared" si="264"/>
        <v>0</v>
      </c>
      <c r="AZ1614" s="5">
        <f t="shared" si="255"/>
        <v>0</v>
      </c>
    </row>
    <row r="1615" spans="1:52" x14ac:dyDescent="0.25">
      <c r="A1615" s="1" t="s">
        <v>1818</v>
      </c>
      <c r="B1615" s="1" t="s">
        <v>596</v>
      </c>
      <c r="C1615" s="1" t="s">
        <v>597</v>
      </c>
      <c r="D1615" s="1" t="s">
        <v>598</v>
      </c>
      <c r="E1615" s="1" t="s">
        <v>74</v>
      </c>
      <c r="F1615" s="1" t="s">
        <v>228</v>
      </c>
      <c r="G1615" s="1" t="s">
        <v>63</v>
      </c>
      <c r="H1615" s="1" t="s">
        <v>599</v>
      </c>
      <c r="I1615" s="2">
        <v>160</v>
      </c>
      <c r="J1615" s="2">
        <f t="shared" si="259"/>
        <v>0.21000000000000002</v>
      </c>
      <c r="K1615" s="2">
        <f t="shared" si="260"/>
        <v>0.04</v>
      </c>
      <c r="L1615" s="2">
        <f t="shared" si="261"/>
        <v>0.17</v>
      </c>
      <c r="AD1615" s="9">
        <v>0.04</v>
      </c>
      <c r="AE1615" s="5">
        <v>0.53239999999999998</v>
      </c>
      <c r="AP1615" s="5" t="str">
        <f t="shared" si="256"/>
        <v/>
      </c>
      <c r="AR1615" s="5" t="str">
        <f t="shared" si="257"/>
        <v/>
      </c>
      <c r="AT1615" s="5" t="str">
        <f t="shared" si="258"/>
        <v/>
      </c>
      <c r="AV1615" s="2">
        <v>0.17</v>
      </c>
      <c r="AW1615" s="5">
        <f t="shared" si="262"/>
        <v>0.53239999999999998</v>
      </c>
      <c r="AX1615" s="5">
        <f t="shared" si="263"/>
        <v>0.50471519999999992</v>
      </c>
      <c r="AY1615" s="11">
        <f t="shared" si="264"/>
        <v>4.6485646961888109E-6</v>
      </c>
      <c r="AZ1615" s="5">
        <f t="shared" si="255"/>
        <v>4.6485646961888106E-3</v>
      </c>
    </row>
    <row r="1616" spans="1:52" x14ac:dyDescent="0.25">
      <c r="A1616" s="1" t="s">
        <v>1818</v>
      </c>
      <c r="B1616" s="1" t="s">
        <v>596</v>
      </c>
      <c r="C1616" s="1" t="s">
        <v>597</v>
      </c>
      <c r="D1616" s="1" t="s">
        <v>598</v>
      </c>
      <c r="E1616" s="1" t="s">
        <v>128</v>
      </c>
      <c r="F1616" s="1" t="s">
        <v>255</v>
      </c>
      <c r="G1616" s="1" t="s">
        <v>63</v>
      </c>
      <c r="H1616" s="1" t="s">
        <v>599</v>
      </c>
      <c r="I1616" s="2">
        <v>160</v>
      </c>
      <c r="J1616" s="2">
        <f t="shared" si="259"/>
        <v>2.2999999999999998</v>
      </c>
      <c r="K1616" s="2">
        <f t="shared" si="260"/>
        <v>0</v>
      </c>
      <c r="L1616" s="2">
        <f t="shared" si="261"/>
        <v>2.2999999999999998</v>
      </c>
      <c r="AP1616" s="5" t="str">
        <f t="shared" si="256"/>
        <v/>
      </c>
      <c r="AR1616" s="5" t="str">
        <f t="shared" si="257"/>
        <v/>
      </c>
      <c r="AS1616" s="2">
        <v>0.02</v>
      </c>
      <c r="AT1616" s="5">
        <f t="shared" si="258"/>
        <v>0.02</v>
      </c>
      <c r="AU1616" s="2">
        <v>0.01</v>
      </c>
      <c r="AV1616" s="2">
        <v>2.27</v>
      </c>
      <c r="AW1616" s="5">
        <f t="shared" si="262"/>
        <v>0</v>
      </c>
      <c r="AX1616" s="5">
        <f t="shared" si="263"/>
        <v>0</v>
      </c>
      <c r="AY1616" s="11">
        <f t="shared" si="264"/>
        <v>0</v>
      </c>
      <c r="AZ1616" s="5">
        <f t="shared" si="255"/>
        <v>0</v>
      </c>
    </row>
    <row r="1617" spans="1:52" x14ac:dyDescent="0.25">
      <c r="A1617" s="1" t="s">
        <v>1818</v>
      </c>
      <c r="B1617" s="1" t="s">
        <v>596</v>
      </c>
      <c r="C1617" s="1" t="s">
        <v>597</v>
      </c>
      <c r="D1617" s="1" t="s">
        <v>598</v>
      </c>
      <c r="E1617" s="1" t="s">
        <v>65</v>
      </c>
      <c r="F1617" s="1" t="s">
        <v>255</v>
      </c>
      <c r="G1617" s="1" t="s">
        <v>63</v>
      </c>
      <c r="H1617" s="1" t="s">
        <v>599</v>
      </c>
      <c r="I1617" s="2">
        <v>160</v>
      </c>
      <c r="J1617" s="2">
        <f t="shared" si="259"/>
        <v>3.82</v>
      </c>
      <c r="K1617" s="2">
        <f t="shared" si="260"/>
        <v>0</v>
      </c>
      <c r="L1617" s="2">
        <f t="shared" si="261"/>
        <v>3.82</v>
      </c>
      <c r="AP1617" s="5" t="str">
        <f t="shared" si="256"/>
        <v/>
      </c>
      <c r="AR1617" s="5" t="str">
        <f t="shared" si="257"/>
        <v/>
      </c>
      <c r="AT1617" s="5" t="str">
        <f t="shared" si="258"/>
        <v/>
      </c>
      <c r="AV1617" s="2">
        <v>3.82</v>
      </c>
      <c r="AW1617" s="5">
        <f t="shared" si="262"/>
        <v>0</v>
      </c>
      <c r="AX1617" s="5">
        <f t="shared" si="263"/>
        <v>0</v>
      </c>
      <c r="AY1617" s="11">
        <f t="shared" si="264"/>
        <v>0</v>
      </c>
      <c r="AZ1617" s="5">
        <f t="shared" si="255"/>
        <v>0</v>
      </c>
    </row>
    <row r="1618" spans="1:52" x14ac:dyDescent="0.25">
      <c r="A1618" s="1" t="s">
        <v>1818</v>
      </c>
      <c r="B1618" s="1" t="s">
        <v>596</v>
      </c>
      <c r="C1618" s="1" t="s">
        <v>597</v>
      </c>
      <c r="D1618" s="1" t="s">
        <v>598</v>
      </c>
      <c r="E1618" s="1" t="s">
        <v>132</v>
      </c>
      <c r="F1618" s="1" t="s">
        <v>255</v>
      </c>
      <c r="G1618" s="1" t="s">
        <v>63</v>
      </c>
      <c r="H1618" s="1" t="s">
        <v>599</v>
      </c>
      <c r="I1618" s="2">
        <v>160</v>
      </c>
      <c r="J1618" s="2">
        <f t="shared" si="259"/>
        <v>38.589999999999996</v>
      </c>
      <c r="K1618" s="2">
        <f t="shared" si="260"/>
        <v>0</v>
      </c>
      <c r="L1618" s="2">
        <f t="shared" si="261"/>
        <v>38.589999999999996</v>
      </c>
      <c r="AP1618" s="5" t="str">
        <f t="shared" si="256"/>
        <v/>
      </c>
      <c r="AR1618" s="5" t="str">
        <f t="shared" si="257"/>
        <v/>
      </c>
      <c r="AS1618" s="2">
        <v>0.56999999999999995</v>
      </c>
      <c r="AT1618" s="5">
        <f t="shared" si="258"/>
        <v>0.56999999999999995</v>
      </c>
      <c r="AU1618" s="2">
        <v>0.3</v>
      </c>
      <c r="AV1618" s="2">
        <v>37.72</v>
      </c>
      <c r="AW1618" s="5">
        <f t="shared" si="262"/>
        <v>0</v>
      </c>
      <c r="AX1618" s="5">
        <f t="shared" si="263"/>
        <v>0</v>
      </c>
      <c r="AY1618" s="11">
        <f t="shared" si="264"/>
        <v>0</v>
      </c>
      <c r="AZ1618" s="5">
        <f t="shared" si="255"/>
        <v>0</v>
      </c>
    </row>
    <row r="1619" spans="1:52" x14ac:dyDescent="0.25">
      <c r="A1619" s="1" t="s">
        <v>1818</v>
      </c>
      <c r="B1619" s="1" t="s">
        <v>596</v>
      </c>
      <c r="C1619" s="1" t="s">
        <v>597</v>
      </c>
      <c r="D1619" s="1" t="s">
        <v>598</v>
      </c>
      <c r="E1619" s="1" t="s">
        <v>142</v>
      </c>
      <c r="F1619" s="1" t="s">
        <v>255</v>
      </c>
      <c r="G1619" s="1" t="s">
        <v>63</v>
      </c>
      <c r="H1619" s="1" t="s">
        <v>599</v>
      </c>
      <c r="I1619" s="2">
        <v>160</v>
      </c>
      <c r="J1619" s="2">
        <f t="shared" si="259"/>
        <v>35.33</v>
      </c>
      <c r="K1619" s="2">
        <f t="shared" si="260"/>
        <v>0</v>
      </c>
      <c r="L1619" s="2">
        <f t="shared" si="261"/>
        <v>35.33</v>
      </c>
      <c r="AP1619" s="5" t="str">
        <f t="shared" si="256"/>
        <v/>
      </c>
      <c r="AR1619" s="5" t="str">
        <f t="shared" si="257"/>
        <v/>
      </c>
      <c r="AS1619" s="2">
        <v>0.57999999999999996</v>
      </c>
      <c r="AT1619" s="5">
        <f t="shared" si="258"/>
        <v>0.57999999999999996</v>
      </c>
      <c r="AU1619" s="2">
        <v>1.38</v>
      </c>
      <c r="AV1619" s="2">
        <v>33.369999999999997</v>
      </c>
      <c r="AW1619" s="5">
        <f t="shared" si="262"/>
        <v>0</v>
      </c>
      <c r="AX1619" s="5">
        <f t="shared" si="263"/>
        <v>0</v>
      </c>
      <c r="AY1619" s="11">
        <f t="shared" si="264"/>
        <v>0</v>
      </c>
      <c r="AZ1619" s="5">
        <f t="shared" si="255"/>
        <v>0</v>
      </c>
    </row>
    <row r="1620" spans="1:52" x14ac:dyDescent="0.25">
      <c r="A1620" s="1" t="s">
        <v>1818</v>
      </c>
      <c r="B1620" s="1" t="s">
        <v>596</v>
      </c>
      <c r="C1620" s="1" t="s">
        <v>597</v>
      </c>
      <c r="D1620" s="1" t="s">
        <v>598</v>
      </c>
      <c r="E1620" s="1" t="s">
        <v>79</v>
      </c>
      <c r="F1620" s="1" t="s">
        <v>255</v>
      </c>
      <c r="G1620" s="1" t="s">
        <v>63</v>
      </c>
      <c r="H1620" s="1" t="s">
        <v>599</v>
      </c>
      <c r="I1620" s="2">
        <v>160</v>
      </c>
      <c r="J1620" s="2">
        <f t="shared" si="259"/>
        <v>36.629999999999995</v>
      </c>
      <c r="K1620" s="2">
        <f t="shared" si="260"/>
        <v>0</v>
      </c>
      <c r="L1620" s="2">
        <f t="shared" si="261"/>
        <v>36.629999999999995</v>
      </c>
      <c r="AP1620" s="5" t="str">
        <f t="shared" si="256"/>
        <v/>
      </c>
      <c r="AR1620" s="5" t="str">
        <f t="shared" si="257"/>
        <v/>
      </c>
      <c r="AS1620" s="2">
        <v>0.04</v>
      </c>
      <c r="AT1620" s="5">
        <f t="shared" si="258"/>
        <v>0.04</v>
      </c>
      <c r="AU1620" s="2">
        <v>0.04</v>
      </c>
      <c r="AV1620" s="2">
        <v>36.549999999999997</v>
      </c>
      <c r="AW1620" s="5">
        <f t="shared" si="262"/>
        <v>0</v>
      </c>
      <c r="AX1620" s="5">
        <f t="shared" si="263"/>
        <v>0</v>
      </c>
      <c r="AY1620" s="11">
        <f t="shared" si="264"/>
        <v>0</v>
      </c>
      <c r="AZ1620" s="5">
        <f t="shared" ref="AZ1620:AZ1683" si="265">(AY1620/100)*$AZ$1</f>
        <v>0</v>
      </c>
    </row>
    <row r="1621" spans="1:52" x14ac:dyDescent="0.25">
      <c r="A1621" s="1" t="s">
        <v>1818</v>
      </c>
      <c r="B1621" s="1" t="s">
        <v>596</v>
      </c>
      <c r="C1621" s="1" t="s">
        <v>597</v>
      </c>
      <c r="D1621" s="1" t="s">
        <v>598</v>
      </c>
      <c r="E1621" s="1" t="s">
        <v>66</v>
      </c>
      <c r="F1621" s="1" t="s">
        <v>255</v>
      </c>
      <c r="G1621" s="1" t="s">
        <v>63</v>
      </c>
      <c r="H1621" s="1" t="s">
        <v>599</v>
      </c>
      <c r="I1621" s="2">
        <v>160</v>
      </c>
      <c r="J1621" s="2">
        <f t="shared" si="259"/>
        <v>40</v>
      </c>
      <c r="K1621" s="2">
        <f t="shared" si="260"/>
        <v>0</v>
      </c>
      <c r="L1621" s="2">
        <f t="shared" si="261"/>
        <v>40</v>
      </c>
      <c r="AP1621" s="5" t="str">
        <f t="shared" si="256"/>
        <v/>
      </c>
      <c r="AR1621" s="5" t="str">
        <f t="shared" si="257"/>
        <v/>
      </c>
      <c r="AT1621" s="5" t="str">
        <f t="shared" si="258"/>
        <v/>
      </c>
      <c r="AV1621" s="2">
        <v>40</v>
      </c>
      <c r="AW1621" s="5">
        <f t="shared" si="262"/>
        <v>0</v>
      </c>
      <c r="AX1621" s="5">
        <f t="shared" si="263"/>
        <v>0</v>
      </c>
      <c r="AY1621" s="11">
        <f t="shared" si="264"/>
        <v>0</v>
      </c>
      <c r="AZ1621" s="5">
        <f t="shared" si="265"/>
        <v>0</v>
      </c>
    </row>
    <row r="1622" spans="1:52" x14ac:dyDescent="0.25">
      <c r="A1622" s="1" t="s">
        <v>1818</v>
      </c>
      <c r="B1622" s="1" t="s">
        <v>596</v>
      </c>
      <c r="C1622" s="1" t="s">
        <v>597</v>
      </c>
      <c r="D1622" s="1" t="s">
        <v>598</v>
      </c>
      <c r="E1622" s="1" t="s">
        <v>77</v>
      </c>
      <c r="F1622" s="1" t="s">
        <v>255</v>
      </c>
      <c r="G1622" s="1" t="s">
        <v>63</v>
      </c>
      <c r="H1622" s="1" t="s">
        <v>599</v>
      </c>
      <c r="I1622" s="2">
        <v>160</v>
      </c>
      <c r="J1622" s="2">
        <f t="shared" si="259"/>
        <v>0.56999999999999995</v>
      </c>
      <c r="K1622" s="2">
        <f t="shared" si="260"/>
        <v>0</v>
      </c>
      <c r="L1622" s="2">
        <f t="shared" si="261"/>
        <v>0.56999999999999995</v>
      </c>
      <c r="AP1622" s="5" t="str">
        <f t="shared" si="256"/>
        <v/>
      </c>
      <c r="AR1622" s="5" t="str">
        <f t="shared" si="257"/>
        <v/>
      </c>
      <c r="AT1622" s="5" t="str">
        <f t="shared" si="258"/>
        <v/>
      </c>
      <c r="AV1622" s="2">
        <v>0.56999999999999995</v>
      </c>
      <c r="AW1622" s="5">
        <f t="shared" si="262"/>
        <v>0</v>
      </c>
      <c r="AX1622" s="5">
        <f t="shared" si="263"/>
        <v>0</v>
      </c>
      <c r="AY1622" s="11">
        <f t="shared" si="264"/>
        <v>0</v>
      </c>
      <c r="AZ1622" s="5">
        <f t="shared" si="265"/>
        <v>0</v>
      </c>
    </row>
    <row r="1623" spans="1:52" x14ac:dyDescent="0.25">
      <c r="A1623" s="1" t="s">
        <v>1818</v>
      </c>
      <c r="B1623" s="1" t="s">
        <v>596</v>
      </c>
      <c r="C1623" s="1" t="s">
        <v>597</v>
      </c>
      <c r="D1623" s="1" t="s">
        <v>598</v>
      </c>
      <c r="E1623" s="1" t="s">
        <v>78</v>
      </c>
      <c r="F1623" s="1" t="s">
        <v>255</v>
      </c>
      <c r="G1623" s="1" t="s">
        <v>63</v>
      </c>
      <c r="H1623" s="1" t="s">
        <v>599</v>
      </c>
      <c r="I1623" s="2">
        <v>160</v>
      </c>
      <c r="J1623" s="2">
        <f t="shared" si="259"/>
        <v>0.09</v>
      </c>
      <c r="K1623" s="2">
        <f t="shared" si="260"/>
        <v>0</v>
      </c>
      <c r="L1623" s="2">
        <f t="shared" si="261"/>
        <v>0.09</v>
      </c>
      <c r="AP1623" s="5" t="str">
        <f t="shared" si="256"/>
        <v/>
      </c>
      <c r="AR1623" s="5" t="str">
        <f t="shared" si="257"/>
        <v/>
      </c>
      <c r="AT1623" s="5" t="str">
        <f t="shared" si="258"/>
        <v/>
      </c>
      <c r="AV1623" s="2">
        <v>0.09</v>
      </c>
      <c r="AW1623" s="5">
        <f t="shared" si="262"/>
        <v>0</v>
      </c>
      <c r="AX1623" s="5">
        <f t="shared" si="263"/>
        <v>0</v>
      </c>
      <c r="AY1623" s="11">
        <f t="shared" si="264"/>
        <v>0</v>
      </c>
      <c r="AZ1623" s="5">
        <f t="shared" si="265"/>
        <v>0</v>
      </c>
    </row>
    <row r="1624" spans="1:52" x14ac:dyDescent="0.25">
      <c r="A1624" s="1" t="s">
        <v>1818</v>
      </c>
      <c r="B1624" s="1" t="s">
        <v>596</v>
      </c>
      <c r="C1624" s="1" t="s">
        <v>597</v>
      </c>
      <c r="D1624" s="1" t="s">
        <v>598</v>
      </c>
      <c r="E1624" s="1" t="s">
        <v>76</v>
      </c>
      <c r="F1624" s="1" t="s">
        <v>255</v>
      </c>
      <c r="G1624" s="1" t="s">
        <v>63</v>
      </c>
      <c r="H1624" s="1" t="s">
        <v>599</v>
      </c>
      <c r="I1624" s="2">
        <v>160</v>
      </c>
      <c r="J1624" s="2">
        <f t="shared" si="259"/>
        <v>0.1</v>
      </c>
      <c r="K1624" s="2">
        <f t="shared" si="260"/>
        <v>0</v>
      </c>
      <c r="L1624" s="2">
        <f t="shared" si="261"/>
        <v>0.1</v>
      </c>
      <c r="AP1624" s="5" t="str">
        <f t="shared" si="256"/>
        <v/>
      </c>
      <c r="AR1624" s="5" t="str">
        <f t="shared" si="257"/>
        <v/>
      </c>
      <c r="AT1624" s="5" t="str">
        <f t="shared" si="258"/>
        <v/>
      </c>
      <c r="AV1624" s="2">
        <v>0.1</v>
      </c>
      <c r="AW1624" s="5">
        <f t="shared" si="262"/>
        <v>0</v>
      </c>
      <c r="AX1624" s="5">
        <f t="shared" si="263"/>
        <v>0</v>
      </c>
      <c r="AY1624" s="11">
        <f t="shared" si="264"/>
        <v>0</v>
      </c>
      <c r="AZ1624" s="5">
        <f t="shared" si="265"/>
        <v>0</v>
      </c>
    </row>
    <row r="1625" spans="1:52" x14ac:dyDescent="0.25">
      <c r="A1625" s="1" t="s">
        <v>1819</v>
      </c>
      <c r="B1625" s="1" t="s">
        <v>596</v>
      </c>
      <c r="C1625" s="1" t="s">
        <v>597</v>
      </c>
      <c r="D1625" s="1" t="s">
        <v>598</v>
      </c>
      <c r="E1625" s="1" t="s">
        <v>79</v>
      </c>
      <c r="F1625" s="1" t="s">
        <v>255</v>
      </c>
      <c r="G1625" s="1" t="s">
        <v>63</v>
      </c>
      <c r="H1625" s="1" t="s">
        <v>599</v>
      </c>
      <c r="I1625" s="2">
        <v>160</v>
      </c>
      <c r="J1625" s="2">
        <f t="shared" si="259"/>
        <v>0.03</v>
      </c>
      <c r="K1625" s="2">
        <f t="shared" si="260"/>
        <v>0</v>
      </c>
      <c r="L1625" s="2">
        <f t="shared" si="261"/>
        <v>0.03</v>
      </c>
      <c r="AP1625" s="5" t="str">
        <f t="shared" si="256"/>
        <v/>
      </c>
      <c r="AR1625" s="5" t="str">
        <f t="shared" si="257"/>
        <v/>
      </c>
      <c r="AT1625" s="5" t="str">
        <f t="shared" si="258"/>
        <v/>
      </c>
      <c r="AV1625" s="2">
        <v>0.03</v>
      </c>
      <c r="AW1625" s="5">
        <f t="shared" si="262"/>
        <v>0</v>
      </c>
      <c r="AX1625" s="5">
        <f t="shared" si="263"/>
        <v>0</v>
      </c>
      <c r="AY1625" s="11">
        <f t="shared" si="264"/>
        <v>0</v>
      </c>
      <c r="AZ1625" s="5">
        <f t="shared" si="265"/>
        <v>0</v>
      </c>
    </row>
    <row r="1626" spans="1:52" x14ac:dyDescent="0.25">
      <c r="A1626" s="1" t="s">
        <v>1819</v>
      </c>
      <c r="B1626" s="1" t="s">
        <v>596</v>
      </c>
      <c r="C1626" s="1" t="s">
        <v>597</v>
      </c>
      <c r="D1626" s="1" t="s">
        <v>598</v>
      </c>
      <c r="E1626" s="1" t="s">
        <v>77</v>
      </c>
      <c r="F1626" s="1" t="s">
        <v>255</v>
      </c>
      <c r="G1626" s="1" t="s">
        <v>63</v>
      </c>
      <c r="H1626" s="1" t="s">
        <v>599</v>
      </c>
      <c r="I1626" s="2">
        <v>160</v>
      </c>
      <c r="J1626" s="2">
        <f t="shared" si="259"/>
        <v>39.979999999999997</v>
      </c>
      <c r="K1626" s="2">
        <f t="shared" si="260"/>
        <v>0</v>
      </c>
      <c r="L1626" s="2">
        <f t="shared" si="261"/>
        <v>39.979999999999997</v>
      </c>
      <c r="AP1626" s="5" t="str">
        <f t="shared" si="256"/>
        <v/>
      </c>
      <c r="AR1626" s="5" t="str">
        <f t="shared" si="257"/>
        <v/>
      </c>
      <c r="AT1626" s="5" t="str">
        <f t="shared" si="258"/>
        <v/>
      </c>
      <c r="AV1626" s="2">
        <v>39.979999999999997</v>
      </c>
      <c r="AW1626" s="5">
        <f t="shared" si="262"/>
        <v>0</v>
      </c>
      <c r="AX1626" s="5">
        <f t="shared" si="263"/>
        <v>0</v>
      </c>
      <c r="AY1626" s="11">
        <f t="shared" si="264"/>
        <v>0</v>
      </c>
      <c r="AZ1626" s="5">
        <f t="shared" si="265"/>
        <v>0</v>
      </c>
    </row>
    <row r="1627" spans="1:52" x14ac:dyDescent="0.25">
      <c r="A1627" s="1" t="s">
        <v>1819</v>
      </c>
      <c r="B1627" s="1" t="s">
        <v>596</v>
      </c>
      <c r="C1627" s="1" t="s">
        <v>597</v>
      </c>
      <c r="D1627" s="1" t="s">
        <v>598</v>
      </c>
      <c r="E1627" s="1" t="s">
        <v>78</v>
      </c>
      <c r="F1627" s="1" t="s">
        <v>255</v>
      </c>
      <c r="G1627" s="1" t="s">
        <v>63</v>
      </c>
      <c r="H1627" s="1" t="s">
        <v>599</v>
      </c>
      <c r="I1627" s="2">
        <v>160</v>
      </c>
      <c r="J1627" s="2">
        <f t="shared" si="259"/>
        <v>35.380000000000003</v>
      </c>
      <c r="K1627" s="2">
        <f t="shared" si="260"/>
        <v>0</v>
      </c>
      <c r="L1627" s="2">
        <f t="shared" si="261"/>
        <v>35.380000000000003</v>
      </c>
      <c r="AP1627" s="5" t="str">
        <f t="shared" si="256"/>
        <v/>
      </c>
      <c r="AR1627" s="5" t="str">
        <f t="shared" si="257"/>
        <v/>
      </c>
      <c r="AT1627" s="5" t="str">
        <f t="shared" si="258"/>
        <v/>
      </c>
      <c r="AV1627" s="2">
        <v>35.380000000000003</v>
      </c>
      <c r="AW1627" s="5">
        <f t="shared" si="262"/>
        <v>0</v>
      </c>
      <c r="AX1627" s="5">
        <f t="shared" si="263"/>
        <v>0</v>
      </c>
      <c r="AY1627" s="11">
        <f t="shared" si="264"/>
        <v>0</v>
      </c>
      <c r="AZ1627" s="5">
        <f t="shared" si="265"/>
        <v>0</v>
      </c>
    </row>
    <row r="1628" spans="1:52" x14ac:dyDescent="0.25">
      <c r="A1628" s="1" t="s">
        <v>1819</v>
      </c>
      <c r="B1628" s="1" t="s">
        <v>596</v>
      </c>
      <c r="C1628" s="1" t="s">
        <v>597</v>
      </c>
      <c r="D1628" s="1" t="s">
        <v>598</v>
      </c>
      <c r="E1628" s="1" t="s">
        <v>74</v>
      </c>
      <c r="F1628" s="1" t="s">
        <v>255</v>
      </c>
      <c r="G1628" s="1" t="s">
        <v>63</v>
      </c>
      <c r="H1628" s="1" t="s">
        <v>599</v>
      </c>
      <c r="I1628" s="2">
        <v>160</v>
      </c>
      <c r="J1628" s="2">
        <f t="shared" si="259"/>
        <v>33.11</v>
      </c>
      <c r="K1628" s="2">
        <f t="shared" si="260"/>
        <v>0</v>
      </c>
      <c r="L1628" s="2">
        <f t="shared" si="261"/>
        <v>33.11</v>
      </c>
      <c r="AP1628" s="5" t="str">
        <f t="shared" si="256"/>
        <v/>
      </c>
      <c r="AR1628" s="5" t="str">
        <f t="shared" si="257"/>
        <v/>
      </c>
      <c r="AT1628" s="5" t="str">
        <f t="shared" si="258"/>
        <v/>
      </c>
      <c r="AV1628" s="2">
        <v>33.11</v>
      </c>
      <c r="AW1628" s="5">
        <f t="shared" si="262"/>
        <v>0</v>
      </c>
      <c r="AX1628" s="5">
        <f t="shared" si="263"/>
        <v>0</v>
      </c>
      <c r="AY1628" s="11">
        <f t="shared" si="264"/>
        <v>0</v>
      </c>
      <c r="AZ1628" s="5">
        <f t="shared" si="265"/>
        <v>0</v>
      </c>
    </row>
    <row r="1629" spans="1:52" x14ac:dyDescent="0.25">
      <c r="A1629" s="1" t="s">
        <v>1819</v>
      </c>
      <c r="B1629" s="1" t="s">
        <v>596</v>
      </c>
      <c r="C1629" s="1" t="s">
        <v>597</v>
      </c>
      <c r="D1629" s="1" t="s">
        <v>598</v>
      </c>
      <c r="E1629" s="1" t="s">
        <v>73</v>
      </c>
      <c r="F1629" s="1" t="s">
        <v>255</v>
      </c>
      <c r="G1629" s="1" t="s">
        <v>63</v>
      </c>
      <c r="H1629" s="1" t="s">
        <v>599</v>
      </c>
      <c r="I1629" s="2">
        <v>160</v>
      </c>
      <c r="J1629" s="2">
        <f t="shared" si="259"/>
        <v>39.68</v>
      </c>
      <c r="K1629" s="2">
        <f t="shared" si="260"/>
        <v>0</v>
      </c>
      <c r="L1629" s="2">
        <f t="shared" si="261"/>
        <v>39.68</v>
      </c>
      <c r="AP1629" s="5" t="str">
        <f t="shared" si="256"/>
        <v/>
      </c>
      <c r="AR1629" s="5" t="str">
        <f t="shared" si="257"/>
        <v/>
      </c>
      <c r="AT1629" s="5" t="str">
        <f t="shared" si="258"/>
        <v/>
      </c>
      <c r="AV1629" s="2">
        <v>39.68</v>
      </c>
      <c r="AW1629" s="5">
        <f t="shared" si="262"/>
        <v>0</v>
      </c>
      <c r="AX1629" s="5">
        <f t="shared" si="263"/>
        <v>0</v>
      </c>
      <c r="AY1629" s="11">
        <f t="shared" si="264"/>
        <v>0</v>
      </c>
      <c r="AZ1629" s="5">
        <f t="shared" si="265"/>
        <v>0</v>
      </c>
    </row>
    <row r="1630" spans="1:52" x14ac:dyDescent="0.25">
      <c r="A1630" s="1" t="s">
        <v>1819</v>
      </c>
      <c r="B1630" s="1" t="s">
        <v>596</v>
      </c>
      <c r="C1630" s="1" t="s">
        <v>597</v>
      </c>
      <c r="D1630" s="1" t="s">
        <v>598</v>
      </c>
      <c r="E1630" s="1" t="s">
        <v>76</v>
      </c>
      <c r="F1630" s="1" t="s">
        <v>255</v>
      </c>
      <c r="G1630" s="1" t="s">
        <v>63</v>
      </c>
      <c r="H1630" s="1" t="s">
        <v>599</v>
      </c>
      <c r="I1630" s="2">
        <v>160</v>
      </c>
      <c r="J1630" s="2">
        <f t="shared" si="259"/>
        <v>5.14</v>
      </c>
      <c r="K1630" s="2">
        <f t="shared" si="260"/>
        <v>0</v>
      </c>
      <c r="L1630" s="2">
        <f t="shared" si="261"/>
        <v>5.14</v>
      </c>
      <c r="AP1630" s="5" t="str">
        <f t="shared" si="256"/>
        <v/>
      </c>
      <c r="AR1630" s="5" t="str">
        <f t="shared" si="257"/>
        <v/>
      </c>
      <c r="AT1630" s="5" t="str">
        <f t="shared" si="258"/>
        <v/>
      </c>
      <c r="AV1630" s="2">
        <v>5.14</v>
      </c>
      <c r="AW1630" s="5">
        <f t="shared" si="262"/>
        <v>0</v>
      </c>
      <c r="AX1630" s="5">
        <f t="shared" si="263"/>
        <v>0</v>
      </c>
      <c r="AY1630" s="11">
        <f t="shared" si="264"/>
        <v>0</v>
      </c>
      <c r="AZ1630" s="5">
        <f t="shared" si="265"/>
        <v>0</v>
      </c>
    </row>
    <row r="1631" spans="1:52" x14ac:dyDescent="0.25">
      <c r="A1631" s="1" t="s">
        <v>1819</v>
      </c>
      <c r="B1631" s="1" t="s">
        <v>596</v>
      </c>
      <c r="C1631" s="1" t="s">
        <v>597</v>
      </c>
      <c r="D1631" s="1" t="s">
        <v>598</v>
      </c>
      <c r="E1631" s="1" t="s">
        <v>72</v>
      </c>
      <c r="F1631" s="1" t="s">
        <v>255</v>
      </c>
      <c r="G1631" s="1" t="s">
        <v>63</v>
      </c>
      <c r="H1631" s="1" t="s">
        <v>599</v>
      </c>
      <c r="I1631" s="2">
        <v>160</v>
      </c>
      <c r="J1631" s="2">
        <f t="shared" si="259"/>
        <v>6.53</v>
      </c>
      <c r="K1631" s="2">
        <f t="shared" si="260"/>
        <v>0</v>
      </c>
      <c r="L1631" s="2">
        <f t="shared" si="261"/>
        <v>6.53</v>
      </c>
      <c r="AP1631" s="5" t="str">
        <f t="shared" si="256"/>
        <v/>
      </c>
      <c r="AR1631" s="5" t="str">
        <f t="shared" si="257"/>
        <v/>
      </c>
      <c r="AT1631" s="5" t="str">
        <f t="shared" si="258"/>
        <v/>
      </c>
      <c r="AV1631" s="2">
        <v>6.53</v>
      </c>
      <c r="AW1631" s="5">
        <f t="shared" si="262"/>
        <v>0</v>
      </c>
      <c r="AX1631" s="5">
        <f t="shared" si="263"/>
        <v>0</v>
      </c>
      <c r="AY1631" s="11">
        <f t="shared" si="264"/>
        <v>0</v>
      </c>
      <c r="AZ1631" s="5">
        <f t="shared" si="265"/>
        <v>0</v>
      </c>
    </row>
    <row r="1632" spans="1:52" x14ac:dyDescent="0.25">
      <c r="A1632" s="1" t="s">
        <v>1819</v>
      </c>
      <c r="B1632" s="1" t="s">
        <v>596</v>
      </c>
      <c r="C1632" s="1" t="s">
        <v>597</v>
      </c>
      <c r="D1632" s="1" t="s">
        <v>598</v>
      </c>
      <c r="E1632" s="1" t="s">
        <v>142</v>
      </c>
      <c r="F1632" s="1" t="s">
        <v>276</v>
      </c>
      <c r="G1632" s="1" t="s">
        <v>63</v>
      </c>
      <c r="H1632" s="1" t="s">
        <v>599</v>
      </c>
      <c r="I1632" s="2">
        <v>160</v>
      </c>
      <c r="J1632" s="2">
        <f t="shared" si="259"/>
        <v>0.15</v>
      </c>
      <c r="K1632" s="2">
        <f t="shared" si="260"/>
        <v>0.13</v>
      </c>
      <c r="L1632" s="2">
        <f t="shared" si="261"/>
        <v>0.02</v>
      </c>
      <c r="R1632" s="7">
        <v>0.13</v>
      </c>
      <c r="S1632" s="5">
        <v>11.89</v>
      </c>
      <c r="AP1632" s="5" t="str">
        <f t="shared" si="256"/>
        <v/>
      </c>
      <c r="AR1632" s="5" t="str">
        <f t="shared" si="257"/>
        <v/>
      </c>
      <c r="AT1632" s="5" t="str">
        <f t="shared" si="258"/>
        <v/>
      </c>
      <c r="AV1632" s="2">
        <v>0.02</v>
      </c>
      <c r="AW1632" s="5">
        <f t="shared" si="262"/>
        <v>11.89</v>
      </c>
      <c r="AX1632" s="5">
        <f t="shared" si="263"/>
        <v>11.271720000000002</v>
      </c>
      <c r="AY1632" s="11">
        <f t="shared" si="264"/>
        <v>1.0381561652457733E-4</v>
      </c>
      <c r="AZ1632" s="5">
        <f t="shared" si="265"/>
        <v>0.10381561652457734</v>
      </c>
    </row>
    <row r="1633" spans="1:52" x14ac:dyDescent="0.25">
      <c r="A1633" s="1" t="s">
        <v>1820</v>
      </c>
      <c r="B1633" s="1" t="s">
        <v>596</v>
      </c>
      <c r="C1633" s="1" t="s">
        <v>597</v>
      </c>
      <c r="D1633" s="1" t="s">
        <v>598</v>
      </c>
      <c r="E1633" s="1" t="s">
        <v>78</v>
      </c>
      <c r="F1633" s="1" t="s">
        <v>242</v>
      </c>
      <c r="G1633" s="1" t="s">
        <v>63</v>
      </c>
      <c r="H1633" s="1" t="s">
        <v>599</v>
      </c>
      <c r="I1633" s="2">
        <v>160</v>
      </c>
      <c r="J1633" s="2">
        <f t="shared" si="259"/>
        <v>4.8899999999999997</v>
      </c>
      <c r="K1633" s="2">
        <f t="shared" si="260"/>
        <v>0</v>
      </c>
      <c r="L1633" s="2">
        <f t="shared" si="261"/>
        <v>4.8899999999999997</v>
      </c>
      <c r="AP1633" s="5" t="str">
        <f t="shared" si="256"/>
        <v/>
      </c>
      <c r="AR1633" s="5" t="str">
        <f t="shared" si="257"/>
        <v/>
      </c>
      <c r="AT1633" s="5" t="str">
        <f t="shared" si="258"/>
        <v/>
      </c>
      <c r="AV1633" s="2">
        <v>4.8899999999999997</v>
      </c>
      <c r="AW1633" s="5">
        <f t="shared" si="262"/>
        <v>0</v>
      </c>
      <c r="AX1633" s="5">
        <f t="shared" si="263"/>
        <v>0</v>
      </c>
      <c r="AY1633" s="11">
        <f t="shared" si="264"/>
        <v>0</v>
      </c>
      <c r="AZ1633" s="5">
        <f t="shared" si="265"/>
        <v>0</v>
      </c>
    </row>
    <row r="1634" spans="1:52" x14ac:dyDescent="0.25">
      <c r="A1634" s="1" t="s">
        <v>1820</v>
      </c>
      <c r="B1634" s="1" t="s">
        <v>596</v>
      </c>
      <c r="C1634" s="1" t="s">
        <v>597</v>
      </c>
      <c r="D1634" s="1" t="s">
        <v>598</v>
      </c>
      <c r="E1634" s="1" t="s">
        <v>74</v>
      </c>
      <c r="F1634" s="1" t="s">
        <v>242</v>
      </c>
      <c r="G1634" s="1" t="s">
        <v>63</v>
      </c>
      <c r="H1634" s="1" t="s">
        <v>599</v>
      </c>
      <c r="I1634" s="2">
        <v>160</v>
      </c>
      <c r="J1634" s="2">
        <f t="shared" si="259"/>
        <v>6.87</v>
      </c>
      <c r="K1634" s="2">
        <f t="shared" si="260"/>
        <v>0</v>
      </c>
      <c r="L1634" s="2">
        <f t="shared" si="261"/>
        <v>6.87</v>
      </c>
      <c r="AP1634" s="5" t="str">
        <f t="shared" si="256"/>
        <v/>
      </c>
      <c r="AR1634" s="5" t="str">
        <f t="shared" si="257"/>
        <v/>
      </c>
      <c r="AT1634" s="5" t="str">
        <f t="shared" si="258"/>
        <v/>
      </c>
      <c r="AV1634" s="2">
        <v>6.87</v>
      </c>
      <c r="AW1634" s="5">
        <f t="shared" si="262"/>
        <v>0</v>
      </c>
      <c r="AX1634" s="5">
        <f t="shared" si="263"/>
        <v>0</v>
      </c>
      <c r="AY1634" s="11">
        <f t="shared" si="264"/>
        <v>0</v>
      </c>
      <c r="AZ1634" s="5">
        <f t="shared" si="265"/>
        <v>0</v>
      </c>
    </row>
    <row r="1635" spans="1:52" x14ac:dyDescent="0.25">
      <c r="A1635" s="1" t="s">
        <v>1820</v>
      </c>
      <c r="B1635" s="1" t="s">
        <v>596</v>
      </c>
      <c r="C1635" s="1" t="s">
        <v>597</v>
      </c>
      <c r="D1635" s="1" t="s">
        <v>598</v>
      </c>
      <c r="E1635" s="1" t="s">
        <v>75</v>
      </c>
      <c r="F1635" s="1" t="s">
        <v>255</v>
      </c>
      <c r="G1635" s="1" t="s">
        <v>63</v>
      </c>
      <c r="H1635" s="1" t="s">
        <v>599</v>
      </c>
      <c r="I1635" s="2">
        <v>160</v>
      </c>
      <c r="J1635" s="2">
        <f t="shared" si="259"/>
        <v>39.479999999999997</v>
      </c>
      <c r="K1635" s="2">
        <f t="shared" si="260"/>
        <v>0</v>
      </c>
      <c r="L1635" s="2">
        <f t="shared" si="261"/>
        <v>39.479999999999997</v>
      </c>
      <c r="AP1635" s="5" t="str">
        <f t="shared" si="256"/>
        <v/>
      </c>
      <c r="AR1635" s="5" t="str">
        <f t="shared" si="257"/>
        <v/>
      </c>
      <c r="AT1635" s="5" t="str">
        <f t="shared" si="258"/>
        <v/>
      </c>
      <c r="AV1635" s="2">
        <v>39.479999999999997</v>
      </c>
      <c r="AW1635" s="5">
        <f t="shared" si="262"/>
        <v>0</v>
      </c>
      <c r="AX1635" s="5">
        <f t="shared" si="263"/>
        <v>0</v>
      </c>
      <c r="AY1635" s="11">
        <f t="shared" si="264"/>
        <v>0</v>
      </c>
      <c r="AZ1635" s="5">
        <f t="shared" si="265"/>
        <v>0</v>
      </c>
    </row>
    <row r="1636" spans="1:52" x14ac:dyDescent="0.25">
      <c r="A1636" s="1" t="s">
        <v>1820</v>
      </c>
      <c r="B1636" s="1" t="s">
        <v>596</v>
      </c>
      <c r="C1636" s="1" t="s">
        <v>597</v>
      </c>
      <c r="D1636" s="1" t="s">
        <v>598</v>
      </c>
      <c r="E1636" s="1" t="s">
        <v>76</v>
      </c>
      <c r="F1636" s="1" t="s">
        <v>255</v>
      </c>
      <c r="G1636" s="1" t="s">
        <v>63</v>
      </c>
      <c r="H1636" s="1" t="s">
        <v>599</v>
      </c>
      <c r="I1636" s="2">
        <v>160</v>
      </c>
      <c r="J1636" s="2">
        <f t="shared" si="259"/>
        <v>34.54</v>
      </c>
      <c r="K1636" s="2">
        <f t="shared" si="260"/>
        <v>0</v>
      </c>
      <c r="L1636" s="2">
        <f t="shared" si="261"/>
        <v>34.54</v>
      </c>
      <c r="AP1636" s="5" t="str">
        <f t="shared" si="256"/>
        <v/>
      </c>
      <c r="AR1636" s="5" t="str">
        <f t="shared" si="257"/>
        <v/>
      </c>
      <c r="AT1636" s="5" t="str">
        <f t="shared" si="258"/>
        <v/>
      </c>
      <c r="AV1636" s="2">
        <v>34.54</v>
      </c>
      <c r="AW1636" s="5">
        <f t="shared" si="262"/>
        <v>0</v>
      </c>
      <c r="AX1636" s="5">
        <f t="shared" si="263"/>
        <v>0</v>
      </c>
      <c r="AY1636" s="11">
        <f t="shared" si="264"/>
        <v>0</v>
      </c>
      <c r="AZ1636" s="5">
        <f t="shared" si="265"/>
        <v>0</v>
      </c>
    </row>
    <row r="1637" spans="1:52" x14ac:dyDescent="0.25">
      <c r="A1637" s="1" t="s">
        <v>1820</v>
      </c>
      <c r="B1637" s="1" t="s">
        <v>596</v>
      </c>
      <c r="C1637" s="1" t="s">
        <v>597</v>
      </c>
      <c r="D1637" s="1" t="s">
        <v>598</v>
      </c>
      <c r="E1637" s="1" t="s">
        <v>72</v>
      </c>
      <c r="F1637" s="1" t="s">
        <v>255</v>
      </c>
      <c r="G1637" s="1" t="s">
        <v>63</v>
      </c>
      <c r="H1637" s="1" t="s">
        <v>599</v>
      </c>
      <c r="I1637" s="2">
        <v>160</v>
      </c>
      <c r="J1637" s="2">
        <f t="shared" si="259"/>
        <v>33.450000000000003</v>
      </c>
      <c r="K1637" s="2">
        <f t="shared" si="260"/>
        <v>0</v>
      </c>
      <c r="L1637" s="2">
        <f t="shared" si="261"/>
        <v>33.450000000000003</v>
      </c>
      <c r="AP1637" s="5" t="str">
        <f t="shared" si="256"/>
        <v/>
      </c>
      <c r="AR1637" s="5" t="str">
        <f t="shared" si="257"/>
        <v/>
      </c>
      <c r="AT1637" s="5" t="str">
        <f t="shared" si="258"/>
        <v/>
      </c>
      <c r="AV1637" s="2">
        <v>33.450000000000003</v>
      </c>
      <c r="AW1637" s="5">
        <f t="shared" si="262"/>
        <v>0</v>
      </c>
      <c r="AX1637" s="5">
        <f t="shared" si="263"/>
        <v>0</v>
      </c>
      <c r="AY1637" s="11">
        <f t="shared" si="264"/>
        <v>0</v>
      </c>
      <c r="AZ1637" s="5">
        <f t="shared" si="265"/>
        <v>0</v>
      </c>
    </row>
    <row r="1638" spans="1:52" x14ac:dyDescent="0.25">
      <c r="A1638" s="1" t="s">
        <v>1820</v>
      </c>
      <c r="B1638" s="1" t="s">
        <v>596</v>
      </c>
      <c r="C1638" s="1" t="s">
        <v>597</v>
      </c>
      <c r="D1638" s="1" t="s">
        <v>598</v>
      </c>
      <c r="E1638" s="1" t="s">
        <v>71</v>
      </c>
      <c r="F1638" s="1" t="s">
        <v>255</v>
      </c>
      <c r="G1638" s="1" t="s">
        <v>63</v>
      </c>
      <c r="H1638" s="1" t="s">
        <v>599</v>
      </c>
      <c r="I1638" s="2">
        <v>160</v>
      </c>
      <c r="J1638" s="2">
        <f t="shared" si="259"/>
        <v>39.72</v>
      </c>
      <c r="K1638" s="2">
        <f t="shared" si="260"/>
        <v>0</v>
      </c>
      <c r="L1638" s="2">
        <f t="shared" si="261"/>
        <v>39.72</v>
      </c>
      <c r="AP1638" s="5" t="str">
        <f t="shared" si="256"/>
        <v/>
      </c>
      <c r="AR1638" s="5" t="str">
        <f t="shared" si="257"/>
        <v/>
      </c>
      <c r="AT1638" s="5" t="str">
        <f t="shared" si="258"/>
        <v/>
      </c>
      <c r="AV1638" s="2">
        <v>39.72</v>
      </c>
      <c r="AW1638" s="5">
        <f t="shared" si="262"/>
        <v>0</v>
      </c>
      <c r="AX1638" s="5">
        <f t="shared" si="263"/>
        <v>0</v>
      </c>
      <c r="AY1638" s="11">
        <f t="shared" si="264"/>
        <v>0</v>
      </c>
      <c r="AZ1638" s="5">
        <f t="shared" si="265"/>
        <v>0</v>
      </c>
    </row>
    <row r="1639" spans="1:52" x14ac:dyDescent="0.25">
      <c r="A1639" s="1" t="s">
        <v>1820</v>
      </c>
      <c r="B1639" s="1" t="s">
        <v>596</v>
      </c>
      <c r="C1639" s="1" t="s">
        <v>597</v>
      </c>
      <c r="D1639" s="1" t="s">
        <v>598</v>
      </c>
      <c r="E1639" s="1" t="s">
        <v>129</v>
      </c>
      <c r="F1639" s="1" t="s">
        <v>276</v>
      </c>
      <c r="G1639" s="1" t="s">
        <v>63</v>
      </c>
      <c r="H1639" s="1" t="s">
        <v>599</v>
      </c>
      <c r="I1639" s="2">
        <v>160</v>
      </c>
      <c r="J1639" s="2">
        <f t="shared" si="259"/>
        <v>0.85</v>
      </c>
      <c r="K1639" s="2">
        <f t="shared" si="260"/>
        <v>0</v>
      </c>
      <c r="L1639" s="2">
        <f t="shared" si="261"/>
        <v>0.85</v>
      </c>
      <c r="AP1639" s="5" t="str">
        <f t="shared" si="256"/>
        <v/>
      </c>
      <c r="AR1639" s="5" t="str">
        <f t="shared" si="257"/>
        <v/>
      </c>
      <c r="AT1639" s="5" t="str">
        <f t="shared" si="258"/>
        <v/>
      </c>
      <c r="AV1639" s="2">
        <v>0.85</v>
      </c>
      <c r="AW1639" s="5">
        <f t="shared" si="262"/>
        <v>0</v>
      </c>
      <c r="AX1639" s="5">
        <f t="shared" si="263"/>
        <v>0</v>
      </c>
      <c r="AY1639" s="11">
        <f t="shared" si="264"/>
        <v>0</v>
      </c>
      <c r="AZ1639" s="5">
        <f t="shared" si="265"/>
        <v>0</v>
      </c>
    </row>
    <row r="1640" spans="1:52" x14ac:dyDescent="0.25">
      <c r="A1640" s="1" t="s">
        <v>1820</v>
      </c>
      <c r="B1640" s="1" t="s">
        <v>596</v>
      </c>
      <c r="C1640" s="1" t="s">
        <v>597</v>
      </c>
      <c r="D1640" s="1" t="s">
        <v>598</v>
      </c>
      <c r="E1640" s="1" t="s">
        <v>128</v>
      </c>
      <c r="F1640" s="1" t="s">
        <v>276</v>
      </c>
      <c r="G1640" s="1" t="s">
        <v>63</v>
      </c>
      <c r="H1640" s="1" t="s">
        <v>599</v>
      </c>
      <c r="I1640" s="2">
        <v>160</v>
      </c>
      <c r="J1640" s="2">
        <f t="shared" si="259"/>
        <v>0.02</v>
      </c>
      <c r="K1640" s="2">
        <f t="shared" si="260"/>
        <v>0</v>
      </c>
      <c r="L1640" s="2">
        <f t="shared" si="261"/>
        <v>0.02</v>
      </c>
      <c r="AP1640" s="5" t="str">
        <f t="shared" si="256"/>
        <v/>
      </c>
      <c r="AR1640" s="5" t="str">
        <f t="shared" si="257"/>
        <v/>
      </c>
      <c r="AT1640" s="5" t="str">
        <f t="shared" si="258"/>
        <v/>
      </c>
      <c r="AV1640" s="2">
        <v>0.02</v>
      </c>
      <c r="AW1640" s="5">
        <f t="shared" si="262"/>
        <v>0</v>
      </c>
      <c r="AX1640" s="5">
        <f t="shared" si="263"/>
        <v>0</v>
      </c>
      <c r="AY1640" s="11">
        <f t="shared" si="264"/>
        <v>0</v>
      </c>
      <c r="AZ1640" s="5">
        <f t="shared" si="265"/>
        <v>0</v>
      </c>
    </row>
    <row r="1641" spans="1:52" x14ac:dyDescent="0.25">
      <c r="A1641" s="1" t="s">
        <v>1820</v>
      </c>
      <c r="B1641" s="1" t="s">
        <v>596</v>
      </c>
      <c r="C1641" s="1" t="s">
        <v>597</v>
      </c>
      <c r="D1641" s="1" t="s">
        <v>598</v>
      </c>
      <c r="E1641" s="1" t="s">
        <v>142</v>
      </c>
      <c r="F1641" s="1" t="s">
        <v>282</v>
      </c>
      <c r="G1641" s="1" t="s">
        <v>63</v>
      </c>
      <c r="H1641" s="1" t="s">
        <v>599</v>
      </c>
      <c r="I1641" s="2">
        <v>160</v>
      </c>
      <c r="J1641" s="2">
        <f t="shared" si="259"/>
        <v>0.18</v>
      </c>
      <c r="K1641" s="2">
        <f t="shared" si="260"/>
        <v>0</v>
      </c>
      <c r="L1641" s="2">
        <f t="shared" si="261"/>
        <v>0.18</v>
      </c>
      <c r="AP1641" s="5" t="str">
        <f t="shared" si="256"/>
        <v/>
      </c>
      <c r="AR1641" s="5" t="str">
        <f t="shared" si="257"/>
        <v/>
      </c>
      <c r="AT1641" s="5" t="str">
        <f t="shared" si="258"/>
        <v/>
      </c>
      <c r="AV1641" s="2">
        <v>0.18</v>
      </c>
      <c r="AW1641" s="5">
        <f t="shared" si="262"/>
        <v>0</v>
      </c>
      <c r="AX1641" s="5">
        <f t="shared" si="263"/>
        <v>0</v>
      </c>
      <c r="AY1641" s="11">
        <f t="shared" si="264"/>
        <v>0</v>
      </c>
      <c r="AZ1641" s="5">
        <f t="shared" si="265"/>
        <v>0</v>
      </c>
    </row>
    <row r="1642" spans="1:52" x14ac:dyDescent="0.25">
      <c r="A1642" s="1" t="s">
        <v>1821</v>
      </c>
      <c r="B1642" s="1" t="s">
        <v>620</v>
      </c>
      <c r="C1642" s="1" t="s">
        <v>621</v>
      </c>
      <c r="D1642" s="1" t="s">
        <v>622</v>
      </c>
      <c r="E1642" s="1" t="s">
        <v>73</v>
      </c>
      <c r="F1642" s="1" t="s">
        <v>222</v>
      </c>
      <c r="G1642" s="1" t="s">
        <v>63</v>
      </c>
      <c r="H1642" s="1" t="s">
        <v>599</v>
      </c>
      <c r="I1642" s="2">
        <v>639.79999999999995</v>
      </c>
      <c r="J1642" s="2">
        <f t="shared" si="259"/>
        <v>0.02</v>
      </c>
      <c r="K1642" s="2">
        <f t="shared" si="260"/>
        <v>0.01</v>
      </c>
      <c r="L1642" s="2">
        <f t="shared" si="261"/>
        <v>0.01</v>
      </c>
      <c r="P1642" s="6">
        <v>0.01</v>
      </c>
      <c r="Q1642" s="5">
        <v>1.885</v>
      </c>
      <c r="AP1642" s="5" t="str">
        <f t="shared" si="256"/>
        <v/>
      </c>
      <c r="AR1642" s="5" t="str">
        <f t="shared" si="257"/>
        <v/>
      </c>
      <c r="AT1642" s="5" t="str">
        <f t="shared" si="258"/>
        <v/>
      </c>
      <c r="AV1642" s="2">
        <v>0.01</v>
      </c>
      <c r="AW1642" s="5">
        <f t="shared" si="262"/>
        <v>1.885</v>
      </c>
      <c r="AX1642" s="5">
        <f t="shared" si="263"/>
        <v>1.7869799999999998</v>
      </c>
      <c r="AY1642" s="11">
        <f t="shared" si="264"/>
        <v>1.645857335145738E-5</v>
      </c>
      <c r="AZ1642" s="5">
        <f t="shared" si="265"/>
        <v>1.6458573351457378E-2</v>
      </c>
    </row>
    <row r="1643" spans="1:52" x14ac:dyDescent="0.25">
      <c r="A1643" s="1" t="s">
        <v>1821</v>
      </c>
      <c r="B1643" s="1" t="s">
        <v>620</v>
      </c>
      <c r="C1643" s="1" t="s">
        <v>621</v>
      </c>
      <c r="D1643" s="1" t="s">
        <v>622</v>
      </c>
      <c r="E1643" s="1" t="s">
        <v>72</v>
      </c>
      <c r="F1643" s="1" t="s">
        <v>222</v>
      </c>
      <c r="G1643" s="1" t="s">
        <v>63</v>
      </c>
      <c r="H1643" s="1" t="s">
        <v>599</v>
      </c>
      <c r="I1643" s="2">
        <v>639.79999999999995</v>
      </c>
      <c r="J1643" s="2">
        <f t="shared" si="259"/>
        <v>0.04</v>
      </c>
      <c r="K1643" s="2">
        <f t="shared" si="260"/>
        <v>0</v>
      </c>
      <c r="L1643" s="2">
        <f t="shared" si="261"/>
        <v>0.04</v>
      </c>
      <c r="AP1643" s="5" t="str">
        <f t="shared" si="256"/>
        <v/>
      </c>
      <c r="AR1643" s="5" t="str">
        <f t="shared" si="257"/>
        <v/>
      </c>
      <c r="AT1643" s="5" t="str">
        <f t="shared" si="258"/>
        <v/>
      </c>
      <c r="AV1643" s="2">
        <v>0.04</v>
      </c>
      <c r="AW1643" s="5">
        <f t="shared" si="262"/>
        <v>0</v>
      </c>
      <c r="AX1643" s="5">
        <f t="shared" si="263"/>
        <v>0</v>
      </c>
      <c r="AY1643" s="11">
        <f t="shared" si="264"/>
        <v>0</v>
      </c>
      <c r="AZ1643" s="5">
        <f t="shared" si="265"/>
        <v>0</v>
      </c>
    </row>
    <row r="1644" spans="1:52" x14ac:dyDescent="0.25">
      <c r="A1644" s="1" t="s">
        <v>1821</v>
      </c>
      <c r="B1644" s="1" t="s">
        <v>620</v>
      </c>
      <c r="C1644" s="1" t="s">
        <v>621</v>
      </c>
      <c r="D1644" s="1" t="s">
        <v>622</v>
      </c>
      <c r="E1644" s="1" t="s">
        <v>71</v>
      </c>
      <c r="F1644" s="1" t="s">
        <v>222</v>
      </c>
      <c r="G1644" s="1" t="s">
        <v>63</v>
      </c>
      <c r="H1644" s="1" t="s">
        <v>599</v>
      </c>
      <c r="I1644" s="2">
        <v>639.79999999999995</v>
      </c>
      <c r="J1644" s="2">
        <f t="shared" si="259"/>
        <v>6.0000000000000005E-2</v>
      </c>
      <c r="K1644" s="2">
        <f t="shared" si="260"/>
        <v>0.01</v>
      </c>
      <c r="L1644" s="2">
        <f t="shared" si="261"/>
        <v>0.05</v>
      </c>
      <c r="AD1644" s="9">
        <v>0.01</v>
      </c>
      <c r="AE1644" s="5">
        <v>0.121</v>
      </c>
      <c r="AP1644" s="5" t="str">
        <f t="shared" si="256"/>
        <v/>
      </c>
      <c r="AR1644" s="5" t="str">
        <f t="shared" si="257"/>
        <v/>
      </c>
      <c r="AT1644" s="5" t="str">
        <f t="shared" si="258"/>
        <v/>
      </c>
      <c r="AV1644" s="2">
        <v>0.05</v>
      </c>
      <c r="AW1644" s="5">
        <f t="shared" si="262"/>
        <v>0.121</v>
      </c>
      <c r="AX1644" s="5">
        <f t="shared" si="263"/>
        <v>0.11470799999999999</v>
      </c>
      <c r="AY1644" s="11">
        <f t="shared" si="264"/>
        <v>1.0564919764065479E-6</v>
      </c>
      <c r="AZ1644" s="5">
        <f t="shared" si="265"/>
        <v>1.056491976406548E-3</v>
      </c>
    </row>
    <row r="1645" spans="1:52" x14ac:dyDescent="0.25">
      <c r="A1645" s="1" t="s">
        <v>1821</v>
      </c>
      <c r="B1645" s="1" t="s">
        <v>620</v>
      </c>
      <c r="C1645" s="1" t="s">
        <v>621</v>
      </c>
      <c r="D1645" s="1" t="s">
        <v>622</v>
      </c>
      <c r="E1645" s="1" t="s">
        <v>74</v>
      </c>
      <c r="F1645" s="1" t="s">
        <v>228</v>
      </c>
      <c r="G1645" s="1" t="s">
        <v>63</v>
      </c>
      <c r="H1645" s="1" t="s">
        <v>599</v>
      </c>
      <c r="I1645" s="2">
        <v>639.79999999999995</v>
      </c>
      <c r="J1645" s="2">
        <f t="shared" si="259"/>
        <v>0.02</v>
      </c>
      <c r="K1645" s="2">
        <f t="shared" si="260"/>
        <v>0.01</v>
      </c>
      <c r="L1645" s="2">
        <f t="shared" si="261"/>
        <v>0.01</v>
      </c>
      <c r="AD1645" s="9">
        <v>0.01</v>
      </c>
      <c r="AE1645" s="5">
        <v>0.1331</v>
      </c>
      <c r="AP1645" s="5" t="str">
        <f t="shared" si="256"/>
        <v/>
      </c>
      <c r="AR1645" s="5" t="str">
        <f t="shared" si="257"/>
        <v/>
      </c>
      <c r="AT1645" s="5" t="str">
        <f t="shared" si="258"/>
        <v/>
      </c>
      <c r="AV1645" s="2">
        <v>0.01</v>
      </c>
      <c r="AW1645" s="5">
        <f t="shared" si="262"/>
        <v>0.1331</v>
      </c>
      <c r="AX1645" s="5">
        <f t="shared" si="263"/>
        <v>0.12617879999999998</v>
      </c>
      <c r="AY1645" s="11">
        <f t="shared" si="264"/>
        <v>1.1621411740472027E-6</v>
      </c>
      <c r="AZ1645" s="5">
        <f t="shared" si="265"/>
        <v>1.1621411740472026E-3</v>
      </c>
    </row>
    <row r="1646" spans="1:52" x14ac:dyDescent="0.25">
      <c r="A1646" s="1" t="s">
        <v>1821</v>
      </c>
      <c r="B1646" s="1" t="s">
        <v>620</v>
      </c>
      <c r="C1646" s="1" t="s">
        <v>621</v>
      </c>
      <c r="D1646" s="1" t="s">
        <v>622</v>
      </c>
      <c r="E1646" s="1" t="s">
        <v>142</v>
      </c>
      <c r="F1646" s="1" t="s">
        <v>255</v>
      </c>
      <c r="G1646" s="1" t="s">
        <v>63</v>
      </c>
      <c r="H1646" s="1" t="s">
        <v>599</v>
      </c>
      <c r="I1646" s="2">
        <v>639.79999999999995</v>
      </c>
      <c r="J1646" s="2">
        <f t="shared" si="259"/>
        <v>1.82</v>
      </c>
      <c r="K1646" s="2">
        <f t="shared" si="260"/>
        <v>0</v>
      </c>
      <c r="L1646" s="2">
        <f t="shared" si="261"/>
        <v>1.82</v>
      </c>
      <c r="AP1646" s="5" t="str">
        <f t="shared" si="256"/>
        <v/>
      </c>
      <c r="AR1646" s="5" t="str">
        <f t="shared" si="257"/>
        <v/>
      </c>
      <c r="AS1646" s="2">
        <v>0.01</v>
      </c>
      <c r="AT1646" s="5">
        <f t="shared" si="258"/>
        <v>0.01</v>
      </c>
      <c r="AV1646" s="2">
        <v>1.81</v>
      </c>
      <c r="AW1646" s="5">
        <f t="shared" si="262"/>
        <v>0</v>
      </c>
      <c r="AX1646" s="5">
        <f t="shared" si="263"/>
        <v>0</v>
      </c>
      <c r="AY1646" s="11">
        <f t="shared" si="264"/>
        <v>0</v>
      </c>
      <c r="AZ1646" s="5">
        <f t="shared" si="265"/>
        <v>0</v>
      </c>
    </row>
    <row r="1647" spans="1:52" x14ac:dyDescent="0.25">
      <c r="A1647" s="1" t="s">
        <v>1821</v>
      </c>
      <c r="B1647" s="1" t="s">
        <v>620</v>
      </c>
      <c r="C1647" s="1" t="s">
        <v>621</v>
      </c>
      <c r="D1647" s="1" t="s">
        <v>622</v>
      </c>
      <c r="E1647" s="1" t="s">
        <v>79</v>
      </c>
      <c r="F1647" s="1" t="s">
        <v>255</v>
      </c>
      <c r="G1647" s="1" t="s">
        <v>63</v>
      </c>
      <c r="H1647" s="1" t="s">
        <v>599</v>
      </c>
      <c r="I1647" s="2">
        <v>639.79999999999995</v>
      </c>
      <c r="J1647" s="2">
        <f t="shared" si="259"/>
        <v>4.2300000000000004</v>
      </c>
      <c r="K1647" s="2">
        <f t="shared" si="260"/>
        <v>0</v>
      </c>
      <c r="L1647" s="2">
        <f t="shared" si="261"/>
        <v>4.2300000000000004</v>
      </c>
      <c r="AP1647" s="5" t="str">
        <f t="shared" si="256"/>
        <v/>
      </c>
      <c r="AR1647" s="5" t="str">
        <f t="shared" si="257"/>
        <v/>
      </c>
      <c r="AS1647" s="2">
        <v>0.12</v>
      </c>
      <c r="AT1647" s="5">
        <f t="shared" si="258"/>
        <v>0.12</v>
      </c>
      <c r="AU1647" s="2">
        <v>0.2</v>
      </c>
      <c r="AV1647" s="2">
        <v>3.91</v>
      </c>
      <c r="AW1647" s="5">
        <f t="shared" si="262"/>
        <v>0</v>
      </c>
      <c r="AX1647" s="5">
        <f t="shared" si="263"/>
        <v>0</v>
      </c>
      <c r="AY1647" s="11">
        <f t="shared" si="264"/>
        <v>0</v>
      </c>
      <c r="AZ1647" s="5">
        <f t="shared" si="265"/>
        <v>0</v>
      </c>
    </row>
    <row r="1648" spans="1:52" x14ac:dyDescent="0.25">
      <c r="A1648" s="1" t="s">
        <v>1821</v>
      </c>
      <c r="B1648" s="1" t="s">
        <v>620</v>
      </c>
      <c r="C1648" s="1" t="s">
        <v>621</v>
      </c>
      <c r="D1648" s="1" t="s">
        <v>622</v>
      </c>
      <c r="E1648" s="1" t="s">
        <v>78</v>
      </c>
      <c r="F1648" s="1" t="s">
        <v>255</v>
      </c>
      <c r="G1648" s="1" t="s">
        <v>63</v>
      </c>
      <c r="H1648" s="1" t="s">
        <v>599</v>
      </c>
      <c r="I1648" s="2">
        <v>639.79999999999995</v>
      </c>
      <c r="J1648" s="2">
        <f t="shared" si="259"/>
        <v>5.23</v>
      </c>
      <c r="K1648" s="2">
        <f t="shared" si="260"/>
        <v>0</v>
      </c>
      <c r="L1648" s="2">
        <f t="shared" si="261"/>
        <v>5.23</v>
      </c>
      <c r="AP1648" s="5" t="str">
        <f t="shared" si="256"/>
        <v/>
      </c>
      <c r="AR1648" s="5" t="str">
        <f t="shared" si="257"/>
        <v/>
      </c>
      <c r="AT1648" s="5" t="str">
        <f t="shared" si="258"/>
        <v/>
      </c>
      <c r="AV1648" s="2">
        <v>5.23</v>
      </c>
      <c r="AW1648" s="5">
        <f t="shared" si="262"/>
        <v>0</v>
      </c>
      <c r="AX1648" s="5">
        <f t="shared" si="263"/>
        <v>0</v>
      </c>
      <c r="AY1648" s="11">
        <f t="shared" si="264"/>
        <v>0</v>
      </c>
      <c r="AZ1648" s="5">
        <f t="shared" si="265"/>
        <v>0</v>
      </c>
    </row>
    <row r="1649" spans="1:52" x14ac:dyDescent="0.25">
      <c r="A1649" s="1" t="s">
        <v>1821</v>
      </c>
      <c r="B1649" s="1" t="s">
        <v>620</v>
      </c>
      <c r="C1649" s="1" t="s">
        <v>621</v>
      </c>
      <c r="D1649" s="1" t="s">
        <v>622</v>
      </c>
      <c r="E1649" s="1" t="s">
        <v>74</v>
      </c>
      <c r="F1649" s="1" t="s">
        <v>255</v>
      </c>
      <c r="G1649" s="1" t="s">
        <v>63</v>
      </c>
      <c r="H1649" s="1" t="s">
        <v>599</v>
      </c>
      <c r="I1649" s="2">
        <v>639.79999999999995</v>
      </c>
      <c r="J1649" s="2">
        <f t="shared" si="259"/>
        <v>6.15</v>
      </c>
      <c r="K1649" s="2">
        <f t="shared" si="260"/>
        <v>0</v>
      </c>
      <c r="L1649" s="2">
        <f t="shared" si="261"/>
        <v>6.15</v>
      </c>
      <c r="AP1649" s="5" t="str">
        <f t="shared" si="256"/>
        <v/>
      </c>
      <c r="AR1649" s="5" t="str">
        <f t="shared" si="257"/>
        <v/>
      </c>
      <c r="AT1649" s="5" t="str">
        <f t="shared" si="258"/>
        <v/>
      </c>
      <c r="AV1649" s="2">
        <v>6.15</v>
      </c>
      <c r="AW1649" s="5">
        <f t="shared" si="262"/>
        <v>0</v>
      </c>
      <c r="AX1649" s="5">
        <f t="shared" si="263"/>
        <v>0</v>
      </c>
      <c r="AY1649" s="11">
        <f t="shared" si="264"/>
        <v>0</v>
      </c>
      <c r="AZ1649" s="5">
        <f t="shared" si="265"/>
        <v>0</v>
      </c>
    </row>
    <row r="1650" spans="1:52" x14ac:dyDescent="0.25">
      <c r="A1650" s="1" t="s">
        <v>1821</v>
      </c>
      <c r="B1650" s="1" t="s">
        <v>620</v>
      </c>
      <c r="C1650" s="1" t="s">
        <v>621</v>
      </c>
      <c r="D1650" s="1" t="s">
        <v>622</v>
      </c>
      <c r="E1650" s="1" t="s">
        <v>129</v>
      </c>
      <c r="F1650" s="1" t="s">
        <v>256</v>
      </c>
      <c r="G1650" s="1" t="s">
        <v>63</v>
      </c>
      <c r="H1650" s="1" t="s">
        <v>599</v>
      </c>
      <c r="I1650" s="2">
        <v>639.79999999999995</v>
      </c>
      <c r="J1650" s="2">
        <f t="shared" si="259"/>
        <v>39.47</v>
      </c>
      <c r="K1650" s="2">
        <f t="shared" si="260"/>
        <v>1.81</v>
      </c>
      <c r="L1650" s="2">
        <f t="shared" si="261"/>
        <v>37.659999999999997</v>
      </c>
      <c r="AD1650" s="9">
        <v>1.81</v>
      </c>
      <c r="AE1650" s="5">
        <v>21.901</v>
      </c>
      <c r="AP1650" s="5" t="str">
        <f t="shared" si="256"/>
        <v/>
      </c>
      <c r="AR1650" s="5" t="str">
        <f t="shared" si="257"/>
        <v/>
      </c>
      <c r="AT1650" s="5" t="str">
        <f t="shared" si="258"/>
        <v/>
      </c>
      <c r="AV1650" s="2">
        <v>37.659999999999997</v>
      </c>
      <c r="AW1650" s="5">
        <f t="shared" si="262"/>
        <v>21.901</v>
      </c>
      <c r="AX1650" s="5">
        <f t="shared" si="263"/>
        <v>20.762148000000003</v>
      </c>
      <c r="AY1650" s="11">
        <f t="shared" si="264"/>
        <v>1.912250477295852E-4</v>
      </c>
      <c r="AZ1650" s="5">
        <f t="shared" si="265"/>
        <v>0.19122504772958523</v>
      </c>
    </row>
    <row r="1651" spans="1:52" x14ac:dyDescent="0.25">
      <c r="A1651" s="1" t="s">
        <v>1821</v>
      </c>
      <c r="B1651" s="1" t="s">
        <v>620</v>
      </c>
      <c r="C1651" s="1" t="s">
        <v>621</v>
      </c>
      <c r="D1651" s="1" t="s">
        <v>622</v>
      </c>
      <c r="E1651" s="1" t="s">
        <v>128</v>
      </c>
      <c r="F1651" s="1" t="s">
        <v>256</v>
      </c>
      <c r="G1651" s="1" t="s">
        <v>63</v>
      </c>
      <c r="H1651" s="1" t="s">
        <v>599</v>
      </c>
      <c r="I1651" s="2">
        <v>639.79999999999995</v>
      </c>
      <c r="J1651" s="2">
        <f t="shared" si="259"/>
        <v>39.71</v>
      </c>
      <c r="K1651" s="2">
        <f t="shared" si="260"/>
        <v>9.1999999999999993</v>
      </c>
      <c r="L1651" s="2">
        <f t="shared" si="261"/>
        <v>30.51</v>
      </c>
      <c r="P1651" s="6">
        <v>8.44</v>
      </c>
      <c r="Q1651" s="5">
        <v>1590.94</v>
      </c>
      <c r="AD1651" s="9">
        <v>0.76</v>
      </c>
      <c r="AE1651" s="5">
        <v>9.3291000000000004</v>
      </c>
      <c r="AP1651" s="5" t="str">
        <f t="shared" si="256"/>
        <v/>
      </c>
      <c r="AR1651" s="5" t="str">
        <f t="shared" si="257"/>
        <v/>
      </c>
      <c r="AT1651" s="5" t="str">
        <f t="shared" si="258"/>
        <v/>
      </c>
      <c r="AV1651" s="2">
        <v>30.51</v>
      </c>
      <c r="AW1651" s="5">
        <f t="shared" si="262"/>
        <v>1600.2691</v>
      </c>
      <c r="AX1651" s="5">
        <f t="shared" si="263"/>
        <v>1517.0551068</v>
      </c>
      <c r="AY1651" s="11">
        <f t="shared" si="264"/>
        <v>1.3972491440010972E-2</v>
      </c>
      <c r="AZ1651" s="5">
        <f t="shared" si="265"/>
        <v>13.972491440010973</v>
      </c>
    </row>
    <row r="1652" spans="1:52" x14ac:dyDescent="0.25">
      <c r="A1652" s="1" t="s">
        <v>1821</v>
      </c>
      <c r="B1652" s="1" t="s">
        <v>620</v>
      </c>
      <c r="C1652" s="1" t="s">
        <v>621</v>
      </c>
      <c r="D1652" s="1" t="s">
        <v>622</v>
      </c>
      <c r="E1652" s="1" t="s">
        <v>65</v>
      </c>
      <c r="F1652" s="1" t="s">
        <v>256</v>
      </c>
      <c r="G1652" s="1" t="s">
        <v>63</v>
      </c>
      <c r="H1652" s="1" t="s">
        <v>599</v>
      </c>
      <c r="I1652" s="2">
        <v>639.79999999999995</v>
      </c>
      <c r="J1652" s="2">
        <f t="shared" si="259"/>
        <v>38.69</v>
      </c>
      <c r="K1652" s="2">
        <f t="shared" si="260"/>
        <v>0.62</v>
      </c>
      <c r="L1652" s="2">
        <f t="shared" si="261"/>
        <v>38.07</v>
      </c>
      <c r="N1652" s="4">
        <v>0.09</v>
      </c>
      <c r="O1652" s="5">
        <v>23.175000000000001</v>
      </c>
      <c r="P1652" s="6">
        <v>0.53</v>
      </c>
      <c r="Q1652" s="5">
        <v>99.905000000000001</v>
      </c>
      <c r="AP1652" s="5" t="str">
        <f t="shared" si="256"/>
        <v/>
      </c>
      <c r="AR1652" s="5" t="str">
        <f t="shared" si="257"/>
        <v/>
      </c>
      <c r="AS1652" s="2">
        <v>0.28000000000000003</v>
      </c>
      <c r="AT1652" s="5">
        <f t="shared" si="258"/>
        <v>0.28000000000000003</v>
      </c>
      <c r="AU1652" s="2">
        <v>0.43</v>
      </c>
      <c r="AV1652" s="2">
        <v>37.36</v>
      </c>
      <c r="AW1652" s="5">
        <f t="shared" si="262"/>
        <v>123.08</v>
      </c>
      <c r="AX1652" s="5">
        <f t="shared" si="263"/>
        <v>116.67983999999998</v>
      </c>
      <c r="AY1652" s="11">
        <f t="shared" si="264"/>
        <v>1.0746531607943629E-3</v>
      </c>
      <c r="AZ1652" s="5">
        <f t="shared" si="265"/>
        <v>1.074653160794363</v>
      </c>
    </row>
    <row r="1653" spans="1:52" x14ac:dyDescent="0.25">
      <c r="A1653" s="1" t="s">
        <v>1821</v>
      </c>
      <c r="B1653" s="1" t="s">
        <v>620</v>
      </c>
      <c r="C1653" s="1" t="s">
        <v>621</v>
      </c>
      <c r="D1653" s="1" t="s">
        <v>622</v>
      </c>
      <c r="E1653" s="1" t="s">
        <v>61</v>
      </c>
      <c r="F1653" s="1" t="s">
        <v>256</v>
      </c>
      <c r="G1653" s="1" t="s">
        <v>63</v>
      </c>
      <c r="H1653" s="1" t="s">
        <v>599</v>
      </c>
      <c r="I1653" s="2">
        <v>639.79999999999995</v>
      </c>
      <c r="J1653" s="2">
        <f t="shared" si="259"/>
        <v>37.07</v>
      </c>
      <c r="K1653" s="2">
        <f t="shared" si="260"/>
        <v>0</v>
      </c>
      <c r="L1653" s="2">
        <f t="shared" si="261"/>
        <v>37.07</v>
      </c>
      <c r="AP1653" s="5" t="str">
        <f t="shared" si="256"/>
        <v/>
      </c>
      <c r="AR1653" s="5" t="str">
        <f t="shared" si="257"/>
        <v/>
      </c>
      <c r="AS1653" s="2">
        <v>1.25</v>
      </c>
      <c r="AT1653" s="5">
        <f t="shared" si="258"/>
        <v>1.25</v>
      </c>
      <c r="AU1653" s="2">
        <v>1.88</v>
      </c>
      <c r="AV1653" s="2">
        <v>33.94</v>
      </c>
      <c r="AW1653" s="5">
        <f t="shared" si="262"/>
        <v>0</v>
      </c>
      <c r="AX1653" s="5">
        <f t="shared" si="263"/>
        <v>0</v>
      </c>
      <c r="AY1653" s="11">
        <f t="shared" si="264"/>
        <v>0</v>
      </c>
      <c r="AZ1653" s="5">
        <f t="shared" si="265"/>
        <v>0</v>
      </c>
    </row>
    <row r="1654" spans="1:52" x14ac:dyDescent="0.25">
      <c r="A1654" s="1" t="s">
        <v>1821</v>
      </c>
      <c r="B1654" s="1" t="s">
        <v>620</v>
      </c>
      <c r="C1654" s="1" t="s">
        <v>621</v>
      </c>
      <c r="D1654" s="1" t="s">
        <v>622</v>
      </c>
      <c r="E1654" s="1" t="s">
        <v>132</v>
      </c>
      <c r="F1654" s="1" t="s">
        <v>256</v>
      </c>
      <c r="G1654" s="1" t="s">
        <v>63</v>
      </c>
      <c r="H1654" s="1" t="s">
        <v>599</v>
      </c>
      <c r="I1654" s="2">
        <v>639.79999999999995</v>
      </c>
      <c r="J1654" s="2">
        <f t="shared" si="259"/>
        <v>39.730000000000004</v>
      </c>
      <c r="K1654" s="2">
        <f t="shared" si="260"/>
        <v>33.56</v>
      </c>
      <c r="L1654" s="2">
        <f t="shared" si="261"/>
        <v>6.17</v>
      </c>
      <c r="P1654" s="6">
        <v>15.11</v>
      </c>
      <c r="Q1654" s="5">
        <v>2848.2350000000001</v>
      </c>
      <c r="R1654" s="7">
        <v>18.45</v>
      </c>
      <c r="S1654" s="5">
        <v>1688.175</v>
      </c>
      <c r="AP1654" s="5" t="str">
        <f t="shared" si="256"/>
        <v/>
      </c>
      <c r="AR1654" s="5" t="str">
        <f t="shared" si="257"/>
        <v/>
      </c>
      <c r="AT1654" s="5" t="str">
        <f t="shared" si="258"/>
        <v/>
      </c>
      <c r="AV1654" s="2">
        <v>6.17</v>
      </c>
      <c r="AW1654" s="5">
        <f t="shared" si="262"/>
        <v>4536.41</v>
      </c>
      <c r="AX1654" s="5">
        <f t="shared" si="263"/>
        <v>4300.5166799999997</v>
      </c>
      <c r="AY1654" s="11">
        <f t="shared" si="264"/>
        <v>3.9608931956119239E-2</v>
      </c>
      <c r="AZ1654" s="5">
        <f t="shared" si="265"/>
        <v>39.608931956119243</v>
      </c>
    </row>
    <row r="1655" spans="1:52" x14ac:dyDescent="0.25">
      <c r="A1655" s="1" t="s">
        <v>1821</v>
      </c>
      <c r="B1655" s="1" t="s">
        <v>620</v>
      </c>
      <c r="C1655" s="1" t="s">
        <v>621</v>
      </c>
      <c r="D1655" s="1" t="s">
        <v>622</v>
      </c>
      <c r="E1655" s="1" t="s">
        <v>142</v>
      </c>
      <c r="F1655" s="1" t="s">
        <v>256</v>
      </c>
      <c r="G1655" s="1" t="s">
        <v>63</v>
      </c>
      <c r="H1655" s="1" t="s">
        <v>599</v>
      </c>
      <c r="I1655" s="2">
        <v>639.79999999999995</v>
      </c>
      <c r="J1655" s="2">
        <f t="shared" si="259"/>
        <v>38.25</v>
      </c>
      <c r="K1655" s="2">
        <f t="shared" si="260"/>
        <v>38.25</v>
      </c>
      <c r="L1655" s="2">
        <f t="shared" si="261"/>
        <v>0</v>
      </c>
      <c r="N1655" s="4">
        <v>3.97</v>
      </c>
      <c r="O1655" s="5">
        <v>1022.275</v>
      </c>
      <c r="P1655" s="6">
        <v>27.66</v>
      </c>
      <c r="Q1655" s="5">
        <v>5213.91</v>
      </c>
      <c r="R1655" s="7">
        <v>6.62</v>
      </c>
      <c r="S1655" s="5">
        <v>605.73</v>
      </c>
      <c r="AP1655" s="5" t="str">
        <f t="shared" si="256"/>
        <v/>
      </c>
      <c r="AR1655" s="5" t="str">
        <f t="shared" si="257"/>
        <v/>
      </c>
      <c r="AT1655" s="5" t="str">
        <f t="shared" si="258"/>
        <v/>
      </c>
      <c r="AW1655" s="5">
        <f t="shared" si="262"/>
        <v>6841.9149999999991</v>
      </c>
      <c r="AX1655" s="5">
        <f t="shared" si="263"/>
        <v>6486.1354199999987</v>
      </c>
      <c r="AY1655" s="11">
        <f t="shared" si="264"/>
        <v>5.9739076865748808E-2</v>
      </c>
      <c r="AZ1655" s="5">
        <f t="shared" si="265"/>
        <v>59.739076865748807</v>
      </c>
    </row>
    <row r="1656" spans="1:52" x14ac:dyDescent="0.25">
      <c r="A1656" s="1" t="s">
        <v>1821</v>
      </c>
      <c r="B1656" s="1" t="s">
        <v>620</v>
      </c>
      <c r="C1656" s="1" t="s">
        <v>621</v>
      </c>
      <c r="D1656" s="1" t="s">
        <v>622</v>
      </c>
      <c r="E1656" s="1" t="s">
        <v>79</v>
      </c>
      <c r="F1656" s="1" t="s">
        <v>256</v>
      </c>
      <c r="G1656" s="1" t="s">
        <v>63</v>
      </c>
      <c r="H1656" s="1" t="s">
        <v>599</v>
      </c>
      <c r="I1656" s="2">
        <v>639.79999999999995</v>
      </c>
      <c r="J1656" s="2">
        <f t="shared" si="259"/>
        <v>38.29</v>
      </c>
      <c r="K1656" s="2">
        <f t="shared" si="260"/>
        <v>38.29</v>
      </c>
      <c r="L1656" s="2">
        <f t="shared" si="261"/>
        <v>0</v>
      </c>
      <c r="N1656" s="4">
        <v>2.13</v>
      </c>
      <c r="O1656" s="5">
        <v>548.47500000000002</v>
      </c>
      <c r="P1656" s="6">
        <v>31.48</v>
      </c>
      <c r="Q1656" s="5">
        <v>5933.98</v>
      </c>
      <c r="R1656" s="7">
        <v>4.68</v>
      </c>
      <c r="S1656" s="5">
        <v>428.22</v>
      </c>
      <c r="AP1656" s="5" t="str">
        <f t="shared" si="256"/>
        <v/>
      </c>
      <c r="AR1656" s="5" t="str">
        <f t="shared" si="257"/>
        <v/>
      </c>
      <c r="AT1656" s="5" t="str">
        <f t="shared" si="258"/>
        <v/>
      </c>
      <c r="AW1656" s="5">
        <f t="shared" si="262"/>
        <v>6910.6750000000002</v>
      </c>
      <c r="AX1656" s="5">
        <f t="shared" si="263"/>
        <v>6551.3198999999995</v>
      </c>
      <c r="AY1656" s="11">
        <f t="shared" si="264"/>
        <v>6.0339443711184472E-2</v>
      </c>
      <c r="AZ1656" s="5">
        <f t="shared" si="265"/>
        <v>60.339443711184472</v>
      </c>
    </row>
    <row r="1657" spans="1:52" x14ac:dyDescent="0.25">
      <c r="A1657" s="1" t="s">
        <v>1821</v>
      </c>
      <c r="B1657" s="1" t="s">
        <v>620</v>
      </c>
      <c r="C1657" s="1" t="s">
        <v>621</v>
      </c>
      <c r="D1657" s="1" t="s">
        <v>622</v>
      </c>
      <c r="E1657" s="1" t="s">
        <v>66</v>
      </c>
      <c r="F1657" s="1" t="s">
        <v>256</v>
      </c>
      <c r="G1657" s="1" t="s">
        <v>63</v>
      </c>
      <c r="H1657" s="1" t="s">
        <v>599</v>
      </c>
      <c r="I1657" s="2">
        <v>639.79999999999995</v>
      </c>
      <c r="J1657" s="2">
        <f t="shared" si="259"/>
        <v>39.58</v>
      </c>
      <c r="K1657" s="2">
        <f t="shared" si="260"/>
        <v>13.95</v>
      </c>
      <c r="L1657" s="2">
        <f t="shared" si="261"/>
        <v>25.63</v>
      </c>
      <c r="P1657" s="6">
        <v>7.35</v>
      </c>
      <c r="Q1657" s="5">
        <v>1385.4749999999999</v>
      </c>
      <c r="R1657" s="7">
        <v>6.6</v>
      </c>
      <c r="S1657" s="5">
        <v>603.9</v>
      </c>
      <c r="AP1657" s="5" t="str">
        <f t="shared" si="256"/>
        <v/>
      </c>
      <c r="AR1657" s="5" t="str">
        <f t="shared" si="257"/>
        <v/>
      </c>
      <c r="AT1657" s="5" t="str">
        <f t="shared" si="258"/>
        <v/>
      </c>
      <c r="AV1657" s="2">
        <v>25.63</v>
      </c>
      <c r="AW1657" s="5">
        <f t="shared" si="262"/>
        <v>1989.375</v>
      </c>
      <c r="AX1657" s="5">
        <f t="shared" si="263"/>
        <v>1885.9275</v>
      </c>
      <c r="AY1657" s="11">
        <f t="shared" si="264"/>
        <v>1.7369906822841129E-2</v>
      </c>
      <c r="AZ1657" s="5">
        <f t="shared" si="265"/>
        <v>17.369906822841127</v>
      </c>
    </row>
    <row r="1658" spans="1:52" x14ac:dyDescent="0.25">
      <c r="A1658" s="1" t="s">
        <v>1821</v>
      </c>
      <c r="B1658" s="1" t="s">
        <v>620</v>
      </c>
      <c r="C1658" s="1" t="s">
        <v>621</v>
      </c>
      <c r="D1658" s="1" t="s">
        <v>622</v>
      </c>
      <c r="E1658" s="1" t="s">
        <v>77</v>
      </c>
      <c r="F1658" s="1" t="s">
        <v>256</v>
      </c>
      <c r="G1658" s="1" t="s">
        <v>63</v>
      </c>
      <c r="H1658" s="1" t="s">
        <v>599</v>
      </c>
      <c r="I1658" s="2">
        <v>639.79999999999995</v>
      </c>
      <c r="J1658" s="2">
        <f t="shared" si="259"/>
        <v>37.630000000000003</v>
      </c>
      <c r="K1658" s="2">
        <f t="shared" si="260"/>
        <v>24.25</v>
      </c>
      <c r="L1658" s="2">
        <f t="shared" si="261"/>
        <v>13.38</v>
      </c>
      <c r="N1658" s="4">
        <v>2.8</v>
      </c>
      <c r="O1658" s="5">
        <v>721</v>
      </c>
      <c r="P1658" s="6">
        <v>7.67</v>
      </c>
      <c r="Q1658" s="5">
        <v>1445.7950000000001</v>
      </c>
      <c r="R1658" s="7">
        <v>13.78</v>
      </c>
      <c r="S1658" s="5">
        <v>1260.8699999999999</v>
      </c>
      <c r="AP1658" s="5" t="str">
        <f t="shared" si="256"/>
        <v/>
      </c>
      <c r="AQ1658" s="3">
        <v>0.47</v>
      </c>
      <c r="AR1658" s="5">
        <f t="shared" si="257"/>
        <v>756.2299999999999</v>
      </c>
      <c r="AS1658" s="2">
        <v>0.25</v>
      </c>
      <c r="AT1658" s="5">
        <f t="shared" si="258"/>
        <v>0.25</v>
      </c>
      <c r="AU1658" s="2">
        <v>1.08</v>
      </c>
      <c r="AV1658" s="2">
        <v>11.58</v>
      </c>
      <c r="AW1658" s="5">
        <f t="shared" si="262"/>
        <v>3427.665</v>
      </c>
      <c r="AX1658" s="5">
        <f t="shared" si="263"/>
        <v>3249.4264199999998</v>
      </c>
      <c r="AY1658" s="11">
        <f t="shared" si="264"/>
        <v>2.9928103886855788E-2</v>
      </c>
      <c r="AZ1658" s="5">
        <f t="shared" si="265"/>
        <v>29.928103886855787</v>
      </c>
    </row>
    <row r="1659" spans="1:52" x14ac:dyDescent="0.25">
      <c r="A1659" s="1" t="s">
        <v>1821</v>
      </c>
      <c r="B1659" s="1" t="s">
        <v>620</v>
      </c>
      <c r="C1659" s="1" t="s">
        <v>621</v>
      </c>
      <c r="D1659" s="1" t="s">
        <v>622</v>
      </c>
      <c r="E1659" s="1" t="s">
        <v>78</v>
      </c>
      <c r="F1659" s="1" t="s">
        <v>256</v>
      </c>
      <c r="G1659" s="1" t="s">
        <v>63</v>
      </c>
      <c r="H1659" s="1" t="s">
        <v>599</v>
      </c>
      <c r="I1659" s="2">
        <v>639.79999999999995</v>
      </c>
      <c r="J1659" s="2">
        <f t="shared" si="259"/>
        <v>38.33</v>
      </c>
      <c r="K1659" s="2">
        <f t="shared" si="260"/>
        <v>38.33</v>
      </c>
      <c r="L1659" s="2">
        <f t="shared" si="261"/>
        <v>0</v>
      </c>
      <c r="N1659" s="4">
        <v>10.51</v>
      </c>
      <c r="O1659" s="5">
        <v>2706.3249999999998</v>
      </c>
      <c r="P1659" s="6">
        <v>26.57</v>
      </c>
      <c r="Q1659" s="5">
        <v>5008.4449999999997</v>
      </c>
      <c r="R1659" s="7">
        <v>1.25</v>
      </c>
      <c r="S1659" s="5">
        <v>114.375</v>
      </c>
      <c r="AP1659" s="5" t="str">
        <f t="shared" si="256"/>
        <v/>
      </c>
      <c r="AR1659" s="5" t="str">
        <f t="shared" si="257"/>
        <v/>
      </c>
      <c r="AT1659" s="5" t="str">
        <f t="shared" si="258"/>
        <v/>
      </c>
      <c r="AW1659" s="5">
        <f t="shared" si="262"/>
        <v>7829.1449999999995</v>
      </c>
      <c r="AX1659" s="5">
        <f t="shared" si="263"/>
        <v>7422.0294599999997</v>
      </c>
      <c r="AY1659" s="11">
        <f t="shared" si="264"/>
        <v>6.8358916319202004E-2</v>
      </c>
      <c r="AZ1659" s="5">
        <f t="shared" si="265"/>
        <v>68.35891631920201</v>
      </c>
    </row>
    <row r="1660" spans="1:52" x14ac:dyDescent="0.25">
      <c r="A1660" s="1" t="s">
        <v>1821</v>
      </c>
      <c r="B1660" s="1" t="s">
        <v>620</v>
      </c>
      <c r="C1660" s="1" t="s">
        <v>621</v>
      </c>
      <c r="D1660" s="1" t="s">
        <v>622</v>
      </c>
      <c r="E1660" s="1" t="s">
        <v>74</v>
      </c>
      <c r="F1660" s="1" t="s">
        <v>256</v>
      </c>
      <c r="G1660" s="1" t="s">
        <v>63</v>
      </c>
      <c r="H1660" s="1" t="s">
        <v>599</v>
      </c>
      <c r="I1660" s="2">
        <v>639.79999999999995</v>
      </c>
      <c r="J1660" s="2">
        <f t="shared" si="259"/>
        <v>34.21</v>
      </c>
      <c r="K1660" s="2">
        <f t="shared" si="260"/>
        <v>31.43</v>
      </c>
      <c r="L1660" s="2">
        <f t="shared" si="261"/>
        <v>2.7800000000000002</v>
      </c>
      <c r="N1660" s="4">
        <v>7.74</v>
      </c>
      <c r="O1660" s="5">
        <v>1993.05</v>
      </c>
      <c r="P1660" s="6">
        <v>19.399999999999999</v>
      </c>
      <c r="Q1660" s="5">
        <v>3656.9</v>
      </c>
      <c r="R1660" s="7">
        <v>4.29</v>
      </c>
      <c r="S1660" s="5">
        <v>392.53500000000003</v>
      </c>
      <c r="AP1660" s="5" t="str">
        <f t="shared" si="256"/>
        <v/>
      </c>
      <c r="AQ1660" s="3">
        <v>1.1100000000000001</v>
      </c>
      <c r="AR1660" s="5">
        <f t="shared" si="257"/>
        <v>1785.9900000000002</v>
      </c>
      <c r="AT1660" s="5" t="str">
        <f t="shared" si="258"/>
        <v/>
      </c>
      <c r="AU1660" s="2">
        <v>1.67</v>
      </c>
      <c r="AW1660" s="5">
        <f t="shared" si="262"/>
        <v>6042.4849999999997</v>
      </c>
      <c r="AX1660" s="5">
        <f t="shared" si="263"/>
        <v>5728.275779999999</v>
      </c>
      <c r="AY1660" s="11">
        <f t="shared" si="264"/>
        <v>5.2758982810387767E-2</v>
      </c>
      <c r="AZ1660" s="5">
        <f t="shared" si="265"/>
        <v>52.758982810387764</v>
      </c>
    </row>
    <row r="1661" spans="1:52" x14ac:dyDescent="0.25">
      <c r="A1661" s="1" t="s">
        <v>1821</v>
      </c>
      <c r="B1661" s="1" t="s">
        <v>620</v>
      </c>
      <c r="C1661" s="1" t="s">
        <v>621</v>
      </c>
      <c r="D1661" s="1" t="s">
        <v>622</v>
      </c>
      <c r="E1661" s="1" t="s">
        <v>73</v>
      </c>
      <c r="F1661" s="1" t="s">
        <v>256</v>
      </c>
      <c r="G1661" s="1" t="s">
        <v>63</v>
      </c>
      <c r="H1661" s="1" t="s">
        <v>599</v>
      </c>
      <c r="I1661" s="2">
        <v>639.79999999999995</v>
      </c>
      <c r="J1661" s="2">
        <f t="shared" si="259"/>
        <v>36.64</v>
      </c>
      <c r="K1661" s="2">
        <f t="shared" si="260"/>
        <v>30.01</v>
      </c>
      <c r="L1661" s="2">
        <f t="shared" si="261"/>
        <v>6.63</v>
      </c>
      <c r="N1661" s="4">
        <v>8.5399999999999991</v>
      </c>
      <c r="O1661" s="5">
        <v>2199.0500000000002</v>
      </c>
      <c r="P1661" s="6">
        <v>20.71</v>
      </c>
      <c r="Q1661" s="5">
        <v>3903.835</v>
      </c>
      <c r="R1661" s="7">
        <v>0.76</v>
      </c>
      <c r="S1661" s="5">
        <v>69.540000000000006</v>
      </c>
      <c r="AP1661" s="5" t="str">
        <f t="shared" si="256"/>
        <v/>
      </c>
      <c r="AQ1661" s="3">
        <v>0.52</v>
      </c>
      <c r="AR1661" s="5">
        <f t="shared" si="257"/>
        <v>836.68000000000006</v>
      </c>
      <c r="AT1661" s="5" t="str">
        <f t="shared" si="258"/>
        <v/>
      </c>
      <c r="AU1661" s="2">
        <v>0.78</v>
      </c>
      <c r="AV1661" s="2">
        <v>5.33</v>
      </c>
      <c r="AW1661" s="5">
        <f t="shared" si="262"/>
        <v>6172.4250000000002</v>
      </c>
      <c r="AX1661" s="5">
        <f t="shared" si="263"/>
        <v>5851.4588999999996</v>
      </c>
      <c r="AY1661" s="11">
        <f t="shared" si="264"/>
        <v>5.3893532954307329E-2</v>
      </c>
      <c r="AZ1661" s="5">
        <f t="shared" si="265"/>
        <v>53.893532954307332</v>
      </c>
    </row>
    <row r="1662" spans="1:52" x14ac:dyDescent="0.25">
      <c r="A1662" s="1" t="s">
        <v>1821</v>
      </c>
      <c r="B1662" s="1" t="s">
        <v>620</v>
      </c>
      <c r="C1662" s="1" t="s">
        <v>621</v>
      </c>
      <c r="D1662" s="1" t="s">
        <v>622</v>
      </c>
      <c r="E1662" s="1" t="s">
        <v>75</v>
      </c>
      <c r="F1662" s="1" t="s">
        <v>256</v>
      </c>
      <c r="G1662" s="1" t="s">
        <v>63</v>
      </c>
      <c r="H1662" s="1" t="s">
        <v>599</v>
      </c>
      <c r="I1662" s="2">
        <v>639.79999999999995</v>
      </c>
      <c r="J1662" s="2">
        <f t="shared" si="259"/>
        <v>39.39</v>
      </c>
      <c r="K1662" s="2">
        <f t="shared" si="260"/>
        <v>0</v>
      </c>
      <c r="L1662" s="2">
        <f t="shared" si="261"/>
        <v>39.39</v>
      </c>
      <c r="AP1662" s="5" t="str">
        <f t="shared" si="256"/>
        <v/>
      </c>
      <c r="AR1662" s="5" t="str">
        <f t="shared" si="257"/>
        <v/>
      </c>
      <c r="AT1662" s="5" t="str">
        <f t="shared" si="258"/>
        <v/>
      </c>
      <c r="AV1662" s="2">
        <v>39.39</v>
      </c>
      <c r="AW1662" s="5">
        <f t="shared" si="262"/>
        <v>0</v>
      </c>
      <c r="AX1662" s="5">
        <f t="shared" si="263"/>
        <v>0</v>
      </c>
      <c r="AY1662" s="11">
        <f t="shared" si="264"/>
        <v>0</v>
      </c>
      <c r="AZ1662" s="5">
        <f t="shared" si="265"/>
        <v>0</v>
      </c>
    </row>
    <row r="1663" spans="1:52" x14ac:dyDescent="0.25">
      <c r="A1663" s="1" t="s">
        <v>1821</v>
      </c>
      <c r="B1663" s="1" t="s">
        <v>620</v>
      </c>
      <c r="C1663" s="1" t="s">
        <v>621</v>
      </c>
      <c r="D1663" s="1" t="s">
        <v>622</v>
      </c>
      <c r="E1663" s="1" t="s">
        <v>76</v>
      </c>
      <c r="F1663" s="1" t="s">
        <v>256</v>
      </c>
      <c r="G1663" s="1" t="s">
        <v>63</v>
      </c>
      <c r="H1663" s="1" t="s">
        <v>599</v>
      </c>
      <c r="I1663" s="2">
        <v>639.79999999999995</v>
      </c>
      <c r="J1663" s="2">
        <f t="shared" si="259"/>
        <v>37.81</v>
      </c>
      <c r="K1663" s="2">
        <f t="shared" si="260"/>
        <v>0</v>
      </c>
      <c r="L1663" s="2">
        <f t="shared" si="261"/>
        <v>37.81</v>
      </c>
      <c r="AP1663" s="5" t="str">
        <f t="shared" si="256"/>
        <v/>
      </c>
      <c r="AR1663" s="5" t="str">
        <f t="shared" si="257"/>
        <v/>
      </c>
      <c r="AS1663" s="2">
        <v>0.97</v>
      </c>
      <c r="AT1663" s="5">
        <f t="shared" si="258"/>
        <v>0.97</v>
      </c>
      <c r="AU1663" s="2">
        <v>1.45</v>
      </c>
      <c r="AV1663" s="2">
        <v>35.39</v>
      </c>
      <c r="AW1663" s="5">
        <f t="shared" si="262"/>
        <v>0</v>
      </c>
      <c r="AX1663" s="5">
        <f t="shared" si="263"/>
        <v>0</v>
      </c>
      <c r="AY1663" s="11">
        <f t="shared" si="264"/>
        <v>0</v>
      </c>
      <c r="AZ1663" s="5">
        <f t="shared" si="265"/>
        <v>0</v>
      </c>
    </row>
    <row r="1664" spans="1:52" x14ac:dyDescent="0.25">
      <c r="A1664" s="1" t="s">
        <v>1821</v>
      </c>
      <c r="B1664" s="1" t="s">
        <v>620</v>
      </c>
      <c r="C1664" s="1" t="s">
        <v>621</v>
      </c>
      <c r="D1664" s="1" t="s">
        <v>622</v>
      </c>
      <c r="E1664" s="1" t="s">
        <v>72</v>
      </c>
      <c r="F1664" s="1" t="s">
        <v>256</v>
      </c>
      <c r="G1664" s="1" t="s">
        <v>63</v>
      </c>
      <c r="H1664" s="1" t="s">
        <v>599</v>
      </c>
      <c r="I1664" s="2">
        <v>639.79999999999995</v>
      </c>
      <c r="J1664" s="2">
        <f t="shared" si="259"/>
        <v>37.24</v>
      </c>
      <c r="K1664" s="2">
        <f t="shared" si="260"/>
        <v>2.93</v>
      </c>
      <c r="L1664" s="2">
        <f t="shared" si="261"/>
        <v>34.31</v>
      </c>
      <c r="N1664" s="4">
        <v>0.88</v>
      </c>
      <c r="O1664" s="5">
        <v>226.6</v>
      </c>
      <c r="P1664" s="6">
        <v>1.84</v>
      </c>
      <c r="Q1664" s="5">
        <v>346.84</v>
      </c>
      <c r="R1664" s="7">
        <v>0.21</v>
      </c>
      <c r="S1664" s="5">
        <v>19.215</v>
      </c>
      <c r="AP1664" s="5" t="str">
        <f t="shared" si="256"/>
        <v/>
      </c>
      <c r="AR1664" s="5" t="str">
        <f t="shared" si="257"/>
        <v/>
      </c>
      <c r="AT1664" s="5" t="str">
        <f t="shared" si="258"/>
        <v/>
      </c>
      <c r="AV1664" s="2">
        <v>34.31</v>
      </c>
      <c r="AW1664" s="5">
        <f t="shared" si="262"/>
        <v>592.65499999999997</v>
      </c>
      <c r="AX1664" s="5">
        <f t="shared" si="263"/>
        <v>561.83694000000003</v>
      </c>
      <c r="AY1664" s="11">
        <f t="shared" si="264"/>
        <v>5.1746715064233282E-3</v>
      </c>
      <c r="AZ1664" s="5">
        <f t="shared" si="265"/>
        <v>5.1746715064233282</v>
      </c>
    </row>
    <row r="1665" spans="1:52" x14ac:dyDescent="0.25">
      <c r="A1665" s="1" t="s">
        <v>1821</v>
      </c>
      <c r="B1665" s="1" t="s">
        <v>620</v>
      </c>
      <c r="C1665" s="1" t="s">
        <v>621</v>
      </c>
      <c r="D1665" s="1" t="s">
        <v>622</v>
      </c>
      <c r="E1665" s="1" t="s">
        <v>71</v>
      </c>
      <c r="F1665" s="1" t="s">
        <v>256</v>
      </c>
      <c r="G1665" s="1" t="s">
        <v>63</v>
      </c>
      <c r="H1665" s="1" t="s">
        <v>599</v>
      </c>
      <c r="I1665" s="2">
        <v>639.79999999999995</v>
      </c>
      <c r="J1665" s="2">
        <f t="shared" si="259"/>
        <v>37.69</v>
      </c>
      <c r="K1665" s="2">
        <f t="shared" si="260"/>
        <v>0</v>
      </c>
      <c r="L1665" s="2">
        <f t="shared" si="261"/>
        <v>37.69</v>
      </c>
      <c r="AP1665" s="5" t="str">
        <f t="shared" ref="AP1665:AP1728" si="266">IF(AO1665&gt;0,AO1665*$AP$1,"")</f>
        <v/>
      </c>
      <c r="AR1665" s="5" t="str">
        <f t="shared" ref="AR1665:AR1728" si="267">IF(AQ1665&gt;0,AQ1665*$AR$1,"")</f>
        <v/>
      </c>
      <c r="AT1665" s="5" t="str">
        <f t="shared" ref="AT1665:AT1728" si="268">IF(AS1665&gt;0,AS1665*$AT$1,"")</f>
        <v/>
      </c>
      <c r="AV1665" s="2">
        <v>37.69</v>
      </c>
      <c r="AW1665" s="5">
        <f t="shared" si="262"/>
        <v>0</v>
      </c>
      <c r="AX1665" s="5">
        <f t="shared" si="263"/>
        <v>0</v>
      </c>
      <c r="AY1665" s="11">
        <f t="shared" si="264"/>
        <v>0</v>
      </c>
      <c r="AZ1665" s="5">
        <f t="shared" si="265"/>
        <v>0</v>
      </c>
    </row>
    <row r="1666" spans="1:52" x14ac:dyDescent="0.25">
      <c r="A1666" s="1" t="s">
        <v>1821</v>
      </c>
      <c r="B1666" s="1" t="s">
        <v>620</v>
      </c>
      <c r="C1666" s="1" t="s">
        <v>621</v>
      </c>
      <c r="D1666" s="1" t="s">
        <v>622</v>
      </c>
      <c r="E1666" s="1" t="s">
        <v>129</v>
      </c>
      <c r="F1666" s="1" t="s">
        <v>107</v>
      </c>
      <c r="G1666" s="1" t="s">
        <v>63</v>
      </c>
      <c r="H1666" s="1" t="s">
        <v>599</v>
      </c>
      <c r="I1666" s="2">
        <v>639.79999999999995</v>
      </c>
      <c r="J1666" s="2">
        <f t="shared" ref="J1666:J1729" si="269">SUM(K1666,L1666)</f>
        <v>0.25</v>
      </c>
      <c r="K1666" s="2">
        <f t="shared" si="260"/>
        <v>0</v>
      </c>
      <c r="L1666" s="2">
        <f t="shared" si="261"/>
        <v>0.25</v>
      </c>
      <c r="AP1666" s="5" t="str">
        <f t="shared" si="266"/>
        <v/>
      </c>
      <c r="AR1666" s="5" t="str">
        <f t="shared" si="267"/>
        <v/>
      </c>
      <c r="AT1666" s="5" t="str">
        <f t="shared" si="268"/>
        <v/>
      </c>
      <c r="AV1666" s="2">
        <v>0.25</v>
      </c>
      <c r="AW1666" s="5">
        <f t="shared" si="262"/>
        <v>0</v>
      </c>
      <c r="AX1666" s="5">
        <f t="shared" si="263"/>
        <v>0</v>
      </c>
      <c r="AY1666" s="11">
        <f t="shared" si="264"/>
        <v>0</v>
      </c>
      <c r="AZ1666" s="5">
        <f t="shared" si="265"/>
        <v>0</v>
      </c>
    </row>
    <row r="1667" spans="1:52" x14ac:dyDescent="0.25">
      <c r="A1667" s="1" t="s">
        <v>1821</v>
      </c>
      <c r="B1667" s="1" t="s">
        <v>620</v>
      </c>
      <c r="C1667" s="1" t="s">
        <v>621</v>
      </c>
      <c r="D1667" s="1" t="s">
        <v>622</v>
      </c>
      <c r="E1667" s="1" t="s">
        <v>128</v>
      </c>
      <c r="F1667" s="1" t="s">
        <v>107</v>
      </c>
      <c r="G1667" s="1" t="s">
        <v>63</v>
      </c>
      <c r="H1667" s="1" t="s">
        <v>599</v>
      </c>
      <c r="I1667" s="2">
        <v>639.79999999999995</v>
      </c>
      <c r="J1667" s="2">
        <f t="shared" si="269"/>
        <v>0.02</v>
      </c>
      <c r="K1667" s="2">
        <f t="shared" ref="K1667:K1730" si="270">SUM(N1667,P1667,R1667,T1667,Z1667,AB1667,AD1667,AF1667,AI1667,AK1667,AM1667,V1667,X1667,BA1667,BC1667,BE1667)</f>
        <v>0</v>
      </c>
      <c r="L1667" s="2">
        <f t="shared" ref="L1667:L1730" si="271">SUM(M1667,AH1667,AO1667,AQ1667,AS1667,AU1667,AV1667)</f>
        <v>0.02</v>
      </c>
      <c r="AP1667" s="5" t="str">
        <f t="shared" si="266"/>
        <v/>
      </c>
      <c r="AR1667" s="5" t="str">
        <f t="shared" si="267"/>
        <v/>
      </c>
      <c r="AT1667" s="5" t="str">
        <f t="shared" si="268"/>
        <v/>
      </c>
      <c r="AV1667" s="2">
        <v>0.02</v>
      </c>
      <c r="AW1667" s="5">
        <f t="shared" ref="AW1667:AW1730" si="272">SUM(O1667,Q1667,S1667,U1667,AA1667,AC1667,AE1667,AG1667,AJ1667,AL1667,AN1667,W1667,Y1667,BB1667,BD1667,BF1667)</f>
        <v>0</v>
      </c>
      <c r="AX1667" s="5">
        <f t="shared" ref="AX1667:AX1730" si="273">$AW$4421*(AY1667/100)</f>
        <v>0</v>
      </c>
      <c r="AY1667" s="11">
        <f t="shared" si="264"/>
        <v>0</v>
      </c>
      <c r="AZ1667" s="5">
        <f t="shared" si="265"/>
        <v>0</v>
      </c>
    </row>
    <row r="1668" spans="1:52" x14ac:dyDescent="0.25">
      <c r="A1668" s="1" t="s">
        <v>1821</v>
      </c>
      <c r="B1668" s="1" t="s">
        <v>620</v>
      </c>
      <c r="C1668" s="1" t="s">
        <v>621</v>
      </c>
      <c r="D1668" s="1" t="s">
        <v>622</v>
      </c>
      <c r="E1668" s="1" t="s">
        <v>142</v>
      </c>
      <c r="F1668" s="1" t="s">
        <v>276</v>
      </c>
      <c r="G1668" s="1" t="s">
        <v>63</v>
      </c>
      <c r="H1668" s="1" t="s">
        <v>599</v>
      </c>
      <c r="I1668" s="2">
        <v>639.79999999999995</v>
      </c>
      <c r="J1668" s="2">
        <f t="shared" si="269"/>
        <v>0.06</v>
      </c>
      <c r="K1668" s="2">
        <f t="shared" si="270"/>
        <v>0</v>
      </c>
      <c r="L1668" s="2">
        <f t="shared" si="271"/>
        <v>0.06</v>
      </c>
      <c r="AP1668" s="5" t="str">
        <f t="shared" si="266"/>
        <v/>
      </c>
      <c r="AR1668" s="5" t="str">
        <f t="shared" si="267"/>
        <v/>
      </c>
      <c r="AT1668" s="5" t="str">
        <f t="shared" si="268"/>
        <v/>
      </c>
      <c r="AV1668" s="2">
        <v>0.06</v>
      </c>
      <c r="AW1668" s="5">
        <f t="shared" si="272"/>
        <v>0</v>
      </c>
      <c r="AX1668" s="5">
        <f t="shared" si="273"/>
        <v>0</v>
      </c>
      <c r="AY1668" s="11">
        <f t="shared" ref="AY1668:AY1731" si="274">(AW1668/$AW$4421)*(100-5.2)</f>
        <v>0</v>
      </c>
      <c r="AZ1668" s="5">
        <f t="shared" si="265"/>
        <v>0</v>
      </c>
    </row>
    <row r="1669" spans="1:52" x14ac:dyDescent="0.25">
      <c r="A1669" s="1" t="s">
        <v>1822</v>
      </c>
      <c r="B1669" s="1" t="s">
        <v>612</v>
      </c>
      <c r="C1669" s="1" t="s">
        <v>613</v>
      </c>
      <c r="D1669" s="1" t="s">
        <v>614</v>
      </c>
      <c r="E1669" s="1" t="s">
        <v>71</v>
      </c>
      <c r="F1669" s="1" t="s">
        <v>215</v>
      </c>
      <c r="G1669" s="1" t="s">
        <v>63</v>
      </c>
      <c r="H1669" s="1" t="s">
        <v>599</v>
      </c>
      <c r="I1669" s="2">
        <v>80</v>
      </c>
      <c r="J1669" s="2">
        <f t="shared" si="269"/>
        <v>0.06</v>
      </c>
      <c r="K1669" s="2">
        <f t="shared" si="270"/>
        <v>0.02</v>
      </c>
      <c r="L1669" s="2">
        <f t="shared" si="271"/>
        <v>0.04</v>
      </c>
      <c r="N1669" s="4">
        <v>0.02</v>
      </c>
      <c r="O1669" s="5">
        <v>5.15</v>
      </c>
      <c r="AP1669" s="5" t="str">
        <f t="shared" si="266"/>
        <v/>
      </c>
      <c r="AR1669" s="5" t="str">
        <f t="shared" si="267"/>
        <v/>
      </c>
      <c r="AT1669" s="5" t="str">
        <f t="shared" si="268"/>
        <v/>
      </c>
      <c r="AV1669" s="2">
        <v>0.04</v>
      </c>
      <c r="AW1669" s="5">
        <f t="shared" si="272"/>
        <v>5.15</v>
      </c>
      <c r="AX1669" s="5">
        <f t="shared" si="273"/>
        <v>4.8822000000000001</v>
      </c>
      <c r="AY1669" s="11">
        <f t="shared" si="274"/>
        <v>4.4966394037138201E-5</v>
      </c>
      <c r="AZ1669" s="5">
        <f t="shared" si="265"/>
        <v>4.4966394037138195E-2</v>
      </c>
    </row>
    <row r="1670" spans="1:52" x14ac:dyDescent="0.25">
      <c r="A1670" s="1" t="s">
        <v>1822</v>
      </c>
      <c r="B1670" s="1" t="s">
        <v>612</v>
      </c>
      <c r="C1670" s="1" t="s">
        <v>613</v>
      </c>
      <c r="D1670" s="1" t="s">
        <v>614</v>
      </c>
      <c r="E1670" s="1" t="s">
        <v>129</v>
      </c>
      <c r="F1670" s="1" t="s">
        <v>261</v>
      </c>
      <c r="G1670" s="1" t="s">
        <v>63</v>
      </c>
      <c r="H1670" s="1" t="s">
        <v>599</v>
      </c>
      <c r="I1670" s="2">
        <v>80</v>
      </c>
      <c r="J1670" s="2">
        <f t="shared" si="269"/>
        <v>21.32</v>
      </c>
      <c r="K1670" s="2">
        <f t="shared" si="270"/>
        <v>9.0500000000000007</v>
      </c>
      <c r="L1670" s="2">
        <f t="shared" si="271"/>
        <v>12.27</v>
      </c>
      <c r="N1670" s="4">
        <v>2.76</v>
      </c>
      <c r="O1670" s="5">
        <v>710.69999999999993</v>
      </c>
      <c r="P1670" s="6">
        <v>6.29</v>
      </c>
      <c r="Q1670" s="5">
        <v>1185.665</v>
      </c>
      <c r="AP1670" s="5" t="str">
        <f t="shared" si="266"/>
        <v/>
      </c>
      <c r="AR1670" s="5" t="str">
        <f t="shared" si="267"/>
        <v/>
      </c>
      <c r="AT1670" s="5" t="str">
        <f t="shared" si="268"/>
        <v/>
      </c>
      <c r="AV1670" s="2">
        <v>12.27</v>
      </c>
      <c r="AW1670" s="5">
        <f t="shared" si="272"/>
        <v>1896.3649999999998</v>
      </c>
      <c r="AX1670" s="5">
        <f t="shared" si="273"/>
        <v>1797.7540199999999</v>
      </c>
      <c r="AY1670" s="11">
        <f t="shared" si="274"/>
        <v>1.6557805015191763E-2</v>
      </c>
      <c r="AZ1670" s="5">
        <f t="shared" si="265"/>
        <v>16.557805015191764</v>
      </c>
    </row>
    <row r="1671" spans="1:52" x14ac:dyDescent="0.25">
      <c r="A1671" s="1" t="s">
        <v>1823</v>
      </c>
      <c r="B1671" s="1" t="s">
        <v>612</v>
      </c>
      <c r="C1671" s="1" t="s">
        <v>613</v>
      </c>
      <c r="D1671" s="1" t="s">
        <v>614</v>
      </c>
      <c r="E1671" s="1" t="s">
        <v>129</v>
      </c>
      <c r="F1671" s="1" t="s">
        <v>261</v>
      </c>
      <c r="G1671" s="1" t="s">
        <v>63</v>
      </c>
      <c r="H1671" s="1" t="s">
        <v>599</v>
      </c>
      <c r="I1671" s="2">
        <v>320</v>
      </c>
      <c r="J1671" s="2">
        <f t="shared" si="269"/>
        <v>0.43</v>
      </c>
      <c r="K1671" s="2">
        <f t="shared" si="270"/>
        <v>0.02</v>
      </c>
      <c r="L1671" s="2">
        <f t="shared" si="271"/>
        <v>0.41</v>
      </c>
      <c r="N1671" s="4">
        <v>0.02</v>
      </c>
      <c r="O1671" s="5">
        <v>5.15</v>
      </c>
      <c r="AP1671" s="5" t="str">
        <f t="shared" si="266"/>
        <v/>
      </c>
      <c r="AR1671" s="5" t="str">
        <f t="shared" si="267"/>
        <v/>
      </c>
      <c r="AT1671" s="5" t="str">
        <f t="shared" si="268"/>
        <v/>
      </c>
      <c r="AV1671" s="2">
        <v>0.41</v>
      </c>
      <c r="AW1671" s="5">
        <f t="shared" si="272"/>
        <v>5.15</v>
      </c>
      <c r="AX1671" s="5">
        <f t="shared" si="273"/>
        <v>4.8822000000000001</v>
      </c>
      <c r="AY1671" s="11">
        <f t="shared" si="274"/>
        <v>4.4966394037138201E-5</v>
      </c>
      <c r="AZ1671" s="5">
        <f t="shared" si="265"/>
        <v>4.4966394037138195E-2</v>
      </c>
    </row>
    <row r="1672" spans="1:52" x14ac:dyDescent="0.25">
      <c r="A1672" s="1" t="s">
        <v>1823</v>
      </c>
      <c r="B1672" s="1" t="s">
        <v>612</v>
      </c>
      <c r="C1672" s="1" t="s">
        <v>613</v>
      </c>
      <c r="D1672" s="1" t="s">
        <v>614</v>
      </c>
      <c r="E1672" s="1" t="s">
        <v>61</v>
      </c>
      <c r="F1672" s="1" t="s">
        <v>261</v>
      </c>
      <c r="G1672" s="1" t="s">
        <v>63</v>
      </c>
      <c r="H1672" s="1" t="s">
        <v>599</v>
      </c>
      <c r="I1672" s="2">
        <v>320</v>
      </c>
      <c r="J1672" s="2">
        <f t="shared" si="269"/>
        <v>21.69</v>
      </c>
      <c r="K1672" s="2">
        <f t="shared" si="270"/>
        <v>0.02</v>
      </c>
      <c r="L1672" s="2">
        <f t="shared" si="271"/>
        <v>21.67</v>
      </c>
      <c r="N1672" s="4">
        <v>0.02</v>
      </c>
      <c r="O1672" s="5">
        <v>5.15</v>
      </c>
      <c r="AP1672" s="5" t="str">
        <f t="shared" si="266"/>
        <v/>
      </c>
      <c r="AR1672" s="5" t="str">
        <f t="shared" si="267"/>
        <v/>
      </c>
      <c r="AT1672" s="5" t="str">
        <f t="shared" si="268"/>
        <v/>
      </c>
      <c r="AV1672" s="2">
        <v>21.67</v>
      </c>
      <c r="AW1672" s="5">
        <f t="shared" si="272"/>
        <v>5.15</v>
      </c>
      <c r="AX1672" s="5">
        <f t="shared" si="273"/>
        <v>4.8822000000000001</v>
      </c>
      <c r="AY1672" s="11">
        <f t="shared" si="274"/>
        <v>4.4966394037138201E-5</v>
      </c>
      <c r="AZ1672" s="5">
        <f t="shared" si="265"/>
        <v>4.4966394037138195E-2</v>
      </c>
    </row>
    <row r="1673" spans="1:52" x14ac:dyDescent="0.25">
      <c r="A1673" s="1" t="s">
        <v>1823</v>
      </c>
      <c r="B1673" s="1" t="s">
        <v>612</v>
      </c>
      <c r="C1673" s="1" t="s">
        <v>613</v>
      </c>
      <c r="D1673" s="1" t="s">
        <v>614</v>
      </c>
      <c r="E1673" s="1" t="s">
        <v>77</v>
      </c>
      <c r="F1673" s="1" t="s">
        <v>261</v>
      </c>
      <c r="G1673" s="1" t="s">
        <v>63</v>
      </c>
      <c r="H1673" s="1" t="s">
        <v>599</v>
      </c>
      <c r="I1673" s="2">
        <v>320</v>
      </c>
      <c r="J1673" s="2">
        <f t="shared" si="269"/>
        <v>0.52</v>
      </c>
      <c r="K1673" s="2">
        <f t="shared" si="270"/>
        <v>0</v>
      </c>
      <c r="L1673" s="2">
        <f t="shared" si="271"/>
        <v>0.52</v>
      </c>
      <c r="AP1673" s="5" t="str">
        <f t="shared" si="266"/>
        <v/>
      </c>
      <c r="AR1673" s="5" t="str">
        <f t="shared" si="267"/>
        <v/>
      </c>
      <c r="AT1673" s="5" t="str">
        <f t="shared" si="268"/>
        <v/>
      </c>
      <c r="AV1673" s="2">
        <v>0.52</v>
      </c>
      <c r="AW1673" s="5">
        <f t="shared" si="272"/>
        <v>0</v>
      </c>
      <c r="AX1673" s="5">
        <f t="shared" si="273"/>
        <v>0</v>
      </c>
      <c r="AY1673" s="11">
        <f t="shared" si="274"/>
        <v>0</v>
      </c>
      <c r="AZ1673" s="5">
        <f t="shared" si="265"/>
        <v>0</v>
      </c>
    </row>
    <row r="1674" spans="1:52" x14ac:dyDescent="0.25">
      <c r="A1674" s="1" t="s">
        <v>1823</v>
      </c>
      <c r="B1674" s="1" t="s">
        <v>612</v>
      </c>
      <c r="C1674" s="1" t="s">
        <v>613</v>
      </c>
      <c r="D1674" s="1" t="s">
        <v>614</v>
      </c>
      <c r="E1674" s="1" t="s">
        <v>75</v>
      </c>
      <c r="F1674" s="1" t="s">
        <v>261</v>
      </c>
      <c r="G1674" s="1" t="s">
        <v>63</v>
      </c>
      <c r="H1674" s="1" t="s">
        <v>599</v>
      </c>
      <c r="I1674" s="2">
        <v>320</v>
      </c>
      <c r="J1674" s="2">
        <f t="shared" si="269"/>
        <v>28.49</v>
      </c>
      <c r="K1674" s="2">
        <f t="shared" si="270"/>
        <v>0</v>
      </c>
      <c r="L1674" s="2">
        <f t="shared" si="271"/>
        <v>28.49</v>
      </c>
      <c r="AP1674" s="5" t="str">
        <f t="shared" si="266"/>
        <v/>
      </c>
      <c r="AR1674" s="5" t="str">
        <f t="shared" si="267"/>
        <v/>
      </c>
      <c r="AT1674" s="5" t="str">
        <f t="shared" si="268"/>
        <v/>
      </c>
      <c r="AV1674" s="2">
        <v>28.49</v>
      </c>
      <c r="AW1674" s="5">
        <f t="shared" si="272"/>
        <v>0</v>
      </c>
      <c r="AX1674" s="5">
        <f t="shared" si="273"/>
        <v>0</v>
      </c>
      <c r="AY1674" s="11">
        <f t="shared" si="274"/>
        <v>0</v>
      </c>
      <c r="AZ1674" s="5">
        <f t="shared" si="265"/>
        <v>0</v>
      </c>
    </row>
    <row r="1675" spans="1:52" x14ac:dyDescent="0.25">
      <c r="A1675" s="1" t="s">
        <v>1823</v>
      </c>
      <c r="B1675" s="1" t="s">
        <v>612</v>
      </c>
      <c r="C1675" s="1" t="s">
        <v>613</v>
      </c>
      <c r="D1675" s="1" t="s">
        <v>614</v>
      </c>
      <c r="E1675" s="1" t="s">
        <v>76</v>
      </c>
      <c r="F1675" s="1" t="s">
        <v>261</v>
      </c>
      <c r="G1675" s="1" t="s">
        <v>63</v>
      </c>
      <c r="H1675" s="1" t="s">
        <v>599</v>
      </c>
      <c r="I1675" s="2">
        <v>320</v>
      </c>
      <c r="J1675" s="2">
        <f t="shared" si="269"/>
        <v>25.13</v>
      </c>
      <c r="K1675" s="2">
        <f t="shared" si="270"/>
        <v>0</v>
      </c>
      <c r="L1675" s="2">
        <f t="shared" si="271"/>
        <v>25.13</v>
      </c>
      <c r="AP1675" s="5" t="str">
        <f t="shared" si="266"/>
        <v/>
      </c>
      <c r="AR1675" s="5" t="str">
        <f t="shared" si="267"/>
        <v/>
      </c>
      <c r="AT1675" s="5" t="str">
        <f t="shared" si="268"/>
        <v/>
      </c>
      <c r="AV1675" s="2">
        <v>25.13</v>
      </c>
      <c r="AW1675" s="5">
        <f t="shared" si="272"/>
        <v>0</v>
      </c>
      <c r="AX1675" s="5">
        <f t="shared" si="273"/>
        <v>0</v>
      </c>
      <c r="AY1675" s="11">
        <f t="shared" si="274"/>
        <v>0</v>
      </c>
      <c r="AZ1675" s="5">
        <f t="shared" si="265"/>
        <v>0</v>
      </c>
    </row>
    <row r="1676" spans="1:52" x14ac:dyDescent="0.25">
      <c r="A1676" s="1" t="s">
        <v>1824</v>
      </c>
      <c r="B1676" s="1" t="s">
        <v>623</v>
      </c>
      <c r="C1676" s="1" t="s">
        <v>619</v>
      </c>
      <c r="D1676" s="1" t="s">
        <v>611</v>
      </c>
      <c r="E1676" s="1" t="s">
        <v>77</v>
      </c>
      <c r="F1676" s="1" t="s">
        <v>261</v>
      </c>
      <c r="G1676" s="1" t="s">
        <v>63</v>
      </c>
      <c r="H1676" s="1" t="s">
        <v>599</v>
      </c>
      <c r="I1676" s="2">
        <v>159.76</v>
      </c>
      <c r="J1676" s="2">
        <f t="shared" si="269"/>
        <v>0.16</v>
      </c>
      <c r="K1676" s="2">
        <f t="shared" si="270"/>
        <v>0.06</v>
      </c>
      <c r="L1676" s="2">
        <f t="shared" si="271"/>
        <v>0.1</v>
      </c>
      <c r="P1676" s="6">
        <v>0.06</v>
      </c>
      <c r="Q1676" s="5">
        <v>11.31</v>
      </c>
      <c r="AP1676" s="5" t="str">
        <f t="shared" si="266"/>
        <v/>
      </c>
      <c r="AR1676" s="5" t="str">
        <f t="shared" si="267"/>
        <v/>
      </c>
      <c r="AT1676" s="5" t="str">
        <f t="shared" si="268"/>
        <v/>
      </c>
      <c r="AV1676" s="2">
        <v>0.1</v>
      </c>
      <c r="AW1676" s="5">
        <f t="shared" si="272"/>
        <v>11.31</v>
      </c>
      <c r="AX1676" s="5">
        <f t="shared" si="273"/>
        <v>10.721880000000001</v>
      </c>
      <c r="AY1676" s="11">
        <f t="shared" si="274"/>
        <v>9.8751440108744293E-5</v>
      </c>
      <c r="AZ1676" s="5">
        <f t="shared" si="265"/>
        <v>9.8751440108744287E-2</v>
      </c>
    </row>
    <row r="1677" spans="1:52" x14ac:dyDescent="0.25">
      <c r="A1677" s="1" t="s">
        <v>1824</v>
      </c>
      <c r="B1677" s="1" t="s">
        <v>623</v>
      </c>
      <c r="C1677" s="1" t="s">
        <v>619</v>
      </c>
      <c r="D1677" s="1" t="s">
        <v>611</v>
      </c>
      <c r="E1677" s="1" t="s">
        <v>74</v>
      </c>
      <c r="F1677" s="1" t="s">
        <v>261</v>
      </c>
      <c r="G1677" s="1" t="s">
        <v>63</v>
      </c>
      <c r="H1677" s="1" t="s">
        <v>599</v>
      </c>
      <c r="I1677" s="2">
        <v>159.76</v>
      </c>
      <c r="J1677" s="2">
        <f t="shared" si="269"/>
        <v>0.63</v>
      </c>
      <c r="K1677" s="2">
        <f t="shared" si="270"/>
        <v>0.12</v>
      </c>
      <c r="L1677" s="2">
        <f t="shared" si="271"/>
        <v>0.51</v>
      </c>
      <c r="N1677" s="4">
        <v>0.12</v>
      </c>
      <c r="O1677" s="5">
        <v>38.625</v>
      </c>
      <c r="AP1677" s="5" t="str">
        <f t="shared" si="266"/>
        <v/>
      </c>
      <c r="AQ1677" s="3">
        <v>0.2</v>
      </c>
      <c r="AR1677" s="5">
        <f t="shared" si="267"/>
        <v>321.8</v>
      </c>
      <c r="AT1677" s="5" t="str">
        <f t="shared" si="268"/>
        <v/>
      </c>
      <c r="AU1677" s="2">
        <v>0.31</v>
      </c>
      <c r="AW1677" s="5">
        <f t="shared" si="272"/>
        <v>38.625</v>
      </c>
      <c r="AX1677" s="5">
        <f t="shared" si="273"/>
        <v>36.616500000000002</v>
      </c>
      <c r="AY1677" s="11">
        <f t="shared" si="274"/>
        <v>3.372479552785365E-4</v>
      </c>
      <c r="AZ1677" s="5">
        <f t="shared" si="265"/>
        <v>0.33724795527853652</v>
      </c>
    </row>
    <row r="1678" spans="1:52" x14ac:dyDescent="0.25">
      <c r="A1678" s="1" t="s">
        <v>1824</v>
      </c>
      <c r="B1678" s="1" t="s">
        <v>623</v>
      </c>
      <c r="C1678" s="1" t="s">
        <v>619</v>
      </c>
      <c r="D1678" s="1" t="s">
        <v>611</v>
      </c>
      <c r="E1678" s="1" t="s">
        <v>73</v>
      </c>
      <c r="F1678" s="1" t="s">
        <v>261</v>
      </c>
      <c r="G1678" s="1" t="s">
        <v>63</v>
      </c>
      <c r="H1678" s="1" t="s">
        <v>599</v>
      </c>
      <c r="I1678" s="2">
        <v>159.76</v>
      </c>
      <c r="J1678" s="2">
        <f t="shared" si="269"/>
        <v>6.63</v>
      </c>
      <c r="K1678" s="2">
        <f t="shared" si="270"/>
        <v>3.1399999999999997</v>
      </c>
      <c r="L1678" s="2">
        <f t="shared" si="271"/>
        <v>3.49</v>
      </c>
      <c r="N1678" s="4">
        <v>0.13</v>
      </c>
      <c r="O1678" s="5">
        <v>33.475000000000001</v>
      </c>
      <c r="P1678" s="6">
        <v>3.01</v>
      </c>
      <c r="Q1678" s="5">
        <v>567.38499999999999</v>
      </c>
      <c r="AP1678" s="5" t="str">
        <f t="shared" si="266"/>
        <v/>
      </c>
      <c r="AR1678" s="5" t="str">
        <f t="shared" si="267"/>
        <v/>
      </c>
      <c r="AT1678" s="5" t="str">
        <f t="shared" si="268"/>
        <v/>
      </c>
      <c r="AV1678" s="2">
        <v>3.49</v>
      </c>
      <c r="AW1678" s="5">
        <f t="shared" si="272"/>
        <v>600.86</v>
      </c>
      <c r="AX1678" s="5">
        <f t="shared" si="273"/>
        <v>569.61527999999998</v>
      </c>
      <c r="AY1678" s="11">
        <f t="shared" si="274"/>
        <v>5.2463121400300695E-3</v>
      </c>
      <c r="AZ1678" s="5">
        <f t="shared" si="265"/>
        <v>5.2463121400300698</v>
      </c>
    </row>
    <row r="1679" spans="1:52" x14ac:dyDescent="0.25">
      <c r="A1679" s="1" t="s">
        <v>1824</v>
      </c>
      <c r="B1679" s="1" t="s">
        <v>623</v>
      </c>
      <c r="C1679" s="1" t="s">
        <v>619</v>
      </c>
      <c r="D1679" s="1" t="s">
        <v>611</v>
      </c>
      <c r="E1679" s="1" t="s">
        <v>75</v>
      </c>
      <c r="F1679" s="1" t="s">
        <v>261</v>
      </c>
      <c r="G1679" s="1" t="s">
        <v>63</v>
      </c>
      <c r="H1679" s="1" t="s">
        <v>599</v>
      </c>
      <c r="I1679" s="2">
        <v>159.76</v>
      </c>
      <c r="J1679" s="2">
        <f t="shared" si="269"/>
        <v>1.36</v>
      </c>
      <c r="K1679" s="2">
        <f t="shared" si="270"/>
        <v>1.27</v>
      </c>
      <c r="L1679" s="2">
        <f t="shared" si="271"/>
        <v>0.09</v>
      </c>
      <c r="N1679" s="4">
        <v>0.05</v>
      </c>
      <c r="O1679" s="5">
        <v>12.875</v>
      </c>
      <c r="R1679" s="7">
        <v>1.22</v>
      </c>
      <c r="S1679" s="5">
        <v>111.63</v>
      </c>
      <c r="AP1679" s="5" t="str">
        <f t="shared" si="266"/>
        <v/>
      </c>
      <c r="AR1679" s="5" t="str">
        <f t="shared" si="267"/>
        <v/>
      </c>
      <c r="AT1679" s="5" t="str">
        <f t="shared" si="268"/>
        <v/>
      </c>
      <c r="AV1679" s="2">
        <v>0.09</v>
      </c>
      <c r="AW1679" s="5">
        <f t="shared" si="272"/>
        <v>124.505</v>
      </c>
      <c r="AX1679" s="5">
        <f t="shared" si="273"/>
        <v>118.03073999999999</v>
      </c>
      <c r="AY1679" s="11">
        <f t="shared" si="274"/>
        <v>1.087095318367746E-3</v>
      </c>
      <c r="AZ1679" s="5">
        <f t="shared" si="265"/>
        <v>1.0870953183677459</v>
      </c>
    </row>
    <row r="1680" spans="1:52" x14ac:dyDescent="0.25">
      <c r="A1680" s="1" t="s">
        <v>1824</v>
      </c>
      <c r="B1680" s="1" t="s">
        <v>623</v>
      </c>
      <c r="C1680" s="1" t="s">
        <v>619</v>
      </c>
      <c r="D1680" s="1" t="s">
        <v>611</v>
      </c>
      <c r="E1680" s="1" t="s">
        <v>76</v>
      </c>
      <c r="F1680" s="1" t="s">
        <v>261</v>
      </c>
      <c r="G1680" s="1" t="s">
        <v>63</v>
      </c>
      <c r="H1680" s="1" t="s">
        <v>599</v>
      </c>
      <c r="I1680" s="2">
        <v>159.76</v>
      </c>
      <c r="J1680" s="2">
        <f t="shared" si="269"/>
        <v>0.80999999999999994</v>
      </c>
      <c r="K1680" s="2">
        <f t="shared" si="270"/>
        <v>0.72</v>
      </c>
      <c r="L1680" s="2">
        <f t="shared" si="271"/>
        <v>0.09</v>
      </c>
      <c r="P1680" s="6">
        <v>0.57999999999999996</v>
      </c>
      <c r="Q1680" s="5">
        <v>109.33</v>
      </c>
      <c r="R1680" s="7">
        <v>0.14000000000000001</v>
      </c>
      <c r="S1680" s="5">
        <v>12.81</v>
      </c>
      <c r="AP1680" s="5" t="str">
        <f t="shared" si="266"/>
        <v/>
      </c>
      <c r="AR1680" s="5" t="str">
        <f t="shared" si="267"/>
        <v/>
      </c>
      <c r="AT1680" s="5" t="str">
        <f t="shared" si="268"/>
        <v/>
      </c>
      <c r="AV1680" s="2">
        <v>0.09</v>
      </c>
      <c r="AW1680" s="5">
        <f t="shared" si="272"/>
        <v>122.14</v>
      </c>
      <c r="AX1680" s="5">
        <f t="shared" si="273"/>
        <v>115.78872000000001</v>
      </c>
      <c r="AY1680" s="11">
        <f t="shared" si="274"/>
        <v>1.0664457024652544E-3</v>
      </c>
      <c r="AZ1680" s="5">
        <f t="shared" si="265"/>
        <v>1.0664457024652545</v>
      </c>
    </row>
    <row r="1681" spans="1:52" x14ac:dyDescent="0.25">
      <c r="A1681" s="1" t="s">
        <v>1824</v>
      </c>
      <c r="B1681" s="1" t="s">
        <v>623</v>
      </c>
      <c r="C1681" s="1" t="s">
        <v>619</v>
      </c>
      <c r="D1681" s="1" t="s">
        <v>611</v>
      </c>
      <c r="E1681" s="1" t="s">
        <v>72</v>
      </c>
      <c r="F1681" s="1" t="s">
        <v>261</v>
      </c>
      <c r="G1681" s="1" t="s">
        <v>63</v>
      </c>
      <c r="H1681" s="1" t="s">
        <v>599</v>
      </c>
      <c r="I1681" s="2">
        <v>159.76</v>
      </c>
      <c r="J1681" s="2">
        <f t="shared" si="269"/>
        <v>36.51</v>
      </c>
      <c r="K1681" s="2">
        <f t="shared" si="270"/>
        <v>36.51</v>
      </c>
      <c r="L1681" s="2">
        <f t="shared" si="271"/>
        <v>0</v>
      </c>
      <c r="N1681" s="4">
        <v>5.97</v>
      </c>
      <c r="O1681" s="5">
        <v>1537.2750000000001</v>
      </c>
      <c r="P1681" s="6">
        <v>29.15</v>
      </c>
      <c r="Q1681" s="5">
        <v>5494.7749999999996</v>
      </c>
      <c r="R1681" s="7">
        <v>1.39</v>
      </c>
      <c r="S1681" s="5">
        <v>127.185</v>
      </c>
      <c r="AP1681" s="5" t="str">
        <f t="shared" si="266"/>
        <v/>
      </c>
      <c r="AR1681" s="5" t="str">
        <f t="shared" si="267"/>
        <v/>
      </c>
      <c r="AT1681" s="5" t="str">
        <f t="shared" si="268"/>
        <v/>
      </c>
      <c r="AW1681" s="5">
        <f t="shared" si="272"/>
        <v>7159.2349999999997</v>
      </c>
      <c r="AX1681" s="5">
        <f t="shared" si="273"/>
        <v>6786.9547799999991</v>
      </c>
      <c r="AY1681" s="11">
        <f t="shared" si="274"/>
        <v>6.250970524552836E-2</v>
      </c>
      <c r="AZ1681" s="5">
        <f t="shared" si="265"/>
        <v>62.509705245528366</v>
      </c>
    </row>
    <row r="1682" spans="1:52" x14ac:dyDescent="0.25">
      <c r="A1682" s="1" t="s">
        <v>1824</v>
      </c>
      <c r="B1682" s="1" t="s">
        <v>623</v>
      </c>
      <c r="C1682" s="1" t="s">
        <v>619</v>
      </c>
      <c r="D1682" s="1" t="s">
        <v>611</v>
      </c>
      <c r="E1682" s="1" t="s">
        <v>71</v>
      </c>
      <c r="F1682" s="1" t="s">
        <v>261</v>
      </c>
      <c r="G1682" s="1" t="s">
        <v>63</v>
      </c>
      <c r="H1682" s="1" t="s">
        <v>599</v>
      </c>
      <c r="I1682" s="2">
        <v>159.76</v>
      </c>
      <c r="J1682" s="2">
        <f t="shared" si="269"/>
        <v>37.520000000000003</v>
      </c>
      <c r="K1682" s="2">
        <f t="shared" si="270"/>
        <v>37.520000000000003</v>
      </c>
      <c r="L1682" s="2">
        <f t="shared" si="271"/>
        <v>0</v>
      </c>
      <c r="N1682" s="4">
        <v>2.96</v>
      </c>
      <c r="O1682" s="5">
        <v>762.2</v>
      </c>
      <c r="P1682" s="6">
        <v>19.420000000000002</v>
      </c>
      <c r="Q1682" s="5">
        <v>3660.670000000001</v>
      </c>
      <c r="R1682" s="7">
        <v>15.14</v>
      </c>
      <c r="S1682" s="5">
        <v>1385.31</v>
      </c>
      <c r="AP1682" s="5" t="str">
        <f t="shared" si="266"/>
        <v/>
      </c>
      <c r="AR1682" s="5" t="str">
        <f t="shared" si="267"/>
        <v/>
      </c>
      <c r="AT1682" s="5" t="str">
        <f t="shared" si="268"/>
        <v/>
      </c>
      <c r="AW1682" s="5">
        <f t="shared" si="272"/>
        <v>5808.18</v>
      </c>
      <c r="AX1682" s="5">
        <f t="shared" si="273"/>
        <v>5506.1546399999988</v>
      </c>
      <c r="AY1682" s="11">
        <f t="shared" si="274"/>
        <v>5.0713186508470939E-2</v>
      </c>
      <c r="AZ1682" s="5">
        <f t="shared" si="265"/>
        <v>50.713186508470933</v>
      </c>
    </row>
    <row r="1683" spans="1:52" x14ac:dyDescent="0.25">
      <c r="A1683" s="1" t="s">
        <v>1824</v>
      </c>
      <c r="B1683" s="1" t="s">
        <v>623</v>
      </c>
      <c r="C1683" s="1" t="s">
        <v>619</v>
      </c>
      <c r="D1683" s="1" t="s">
        <v>611</v>
      </c>
      <c r="E1683" s="1" t="s">
        <v>142</v>
      </c>
      <c r="F1683" s="1" t="s">
        <v>264</v>
      </c>
      <c r="G1683" s="1" t="s">
        <v>63</v>
      </c>
      <c r="H1683" s="1" t="s">
        <v>599</v>
      </c>
      <c r="I1683" s="2">
        <v>159.76</v>
      </c>
      <c r="J1683" s="2">
        <f t="shared" si="269"/>
        <v>0.11000000000000001</v>
      </c>
      <c r="K1683" s="2">
        <f t="shared" si="270"/>
        <v>0.04</v>
      </c>
      <c r="L1683" s="2">
        <f t="shared" si="271"/>
        <v>7.0000000000000007E-2</v>
      </c>
      <c r="N1683" s="4">
        <v>0.04</v>
      </c>
      <c r="O1683" s="5">
        <v>12.875</v>
      </c>
      <c r="AP1683" s="5" t="str">
        <f t="shared" si="266"/>
        <v/>
      </c>
      <c r="AQ1683" s="3">
        <v>0.03</v>
      </c>
      <c r="AR1683" s="5">
        <f t="shared" si="267"/>
        <v>48.269999999999996</v>
      </c>
      <c r="AT1683" s="5" t="str">
        <f t="shared" si="268"/>
        <v/>
      </c>
      <c r="AU1683" s="2">
        <v>0.04</v>
      </c>
      <c r="AW1683" s="5">
        <f t="shared" si="272"/>
        <v>12.875</v>
      </c>
      <c r="AX1683" s="5">
        <f t="shared" si="273"/>
        <v>12.205500000000001</v>
      </c>
      <c r="AY1683" s="11">
        <f t="shared" si="274"/>
        <v>1.124159850928455E-4</v>
      </c>
      <c r="AZ1683" s="5">
        <f t="shared" si="265"/>
        <v>0.11241598509284551</v>
      </c>
    </row>
    <row r="1684" spans="1:52" x14ac:dyDescent="0.25">
      <c r="A1684" s="1" t="s">
        <v>1825</v>
      </c>
      <c r="B1684" s="1" t="s">
        <v>603</v>
      </c>
      <c r="C1684" s="1" t="s">
        <v>604</v>
      </c>
      <c r="D1684" s="1" t="s">
        <v>605</v>
      </c>
      <c r="E1684" s="1" t="s">
        <v>74</v>
      </c>
      <c r="F1684" s="1" t="s">
        <v>261</v>
      </c>
      <c r="G1684" s="1" t="s">
        <v>63</v>
      </c>
      <c r="H1684" s="1" t="s">
        <v>599</v>
      </c>
      <c r="I1684" s="2">
        <v>131</v>
      </c>
      <c r="J1684" s="2">
        <f t="shared" si="269"/>
        <v>0.06</v>
      </c>
      <c r="K1684" s="2">
        <f t="shared" si="270"/>
        <v>0</v>
      </c>
      <c r="L1684" s="2">
        <f t="shared" si="271"/>
        <v>0.06</v>
      </c>
      <c r="AP1684" s="5" t="str">
        <f t="shared" si="266"/>
        <v/>
      </c>
      <c r="AQ1684" s="3">
        <v>0.02</v>
      </c>
      <c r="AR1684" s="5">
        <f t="shared" si="267"/>
        <v>32.18</v>
      </c>
      <c r="AT1684" s="5" t="str">
        <f t="shared" si="268"/>
        <v/>
      </c>
      <c r="AU1684" s="2">
        <v>0.04</v>
      </c>
      <c r="AW1684" s="5">
        <f t="shared" si="272"/>
        <v>0</v>
      </c>
      <c r="AX1684" s="5">
        <f t="shared" si="273"/>
        <v>0</v>
      </c>
      <c r="AY1684" s="11">
        <f t="shared" si="274"/>
        <v>0</v>
      </c>
      <c r="AZ1684" s="5">
        <f t="shared" ref="AZ1684:AZ1747" si="275">(AY1684/100)*$AZ$1</f>
        <v>0</v>
      </c>
    </row>
    <row r="1685" spans="1:52" x14ac:dyDescent="0.25">
      <c r="A1685" s="1" t="s">
        <v>1825</v>
      </c>
      <c r="B1685" s="1" t="s">
        <v>603</v>
      </c>
      <c r="C1685" s="1" t="s">
        <v>604</v>
      </c>
      <c r="D1685" s="1" t="s">
        <v>605</v>
      </c>
      <c r="E1685" s="1" t="s">
        <v>72</v>
      </c>
      <c r="F1685" s="1" t="s">
        <v>262</v>
      </c>
      <c r="G1685" s="1" t="s">
        <v>63</v>
      </c>
      <c r="H1685" s="1" t="s">
        <v>599</v>
      </c>
      <c r="I1685" s="2">
        <v>131</v>
      </c>
      <c r="J1685" s="2">
        <f t="shared" si="269"/>
        <v>0.95000000000000007</v>
      </c>
      <c r="K1685" s="2">
        <f t="shared" si="270"/>
        <v>0</v>
      </c>
      <c r="L1685" s="2">
        <f t="shared" si="271"/>
        <v>0.95000000000000007</v>
      </c>
      <c r="AP1685" s="5" t="str">
        <f t="shared" si="266"/>
        <v/>
      </c>
      <c r="AQ1685" s="3">
        <v>0.16</v>
      </c>
      <c r="AR1685" s="5">
        <f t="shared" si="267"/>
        <v>257.44</v>
      </c>
      <c r="AT1685" s="5" t="str">
        <f t="shared" si="268"/>
        <v/>
      </c>
      <c r="AU1685" s="2">
        <v>0.79</v>
      </c>
      <c r="AW1685" s="5">
        <f t="shared" si="272"/>
        <v>0</v>
      </c>
      <c r="AX1685" s="5">
        <f t="shared" si="273"/>
        <v>0</v>
      </c>
      <c r="AY1685" s="11">
        <f t="shared" si="274"/>
        <v>0</v>
      </c>
      <c r="AZ1685" s="5">
        <f t="shared" si="275"/>
        <v>0</v>
      </c>
    </row>
    <row r="1686" spans="1:52" x14ac:dyDescent="0.25">
      <c r="A1686" s="1" t="s">
        <v>1825</v>
      </c>
      <c r="B1686" s="1" t="s">
        <v>603</v>
      </c>
      <c r="C1686" s="1" t="s">
        <v>604</v>
      </c>
      <c r="D1686" s="1" t="s">
        <v>605</v>
      </c>
      <c r="E1686" s="1" t="s">
        <v>71</v>
      </c>
      <c r="F1686" s="1" t="s">
        <v>262</v>
      </c>
      <c r="G1686" s="1" t="s">
        <v>63</v>
      </c>
      <c r="H1686" s="1" t="s">
        <v>599</v>
      </c>
      <c r="I1686" s="2">
        <v>131</v>
      </c>
      <c r="J1686" s="2">
        <f t="shared" si="269"/>
        <v>1.43</v>
      </c>
      <c r="K1686" s="2">
        <f t="shared" si="270"/>
        <v>0.18</v>
      </c>
      <c r="L1686" s="2">
        <f t="shared" si="271"/>
        <v>1.25</v>
      </c>
      <c r="N1686" s="4">
        <v>0.18</v>
      </c>
      <c r="O1686" s="5">
        <v>57.9375</v>
      </c>
      <c r="AP1686" s="5" t="str">
        <f t="shared" si="266"/>
        <v/>
      </c>
      <c r="AQ1686" s="3">
        <v>0.45</v>
      </c>
      <c r="AR1686" s="5">
        <f t="shared" si="267"/>
        <v>724.05000000000007</v>
      </c>
      <c r="AT1686" s="5" t="str">
        <f t="shared" si="268"/>
        <v/>
      </c>
      <c r="AU1686" s="2">
        <v>0.8</v>
      </c>
      <c r="AW1686" s="5">
        <f t="shared" si="272"/>
        <v>57.9375</v>
      </c>
      <c r="AX1686" s="5">
        <f t="shared" si="273"/>
        <v>54.924749999999989</v>
      </c>
      <c r="AY1686" s="11">
        <f t="shared" si="274"/>
        <v>5.0587193291780472E-4</v>
      </c>
      <c r="AZ1686" s="5">
        <f t="shared" si="275"/>
        <v>0.50587193291780463</v>
      </c>
    </row>
    <row r="1687" spans="1:52" x14ac:dyDescent="0.25">
      <c r="A1687" s="1" t="s">
        <v>1826</v>
      </c>
      <c r="B1687" s="1" t="s">
        <v>600</v>
      </c>
      <c r="C1687" s="1" t="s">
        <v>601</v>
      </c>
      <c r="D1687" s="1" t="s">
        <v>602</v>
      </c>
      <c r="E1687" s="1" t="s">
        <v>74</v>
      </c>
      <c r="F1687" s="1" t="s">
        <v>261</v>
      </c>
      <c r="G1687" s="1" t="s">
        <v>63</v>
      </c>
      <c r="H1687" s="1" t="s">
        <v>599</v>
      </c>
      <c r="I1687" s="2">
        <v>109.39</v>
      </c>
      <c r="J1687" s="2">
        <f t="shared" si="269"/>
        <v>0.09</v>
      </c>
      <c r="K1687" s="2">
        <f t="shared" si="270"/>
        <v>0.05</v>
      </c>
      <c r="L1687" s="2">
        <f t="shared" si="271"/>
        <v>0.04</v>
      </c>
      <c r="N1687" s="4">
        <v>0.05</v>
      </c>
      <c r="O1687" s="5">
        <v>16.09375</v>
      </c>
      <c r="AP1687" s="5" t="str">
        <f t="shared" si="266"/>
        <v/>
      </c>
      <c r="AQ1687" s="3">
        <v>0.02</v>
      </c>
      <c r="AR1687" s="5">
        <f t="shared" si="267"/>
        <v>32.18</v>
      </c>
      <c r="AT1687" s="5" t="str">
        <f t="shared" si="268"/>
        <v/>
      </c>
      <c r="AU1687" s="2">
        <v>0.02</v>
      </c>
      <c r="AW1687" s="5">
        <f t="shared" si="272"/>
        <v>16.09375</v>
      </c>
      <c r="AX1687" s="5">
        <f t="shared" si="273"/>
        <v>15.256874999999997</v>
      </c>
      <c r="AY1687" s="11">
        <f t="shared" si="274"/>
        <v>1.4051998136605686E-4</v>
      </c>
      <c r="AZ1687" s="5">
        <f t="shared" si="275"/>
        <v>0.14051998136605687</v>
      </c>
    </row>
    <row r="1688" spans="1:52" x14ac:dyDescent="0.25">
      <c r="A1688" s="1" t="s">
        <v>1826</v>
      </c>
      <c r="B1688" s="1" t="s">
        <v>600</v>
      </c>
      <c r="C1688" s="1" t="s">
        <v>601</v>
      </c>
      <c r="D1688" s="1" t="s">
        <v>602</v>
      </c>
      <c r="E1688" s="1" t="s">
        <v>72</v>
      </c>
      <c r="F1688" s="1" t="s">
        <v>262</v>
      </c>
      <c r="G1688" s="1" t="s">
        <v>63</v>
      </c>
      <c r="H1688" s="1" t="s">
        <v>599</v>
      </c>
      <c r="I1688" s="2">
        <v>109.39</v>
      </c>
      <c r="J1688" s="2">
        <f t="shared" si="269"/>
        <v>0.91999999999999993</v>
      </c>
      <c r="K1688" s="2">
        <f t="shared" si="270"/>
        <v>0.71</v>
      </c>
      <c r="L1688" s="2">
        <f t="shared" si="271"/>
        <v>0.21000000000000002</v>
      </c>
      <c r="N1688" s="4">
        <v>0.71</v>
      </c>
      <c r="O1688" s="5">
        <v>228.53125</v>
      </c>
      <c r="AP1688" s="5" t="str">
        <f t="shared" si="266"/>
        <v/>
      </c>
      <c r="AQ1688" s="3">
        <v>0.13</v>
      </c>
      <c r="AR1688" s="5">
        <f t="shared" si="267"/>
        <v>209.17000000000002</v>
      </c>
      <c r="AT1688" s="5" t="str">
        <f t="shared" si="268"/>
        <v/>
      </c>
      <c r="AU1688" s="2">
        <v>0.08</v>
      </c>
      <c r="AW1688" s="5">
        <f t="shared" si="272"/>
        <v>228.53125</v>
      </c>
      <c r="AX1688" s="5">
        <f t="shared" si="273"/>
        <v>216.64762500000001</v>
      </c>
      <c r="AY1688" s="11">
        <f t="shared" si="274"/>
        <v>1.9953837353980076E-3</v>
      </c>
      <c r="AZ1688" s="5">
        <f t="shared" si="275"/>
        <v>1.9953837353980075</v>
      </c>
    </row>
    <row r="1689" spans="1:52" x14ac:dyDescent="0.25">
      <c r="A1689" s="1" t="s">
        <v>1826</v>
      </c>
      <c r="B1689" s="1" t="s">
        <v>600</v>
      </c>
      <c r="C1689" s="1" t="s">
        <v>601</v>
      </c>
      <c r="D1689" s="1" t="s">
        <v>602</v>
      </c>
      <c r="E1689" s="1" t="s">
        <v>71</v>
      </c>
      <c r="F1689" s="1" t="s">
        <v>262</v>
      </c>
      <c r="G1689" s="1" t="s">
        <v>63</v>
      </c>
      <c r="H1689" s="1" t="s">
        <v>599</v>
      </c>
      <c r="I1689" s="2">
        <v>109.39</v>
      </c>
      <c r="J1689" s="2">
        <f t="shared" si="269"/>
        <v>2.6</v>
      </c>
      <c r="K1689" s="2">
        <f t="shared" si="270"/>
        <v>1.28</v>
      </c>
      <c r="L1689" s="2">
        <f t="shared" si="271"/>
        <v>1.32</v>
      </c>
      <c r="N1689" s="4">
        <v>1.28</v>
      </c>
      <c r="O1689" s="5">
        <v>412</v>
      </c>
      <c r="AP1689" s="5" t="str">
        <f t="shared" si="266"/>
        <v/>
      </c>
      <c r="AQ1689" s="3">
        <v>0.53</v>
      </c>
      <c r="AR1689" s="5">
        <f t="shared" si="267"/>
        <v>852.7700000000001</v>
      </c>
      <c r="AT1689" s="5" t="str">
        <f t="shared" si="268"/>
        <v/>
      </c>
      <c r="AU1689" s="2">
        <v>0.79</v>
      </c>
      <c r="AW1689" s="5">
        <f t="shared" si="272"/>
        <v>412</v>
      </c>
      <c r="AX1689" s="5">
        <f t="shared" si="273"/>
        <v>390.57600000000002</v>
      </c>
      <c r="AY1689" s="11">
        <f t="shared" si="274"/>
        <v>3.597311522971056E-3</v>
      </c>
      <c r="AZ1689" s="5">
        <f t="shared" si="275"/>
        <v>3.5973115229710562</v>
      </c>
    </row>
    <row r="1690" spans="1:52" x14ac:dyDescent="0.25">
      <c r="A1690" s="1" t="s">
        <v>1827</v>
      </c>
      <c r="B1690" s="1" t="s">
        <v>623</v>
      </c>
      <c r="C1690" s="1" t="s">
        <v>619</v>
      </c>
      <c r="D1690" s="1" t="s">
        <v>611</v>
      </c>
      <c r="E1690" s="1" t="s">
        <v>72</v>
      </c>
      <c r="F1690" s="1" t="s">
        <v>261</v>
      </c>
      <c r="G1690" s="1" t="s">
        <v>63</v>
      </c>
      <c r="H1690" s="1" t="s">
        <v>599</v>
      </c>
      <c r="I1690" s="2">
        <v>78</v>
      </c>
      <c r="J1690" s="2">
        <f t="shared" si="269"/>
        <v>0.88</v>
      </c>
      <c r="K1690" s="2">
        <f t="shared" si="270"/>
        <v>0.88</v>
      </c>
      <c r="L1690" s="2">
        <f t="shared" si="271"/>
        <v>0</v>
      </c>
      <c r="N1690" s="4">
        <v>0.22</v>
      </c>
      <c r="O1690" s="5">
        <v>56.65</v>
      </c>
      <c r="P1690" s="6">
        <v>0.44</v>
      </c>
      <c r="Q1690" s="5">
        <v>82.94</v>
      </c>
      <c r="R1690" s="7">
        <v>0.22</v>
      </c>
      <c r="S1690" s="5">
        <v>20.13</v>
      </c>
      <c r="AP1690" s="5" t="str">
        <f t="shared" si="266"/>
        <v/>
      </c>
      <c r="AR1690" s="5" t="str">
        <f t="shared" si="267"/>
        <v/>
      </c>
      <c r="AT1690" s="5" t="str">
        <f t="shared" si="268"/>
        <v/>
      </c>
      <c r="AW1690" s="5">
        <f t="shared" si="272"/>
        <v>159.72</v>
      </c>
      <c r="AX1690" s="5">
        <f t="shared" si="273"/>
        <v>151.41455999999997</v>
      </c>
      <c r="AY1690" s="11">
        <f t="shared" si="274"/>
        <v>1.3945694088566432E-3</v>
      </c>
      <c r="AZ1690" s="5">
        <f t="shared" si="275"/>
        <v>1.3945694088566432</v>
      </c>
    </row>
    <row r="1691" spans="1:52" x14ac:dyDescent="0.25">
      <c r="A1691" s="1" t="s">
        <v>1827</v>
      </c>
      <c r="B1691" s="1" t="s">
        <v>623</v>
      </c>
      <c r="C1691" s="1" t="s">
        <v>619</v>
      </c>
      <c r="D1691" s="1" t="s">
        <v>611</v>
      </c>
      <c r="E1691" s="1" t="s">
        <v>71</v>
      </c>
      <c r="F1691" s="1" t="s">
        <v>261</v>
      </c>
      <c r="G1691" s="1" t="s">
        <v>63</v>
      </c>
      <c r="H1691" s="1" t="s">
        <v>599</v>
      </c>
      <c r="I1691" s="2">
        <v>78</v>
      </c>
      <c r="J1691" s="2">
        <f t="shared" si="269"/>
        <v>1.5700000000000003</v>
      </c>
      <c r="K1691" s="2">
        <f t="shared" si="270"/>
        <v>1.5700000000000003</v>
      </c>
      <c r="L1691" s="2">
        <f t="shared" si="271"/>
        <v>0</v>
      </c>
      <c r="N1691" s="4">
        <v>0.06</v>
      </c>
      <c r="O1691" s="5">
        <v>15.45</v>
      </c>
      <c r="P1691" s="6">
        <v>1.1200000000000001</v>
      </c>
      <c r="Q1691" s="5">
        <v>211.12</v>
      </c>
      <c r="R1691" s="7">
        <v>0.39</v>
      </c>
      <c r="S1691" s="5">
        <v>35.685000000000002</v>
      </c>
      <c r="AP1691" s="5" t="str">
        <f t="shared" si="266"/>
        <v/>
      </c>
      <c r="AR1691" s="5" t="str">
        <f t="shared" si="267"/>
        <v/>
      </c>
      <c r="AT1691" s="5" t="str">
        <f t="shared" si="268"/>
        <v/>
      </c>
      <c r="AW1691" s="5">
        <f t="shared" si="272"/>
        <v>262.255</v>
      </c>
      <c r="AX1691" s="5">
        <f t="shared" si="273"/>
        <v>248.61774</v>
      </c>
      <c r="AY1691" s="11">
        <f t="shared" si="274"/>
        <v>2.2898372171280927E-3</v>
      </c>
      <c r="AZ1691" s="5">
        <f t="shared" si="275"/>
        <v>2.2898372171280927</v>
      </c>
    </row>
    <row r="1692" spans="1:52" x14ac:dyDescent="0.25">
      <c r="A1692" s="1" t="s">
        <v>1827</v>
      </c>
      <c r="B1692" s="1" t="s">
        <v>623</v>
      </c>
      <c r="C1692" s="1" t="s">
        <v>619</v>
      </c>
      <c r="D1692" s="1" t="s">
        <v>611</v>
      </c>
      <c r="E1692" s="1" t="s">
        <v>129</v>
      </c>
      <c r="F1692" s="1" t="s">
        <v>264</v>
      </c>
      <c r="G1692" s="1" t="s">
        <v>63</v>
      </c>
      <c r="H1692" s="1" t="s">
        <v>599</v>
      </c>
      <c r="I1692" s="2">
        <v>78</v>
      </c>
      <c r="J1692" s="2">
        <f t="shared" si="269"/>
        <v>14.700000000000001</v>
      </c>
      <c r="K1692" s="2">
        <f t="shared" si="270"/>
        <v>14.65</v>
      </c>
      <c r="L1692" s="2">
        <f t="shared" si="271"/>
        <v>0.05</v>
      </c>
      <c r="N1692" s="4">
        <v>1.84</v>
      </c>
      <c r="O1692" s="5">
        <v>473.8</v>
      </c>
      <c r="P1692" s="6">
        <v>12.47</v>
      </c>
      <c r="Q1692" s="5">
        <v>2350.5949999999998</v>
      </c>
      <c r="R1692" s="7">
        <v>0.34</v>
      </c>
      <c r="S1692" s="5">
        <v>31.11</v>
      </c>
      <c r="AP1692" s="5" t="str">
        <f t="shared" si="266"/>
        <v/>
      </c>
      <c r="AR1692" s="5" t="str">
        <f t="shared" si="267"/>
        <v/>
      </c>
      <c r="AS1692" s="2">
        <v>0.01</v>
      </c>
      <c r="AT1692" s="5">
        <f t="shared" si="268"/>
        <v>0.01</v>
      </c>
      <c r="AU1692" s="2">
        <v>0.01</v>
      </c>
      <c r="AV1692" s="2">
        <v>0.03</v>
      </c>
      <c r="AW1692" s="5">
        <f t="shared" si="272"/>
        <v>2855.5050000000001</v>
      </c>
      <c r="AX1692" s="5">
        <f t="shared" si="273"/>
        <v>2707.0187399999995</v>
      </c>
      <c r="AY1692" s="11">
        <f t="shared" si="274"/>
        <v>2.4932381166022973E-2</v>
      </c>
      <c r="AZ1692" s="5">
        <f t="shared" si="275"/>
        <v>24.932381166022971</v>
      </c>
    </row>
    <row r="1693" spans="1:52" x14ac:dyDescent="0.25">
      <c r="A1693" s="1" t="s">
        <v>1827</v>
      </c>
      <c r="B1693" s="1" t="s">
        <v>623</v>
      </c>
      <c r="C1693" s="1" t="s">
        <v>619</v>
      </c>
      <c r="D1693" s="1" t="s">
        <v>611</v>
      </c>
      <c r="E1693" s="1" t="s">
        <v>128</v>
      </c>
      <c r="F1693" s="1" t="s">
        <v>264</v>
      </c>
      <c r="G1693" s="1" t="s">
        <v>63</v>
      </c>
      <c r="H1693" s="1" t="s">
        <v>599</v>
      </c>
      <c r="I1693" s="2">
        <v>78</v>
      </c>
      <c r="J1693" s="2">
        <f t="shared" si="269"/>
        <v>25.200000000000003</v>
      </c>
      <c r="K1693" s="2">
        <f t="shared" si="270"/>
        <v>22.94</v>
      </c>
      <c r="L1693" s="2">
        <f t="shared" si="271"/>
        <v>2.2600000000000002</v>
      </c>
      <c r="N1693" s="4">
        <v>19.29</v>
      </c>
      <c r="O1693" s="5">
        <v>5010.95</v>
      </c>
      <c r="P1693" s="6">
        <v>3.48</v>
      </c>
      <c r="Q1693" s="5">
        <v>655.98</v>
      </c>
      <c r="R1693" s="7">
        <v>0.17</v>
      </c>
      <c r="S1693" s="5">
        <v>15.555</v>
      </c>
      <c r="AP1693" s="5" t="str">
        <f t="shared" si="266"/>
        <v/>
      </c>
      <c r="AQ1693" s="3">
        <v>0.47</v>
      </c>
      <c r="AR1693" s="5">
        <f t="shared" si="267"/>
        <v>756.2299999999999</v>
      </c>
      <c r="AS1693" s="2">
        <v>0.27</v>
      </c>
      <c r="AT1693" s="5">
        <f t="shared" si="268"/>
        <v>0.27</v>
      </c>
      <c r="AU1693" s="2">
        <v>1.1000000000000001</v>
      </c>
      <c r="AV1693" s="2">
        <v>0.42</v>
      </c>
      <c r="AW1693" s="5">
        <f t="shared" si="272"/>
        <v>5682.4850000000006</v>
      </c>
      <c r="AX1693" s="5">
        <f t="shared" si="273"/>
        <v>5386.9957800000002</v>
      </c>
      <c r="AY1693" s="11">
        <f t="shared" si="274"/>
        <v>4.9615700897112092E-2</v>
      </c>
      <c r="AZ1693" s="5">
        <f t="shared" si="275"/>
        <v>49.615700897112092</v>
      </c>
    </row>
    <row r="1694" spans="1:52" x14ac:dyDescent="0.25">
      <c r="A1694" s="1" t="s">
        <v>1827</v>
      </c>
      <c r="B1694" s="1" t="s">
        <v>623</v>
      </c>
      <c r="C1694" s="1" t="s">
        <v>619</v>
      </c>
      <c r="D1694" s="1" t="s">
        <v>611</v>
      </c>
      <c r="E1694" s="1" t="s">
        <v>132</v>
      </c>
      <c r="F1694" s="1" t="s">
        <v>264</v>
      </c>
      <c r="G1694" s="1" t="s">
        <v>63</v>
      </c>
      <c r="H1694" s="1" t="s">
        <v>599</v>
      </c>
      <c r="I1694" s="2">
        <v>78</v>
      </c>
      <c r="J1694" s="2">
        <f t="shared" si="269"/>
        <v>5.51</v>
      </c>
      <c r="K1694" s="2">
        <f t="shared" si="270"/>
        <v>4.29</v>
      </c>
      <c r="L1694" s="2">
        <f t="shared" si="271"/>
        <v>1.2200000000000002</v>
      </c>
      <c r="N1694" s="4">
        <v>4.29</v>
      </c>
      <c r="O1694" s="5">
        <v>1380.84375</v>
      </c>
      <c r="AP1694" s="5" t="str">
        <f t="shared" si="266"/>
        <v/>
      </c>
      <c r="AQ1694" s="3">
        <v>0.54</v>
      </c>
      <c r="AR1694" s="5">
        <f t="shared" si="267"/>
        <v>868.86</v>
      </c>
      <c r="AT1694" s="5" t="str">
        <f t="shared" si="268"/>
        <v/>
      </c>
      <c r="AU1694" s="2">
        <v>0.68</v>
      </c>
      <c r="AW1694" s="5">
        <f t="shared" si="272"/>
        <v>1380.84375</v>
      </c>
      <c r="AX1694" s="5">
        <f t="shared" si="273"/>
        <v>1309.0398749999999</v>
      </c>
      <c r="AY1694" s="11">
        <f t="shared" si="274"/>
        <v>1.205661440120768E-2</v>
      </c>
      <c r="AZ1694" s="5">
        <f t="shared" si="275"/>
        <v>12.05661440120768</v>
      </c>
    </row>
    <row r="1695" spans="1:52" x14ac:dyDescent="0.25">
      <c r="A1695" s="1" t="s">
        <v>1828</v>
      </c>
      <c r="B1695" s="1" t="s">
        <v>623</v>
      </c>
      <c r="C1695" s="1" t="s">
        <v>619</v>
      </c>
      <c r="D1695" s="1" t="s">
        <v>611</v>
      </c>
      <c r="E1695" s="1" t="s">
        <v>129</v>
      </c>
      <c r="F1695" s="1" t="s">
        <v>264</v>
      </c>
      <c r="G1695" s="1" t="s">
        <v>63</v>
      </c>
      <c r="H1695" s="1" t="s">
        <v>599</v>
      </c>
      <c r="I1695" s="2">
        <v>21.23</v>
      </c>
      <c r="J1695" s="2">
        <f t="shared" si="269"/>
        <v>21.22</v>
      </c>
      <c r="K1695" s="2">
        <f t="shared" si="270"/>
        <v>11.83</v>
      </c>
      <c r="L1695" s="2">
        <f t="shared" si="271"/>
        <v>9.39</v>
      </c>
      <c r="N1695" s="4">
        <v>10.130000000000001</v>
      </c>
      <c r="O1695" s="5">
        <v>2608.4749999999999</v>
      </c>
      <c r="P1695" s="6">
        <v>1.7</v>
      </c>
      <c r="Q1695" s="5">
        <v>320.45</v>
      </c>
      <c r="AP1695" s="5" t="str">
        <f t="shared" si="266"/>
        <v/>
      </c>
      <c r="AQ1695" s="3">
        <v>0.15</v>
      </c>
      <c r="AR1695" s="5">
        <f t="shared" si="267"/>
        <v>241.35</v>
      </c>
      <c r="AS1695" s="2">
        <v>0.97</v>
      </c>
      <c r="AT1695" s="5">
        <f t="shared" si="268"/>
        <v>0.97</v>
      </c>
      <c r="AU1695" s="2">
        <v>1.69</v>
      </c>
      <c r="AV1695" s="2">
        <v>6.58</v>
      </c>
      <c r="AW1695" s="5">
        <f t="shared" si="272"/>
        <v>2928.9249999999997</v>
      </c>
      <c r="AX1695" s="5">
        <f t="shared" si="273"/>
        <v>2776.6208999999999</v>
      </c>
      <c r="AY1695" s="11">
        <f t="shared" si="274"/>
        <v>2.5573436049558251E-2</v>
      </c>
      <c r="AZ1695" s="5">
        <f t="shared" si="275"/>
        <v>25.573436049558254</v>
      </c>
    </row>
    <row r="1696" spans="1:52" x14ac:dyDescent="0.25">
      <c r="A1696" s="1" t="s">
        <v>1829</v>
      </c>
      <c r="B1696" s="1" t="s">
        <v>623</v>
      </c>
      <c r="C1696" s="1" t="s">
        <v>619</v>
      </c>
      <c r="D1696" s="1" t="s">
        <v>611</v>
      </c>
      <c r="E1696" s="1" t="s">
        <v>142</v>
      </c>
      <c r="F1696" s="1" t="s">
        <v>113</v>
      </c>
      <c r="G1696" s="1" t="s">
        <v>310</v>
      </c>
      <c r="H1696" s="1" t="s">
        <v>599</v>
      </c>
      <c r="I1696" s="2">
        <v>133.35</v>
      </c>
      <c r="J1696" s="2">
        <f t="shared" si="269"/>
        <v>0.44</v>
      </c>
      <c r="K1696" s="2">
        <f t="shared" si="270"/>
        <v>0</v>
      </c>
      <c r="L1696" s="2">
        <f t="shared" si="271"/>
        <v>0.44</v>
      </c>
      <c r="AP1696" s="5" t="str">
        <f t="shared" si="266"/>
        <v/>
      </c>
      <c r="AR1696" s="5" t="str">
        <f t="shared" si="267"/>
        <v/>
      </c>
      <c r="AS1696" s="2">
        <v>0.04</v>
      </c>
      <c r="AT1696" s="5">
        <f t="shared" si="268"/>
        <v>0.04</v>
      </c>
      <c r="AV1696" s="2">
        <v>0.4</v>
      </c>
      <c r="AW1696" s="5">
        <f t="shared" si="272"/>
        <v>0</v>
      </c>
      <c r="AX1696" s="5">
        <f t="shared" si="273"/>
        <v>0</v>
      </c>
      <c r="AY1696" s="11">
        <f t="shared" si="274"/>
        <v>0</v>
      </c>
      <c r="AZ1696" s="5">
        <f t="shared" si="275"/>
        <v>0</v>
      </c>
    </row>
    <row r="1697" spans="1:52" x14ac:dyDescent="0.25">
      <c r="A1697" s="1" t="s">
        <v>1829</v>
      </c>
      <c r="B1697" s="1" t="s">
        <v>623</v>
      </c>
      <c r="C1697" s="1" t="s">
        <v>619</v>
      </c>
      <c r="D1697" s="1" t="s">
        <v>611</v>
      </c>
      <c r="E1697" s="1" t="s">
        <v>129</v>
      </c>
      <c r="F1697" s="1" t="s">
        <v>118</v>
      </c>
      <c r="G1697" s="1" t="s">
        <v>310</v>
      </c>
      <c r="H1697" s="1" t="s">
        <v>599</v>
      </c>
      <c r="I1697" s="2">
        <v>133.35</v>
      </c>
      <c r="J1697" s="2">
        <f t="shared" si="269"/>
        <v>1.25</v>
      </c>
      <c r="K1697" s="2">
        <f t="shared" si="270"/>
        <v>1.1599999999999999</v>
      </c>
      <c r="L1697" s="2">
        <f t="shared" si="271"/>
        <v>0.09</v>
      </c>
      <c r="N1697" s="4">
        <v>1.1599999999999999</v>
      </c>
      <c r="O1697" s="5">
        <v>373.375</v>
      </c>
      <c r="AP1697" s="5" t="str">
        <f t="shared" si="266"/>
        <v/>
      </c>
      <c r="AQ1697" s="3">
        <v>0.02</v>
      </c>
      <c r="AR1697" s="5">
        <f t="shared" si="267"/>
        <v>32.18</v>
      </c>
      <c r="AS1697" s="2">
        <v>0.01</v>
      </c>
      <c r="AT1697" s="5">
        <f t="shared" si="268"/>
        <v>0.01</v>
      </c>
      <c r="AU1697" s="2">
        <v>0.06</v>
      </c>
      <c r="AW1697" s="5">
        <f t="shared" si="272"/>
        <v>373.375</v>
      </c>
      <c r="AX1697" s="5">
        <f t="shared" si="273"/>
        <v>353.95949999999999</v>
      </c>
      <c r="AY1697" s="11">
        <f t="shared" si="274"/>
        <v>3.2600635676925194E-3</v>
      </c>
      <c r="AZ1697" s="5">
        <f t="shared" si="275"/>
        <v>3.2600635676925194</v>
      </c>
    </row>
    <row r="1698" spans="1:52" x14ac:dyDescent="0.25">
      <c r="A1698" s="1" t="s">
        <v>1829</v>
      </c>
      <c r="B1698" s="1" t="s">
        <v>623</v>
      </c>
      <c r="C1698" s="1" t="s">
        <v>619</v>
      </c>
      <c r="D1698" s="1" t="s">
        <v>611</v>
      </c>
      <c r="E1698" s="1" t="s">
        <v>128</v>
      </c>
      <c r="F1698" s="1" t="s">
        <v>264</v>
      </c>
      <c r="G1698" s="1" t="s">
        <v>63</v>
      </c>
      <c r="H1698" s="1" t="s">
        <v>599</v>
      </c>
      <c r="I1698" s="2">
        <v>133.35</v>
      </c>
      <c r="J1698" s="2">
        <f t="shared" si="269"/>
        <v>0.33</v>
      </c>
      <c r="K1698" s="2">
        <f t="shared" si="270"/>
        <v>0.12</v>
      </c>
      <c r="L1698" s="2">
        <f t="shared" si="271"/>
        <v>0.21000000000000002</v>
      </c>
      <c r="N1698" s="4">
        <v>0.12</v>
      </c>
      <c r="O1698" s="5">
        <v>34.118750000000013</v>
      </c>
      <c r="AP1698" s="5" t="str">
        <f t="shared" si="266"/>
        <v/>
      </c>
      <c r="AQ1698" s="3">
        <v>0.01</v>
      </c>
      <c r="AR1698" s="5">
        <f t="shared" si="267"/>
        <v>16.09</v>
      </c>
      <c r="AS1698" s="2">
        <v>0.03</v>
      </c>
      <c r="AT1698" s="5">
        <f t="shared" si="268"/>
        <v>0.03</v>
      </c>
      <c r="AU1698" s="2">
        <v>7.0000000000000007E-2</v>
      </c>
      <c r="AV1698" s="2">
        <v>0.1</v>
      </c>
      <c r="AW1698" s="5">
        <f t="shared" si="272"/>
        <v>34.118750000000013</v>
      </c>
      <c r="AX1698" s="5">
        <f t="shared" si="273"/>
        <v>32.344575000000013</v>
      </c>
      <c r="AY1698" s="11">
        <f t="shared" si="274"/>
        <v>2.9790236049604069E-4</v>
      </c>
      <c r="AZ1698" s="5">
        <f t="shared" si="275"/>
        <v>0.29790236049604069</v>
      </c>
    </row>
    <row r="1699" spans="1:52" x14ac:dyDescent="0.25">
      <c r="A1699" s="1" t="s">
        <v>1829</v>
      </c>
      <c r="B1699" s="1" t="s">
        <v>623</v>
      </c>
      <c r="C1699" s="1" t="s">
        <v>619</v>
      </c>
      <c r="D1699" s="1" t="s">
        <v>611</v>
      </c>
      <c r="E1699" s="1" t="s">
        <v>65</v>
      </c>
      <c r="F1699" s="1" t="s">
        <v>264</v>
      </c>
      <c r="G1699" s="1" t="s">
        <v>63</v>
      </c>
      <c r="H1699" s="1" t="s">
        <v>599</v>
      </c>
      <c r="I1699" s="2">
        <v>133.35</v>
      </c>
      <c r="J1699" s="2">
        <f t="shared" si="269"/>
        <v>13.289999999999997</v>
      </c>
      <c r="K1699" s="2">
        <f t="shared" si="270"/>
        <v>0.12</v>
      </c>
      <c r="L1699" s="2">
        <f t="shared" si="271"/>
        <v>13.169999999999998</v>
      </c>
      <c r="N1699" s="4">
        <v>0.12</v>
      </c>
      <c r="O1699" s="5">
        <v>34.118750000000013</v>
      </c>
      <c r="AP1699" s="5" t="str">
        <f t="shared" si="266"/>
        <v/>
      </c>
      <c r="AQ1699" s="3">
        <v>0.09</v>
      </c>
      <c r="AR1699" s="5">
        <f t="shared" si="267"/>
        <v>144.81</v>
      </c>
      <c r="AS1699" s="2">
        <v>1.22</v>
      </c>
      <c r="AT1699" s="5">
        <f t="shared" si="268"/>
        <v>1.22</v>
      </c>
      <c r="AU1699" s="2">
        <v>2.0699999999999998</v>
      </c>
      <c r="AV1699" s="2">
        <v>9.7899999999999991</v>
      </c>
      <c r="AW1699" s="5">
        <f t="shared" si="272"/>
        <v>34.118750000000013</v>
      </c>
      <c r="AX1699" s="5">
        <f t="shared" si="273"/>
        <v>32.344575000000013</v>
      </c>
      <c r="AY1699" s="11">
        <f t="shared" si="274"/>
        <v>2.9790236049604069E-4</v>
      </c>
      <c r="AZ1699" s="5">
        <f t="shared" si="275"/>
        <v>0.29790236049604069</v>
      </c>
    </row>
    <row r="1700" spans="1:52" x14ac:dyDescent="0.25">
      <c r="A1700" s="1" t="s">
        <v>1829</v>
      </c>
      <c r="B1700" s="1" t="s">
        <v>623</v>
      </c>
      <c r="C1700" s="1" t="s">
        <v>619</v>
      </c>
      <c r="D1700" s="1" t="s">
        <v>611</v>
      </c>
      <c r="E1700" s="1" t="s">
        <v>61</v>
      </c>
      <c r="F1700" s="1" t="s">
        <v>264</v>
      </c>
      <c r="G1700" s="1" t="s">
        <v>63</v>
      </c>
      <c r="H1700" s="1" t="s">
        <v>599</v>
      </c>
      <c r="I1700" s="2">
        <v>133.35</v>
      </c>
      <c r="J1700" s="2">
        <f t="shared" si="269"/>
        <v>0.39</v>
      </c>
      <c r="K1700" s="2">
        <f t="shared" si="270"/>
        <v>0</v>
      </c>
      <c r="L1700" s="2">
        <f t="shared" si="271"/>
        <v>0.39</v>
      </c>
      <c r="AP1700" s="5" t="str">
        <f t="shared" si="266"/>
        <v/>
      </c>
      <c r="AR1700" s="5" t="str">
        <f t="shared" si="267"/>
        <v/>
      </c>
      <c r="AS1700" s="2">
        <v>0.03</v>
      </c>
      <c r="AT1700" s="5">
        <f t="shared" si="268"/>
        <v>0.03</v>
      </c>
      <c r="AU1700" s="2">
        <v>0.03</v>
      </c>
      <c r="AV1700" s="2">
        <v>0.33</v>
      </c>
      <c r="AW1700" s="5">
        <f t="shared" si="272"/>
        <v>0</v>
      </c>
      <c r="AX1700" s="5">
        <f t="shared" si="273"/>
        <v>0</v>
      </c>
      <c r="AY1700" s="11">
        <f t="shared" si="274"/>
        <v>0</v>
      </c>
      <c r="AZ1700" s="5">
        <f t="shared" si="275"/>
        <v>0</v>
      </c>
    </row>
    <row r="1701" spans="1:52" x14ac:dyDescent="0.25">
      <c r="A1701" s="1" t="s">
        <v>1829</v>
      </c>
      <c r="B1701" s="1" t="s">
        <v>623</v>
      </c>
      <c r="C1701" s="1" t="s">
        <v>619</v>
      </c>
      <c r="D1701" s="1" t="s">
        <v>611</v>
      </c>
      <c r="E1701" s="1" t="s">
        <v>132</v>
      </c>
      <c r="F1701" s="1" t="s">
        <v>264</v>
      </c>
      <c r="G1701" s="1" t="s">
        <v>63</v>
      </c>
      <c r="H1701" s="1" t="s">
        <v>599</v>
      </c>
      <c r="I1701" s="2">
        <v>133.35</v>
      </c>
      <c r="J1701" s="2">
        <f t="shared" si="269"/>
        <v>2.56</v>
      </c>
      <c r="K1701" s="2">
        <f t="shared" si="270"/>
        <v>1.08</v>
      </c>
      <c r="L1701" s="2">
        <f t="shared" si="271"/>
        <v>1.48</v>
      </c>
      <c r="N1701" s="4">
        <v>1.08</v>
      </c>
      <c r="O1701" s="5">
        <v>347.625</v>
      </c>
      <c r="AP1701" s="5" t="str">
        <f t="shared" si="266"/>
        <v/>
      </c>
      <c r="AQ1701" s="3">
        <v>0.54</v>
      </c>
      <c r="AR1701" s="5">
        <f t="shared" si="267"/>
        <v>868.86</v>
      </c>
      <c r="AT1701" s="5" t="str">
        <f t="shared" si="268"/>
        <v/>
      </c>
      <c r="AU1701" s="2">
        <v>0.94</v>
      </c>
      <c r="AW1701" s="5">
        <f t="shared" si="272"/>
        <v>347.625</v>
      </c>
      <c r="AX1701" s="5">
        <f t="shared" si="273"/>
        <v>329.54850000000005</v>
      </c>
      <c r="AY1701" s="11">
        <f t="shared" si="274"/>
        <v>3.035231597506829E-3</v>
      </c>
      <c r="AZ1701" s="5">
        <f t="shared" si="275"/>
        <v>3.0352315975068289</v>
      </c>
    </row>
    <row r="1702" spans="1:52" x14ac:dyDescent="0.25">
      <c r="A1702" s="1" t="s">
        <v>1829</v>
      </c>
      <c r="B1702" s="1" t="s">
        <v>623</v>
      </c>
      <c r="C1702" s="1" t="s">
        <v>619</v>
      </c>
      <c r="D1702" s="1" t="s">
        <v>611</v>
      </c>
      <c r="E1702" s="1" t="s">
        <v>75</v>
      </c>
      <c r="F1702" s="1" t="s">
        <v>264</v>
      </c>
      <c r="G1702" s="1" t="s">
        <v>63</v>
      </c>
      <c r="H1702" s="1" t="s">
        <v>599</v>
      </c>
      <c r="I1702" s="2">
        <v>133.35</v>
      </c>
      <c r="J1702" s="2">
        <f t="shared" si="269"/>
        <v>0.02</v>
      </c>
      <c r="K1702" s="2">
        <f t="shared" si="270"/>
        <v>0</v>
      </c>
      <c r="L1702" s="2">
        <f t="shared" si="271"/>
        <v>0.02</v>
      </c>
      <c r="AP1702" s="5" t="str">
        <f t="shared" si="266"/>
        <v/>
      </c>
      <c r="AR1702" s="5" t="str">
        <f t="shared" si="267"/>
        <v/>
      </c>
      <c r="AT1702" s="5" t="str">
        <f t="shared" si="268"/>
        <v/>
      </c>
      <c r="AV1702" s="2">
        <v>0.02</v>
      </c>
      <c r="AW1702" s="5">
        <f t="shared" si="272"/>
        <v>0</v>
      </c>
      <c r="AX1702" s="5">
        <f t="shared" si="273"/>
        <v>0</v>
      </c>
      <c r="AY1702" s="11">
        <f t="shared" si="274"/>
        <v>0</v>
      </c>
      <c r="AZ1702" s="5">
        <f t="shared" si="275"/>
        <v>0</v>
      </c>
    </row>
    <row r="1703" spans="1:52" x14ac:dyDescent="0.25">
      <c r="A1703" s="1" t="s">
        <v>1829</v>
      </c>
      <c r="B1703" s="1" t="s">
        <v>623</v>
      </c>
      <c r="C1703" s="1" t="s">
        <v>619</v>
      </c>
      <c r="D1703" s="1" t="s">
        <v>611</v>
      </c>
      <c r="E1703" s="1" t="s">
        <v>72</v>
      </c>
      <c r="F1703" s="1" t="s">
        <v>264</v>
      </c>
      <c r="G1703" s="1" t="s">
        <v>63</v>
      </c>
      <c r="H1703" s="1" t="s">
        <v>599</v>
      </c>
      <c r="I1703" s="2">
        <v>133.35</v>
      </c>
      <c r="J1703" s="2">
        <f t="shared" si="269"/>
        <v>0.02</v>
      </c>
      <c r="K1703" s="2">
        <f t="shared" si="270"/>
        <v>0.02</v>
      </c>
      <c r="L1703" s="2">
        <f t="shared" si="271"/>
        <v>0</v>
      </c>
      <c r="P1703" s="6">
        <v>0.02</v>
      </c>
      <c r="Q1703" s="5">
        <v>4.7125000000000004</v>
      </c>
      <c r="AP1703" s="5" t="str">
        <f t="shared" si="266"/>
        <v/>
      </c>
      <c r="AR1703" s="5" t="str">
        <f t="shared" si="267"/>
        <v/>
      </c>
      <c r="AT1703" s="5" t="str">
        <f t="shared" si="268"/>
        <v/>
      </c>
      <c r="AW1703" s="5">
        <f t="shared" si="272"/>
        <v>4.7125000000000004</v>
      </c>
      <c r="AX1703" s="5">
        <f t="shared" si="273"/>
        <v>4.4674500000000004</v>
      </c>
      <c r="AY1703" s="11">
        <f t="shared" si="274"/>
        <v>4.1146433378643453E-5</v>
      </c>
      <c r="AZ1703" s="5">
        <f t="shared" si="275"/>
        <v>4.1146433378643453E-2</v>
      </c>
    </row>
    <row r="1704" spans="1:52" x14ac:dyDescent="0.25">
      <c r="A1704" s="1" t="s">
        <v>1829</v>
      </c>
      <c r="B1704" s="1" t="s">
        <v>623</v>
      </c>
      <c r="C1704" s="1" t="s">
        <v>619</v>
      </c>
      <c r="D1704" s="1" t="s">
        <v>611</v>
      </c>
      <c r="E1704" s="1" t="s">
        <v>71</v>
      </c>
      <c r="F1704" s="1" t="s">
        <v>264</v>
      </c>
      <c r="G1704" s="1" t="s">
        <v>63</v>
      </c>
      <c r="H1704" s="1" t="s">
        <v>599</v>
      </c>
      <c r="I1704" s="2">
        <v>133.35</v>
      </c>
      <c r="J1704" s="2">
        <f t="shared" si="269"/>
        <v>33.67</v>
      </c>
      <c r="K1704" s="2">
        <f t="shared" si="270"/>
        <v>27.46</v>
      </c>
      <c r="L1704" s="2">
        <f t="shared" si="271"/>
        <v>6.21</v>
      </c>
      <c r="N1704" s="4">
        <v>10.96</v>
      </c>
      <c r="O1704" s="5">
        <v>3527.75</v>
      </c>
      <c r="P1704" s="6">
        <v>16.5</v>
      </c>
      <c r="Q1704" s="5">
        <v>3880.2725</v>
      </c>
      <c r="AP1704" s="5" t="str">
        <f t="shared" si="266"/>
        <v/>
      </c>
      <c r="AQ1704" s="3">
        <v>0.04</v>
      </c>
      <c r="AR1704" s="5">
        <f t="shared" si="267"/>
        <v>64.36</v>
      </c>
      <c r="AS1704" s="2">
        <v>0.92</v>
      </c>
      <c r="AT1704" s="5">
        <f t="shared" si="268"/>
        <v>0.92</v>
      </c>
      <c r="AU1704" s="2">
        <v>1.44</v>
      </c>
      <c r="AV1704" s="2">
        <v>3.81</v>
      </c>
      <c r="AW1704" s="5">
        <f t="shared" si="272"/>
        <v>7408.0225</v>
      </c>
      <c r="AX1704" s="5">
        <f t="shared" si="273"/>
        <v>7022.8053299999983</v>
      </c>
      <c r="AY1704" s="11">
        <f t="shared" si="274"/>
        <v>6.4681953159414676E-2</v>
      </c>
      <c r="AZ1704" s="5">
        <f t="shared" si="275"/>
        <v>64.681953159414675</v>
      </c>
    </row>
    <row r="1705" spans="1:52" x14ac:dyDescent="0.25">
      <c r="A1705" s="1" t="s">
        <v>1829</v>
      </c>
      <c r="B1705" s="1" t="s">
        <v>623</v>
      </c>
      <c r="C1705" s="1" t="s">
        <v>619</v>
      </c>
      <c r="D1705" s="1" t="s">
        <v>611</v>
      </c>
      <c r="E1705" s="1" t="s">
        <v>74</v>
      </c>
      <c r="F1705" s="1" t="s">
        <v>107</v>
      </c>
      <c r="G1705" s="1" t="s">
        <v>63</v>
      </c>
      <c r="H1705" s="1" t="s">
        <v>599</v>
      </c>
      <c r="I1705" s="2">
        <v>133.35</v>
      </c>
      <c r="J1705" s="2">
        <f t="shared" si="269"/>
        <v>0.05</v>
      </c>
      <c r="K1705" s="2">
        <f t="shared" si="270"/>
        <v>0.02</v>
      </c>
      <c r="L1705" s="2">
        <f t="shared" si="271"/>
        <v>0.03</v>
      </c>
      <c r="N1705" s="4">
        <v>0.02</v>
      </c>
      <c r="O1705" s="5">
        <v>6.4375</v>
      </c>
      <c r="AP1705" s="5" t="str">
        <f t="shared" si="266"/>
        <v/>
      </c>
      <c r="AR1705" s="5" t="str">
        <f t="shared" si="267"/>
        <v/>
      </c>
      <c r="AT1705" s="5" t="str">
        <f t="shared" si="268"/>
        <v/>
      </c>
      <c r="AV1705" s="2">
        <v>0.03</v>
      </c>
      <c r="AW1705" s="5">
        <f t="shared" si="272"/>
        <v>6.4375</v>
      </c>
      <c r="AX1705" s="5">
        <f t="shared" si="273"/>
        <v>6.1027500000000003</v>
      </c>
      <c r="AY1705" s="11">
        <f t="shared" si="274"/>
        <v>5.6207992546422749E-5</v>
      </c>
      <c r="AZ1705" s="5">
        <f t="shared" si="275"/>
        <v>5.6207992546422753E-2</v>
      </c>
    </row>
    <row r="1706" spans="1:52" x14ac:dyDescent="0.25">
      <c r="A1706" s="1" t="s">
        <v>1830</v>
      </c>
      <c r="B1706" s="1" t="s">
        <v>623</v>
      </c>
      <c r="C1706" s="1" t="s">
        <v>619</v>
      </c>
      <c r="D1706" s="1" t="s">
        <v>611</v>
      </c>
      <c r="E1706" s="1" t="s">
        <v>129</v>
      </c>
      <c r="F1706" s="1" t="s">
        <v>264</v>
      </c>
      <c r="G1706" s="1" t="s">
        <v>63</v>
      </c>
      <c r="H1706" s="1" t="s">
        <v>599</v>
      </c>
      <c r="I1706" s="2">
        <v>40</v>
      </c>
      <c r="J1706" s="2">
        <f t="shared" si="269"/>
        <v>0.77999999999999992</v>
      </c>
      <c r="K1706" s="2">
        <f t="shared" si="270"/>
        <v>0.65999999999999992</v>
      </c>
      <c r="L1706" s="2">
        <f t="shared" si="271"/>
        <v>0.12</v>
      </c>
      <c r="N1706" s="4">
        <v>0.24</v>
      </c>
      <c r="O1706" s="5">
        <v>61.8</v>
      </c>
      <c r="P1706" s="6">
        <v>0.42</v>
      </c>
      <c r="Q1706" s="5">
        <v>79.17</v>
      </c>
      <c r="AP1706" s="5" t="str">
        <f t="shared" si="266"/>
        <v/>
      </c>
      <c r="AR1706" s="5" t="str">
        <f t="shared" si="267"/>
        <v/>
      </c>
      <c r="AT1706" s="5" t="str">
        <f t="shared" si="268"/>
        <v/>
      </c>
      <c r="AV1706" s="2">
        <v>0.12</v>
      </c>
      <c r="AW1706" s="5">
        <f t="shared" si="272"/>
        <v>140.97</v>
      </c>
      <c r="AX1706" s="5">
        <f t="shared" si="273"/>
        <v>133.63955999999999</v>
      </c>
      <c r="AY1706" s="11">
        <f t="shared" si="274"/>
        <v>1.2308568092068682E-3</v>
      </c>
      <c r="AZ1706" s="5">
        <f t="shared" si="275"/>
        <v>1.2308568092068681</v>
      </c>
    </row>
    <row r="1707" spans="1:52" x14ac:dyDescent="0.25">
      <c r="A1707" s="1" t="s">
        <v>1830</v>
      </c>
      <c r="B1707" s="1" t="s">
        <v>623</v>
      </c>
      <c r="C1707" s="1" t="s">
        <v>619</v>
      </c>
      <c r="D1707" s="1" t="s">
        <v>611</v>
      </c>
      <c r="E1707" s="1" t="s">
        <v>61</v>
      </c>
      <c r="F1707" s="1" t="s">
        <v>264</v>
      </c>
      <c r="G1707" s="1" t="s">
        <v>63</v>
      </c>
      <c r="H1707" s="1" t="s">
        <v>599</v>
      </c>
      <c r="I1707" s="2">
        <v>40</v>
      </c>
      <c r="J1707" s="2">
        <f t="shared" si="269"/>
        <v>38.18</v>
      </c>
      <c r="K1707" s="2">
        <f t="shared" si="270"/>
        <v>30.990000000000002</v>
      </c>
      <c r="L1707" s="2">
        <f t="shared" si="271"/>
        <v>7.1899999999999995</v>
      </c>
      <c r="N1707" s="4">
        <v>16.98</v>
      </c>
      <c r="O1707" s="5">
        <v>4372.3500000000004</v>
      </c>
      <c r="P1707" s="6">
        <v>14.01</v>
      </c>
      <c r="Q1707" s="5">
        <v>2640.8850000000002</v>
      </c>
      <c r="AP1707" s="5" t="str">
        <f t="shared" si="266"/>
        <v/>
      </c>
      <c r="AR1707" s="5" t="str">
        <f t="shared" si="267"/>
        <v/>
      </c>
      <c r="AS1707" s="2">
        <v>7.0000000000000007E-2</v>
      </c>
      <c r="AT1707" s="5">
        <f t="shared" si="268"/>
        <v>7.0000000000000007E-2</v>
      </c>
      <c r="AU1707" s="2">
        <v>0.11</v>
      </c>
      <c r="AV1707" s="2">
        <v>7.01</v>
      </c>
      <c r="AW1707" s="5">
        <f t="shared" si="272"/>
        <v>7013.2350000000006</v>
      </c>
      <c r="AX1707" s="5">
        <f t="shared" si="273"/>
        <v>6648.5467800000006</v>
      </c>
      <c r="AY1707" s="11">
        <f t="shared" si="274"/>
        <v>6.1234929802922125E-2</v>
      </c>
      <c r="AZ1707" s="5">
        <f t="shared" si="275"/>
        <v>61.234929802922132</v>
      </c>
    </row>
    <row r="1708" spans="1:52" x14ac:dyDescent="0.25">
      <c r="A1708" s="1" t="s">
        <v>1830</v>
      </c>
      <c r="B1708" s="1" t="s">
        <v>623</v>
      </c>
      <c r="C1708" s="1" t="s">
        <v>619</v>
      </c>
      <c r="D1708" s="1" t="s">
        <v>611</v>
      </c>
      <c r="E1708" s="1" t="s">
        <v>75</v>
      </c>
      <c r="F1708" s="1" t="s">
        <v>264</v>
      </c>
      <c r="G1708" s="1" t="s">
        <v>63</v>
      </c>
      <c r="H1708" s="1" t="s">
        <v>599</v>
      </c>
      <c r="I1708" s="2">
        <v>40</v>
      </c>
      <c r="J1708" s="2">
        <f t="shared" si="269"/>
        <v>6.0000000000000005E-2</v>
      </c>
      <c r="K1708" s="2">
        <f t="shared" si="270"/>
        <v>0.05</v>
      </c>
      <c r="L1708" s="2">
        <f t="shared" si="271"/>
        <v>0.01</v>
      </c>
      <c r="N1708" s="4">
        <v>0.01</v>
      </c>
      <c r="O1708" s="5">
        <v>2.5750000000000002</v>
      </c>
      <c r="P1708" s="6">
        <v>0.04</v>
      </c>
      <c r="Q1708" s="5">
        <v>7.54</v>
      </c>
      <c r="AP1708" s="5" t="str">
        <f t="shared" si="266"/>
        <v/>
      </c>
      <c r="AR1708" s="5" t="str">
        <f t="shared" si="267"/>
        <v/>
      </c>
      <c r="AT1708" s="5" t="str">
        <f t="shared" si="268"/>
        <v/>
      </c>
      <c r="AU1708" s="2">
        <v>0.01</v>
      </c>
      <c r="AW1708" s="5">
        <f t="shared" si="272"/>
        <v>10.115</v>
      </c>
      <c r="AX1708" s="5">
        <f t="shared" si="273"/>
        <v>9.5890199999999997</v>
      </c>
      <c r="AY1708" s="11">
        <f t="shared" si="274"/>
        <v>8.8317490424398616E-5</v>
      </c>
      <c r="AZ1708" s="5">
        <f t="shared" si="275"/>
        <v>8.8317490424398612E-2</v>
      </c>
    </row>
    <row r="1709" spans="1:52" x14ac:dyDescent="0.25">
      <c r="A1709" s="1" t="s">
        <v>1831</v>
      </c>
      <c r="B1709" s="1" t="s">
        <v>623</v>
      </c>
      <c r="C1709" s="1" t="s">
        <v>619</v>
      </c>
      <c r="D1709" s="1" t="s">
        <v>611</v>
      </c>
      <c r="E1709" s="1" t="s">
        <v>132</v>
      </c>
      <c r="F1709" s="1" t="s">
        <v>264</v>
      </c>
      <c r="G1709" s="1" t="s">
        <v>63</v>
      </c>
      <c r="H1709" s="1" t="s">
        <v>599</v>
      </c>
      <c r="I1709" s="2">
        <v>40</v>
      </c>
      <c r="J1709" s="2">
        <f t="shared" si="269"/>
        <v>0.1</v>
      </c>
      <c r="K1709" s="2">
        <f t="shared" si="270"/>
        <v>0.04</v>
      </c>
      <c r="L1709" s="2">
        <f t="shared" si="271"/>
        <v>0.06</v>
      </c>
      <c r="N1709" s="4">
        <v>0.04</v>
      </c>
      <c r="O1709" s="5">
        <v>12.875</v>
      </c>
      <c r="AP1709" s="5" t="str">
        <f t="shared" si="266"/>
        <v/>
      </c>
      <c r="AQ1709" s="3">
        <v>0.02</v>
      </c>
      <c r="AR1709" s="5">
        <f t="shared" si="267"/>
        <v>32.18</v>
      </c>
      <c r="AT1709" s="5" t="str">
        <f t="shared" si="268"/>
        <v/>
      </c>
      <c r="AU1709" s="2">
        <v>0.04</v>
      </c>
      <c r="AW1709" s="5">
        <f t="shared" si="272"/>
        <v>12.875</v>
      </c>
      <c r="AX1709" s="5">
        <f t="shared" si="273"/>
        <v>12.205500000000001</v>
      </c>
      <c r="AY1709" s="11">
        <f t="shared" si="274"/>
        <v>1.124159850928455E-4</v>
      </c>
      <c r="AZ1709" s="5">
        <f t="shared" si="275"/>
        <v>0.11241598509284551</v>
      </c>
    </row>
    <row r="1710" spans="1:52" x14ac:dyDescent="0.25">
      <c r="A1710" s="1" t="s">
        <v>1831</v>
      </c>
      <c r="B1710" s="1" t="s">
        <v>623</v>
      </c>
      <c r="C1710" s="1" t="s">
        <v>619</v>
      </c>
      <c r="D1710" s="1" t="s">
        <v>611</v>
      </c>
      <c r="E1710" s="1" t="s">
        <v>142</v>
      </c>
      <c r="F1710" s="1" t="s">
        <v>264</v>
      </c>
      <c r="G1710" s="1" t="s">
        <v>63</v>
      </c>
      <c r="H1710" s="1" t="s">
        <v>599</v>
      </c>
      <c r="I1710" s="2">
        <v>40</v>
      </c>
      <c r="J1710" s="2">
        <f t="shared" si="269"/>
        <v>3.37</v>
      </c>
      <c r="K1710" s="2">
        <f t="shared" si="270"/>
        <v>1.29</v>
      </c>
      <c r="L1710" s="2">
        <f t="shared" si="271"/>
        <v>2.08</v>
      </c>
      <c r="N1710" s="4">
        <v>1.29</v>
      </c>
      <c r="O1710" s="5">
        <v>415.21875</v>
      </c>
      <c r="AP1710" s="5" t="str">
        <f t="shared" si="266"/>
        <v/>
      </c>
      <c r="AQ1710" s="3">
        <v>0.83</v>
      </c>
      <c r="AR1710" s="5">
        <f t="shared" si="267"/>
        <v>1335.47</v>
      </c>
      <c r="AT1710" s="5" t="str">
        <f t="shared" si="268"/>
        <v/>
      </c>
      <c r="AU1710" s="2">
        <v>1.25</v>
      </c>
      <c r="AW1710" s="5">
        <f t="shared" si="272"/>
        <v>415.21875</v>
      </c>
      <c r="AX1710" s="5">
        <f t="shared" si="273"/>
        <v>393.62737500000009</v>
      </c>
      <c r="AY1710" s="11">
        <f t="shared" si="274"/>
        <v>3.6254155192442677E-3</v>
      </c>
      <c r="AZ1710" s="5">
        <f t="shared" si="275"/>
        <v>3.6254155192442679</v>
      </c>
    </row>
    <row r="1711" spans="1:52" x14ac:dyDescent="0.25">
      <c r="A1711" s="1" t="s">
        <v>1832</v>
      </c>
      <c r="B1711" s="1" t="s">
        <v>623</v>
      </c>
      <c r="C1711" s="1" t="s">
        <v>619</v>
      </c>
      <c r="D1711" s="1" t="s">
        <v>611</v>
      </c>
      <c r="E1711" s="1" t="s">
        <v>73</v>
      </c>
      <c r="F1711" s="1" t="s">
        <v>264</v>
      </c>
      <c r="G1711" s="1" t="s">
        <v>63</v>
      </c>
      <c r="H1711" s="1" t="s">
        <v>599</v>
      </c>
      <c r="I1711" s="2">
        <v>37.869999999999997</v>
      </c>
      <c r="J1711" s="2">
        <f t="shared" si="269"/>
        <v>0.65</v>
      </c>
      <c r="K1711" s="2">
        <f t="shared" si="270"/>
        <v>0.65</v>
      </c>
      <c r="L1711" s="2">
        <f t="shared" si="271"/>
        <v>0</v>
      </c>
      <c r="P1711" s="6">
        <v>0.65</v>
      </c>
      <c r="Q1711" s="5">
        <v>153.15625</v>
      </c>
      <c r="AP1711" s="5" t="str">
        <f t="shared" si="266"/>
        <v/>
      </c>
      <c r="AR1711" s="5" t="str">
        <f t="shared" si="267"/>
        <v/>
      </c>
      <c r="AT1711" s="5" t="str">
        <f t="shared" si="268"/>
        <v/>
      </c>
      <c r="AW1711" s="5">
        <f t="shared" si="272"/>
        <v>153.15625</v>
      </c>
      <c r="AX1711" s="5">
        <f t="shared" si="273"/>
        <v>145.19212499999998</v>
      </c>
      <c r="AY1711" s="11">
        <f t="shared" si="274"/>
        <v>1.337259084805912E-3</v>
      </c>
      <c r="AZ1711" s="5">
        <f t="shared" si="275"/>
        <v>1.337259084805912</v>
      </c>
    </row>
    <row r="1712" spans="1:52" x14ac:dyDescent="0.25">
      <c r="A1712" s="1" t="s">
        <v>1832</v>
      </c>
      <c r="B1712" s="1" t="s">
        <v>623</v>
      </c>
      <c r="C1712" s="1" t="s">
        <v>619</v>
      </c>
      <c r="D1712" s="1" t="s">
        <v>611</v>
      </c>
      <c r="E1712" s="1" t="s">
        <v>72</v>
      </c>
      <c r="F1712" s="1" t="s">
        <v>264</v>
      </c>
      <c r="G1712" s="1" t="s">
        <v>63</v>
      </c>
      <c r="H1712" s="1" t="s">
        <v>599</v>
      </c>
      <c r="I1712" s="2">
        <v>37.869999999999997</v>
      </c>
      <c r="J1712" s="2">
        <f t="shared" si="269"/>
        <v>0.03</v>
      </c>
      <c r="K1712" s="2">
        <f t="shared" si="270"/>
        <v>0.03</v>
      </c>
      <c r="L1712" s="2">
        <f t="shared" si="271"/>
        <v>0</v>
      </c>
      <c r="P1712" s="6">
        <v>0.03</v>
      </c>
      <c r="Q1712" s="5">
        <v>7.0687499999999996</v>
      </c>
      <c r="AP1712" s="5" t="str">
        <f t="shared" si="266"/>
        <v/>
      </c>
      <c r="AR1712" s="5" t="str">
        <f t="shared" si="267"/>
        <v/>
      </c>
      <c r="AT1712" s="5" t="str">
        <f t="shared" si="268"/>
        <v/>
      </c>
      <c r="AW1712" s="5">
        <f t="shared" si="272"/>
        <v>7.0687499999999996</v>
      </c>
      <c r="AX1712" s="5">
        <f t="shared" si="273"/>
        <v>6.7011749999999983</v>
      </c>
      <c r="AY1712" s="11">
        <f t="shared" si="274"/>
        <v>6.1719650067965166E-5</v>
      </c>
      <c r="AZ1712" s="5">
        <f t="shared" si="275"/>
        <v>6.1719650067965162E-2</v>
      </c>
    </row>
    <row r="1713" spans="1:58" x14ac:dyDescent="0.25">
      <c r="A1713" s="1" t="s">
        <v>1833</v>
      </c>
      <c r="B1713" s="1" t="s">
        <v>623</v>
      </c>
      <c r="C1713" s="1" t="s">
        <v>619</v>
      </c>
      <c r="D1713" s="1" t="s">
        <v>611</v>
      </c>
      <c r="E1713" s="1" t="s">
        <v>75</v>
      </c>
      <c r="F1713" s="1" t="s">
        <v>264</v>
      </c>
      <c r="G1713" s="1" t="s">
        <v>63</v>
      </c>
      <c r="H1713" s="1" t="s">
        <v>599</v>
      </c>
      <c r="I1713" s="2">
        <v>40</v>
      </c>
      <c r="J1713" s="2">
        <f t="shared" si="269"/>
        <v>29.959999999999997</v>
      </c>
      <c r="K1713" s="2">
        <f t="shared" si="270"/>
        <v>17.489999999999998</v>
      </c>
      <c r="L1713" s="2">
        <f t="shared" si="271"/>
        <v>12.469999999999999</v>
      </c>
      <c r="N1713" s="4">
        <v>3.31</v>
      </c>
      <c r="O1713" s="5">
        <v>1015.19375</v>
      </c>
      <c r="P1713" s="6">
        <v>14.18</v>
      </c>
      <c r="Q1713" s="5">
        <v>2744.56</v>
      </c>
      <c r="AP1713" s="5" t="str">
        <f t="shared" si="266"/>
        <v/>
      </c>
      <c r="AR1713" s="5" t="str">
        <f t="shared" si="267"/>
        <v/>
      </c>
      <c r="AS1713" s="2">
        <v>1.04</v>
      </c>
      <c r="AT1713" s="5">
        <f t="shared" si="268"/>
        <v>1.04</v>
      </c>
      <c r="AU1713" s="2">
        <v>1.59</v>
      </c>
      <c r="AV1713" s="2">
        <v>9.84</v>
      </c>
      <c r="AW1713" s="5">
        <f t="shared" si="272"/>
        <v>3759.7537499999999</v>
      </c>
      <c r="AX1713" s="5">
        <f t="shared" si="273"/>
        <v>3564.2465549999997</v>
      </c>
      <c r="AY1713" s="11">
        <f t="shared" si="274"/>
        <v>3.282768322429281E-2</v>
      </c>
      <c r="AZ1713" s="5">
        <f t="shared" si="275"/>
        <v>32.827683224292812</v>
      </c>
    </row>
    <row r="1714" spans="1:58" x14ac:dyDescent="0.25">
      <c r="A1714" s="1" t="s">
        <v>1833</v>
      </c>
      <c r="B1714" s="1" t="s">
        <v>623</v>
      </c>
      <c r="C1714" s="1" t="s">
        <v>619</v>
      </c>
      <c r="D1714" s="1" t="s">
        <v>611</v>
      </c>
      <c r="E1714" s="1" t="s">
        <v>71</v>
      </c>
      <c r="F1714" s="1" t="s">
        <v>264</v>
      </c>
      <c r="G1714" s="1" t="s">
        <v>63</v>
      </c>
      <c r="H1714" s="1" t="s">
        <v>599</v>
      </c>
      <c r="I1714" s="2">
        <v>40</v>
      </c>
      <c r="J1714" s="2">
        <f t="shared" si="269"/>
        <v>0.55000000000000004</v>
      </c>
      <c r="K1714" s="2">
        <f t="shared" si="270"/>
        <v>0.27</v>
      </c>
      <c r="L1714" s="2">
        <f t="shared" si="271"/>
        <v>0.28000000000000003</v>
      </c>
      <c r="N1714" s="4">
        <v>0.06</v>
      </c>
      <c r="O1714" s="5">
        <v>19.3125</v>
      </c>
      <c r="P1714" s="6">
        <v>0.21</v>
      </c>
      <c r="Q1714" s="5">
        <v>48.53875</v>
      </c>
      <c r="AP1714" s="5" t="str">
        <f t="shared" si="266"/>
        <v/>
      </c>
      <c r="AR1714" s="5" t="str">
        <f t="shared" si="267"/>
        <v/>
      </c>
      <c r="AS1714" s="2">
        <v>0.02</v>
      </c>
      <c r="AT1714" s="5">
        <f t="shared" si="268"/>
        <v>0.02</v>
      </c>
      <c r="AU1714" s="2">
        <v>0.04</v>
      </c>
      <c r="AV1714" s="2">
        <v>0.22</v>
      </c>
      <c r="AW1714" s="5">
        <f t="shared" si="272"/>
        <v>67.851249999999993</v>
      </c>
      <c r="AX1714" s="5">
        <f t="shared" si="273"/>
        <v>64.322984999999989</v>
      </c>
      <c r="AY1714" s="11">
        <f t="shared" si="274"/>
        <v>5.9243224143929569E-4</v>
      </c>
      <c r="AZ1714" s="5">
        <f t="shared" si="275"/>
        <v>0.59243224143929563</v>
      </c>
    </row>
    <row r="1715" spans="1:58" x14ac:dyDescent="0.25">
      <c r="A1715" s="1" t="s">
        <v>1834</v>
      </c>
      <c r="B1715" s="1" t="s">
        <v>623</v>
      </c>
      <c r="C1715" s="1" t="s">
        <v>619</v>
      </c>
      <c r="D1715" s="1" t="s">
        <v>611</v>
      </c>
      <c r="E1715" s="1" t="s">
        <v>129</v>
      </c>
      <c r="F1715" s="1" t="s">
        <v>118</v>
      </c>
      <c r="G1715" s="1" t="s">
        <v>310</v>
      </c>
      <c r="H1715" s="1" t="s">
        <v>599</v>
      </c>
      <c r="I1715" s="2">
        <v>35.47</v>
      </c>
      <c r="J1715" s="2">
        <f t="shared" si="269"/>
        <v>0.77</v>
      </c>
      <c r="K1715" s="2">
        <f t="shared" si="270"/>
        <v>0.77</v>
      </c>
      <c r="L1715" s="2">
        <f t="shared" si="271"/>
        <v>0</v>
      </c>
      <c r="N1715" s="4">
        <v>0.77</v>
      </c>
      <c r="O1715" s="5">
        <v>247.84375</v>
      </c>
      <c r="AP1715" s="5" t="str">
        <f t="shared" si="266"/>
        <v/>
      </c>
      <c r="AR1715" s="5" t="str">
        <f t="shared" si="267"/>
        <v/>
      </c>
      <c r="AT1715" s="5" t="str">
        <f t="shared" si="268"/>
        <v/>
      </c>
      <c r="AW1715" s="5">
        <f t="shared" si="272"/>
        <v>247.84375</v>
      </c>
      <c r="AX1715" s="5">
        <f t="shared" si="273"/>
        <v>234.95587499999996</v>
      </c>
      <c r="AY1715" s="11">
        <f t="shared" si="274"/>
        <v>2.1640077130372758E-3</v>
      </c>
      <c r="AZ1715" s="5">
        <f t="shared" si="275"/>
        <v>2.1640077130372757</v>
      </c>
    </row>
    <row r="1716" spans="1:58" x14ac:dyDescent="0.25">
      <c r="A1716" s="1" t="s">
        <v>1834</v>
      </c>
      <c r="B1716" s="1" t="s">
        <v>623</v>
      </c>
      <c r="C1716" s="1" t="s">
        <v>619</v>
      </c>
      <c r="D1716" s="1" t="s">
        <v>611</v>
      </c>
      <c r="E1716" s="1" t="s">
        <v>128</v>
      </c>
      <c r="F1716" s="1" t="s">
        <v>118</v>
      </c>
      <c r="G1716" s="1" t="s">
        <v>310</v>
      </c>
      <c r="H1716" s="1" t="s">
        <v>599</v>
      </c>
      <c r="I1716" s="2">
        <v>35.47</v>
      </c>
      <c r="J1716" s="2">
        <f t="shared" si="269"/>
        <v>0.52</v>
      </c>
      <c r="K1716" s="2">
        <f t="shared" si="270"/>
        <v>0.52</v>
      </c>
      <c r="L1716" s="2">
        <f t="shared" si="271"/>
        <v>0</v>
      </c>
      <c r="N1716" s="4">
        <v>0.14000000000000001</v>
      </c>
      <c r="O1716" s="5">
        <v>45.062500000000007</v>
      </c>
      <c r="P1716" s="6">
        <v>0.38</v>
      </c>
      <c r="Q1716" s="5">
        <v>89.537499999999994</v>
      </c>
      <c r="AP1716" s="5" t="str">
        <f t="shared" si="266"/>
        <v/>
      </c>
      <c r="AR1716" s="5" t="str">
        <f t="shared" si="267"/>
        <v/>
      </c>
      <c r="AT1716" s="5" t="str">
        <f t="shared" si="268"/>
        <v/>
      </c>
      <c r="AW1716" s="5">
        <f t="shared" si="272"/>
        <v>134.6</v>
      </c>
      <c r="AX1716" s="5">
        <f t="shared" si="273"/>
        <v>127.60079999999999</v>
      </c>
      <c r="AY1716" s="11">
        <f t="shared" si="274"/>
        <v>1.1752381820191848E-3</v>
      </c>
      <c r="AZ1716" s="5">
        <f t="shared" si="275"/>
        <v>1.1752381820191848</v>
      </c>
    </row>
    <row r="1717" spans="1:58" x14ac:dyDescent="0.25">
      <c r="A1717" s="1" t="s">
        <v>1834</v>
      </c>
      <c r="B1717" s="1" t="s">
        <v>623</v>
      </c>
      <c r="C1717" s="1" t="s">
        <v>619</v>
      </c>
      <c r="D1717" s="1" t="s">
        <v>611</v>
      </c>
      <c r="E1717" s="1" t="s">
        <v>72</v>
      </c>
      <c r="F1717" s="1" t="s">
        <v>264</v>
      </c>
      <c r="G1717" s="1" t="s">
        <v>63</v>
      </c>
      <c r="H1717" s="1" t="s">
        <v>599</v>
      </c>
      <c r="I1717" s="2">
        <v>35.47</v>
      </c>
      <c r="J1717" s="2">
        <f t="shared" si="269"/>
        <v>16.02</v>
      </c>
      <c r="K1717" s="2">
        <f t="shared" si="270"/>
        <v>16.02</v>
      </c>
      <c r="L1717" s="2">
        <f t="shared" si="271"/>
        <v>0</v>
      </c>
      <c r="N1717" s="4">
        <v>13.02</v>
      </c>
      <c r="O1717" s="5">
        <v>4190.8125</v>
      </c>
      <c r="P1717" s="6">
        <v>3</v>
      </c>
      <c r="Q1717" s="5">
        <v>706.875</v>
      </c>
      <c r="AP1717" s="5" t="str">
        <f t="shared" si="266"/>
        <v/>
      </c>
      <c r="AR1717" s="5" t="str">
        <f t="shared" si="267"/>
        <v/>
      </c>
      <c r="AT1717" s="5" t="str">
        <f t="shared" si="268"/>
        <v/>
      </c>
      <c r="AW1717" s="5">
        <f t="shared" si="272"/>
        <v>4897.6875</v>
      </c>
      <c r="AX1717" s="5">
        <f t="shared" si="273"/>
        <v>4643.0077499999998</v>
      </c>
      <c r="AY1717" s="11">
        <f t="shared" si="274"/>
        <v>4.2763368154517728E-2</v>
      </c>
      <c r="AZ1717" s="5">
        <f t="shared" si="275"/>
        <v>42.763368154517728</v>
      </c>
    </row>
    <row r="1718" spans="1:58" x14ac:dyDescent="0.25">
      <c r="A1718" s="1" t="s">
        <v>1834</v>
      </c>
      <c r="B1718" s="1" t="s">
        <v>623</v>
      </c>
      <c r="C1718" s="1" t="s">
        <v>619</v>
      </c>
      <c r="D1718" s="1" t="s">
        <v>611</v>
      </c>
      <c r="E1718" s="1" t="s">
        <v>71</v>
      </c>
      <c r="F1718" s="1" t="s">
        <v>264</v>
      </c>
      <c r="G1718" s="1" t="s">
        <v>63</v>
      </c>
      <c r="H1718" s="1" t="s">
        <v>599</v>
      </c>
      <c r="I1718" s="2">
        <v>35.47</v>
      </c>
      <c r="J1718" s="2">
        <f t="shared" si="269"/>
        <v>0.64</v>
      </c>
      <c r="K1718" s="2">
        <f t="shared" si="270"/>
        <v>0.64</v>
      </c>
      <c r="L1718" s="2">
        <f t="shared" si="271"/>
        <v>0</v>
      </c>
      <c r="N1718" s="4">
        <v>0.21</v>
      </c>
      <c r="O1718" s="5">
        <v>67.59375</v>
      </c>
      <c r="P1718" s="6">
        <v>0.43</v>
      </c>
      <c r="Q1718" s="5">
        <v>101.31874999999999</v>
      </c>
      <c r="AP1718" s="5" t="str">
        <f t="shared" si="266"/>
        <v/>
      </c>
      <c r="AR1718" s="5" t="str">
        <f t="shared" si="267"/>
        <v/>
      </c>
      <c r="AT1718" s="5" t="str">
        <f t="shared" si="268"/>
        <v/>
      </c>
      <c r="AW1718" s="5">
        <f t="shared" si="272"/>
        <v>168.91249999999999</v>
      </c>
      <c r="AX1718" s="5">
        <f t="shared" si="273"/>
        <v>160.12904999999998</v>
      </c>
      <c r="AY1718" s="11">
        <f t="shared" si="274"/>
        <v>1.474832239378273E-3</v>
      </c>
      <c r="AZ1718" s="5">
        <f t="shared" si="275"/>
        <v>1.4748322393782729</v>
      </c>
    </row>
    <row r="1719" spans="1:58" s="57" customFormat="1" x14ac:dyDescent="0.25">
      <c r="A1719" s="43" t="s">
        <v>1835</v>
      </c>
      <c r="B1719" s="43" t="s">
        <v>624</v>
      </c>
      <c r="C1719" s="43" t="s">
        <v>619</v>
      </c>
      <c r="D1719" s="43" t="s">
        <v>611</v>
      </c>
      <c r="E1719" s="43" t="s">
        <v>142</v>
      </c>
      <c r="F1719" s="43" t="s">
        <v>108</v>
      </c>
      <c r="G1719" s="43" t="s">
        <v>310</v>
      </c>
      <c r="H1719" s="43" t="s">
        <v>599</v>
      </c>
      <c r="I1719" s="58">
        <v>530.80999999999995</v>
      </c>
      <c r="J1719" s="2">
        <f t="shared" si="269"/>
        <v>0.12</v>
      </c>
      <c r="K1719" s="44">
        <f t="shared" si="270"/>
        <v>0.03</v>
      </c>
      <c r="L1719" s="44">
        <f t="shared" si="271"/>
        <v>0.09</v>
      </c>
      <c r="M1719" s="45"/>
      <c r="N1719" s="46"/>
      <c r="O1719" s="47"/>
      <c r="P1719" s="48"/>
      <c r="Q1719" s="47"/>
      <c r="R1719" s="49"/>
      <c r="S1719" s="47"/>
      <c r="T1719" s="50"/>
      <c r="U1719" s="47"/>
      <c r="V1719" s="51"/>
      <c r="W1719" s="47"/>
      <c r="X1719" s="52"/>
      <c r="Y1719" s="47"/>
      <c r="Z1719" s="44"/>
      <c r="AA1719" s="47"/>
      <c r="AB1719" s="44"/>
      <c r="AC1719" s="47"/>
      <c r="AD1719" s="53">
        <v>0.03</v>
      </c>
      <c r="AE1719" s="47">
        <v>0.29699999999999999</v>
      </c>
      <c r="AF1719" s="54"/>
      <c r="AG1719" s="47"/>
      <c r="AH1719" s="44"/>
      <c r="AI1719" s="44"/>
      <c r="AJ1719" s="47"/>
      <c r="AK1719" s="53"/>
      <c r="AL1719" s="47"/>
      <c r="AM1719" s="44"/>
      <c r="AN1719" s="47"/>
      <c r="AO1719" s="45">
        <v>0.09</v>
      </c>
      <c r="AP1719" s="47">
        <f t="shared" si="266"/>
        <v>86.94</v>
      </c>
      <c r="AQ1719" s="45"/>
      <c r="AR1719" s="47" t="str">
        <f t="shared" si="267"/>
        <v/>
      </c>
      <c r="AS1719" s="44"/>
      <c r="AT1719" s="47" t="str">
        <f t="shared" si="268"/>
        <v/>
      </c>
      <c r="AU1719" s="44"/>
      <c r="AV1719" s="44"/>
      <c r="AW1719" s="5">
        <f t="shared" si="272"/>
        <v>0.29699999999999999</v>
      </c>
      <c r="AX1719" s="5">
        <f t="shared" si="273"/>
        <v>0.28155600000000003</v>
      </c>
      <c r="AY1719" s="11">
        <f t="shared" si="274"/>
        <v>2.5932075784524361E-6</v>
      </c>
      <c r="AZ1719" s="5">
        <f t="shared" si="275"/>
        <v>2.5932075784524363E-3</v>
      </c>
      <c r="BA1719" s="55"/>
      <c r="BB1719" s="47"/>
      <c r="BC1719" s="56"/>
      <c r="BD1719" s="47"/>
      <c r="BE1719" s="44"/>
      <c r="BF1719" s="47"/>
    </row>
    <row r="1720" spans="1:58" s="57" customFormat="1" x14ac:dyDescent="0.25">
      <c r="A1720" s="43" t="s">
        <v>1835</v>
      </c>
      <c r="B1720" s="43" t="s">
        <v>624</v>
      </c>
      <c r="C1720" s="43" t="s">
        <v>619</v>
      </c>
      <c r="D1720" s="43" t="s">
        <v>611</v>
      </c>
      <c r="E1720" s="43" t="s">
        <v>129</v>
      </c>
      <c r="F1720" s="43" t="s">
        <v>113</v>
      </c>
      <c r="G1720" s="43" t="s">
        <v>310</v>
      </c>
      <c r="H1720" s="43" t="s">
        <v>599</v>
      </c>
      <c r="I1720" s="58">
        <v>530.80999999999995</v>
      </c>
      <c r="J1720" s="2">
        <f t="shared" si="269"/>
        <v>0.25</v>
      </c>
      <c r="K1720" s="44">
        <f t="shared" si="270"/>
        <v>0</v>
      </c>
      <c r="L1720" s="44">
        <f t="shared" si="271"/>
        <v>0.25</v>
      </c>
      <c r="M1720" s="45"/>
      <c r="N1720" s="46"/>
      <c r="O1720" s="47"/>
      <c r="P1720" s="48"/>
      <c r="Q1720" s="47"/>
      <c r="R1720" s="49"/>
      <c r="S1720" s="47"/>
      <c r="T1720" s="50"/>
      <c r="U1720" s="47"/>
      <c r="V1720" s="51"/>
      <c r="W1720" s="47"/>
      <c r="X1720" s="52"/>
      <c r="Y1720" s="47"/>
      <c r="Z1720" s="44"/>
      <c r="AA1720" s="47"/>
      <c r="AB1720" s="44"/>
      <c r="AC1720" s="47"/>
      <c r="AD1720" s="53"/>
      <c r="AE1720" s="47"/>
      <c r="AF1720" s="54"/>
      <c r="AG1720" s="47"/>
      <c r="AH1720" s="44"/>
      <c r="AI1720" s="44"/>
      <c r="AJ1720" s="47"/>
      <c r="AK1720" s="53"/>
      <c r="AL1720" s="47"/>
      <c r="AM1720" s="44"/>
      <c r="AN1720" s="47"/>
      <c r="AO1720" s="45">
        <v>0.03</v>
      </c>
      <c r="AP1720" s="47">
        <f t="shared" si="266"/>
        <v>28.98</v>
      </c>
      <c r="AQ1720" s="45">
        <v>0.22</v>
      </c>
      <c r="AR1720" s="47">
        <f t="shared" si="267"/>
        <v>353.98</v>
      </c>
      <c r="AS1720" s="44"/>
      <c r="AT1720" s="47" t="str">
        <f t="shared" si="268"/>
        <v/>
      </c>
      <c r="AU1720" s="44"/>
      <c r="AV1720" s="44"/>
      <c r="AW1720" s="5">
        <f t="shared" si="272"/>
        <v>0</v>
      </c>
      <c r="AX1720" s="5">
        <f t="shared" si="273"/>
        <v>0</v>
      </c>
      <c r="AY1720" s="11">
        <f t="shared" si="274"/>
        <v>0</v>
      </c>
      <c r="AZ1720" s="5">
        <f t="shared" si="275"/>
        <v>0</v>
      </c>
      <c r="BA1720" s="55"/>
      <c r="BB1720" s="47"/>
      <c r="BC1720" s="56"/>
      <c r="BD1720" s="47"/>
      <c r="BE1720" s="44"/>
      <c r="BF1720" s="47"/>
    </row>
    <row r="1721" spans="1:58" s="57" customFormat="1" x14ac:dyDescent="0.25">
      <c r="A1721" s="43" t="s">
        <v>1835</v>
      </c>
      <c r="B1721" s="43" t="s">
        <v>624</v>
      </c>
      <c r="C1721" s="43" t="s">
        <v>619</v>
      </c>
      <c r="D1721" s="43" t="s">
        <v>611</v>
      </c>
      <c r="E1721" s="43" t="s">
        <v>128</v>
      </c>
      <c r="F1721" s="43" t="s">
        <v>113</v>
      </c>
      <c r="G1721" s="43" t="s">
        <v>310</v>
      </c>
      <c r="H1721" s="43" t="s">
        <v>599</v>
      </c>
      <c r="I1721" s="58">
        <v>530.80999999999995</v>
      </c>
      <c r="J1721" s="2">
        <f t="shared" si="269"/>
        <v>0.33</v>
      </c>
      <c r="K1721" s="44">
        <f t="shared" si="270"/>
        <v>0.05</v>
      </c>
      <c r="L1721" s="44">
        <f t="shared" si="271"/>
        <v>0.28000000000000003</v>
      </c>
      <c r="M1721" s="45"/>
      <c r="N1721" s="46">
        <v>0.05</v>
      </c>
      <c r="O1721" s="47">
        <v>12.875</v>
      </c>
      <c r="P1721" s="48"/>
      <c r="Q1721" s="47"/>
      <c r="R1721" s="49"/>
      <c r="S1721" s="47"/>
      <c r="T1721" s="50"/>
      <c r="U1721" s="47"/>
      <c r="V1721" s="51"/>
      <c r="W1721" s="47"/>
      <c r="X1721" s="52"/>
      <c r="Y1721" s="47"/>
      <c r="Z1721" s="44"/>
      <c r="AA1721" s="47"/>
      <c r="AB1721" s="44"/>
      <c r="AC1721" s="47"/>
      <c r="AD1721" s="53"/>
      <c r="AE1721" s="47"/>
      <c r="AF1721" s="54"/>
      <c r="AG1721" s="47"/>
      <c r="AH1721" s="44"/>
      <c r="AI1721" s="44"/>
      <c r="AJ1721" s="47"/>
      <c r="AK1721" s="53"/>
      <c r="AL1721" s="47"/>
      <c r="AM1721" s="44"/>
      <c r="AN1721" s="47"/>
      <c r="AO1721" s="45"/>
      <c r="AP1721" s="47" t="str">
        <f t="shared" si="266"/>
        <v/>
      </c>
      <c r="AQ1721" s="45">
        <v>0.19</v>
      </c>
      <c r="AR1721" s="47">
        <f t="shared" si="267"/>
        <v>305.70999999999998</v>
      </c>
      <c r="AS1721" s="44">
        <v>0.06</v>
      </c>
      <c r="AT1721" s="47">
        <f t="shared" si="268"/>
        <v>0.06</v>
      </c>
      <c r="AU1721" s="44"/>
      <c r="AV1721" s="44">
        <v>0.03</v>
      </c>
      <c r="AW1721" s="5">
        <f t="shared" si="272"/>
        <v>12.875</v>
      </c>
      <c r="AX1721" s="5">
        <f t="shared" si="273"/>
        <v>12.205500000000001</v>
      </c>
      <c r="AY1721" s="11">
        <f t="shared" si="274"/>
        <v>1.124159850928455E-4</v>
      </c>
      <c r="AZ1721" s="5">
        <f t="shared" si="275"/>
        <v>0.11241598509284551</v>
      </c>
      <c r="BA1721" s="55"/>
      <c r="BB1721" s="47"/>
      <c r="BC1721" s="56"/>
      <c r="BD1721" s="47"/>
      <c r="BE1721" s="44"/>
      <c r="BF1721" s="47"/>
    </row>
    <row r="1722" spans="1:58" s="57" customFormat="1" x14ac:dyDescent="0.25">
      <c r="A1722" s="43" t="s">
        <v>1835</v>
      </c>
      <c r="B1722" s="43" t="s">
        <v>624</v>
      </c>
      <c r="C1722" s="43" t="s">
        <v>619</v>
      </c>
      <c r="D1722" s="43" t="s">
        <v>611</v>
      </c>
      <c r="E1722" s="43" t="s">
        <v>132</v>
      </c>
      <c r="F1722" s="43" t="s">
        <v>113</v>
      </c>
      <c r="G1722" s="43" t="s">
        <v>310</v>
      </c>
      <c r="H1722" s="43" t="s">
        <v>599</v>
      </c>
      <c r="I1722" s="58">
        <v>530.80999999999995</v>
      </c>
      <c r="J1722" s="2">
        <f t="shared" si="269"/>
        <v>0.33</v>
      </c>
      <c r="K1722" s="44">
        <f t="shared" si="270"/>
        <v>0.24</v>
      </c>
      <c r="L1722" s="44">
        <f t="shared" si="271"/>
        <v>9.0000000000000011E-2</v>
      </c>
      <c r="M1722" s="45"/>
      <c r="N1722" s="46">
        <v>0.24</v>
      </c>
      <c r="O1722" s="47">
        <v>75.962500000000006</v>
      </c>
      <c r="P1722" s="48"/>
      <c r="Q1722" s="47"/>
      <c r="R1722" s="49"/>
      <c r="S1722" s="47"/>
      <c r="T1722" s="50"/>
      <c r="U1722" s="47"/>
      <c r="V1722" s="51"/>
      <c r="W1722" s="47"/>
      <c r="X1722" s="52"/>
      <c r="Y1722" s="47"/>
      <c r="Z1722" s="44"/>
      <c r="AA1722" s="47"/>
      <c r="AB1722" s="44"/>
      <c r="AC1722" s="47"/>
      <c r="AD1722" s="53"/>
      <c r="AE1722" s="47"/>
      <c r="AF1722" s="54"/>
      <c r="AG1722" s="47"/>
      <c r="AH1722" s="44"/>
      <c r="AI1722" s="44"/>
      <c r="AJ1722" s="47"/>
      <c r="AK1722" s="53"/>
      <c r="AL1722" s="47"/>
      <c r="AM1722" s="44"/>
      <c r="AN1722" s="47"/>
      <c r="AO1722" s="45"/>
      <c r="AP1722" s="47" t="str">
        <f t="shared" si="266"/>
        <v/>
      </c>
      <c r="AQ1722" s="45">
        <v>9.0000000000000011E-2</v>
      </c>
      <c r="AR1722" s="47">
        <f t="shared" si="267"/>
        <v>144.81000000000003</v>
      </c>
      <c r="AS1722" s="44"/>
      <c r="AT1722" s="47" t="str">
        <f t="shared" si="268"/>
        <v/>
      </c>
      <c r="AU1722" s="44"/>
      <c r="AV1722" s="44"/>
      <c r="AW1722" s="5">
        <f t="shared" si="272"/>
        <v>75.962500000000006</v>
      </c>
      <c r="AX1722" s="5">
        <f t="shared" si="273"/>
        <v>72.012450000000001</v>
      </c>
      <c r="AY1722" s="11">
        <f t="shared" si="274"/>
        <v>6.6325431204778849E-4</v>
      </c>
      <c r="AZ1722" s="5">
        <f t="shared" si="275"/>
        <v>0.66325431204778851</v>
      </c>
      <c r="BA1722" s="55"/>
      <c r="BB1722" s="47"/>
      <c r="BC1722" s="56"/>
      <c r="BD1722" s="47"/>
      <c r="BE1722" s="44"/>
      <c r="BF1722" s="47"/>
    </row>
    <row r="1723" spans="1:58" s="57" customFormat="1" x14ac:dyDescent="0.25">
      <c r="A1723" s="43" t="s">
        <v>1835</v>
      </c>
      <c r="B1723" s="43" t="s">
        <v>624</v>
      </c>
      <c r="C1723" s="43" t="s">
        <v>619</v>
      </c>
      <c r="D1723" s="43" t="s">
        <v>611</v>
      </c>
      <c r="E1723" s="43" t="s">
        <v>74</v>
      </c>
      <c r="F1723" s="43" t="s">
        <v>256</v>
      </c>
      <c r="G1723" s="43" t="s">
        <v>63</v>
      </c>
      <c r="H1723" s="43" t="s">
        <v>599</v>
      </c>
      <c r="I1723" s="58">
        <v>530.80999999999995</v>
      </c>
      <c r="J1723" s="2">
        <f t="shared" si="269"/>
        <v>0.25</v>
      </c>
      <c r="K1723" s="44">
        <f t="shared" si="270"/>
        <v>0.18</v>
      </c>
      <c r="L1723" s="44">
        <f t="shared" si="271"/>
        <v>7.0000000000000007E-2</v>
      </c>
      <c r="M1723" s="45"/>
      <c r="N1723" s="46">
        <v>0.18</v>
      </c>
      <c r="O1723" s="47">
        <v>46.35</v>
      </c>
      <c r="P1723" s="48"/>
      <c r="Q1723" s="47"/>
      <c r="R1723" s="49"/>
      <c r="S1723" s="47"/>
      <c r="T1723" s="50"/>
      <c r="U1723" s="47"/>
      <c r="V1723" s="51"/>
      <c r="W1723" s="47"/>
      <c r="X1723" s="52"/>
      <c r="Y1723" s="47"/>
      <c r="Z1723" s="44"/>
      <c r="AA1723" s="47"/>
      <c r="AB1723" s="44"/>
      <c r="AC1723" s="47"/>
      <c r="AD1723" s="53"/>
      <c r="AE1723" s="47"/>
      <c r="AF1723" s="54"/>
      <c r="AG1723" s="47"/>
      <c r="AH1723" s="44"/>
      <c r="AI1723" s="44"/>
      <c r="AJ1723" s="47"/>
      <c r="AK1723" s="53"/>
      <c r="AL1723" s="47"/>
      <c r="AM1723" s="44"/>
      <c r="AN1723" s="47"/>
      <c r="AO1723" s="45"/>
      <c r="AP1723" s="47" t="str">
        <f t="shared" si="266"/>
        <v/>
      </c>
      <c r="AQ1723" s="45">
        <v>0.02</v>
      </c>
      <c r="AR1723" s="47">
        <f t="shared" si="267"/>
        <v>32.18</v>
      </c>
      <c r="AS1723" s="44"/>
      <c r="AT1723" s="47" t="str">
        <f t="shared" si="268"/>
        <v/>
      </c>
      <c r="AU1723" s="44">
        <v>0.05</v>
      </c>
      <c r="AV1723" s="44"/>
      <c r="AW1723" s="5">
        <f t="shared" si="272"/>
        <v>46.35</v>
      </c>
      <c r="AX1723" s="5">
        <f t="shared" si="273"/>
        <v>43.939800000000005</v>
      </c>
      <c r="AY1723" s="11">
        <f t="shared" si="274"/>
        <v>4.0469754633424383E-4</v>
      </c>
      <c r="AZ1723" s="5">
        <f t="shared" si="275"/>
        <v>0.40469754633424387</v>
      </c>
      <c r="BA1723" s="55"/>
      <c r="BB1723" s="47"/>
      <c r="BC1723" s="56"/>
      <c r="BD1723" s="47"/>
      <c r="BE1723" s="44"/>
      <c r="BF1723" s="47"/>
    </row>
    <row r="1724" spans="1:58" s="57" customFormat="1" x14ac:dyDescent="0.25">
      <c r="A1724" s="43" t="s">
        <v>1835</v>
      </c>
      <c r="B1724" s="43" t="s">
        <v>624</v>
      </c>
      <c r="C1724" s="43" t="s">
        <v>619</v>
      </c>
      <c r="D1724" s="43" t="s">
        <v>611</v>
      </c>
      <c r="E1724" s="43" t="s">
        <v>73</v>
      </c>
      <c r="F1724" s="43" t="s">
        <v>256</v>
      </c>
      <c r="G1724" s="43" t="s">
        <v>63</v>
      </c>
      <c r="H1724" s="43" t="s">
        <v>599</v>
      </c>
      <c r="I1724" s="58">
        <v>530.80999999999995</v>
      </c>
      <c r="J1724" s="2">
        <f t="shared" si="269"/>
        <v>0.1</v>
      </c>
      <c r="K1724" s="44">
        <f t="shared" si="270"/>
        <v>0.1</v>
      </c>
      <c r="L1724" s="44">
        <f t="shared" si="271"/>
        <v>0</v>
      </c>
      <c r="M1724" s="45"/>
      <c r="N1724" s="46"/>
      <c r="O1724" s="47"/>
      <c r="P1724" s="48"/>
      <c r="Q1724" s="47"/>
      <c r="R1724" s="49">
        <v>0.1</v>
      </c>
      <c r="S1724" s="47">
        <v>9.15</v>
      </c>
      <c r="T1724" s="50"/>
      <c r="U1724" s="47"/>
      <c r="V1724" s="51"/>
      <c r="W1724" s="47"/>
      <c r="X1724" s="52"/>
      <c r="Y1724" s="47"/>
      <c r="Z1724" s="44"/>
      <c r="AA1724" s="47"/>
      <c r="AB1724" s="44"/>
      <c r="AC1724" s="47"/>
      <c r="AD1724" s="53"/>
      <c r="AE1724" s="47"/>
      <c r="AF1724" s="54"/>
      <c r="AG1724" s="47"/>
      <c r="AH1724" s="44"/>
      <c r="AI1724" s="44"/>
      <c r="AJ1724" s="47"/>
      <c r="AK1724" s="53"/>
      <c r="AL1724" s="47"/>
      <c r="AM1724" s="44"/>
      <c r="AN1724" s="47"/>
      <c r="AO1724" s="45"/>
      <c r="AP1724" s="47" t="str">
        <f t="shared" si="266"/>
        <v/>
      </c>
      <c r="AQ1724" s="45"/>
      <c r="AR1724" s="47" t="str">
        <f t="shared" si="267"/>
        <v/>
      </c>
      <c r="AS1724" s="44"/>
      <c r="AT1724" s="47" t="str">
        <f t="shared" si="268"/>
        <v/>
      </c>
      <c r="AU1724" s="44"/>
      <c r="AV1724" s="44"/>
      <c r="AW1724" s="5">
        <f t="shared" si="272"/>
        <v>9.15</v>
      </c>
      <c r="AX1724" s="5">
        <f t="shared" si="273"/>
        <v>8.674199999999999</v>
      </c>
      <c r="AY1724" s="11">
        <f t="shared" si="274"/>
        <v>7.9891748629090195E-5</v>
      </c>
      <c r="AZ1724" s="5">
        <f t="shared" si="275"/>
        <v>7.9891748629090195E-2</v>
      </c>
      <c r="BA1724" s="55"/>
      <c r="BB1724" s="47"/>
      <c r="BC1724" s="56"/>
      <c r="BD1724" s="47"/>
      <c r="BE1724" s="44"/>
      <c r="BF1724" s="47"/>
    </row>
    <row r="1725" spans="1:58" s="57" customFormat="1" x14ac:dyDescent="0.25">
      <c r="A1725" s="43" t="s">
        <v>1835</v>
      </c>
      <c r="B1725" s="43" t="s">
        <v>624</v>
      </c>
      <c r="C1725" s="43" t="s">
        <v>619</v>
      </c>
      <c r="D1725" s="43" t="s">
        <v>611</v>
      </c>
      <c r="E1725" s="43" t="s">
        <v>72</v>
      </c>
      <c r="F1725" s="43" t="s">
        <v>256</v>
      </c>
      <c r="G1725" s="43" t="s">
        <v>63</v>
      </c>
      <c r="H1725" s="43" t="s">
        <v>599</v>
      </c>
      <c r="I1725" s="58">
        <v>530.80999999999995</v>
      </c>
      <c r="J1725" s="2">
        <f t="shared" si="269"/>
        <v>0.11000000000000001</v>
      </c>
      <c r="K1725" s="44">
        <f t="shared" si="270"/>
        <v>7.0000000000000007E-2</v>
      </c>
      <c r="L1725" s="44">
        <f t="shared" si="271"/>
        <v>0.04</v>
      </c>
      <c r="M1725" s="45"/>
      <c r="N1725" s="46"/>
      <c r="O1725" s="47"/>
      <c r="P1725" s="48">
        <v>0.02</v>
      </c>
      <c r="Q1725" s="47">
        <v>3.77</v>
      </c>
      <c r="R1725" s="49">
        <v>0.05</v>
      </c>
      <c r="S1725" s="47">
        <v>4.5750000000000002</v>
      </c>
      <c r="T1725" s="50"/>
      <c r="U1725" s="47"/>
      <c r="V1725" s="51"/>
      <c r="W1725" s="47"/>
      <c r="X1725" s="52"/>
      <c r="Y1725" s="47"/>
      <c r="Z1725" s="44"/>
      <c r="AA1725" s="47"/>
      <c r="AB1725" s="44"/>
      <c r="AC1725" s="47"/>
      <c r="AD1725" s="53"/>
      <c r="AE1725" s="47"/>
      <c r="AF1725" s="54"/>
      <c r="AG1725" s="47"/>
      <c r="AH1725" s="44"/>
      <c r="AI1725" s="44"/>
      <c r="AJ1725" s="47"/>
      <c r="AK1725" s="53"/>
      <c r="AL1725" s="47"/>
      <c r="AM1725" s="44"/>
      <c r="AN1725" s="47"/>
      <c r="AO1725" s="45"/>
      <c r="AP1725" s="47" t="str">
        <f t="shared" si="266"/>
        <v/>
      </c>
      <c r="AQ1725" s="45"/>
      <c r="AR1725" s="47" t="str">
        <f t="shared" si="267"/>
        <v/>
      </c>
      <c r="AS1725" s="44"/>
      <c r="AT1725" s="47" t="str">
        <f t="shared" si="268"/>
        <v/>
      </c>
      <c r="AU1725" s="44"/>
      <c r="AV1725" s="44">
        <v>0.04</v>
      </c>
      <c r="AW1725" s="5">
        <f t="shared" si="272"/>
        <v>8.3450000000000006</v>
      </c>
      <c r="AX1725" s="5">
        <f t="shared" si="273"/>
        <v>7.9110600000000009</v>
      </c>
      <c r="AY1725" s="11">
        <f t="shared" si="274"/>
        <v>7.2863021017459864E-5</v>
      </c>
      <c r="AZ1725" s="5">
        <f t="shared" si="275"/>
        <v>7.2863021017459867E-2</v>
      </c>
      <c r="BA1725" s="55"/>
      <c r="BB1725" s="47"/>
      <c r="BC1725" s="56"/>
      <c r="BD1725" s="47"/>
      <c r="BE1725" s="44"/>
      <c r="BF1725" s="47"/>
    </row>
    <row r="1726" spans="1:58" s="57" customFormat="1" x14ac:dyDescent="0.25">
      <c r="A1726" s="43" t="s">
        <v>1835</v>
      </c>
      <c r="B1726" s="43" t="s">
        <v>624</v>
      </c>
      <c r="C1726" s="43" t="s">
        <v>619</v>
      </c>
      <c r="D1726" s="43" t="s">
        <v>611</v>
      </c>
      <c r="E1726" s="43" t="s">
        <v>129</v>
      </c>
      <c r="F1726" s="43" t="s">
        <v>107</v>
      </c>
      <c r="G1726" s="43" t="s">
        <v>63</v>
      </c>
      <c r="H1726" s="43" t="s">
        <v>599</v>
      </c>
      <c r="I1726" s="58">
        <v>530.80999999999995</v>
      </c>
      <c r="J1726" s="2">
        <f t="shared" si="269"/>
        <v>38.239999999999995</v>
      </c>
      <c r="K1726" s="44">
        <f t="shared" si="270"/>
        <v>36.409999999999997</v>
      </c>
      <c r="L1726" s="44">
        <f t="shared" si="271"/>
        <v>1.83</v>
      </c>
      <c r="M1726" s="45"/>
      <c r="N1726" s="46"/>
      <c r="O1726" s="47"/>
      <c r="P1726" s="48"/>
      <c r="Q1726" s="47"/>
      <c r="R1726" s="49">
        <v>36.409999999999997</v>
      </c>
      <c r="S1726" s="47">
        <v>3331.5149999999999</v>
      </c>
      <c r="T1726" s="50"/>
      <c r="U1726" s="47"/>
      <c r="V1726" s="51"/>
      <c r="W1726" s="47"/>
      <c r="X1726" s="52"/>
      <c r="Y1726" s="47"/>
      <c r="Z1726" s="44"/>
      <c r="AA1726" s="47"/>
      <c r="AB1726" s="44"/>
      <c r="AC1726" s="47"/>
      <c r="AD1726" s="53"/>
      <c r="AE1726" s="47"/>
      <c r="AF1726" s="54"/>
      <c r="AG1726" s="47"/>
      <c r="AH1726" s="44"/>
      <c r="AI1726" s="44"/>
      <c r="AJ1726" s="47"/>
      <c r="AK1726" s="53"/>
      <c r="AL1726" s="47"/>
      <c r="AM1726" s="44"/>
      <c r="AN1726" s="47"/>
      <c r="AO1726" s="45"/>
      <c r="AP1726" s="47" t="str">
        <f t="shared" si="266"/>
        <v/>
      </c>
      <c r="AQ1726" s="45"/>
      <c r="AR1726" s="47" t="str">
        <f t="shared" si="267"/>
        <v/>
      </c>
      <c r="AS1726" s="44"/>
      <c r="AT1726" s="47" t="str">
        <f t="shared" si="268"/>
        <v/>
      </c>
      <c r="AU1726" s="44"/>
      <c r="AV1726" s="44">
        <v>1.83</v>
      </c>
      <c r="AW1726" s="5">
        <f t="shared" si="272"/>
        <v>3331.5149999999999</v>
      </c>
      <c r="AX1726" s="5">
        <f t="shared" si="273"/>
        <v>3158.2762199999997</v>
      </c>
      <c r="AY1726" s="11">
        <f t="shared" si="274"/>
        <v>2.9088585675851739E-2</v>
      </c>
      <c r="AZ1726" s="5">
        <f t="shared" si="275"/>
        <v>29.088585675851739</v>
      </c>
      <c r="BA1726" s="55"/>
      <c r="BB1726" s="47"/>
      <c r="BC1726" s="56"/>
      <c r="BD1726" s="47"/>
      <c r="BE1726" s="44"/>
      <c r="BF1726" s="47"/>
    </row>
    <row r="1727" spans="1:58" s="57" customFormat="1" x14ac:dyDescent="0.25">
      <c r="A1727" s="43" t="s">
        <v>1835</v>
      </c>
      <c r="B1727" s="43" t="s">
        <v>624</v>
      </c>
      <c r="C1727" s="43" t="s">
        <v>619</v>
      </c>
      <c r="D1727" s="43" t="s">
        <v>611</v>
      </c>
      <c r="E1727" s="43" t="s">
        <v>128</v>
      </c>
      <c r="F1727" s="43" t="s">
        <v>107</v>
      </c>
      <c r="G1727" s="43" t="s">
        <v>63</v>
      </c>
      <c r="H1727" s="43" t="s">
        <v>599</v>
      </c>
      <c r="I1727" s="58">
        <v>530.80999999999995</v>
      </c>
      <c r="J1727" s="2">
        <f t="shared" si="269"/>
        <v>38.600000000000009</v>
      </c>
      <c r="K1727" s="44">
        <f t="shared" si="270"/>
        <v>36.190000000000005</v>
      </c>
      <c r="L1727" s="44">
        <f t="shared" si="271"/>
        <v>2.41</v>
      </c>
      <c r="M1727" s="45"/>
      <c r="N1727" s="46"/>
      <c r="O1727" s="47"/>
      <c r="P1727" s="48">
        <v>2.85</v>
      </c>
      <c r="Q1727" s="47">
        <v>537.22500000000002</v>
      </c>
      <c r="R1727" s="49">
        <v>33.340000000000003</v>
      </c>
      <c r="S1727" s="47">
        <v>3050.61</v>
      </c>
      <c r="T1727" s="50"/>
      <c r="U1727" s="47"/>
      <c r="V1727" s="51"/>
      <c r="W1727" s="47"/>
      <c r="X1727" s="52"/>
      <c r="Y1727" s="47"/>
      <c r="Z1727" s="44"/>
      <c r="AA1727" s="47"/>
      <c r="AB1727" s="44"/>
      <c r="AC1727" s="47"/>
      <c r="AD1727" s="53"/>
      <c r="AE1727" s="47"/>
      <c r="AF1727" s="54"/>
      <c r="AG1727" s="47"/>
      <c r="AH1727" s="44"/>
      <c r="AI1727" s="44"/>
      <c r="AJ1727" s="47"/>
      <c r="AK1727" s="53"/>
      <c r="AL1727" s="47"/>
      <c r="AM1727" s="44"/>
      <c r="AN1727" s="47"/>
      <c r="AO1727" s="45"/>
      <c r="AP1727" s="47" t="str">
        <f t="shared" si="266"/>
        <v/>
      </c>
      <c r="AQ1727" s="45"/>
      <c r="AR1727" s="47" t="str">
        <f t="shared" si="267"/>
        <v/>
      </c>
      <c r="AS1727" s="44"/>
      <c r="AT1727" s="47" t="str">
        <f t="shared" si="268"/>
        <v/>
      </c>
      <c r="AU1727" s="44"/>
      <c r="AV1727" s="44">
        <v>2.41</v>
      </c>
      <c r="AW1727" s="5">
        <f t="shared" si="272"/>
        <v>3587.835</v>
      </c>
      <c r="AX1727" s="5">
        <f t="shared" si="273"/>
        <v>3401.2675799999997</v>
      </c>
      <c r="AY1727" s="11">
        <f t="shared" si="274"/>
        <v>3.1326602398104024E-2</v>
      </c>
      <c r="AZ1727" s="5">
        <f t="shared" si="275"/>
        <v>31.326602398104022</v>
      </c>
      <c r="BA1727" s="55"/>
      <c r="BB1727" s="47"/>
      <c r="BC1727" s="56"/>
      <c r="BD1727" s="47"/>
      <c r="BE1727" s="44"/>
      <c r="BF1727" s="47"/>
    </row>
    <row r="1728" spans="1:58" s="57" customFormat="1" x14ac:dyDescent="0.25">
      <c r="A1728" s="43" t="s">
        <v>1835</v>
      </c>
      <c r="B1728" s="43" t="s">
        <v>624</v>
      </c>
      <c r="C1728" s="43" t="s">
        <v>619</v>
      </c>
      <c r="D1728" s="43" t="s">
        <v>611</v>
      </c>
      <c r="E1728" s="43" t="s">
        <v>65</v>
      </c>
      <c r="F1728" s="43" t="s">
        <v>107</v>
      </c>
      <c r="G1728" s="43" t="s">
        <v>63</v>
      </c>
      <c r="H1728" s="43" t="s">
        <v>599</v>
      </c>
      <c r="I1728" s="58">
        <v>530.80999999999995</v>
      </c>
      <c r="J1728" s="2">
        <f t="shared" si="269"/>
        <v>38.899999999999991</v>
      </c>
      <c r="K1728" s="44">
        <f t="shared" si="270"/>
        <v>35.919999999999995</v>
      </c>
      <c r="L1728" s="44">
        <f t="shared" si="271"/>
        <v>2.98</v>
      </c>
      <c r="M1728" s="45"/>
      <c r="N1728" s="46"/>
      <c r="O1728" s="47"/>
      <c r="P1728" s="48">
        <v>0.22</v>
      </c>
      <c r="Q1728" s="47">
        <v>41.47</v>
      </c>
      <c r="R1728" s="49">
        <v>31.72</v>
      </c>
      <c r="S1728" s="47">
        <v>2902.38</v>
      </c>
      <c r="T1728" s="50">
        <v>3.98</v>
      </c>
      <c r="U1728" s="47">
        <v>109.45</v>
      </c>
      <c r="V1728" s="51"/>
      <c r="W1728" s="47"/>
      <c r="X1728" s="52"/>
      <c r="Y1728" s="47"/>
      <c r="Z1728" s="44"/>
      <c r="AA1728" s="47"/>
      <c r="AB1728" s="44"/>
      <c r="AC1728" s="47"/>
      <c r="AD1728" s="53"/>
      <c r="AE1728" s="47"/>
      <c r="AF1728" s="54"/>
      <c r="AG1728" s="47"/>
      <c r="AH1728" s="44"/>
      <c r="AI1728" s="44"/>
      <c r="AJ1728" s="47"/>
      <c r="AK1728" s="53"/>
      <c r="AL1728" s="47"/>
      <c r="AM1728" s="44"/>
      <c r="AN1728" s="47"/>
      <c r="AO1728" s="45"/>
      <c r="AP1728" s="47" t="str">
        <f t="shared" si="266"/>
        <v/>
      </c>
      <c r="AQ1728" s="45"/>
      <c r="AR1728" s="47" t="str">
        <f t="shared" si="267"/>
        <v/>
      </c>
      <c r="AS1728" s="44"/>
      <c r="AT1728" s="47" t="str">
        <f t="shared" si="268"/>
        <v/>
      </c>
      <c r="AU1728" s="44"/>
      <c r="AV1728" s="44">
        <v>2.98</v>
      </c>
      <c r="AW1728" s="5">
        <f t="shared" si="272"/>
        <v>3053.2999999999997</v>
      </c>
      <c r="AX1728" s="5">
        <f t="shared" si="273"/>
        <v>2894.5283999999997</v>
      </c>
      <c r="AY1728" s="11">
        <f t="shared" si="274"/>
        <v>2.6659396293901755E-2</v>
      </c>
      <c r="AZ1728" s="5">
        <f t="shared" si="275"/>
        <v>26.659396293901757</v>
      </c>
      <c r="BA1728" s="55"/>
      <c r="BB1728" s="47"/>
      <c r="BC1728" s="56"/>
      <c r="BD1728" s="47"/>
      <c r="BE1728" s="44"/>
      <c r="BF1728" s="47"/>
    </row>
    <row r="1729" spans="1:58" s="57" customFormat="1" x14ac:dyDescent="0.25">
      <c r="A1729" s="43" t="s">
        <v>1835</v>
      </c>
      <c r="B1729" s="43" t="s">
        <v>624</v>
      </c>
      <c r="C1729" s="43" t="s">
        <v>619</v>
      </c>
      <c r="D1729" s="43" t="s">
        <v>611</v>
      </c>
      <c r="E1729" s="43" t="s">
        <v>61</v>
      </c>
      <c r="F1729" s="43" t="s">
        <v>107</v>
      </c>
      <c r="G1729" s="43" t="s">
        <v>63</v>
      </c>
      <c r="H1729" s="43" t="s">
        <v>599</v>
      </c>
      <c r="I1729" s="58">
        <v>530.80999999999995</v>
      </c>
      <c r="J1729" s="2">
        <f t="shared" si="269"/>
        <v>39.129999999999995</v>
      </c>
      <c r="K1729" s="44">
        <f t="shared" si="270"/>
        <v>33.409999999999997</v>
      </c>
      <c r="L1729" s="44">
        <f t="shared" si="271"/>
        <v>5.72</v>
      </c>
      <c r="M1729" s="45"/>
      <c r="N1729" s="46"/>
      <c r="O1729" s="47"/>
      <c r="P1729" s="48"/>
      <c r="Q1729" s="47"/>
      <c r="R1729" s="49">
        <v>33.409999999999997</v>
      </c>
      <c r="S1729" s="47">
        <v>3057.0149999999999</v>
      </c>
      <c r="T1729" s="50"/>
      <c r="U1729" s="47"/>
      <c r="V1729" s="51"/>
      <c r="W1729" s="47"/>
      <c r="X1729" s="52"/>
      <c r="Y1729" s="47"/>
      <c r="Z1729" s="44"/>
      <c r="AA1729" s="47"/>
      <c r="AB1729" s="44"/>
      <c r="AC1729" s="47"/>
      <c r="AD1729" s="53"/>
      <c r="AE1729" s="47"/>
      <c r="AF1729" s="54"/>
      <c r="AG1729" s="47"/>
      <c r="AH1729" s="44"/>
      <c r="AI1729" s="44"/>
      <c r="AJ1729" s="47"/>
      <c r="AK1729" s="53"/>
      <c r="AL1729" s="47"/>
      <c r="AM1729" s="44"/>
      <c r="AN1729" s="47"/>
      <c r="AO1729" s="45"/>
      <c r="AP1729" s="47" t="str">
        <f t="shared" ref="AP1729:AP1792" si="276">IF(AO1729&gt;0,AO1729*$AP$1,"")</f>
        <v/>
      </c>
      <c r="AQ1729" s="45"/>
      <c r="AR1729" s="47" t="str">
        <f t="shared" ref="AR1729:AR1792" si="277">IF(AQ1729&gt;0,AQ1729*$AR$1,"")</f>
        <v/>
      </c>
      <c r="AS1729" s="44"/>
      <c r="AT1729" s="47" t="str">
        <f t="shared" ref="AT1729:AT1792" si="278">IF(AS1729&gt;0,AS1729*$AT$1,"")</f>
        <v/>
      </c>
      <c r="AU1729" s="44"/>
      <c r="AV1729" s="44">
        <v>5.72</v>
      </c>
      <c r="AW1729" s="5">
        <f t="shared" si="272"/>
        <v>3057.0149999999999</v>
      </c>
      <c r="AX1729" s="5">
        <f t="shared" si="273"/>
        <v>2898.0502200000001</v>
      </c>
      <c r="AY1729" s="11">
        <f t="shared" si="274"/>
        <v>2.6691833216979037E-2</v>
      </c>
      <c r="AZ1729" s="5">
        <f t="shared" si="275"/>
        <v>26.691833216979038</v>
      </c>
      <c r="BA1729" s="55"/>
      <c r="BB1729" s="47"/>
      <c r="BC1729" s="56"/>
      <c r="BD1729" s="47"/>
      <c r="BE1729" s="44"/>
      <c r="BF1729" s="47"/>
    </row>
    <row r="1730" spans="1:58" s="57" customFormat="1" x14ac:dyDescent="0.25">
      <c r="A1730" s="43" t="s">
        <v>1835</v>
      </c>
      <c r="B1730" s="43" t="s">
        <v>624</v>
      </c>
      <c r="C1730" s="43" t="s">
        <v>619</v>
      </c>
      <c r="D1730" s="43" t="s">
        <v>611</v>
      </c>
      <c r="E1730" s="43" t="s">
        <v>132</v>
      </c>
      <c r="F1730" s="43" t="s">
        <v>107</v>
      </c>
      <c r="G1730" s="43" t="s">
        <v>63</v>
      </c>
      <c r="H1730" s="43" t="s">
        <v>599</v>
      </c>
      <c r="I1730" s="58">
        <v>530.80999999999995</v>
      </c>
      <c r="J1730" s="2">
        <f t="shared" ref="J1730:J1793" si="279">SUM(K1730,L1730)</f>
        <v>38.379999999999995</v>
      </c>
      <c r="K1730" s="44">
        <f t="shared" si="270"/>
        <v>38.379999999999995</v>
      </c>
      <c r="L1730" s="44">
        <f t="shared" si="271"/>
        <v>0</v>
      </c>
      <c r="M1730" s="45"/>
      <c r="N1730" s="46"/>
      <c r="O1730" s="47"/>
      <c r="P1730" s="48">
        <v>32.08</v>
      </c>
      <c r="Q1730" s="47">
        <v>6047.08</v>
      </c>
      <c r="R1730" s="49">
        <v>6.3</v>
      </c>
      <c r="S1730" s="47">
        <v>576.44999999999993</v>
      </c>
      <c r="T1730" s="50"/>
      <c r="U1730" s="47"/>
      <c r="V1730" s="51"/>
      <c r="W1730" s="47"/>
      <c r="X1730" s="52"/>
      <c r="Y1730" s="47"/>
      <c r="Z1730" s="44"/>
      <c r="AA1730" s="47"/>
      <c r="AB1730" s="44"/>
      <c r="AC1730" s="47"/>
      <c r="AD1730" s="53"/>
      <c r="AE1730" s="47"/>
      <c r="AF1730" s="54"/>
      <c r="AG1730" s="47"/>
      <c r="AH1730" s="44"/>
      <c r="AI1730" s="44"/>
      <c r="AJ1730" s="47"/>
      <c r="AK1730" s="53"/>
      <c r="AL1730" s="47"/>
      <c r="AM1730" s="44"/>
      <c r="AN1730" s="47"/>
      <c r="AO1730" s="45"/>
      <c r="AP1730" s="47" t="str">
        <f t="shared" si="276"/>
        <v/>
      </c>
      <c r="AQ1730" s="45"/>
      <c r="AR1730" s="47" t="str">
        <f t="shared" si="277"/>
        <v/>
      </c>
      <c r="AS1730" s="44"/>
      <c r="AT1730" s="47" t="str">
        <f t="shared" si="278"/>
        <v/>
      </c>
      <c r="AU1730" s="44"/>
      <c r="AV1730" s="44"/>
      <c r="AW1730" s="5">
        <f t="shared" si="272"/>
        <v>6623.53</v>
      </c>
      <c r="AX1730" s="5">
        <f t="shared" si="273"/>
        <v>6279.1064400000005</v>
      </c>
      <c r="AY1730" s="11">
        <f t="shared" si="274"/>
        <v>5.7832283475107958E-2</v>
      </c>
      <c r="AZ1730" s="5">
        <f t="shared" si="275"/>
        <v>57.832283475107957</v>
      </c>
      <c r="BA1730" s="55"/>
      <c r="BB1730" s="47"/>
      <c r="BC1730" s="56"/>
      <c r="BD1730" s="47"/>
      <c r="BE1730" s="44"/>
      <c r="BF1730" s="47"/>
    </row>
    <row r="1731" spans="1:58" s="57" customFormat="1" x14ac:dyDescent="0.25">
      <c r="A1731" s="43" t="s">
        <v>1835</v>
      </c>
      <c r="B1731" s="43" t="s">
        <v>624</v>
      </c>
      <c r="C1731" s="43" t="s">
        <v>619</v>
      </c>
      <c r="D1731" s="43" t="s">
        <v>611</v>
      </c>
      <c r="E1731" s="43" t="s">
        <v>142</v>
      </c>
      <c r="F1731" s="43" t="s">
        <v>107</v>
      </c>
      <c r="G1731" s="43" t="s">
        <v>63</v>
      </c>
      <c r="H1731" s="43" t="s">
        <v>599</v>
      </c>
      <c r="I1731" s="58">
        <v>530.80999999999995</v>
      </c>
      <c r="J1731" s="2">
        <f t="shared" si="279"/>
        <v>36.57</v>
      </c>
      <c r="K1731" s="44">
        <f t="shared" ref="K1731:K1794" si="280">SUM(N1731,P1731,R1731,T1731,Z1731,AB1731,AD1731,AF1731,AI1731,AK1731,AM1731,V1731,X1731,BA1731,BC1731,BE1731)</f>
        <v>36.57</v>
      </c>
      <c r="L1731" s="44">
        <f t="shared" ref="L1731:L1794" si="281">SUM(M1731,AH1731,AO1731,AQ1731,AS1731,AU1731,AV1731)</f>
        <v>0</v>
      </c>
      <c r="M1731" s="45"/>
      <c r="N1731" s="46">
        <v>23.5</v>
      </c>
      <c r="O1731" s="47">
        <v>6051.25</v>
      </c>
      <c r="P1731" s="48">
        <v>12.99</v>
      </c>
      <c r="Q1731" s="47">
        <v>2448.6149999999998</v>
      </c>
      <c r="R1731" s="49">
        <v>0.08</v>
      </c>
      <c r="S1731" s="47">
        <v>7.32</v>
      </c>
      <c r="T1731" s="50"/>
      <c r="U1731" s="47"/>
      <c r="V1731" s="51"/>
      <c r="W1731" s="47"/>
      <c r="X1731" s="52"/>
      <c r="Y1731" s="47"/>
      <c r="Z1731" s="44"/>
      <c r="AA1731" s="47"/>
      <c r="AB1731" s="44"/>
      <c r="AC1731" s="47"/>
      <c r="AD1731" s="53"/>
      <c r="AE1731" s="47"/>
      <c r="AF1731" s="54"/>
      <c r="AG1731" s="47"/>
      <c r="AH1731" s="44"/>
      <c r="AI1731" s="44"/>
      <c r="AJ1731" s="47"/>
      <c r="AK1731" s="53"/>
      <c r="AL1731" s="47"/>
      <c r="AM1731" s="44"/>
      <c r="AN1731" s="47"/>
      <c r="AO1731" s="45"/>
      <c r="AP1731" s="47" t="str">
        <f t="shared" si="276"/>
        <v/>
      </c>
      <c r="AQ1731" s="45"/>
      <c r="AR1731" s="47" t="str">
        <f t="shared" si="277"/>
        <v/>
      </c>
      <c r="AS1731" s="44"/>
      <c r="AT1731" s="47" t="str">
        <f t="shared" si="278"/>
        <v/>
      </c>
      <c r="AU1731" s="44"/>
      <c r="AV1731" s="44"/>
      <c r="AW1731" s="5">
        <f t="shared" ref="AW1731:AW1794" si="282">SUM(O1731,Q1731,S1731,U1731,AA1731,AC1731,AE1731,AG1731,AJ1731,AL1731,AN1731,W1731,Y1731,BB1731,BD1731,BF1731)</f>
        <v>8507.1849999999995</v>
      </c>
      <c r="AX1731" s="5">
        <f t="shared" ref="AX1731:AX1794" si="283">$AW$4421*(AY1731/100)</f>
        <v>8064.8113800000001</v>
      </c>
      <c r="AY1731" s="11">
        <f t="shared" si="274"/>
        <v>7.4279113176083794E-2</v>
      </c>
      <c r="AZ1731" s="5">
        <f t="shared" si="275"/>
        <v>74.279113176083797</v>
      </c>
      <c r="BA1731" s="55"/>
      <c r="BB1731" s="47"/>
      <c r="BC1731" s="56"/>
      <c r="BD1731" s="47"/>
      <c r="BE1731" s="44"/>
      <c r="BF1731" s="47"/>
    </row>
    <row r="1732" spans="1:58" s="57" customFormat="1" x14ac:dyDescent="0.25">
      <c r="A1732" s="43" t="s">
        <v>1835</v>
      </c>
      <c r="B1732" s="43" t="s">
        <v>624</v>
      </c>
      <c r="C1732" s="43" t="s">
        <v>619</v>
      </c>
      <c r="D1732" s="43" t="s">
        <v>611</v>
      </c>
      <c r="E1732" s="43" t="s">
        <v>79</v>
      </c>
      <c r="F1732" s="43" t="s">
        <v>107</v>
      </c>
      <c r="G1732" s="43" t="s">
        <v>63</v>
      </c>
      <c r="H1732" s="43" t="s">
        <v>599</v>
      </c>
      <c r="I1732" s="58">
        <v>530.80999999999995</v>
      </c>
      <c r="J1732" s="2">
        <f t="shared" si="279"/>
        <v>37.33</v>
      </c>
      <c r="K1732" s="44">
        <f t="shared" si="280"/>
        <v>37.33</v>
      </c>
      <c r="L1732" s="44">
        <f t="shared" si="281"/>
        <v>0</v>
      </c>
      <c r="M1732" s="45"/>
      <c r="N1732" s="46">
        <v>17.53</v>
      </c>
      <c r="O1732" s="47">
        <v>4513.9750000000004</v>
      </c>
      <c r="P1732" s="48">
        <v>19.79</v>
      </c>
      <c r="Q1732" s="47">
        <v>3730.415</v>
      </c>
      <c r="R1732" s="49">
        <v>0.01</v>
      </c>
      <c r="S1732" s="47">
        <v>0.91500000000000004</v>
      </c>
      <c r="T1732" s="50"/>
      <c r="U1732" s="47"/>
      <c r="V1732" s="51"/>
      <c r="W1732" s="47"/>
      <c r="X1732" s="52"/>
      <c r="Y1732" s="47"/>
      <c r="Z1732" s="44"/>
      <c r="AA1732" s="47"/>
      <c r="AB1732" s="44"/>
      <c r="AC1732" s="47"/>
      <c r="AD1732" s="53"/>
      <c r="AE1732" s="47"/>
      <c r="AF1732" s="54"/>
      <c r="AG1732" s="47"/>
      <c r="AH1732" s="44"/>
      <c r="AI1732" s="44"/>
      <c r="AJ1732" s="47"/>
      <c r="AK1732" s="53"/>
      <c r="AL1732" s="47"/>
      <c r="AM1732" s="44"/>
      <c r="AN1732" s="47"/>
      <c r="AO1732" s="45"/>
      <c r="AP1732" s="47" t="str">
        <f t="shared" si="276"/>
        <v/>
      </c>
      <c r="AQ1732" s="45"/>
      <c r="AR1732" s="47" t="str">
        <f t="shared" si="277"/>
        <v/>
      </c>
      <c r="AS1732" s="44"/>
      <c r="AT1732" s="47" t="str">
        <f t="shared" si="278"/>
        <v/>
      </c>
      <c r="AU1732" s="44"/>
      <c r="AV1732" s="44"/>
      <c r="AW1732" s="5">
        <f t="shared" si="282"/>
        <v>8245.3050000000003</v>
      </c>
      <c r="AX1732" s="5">
        <f t="shared" si="283"/>
        <v>7816.549140000001</v>
      </c>
      <c r="AY1732" s="11">
        <f t="shared" ref="AY1732:AY1795" si="284">(AW1732/$AW$4421)*(100-5.2)</f>
        <v>7.1992550210948705E-2</v>
      </c>
      <c r="AZ1732" s="5">
        <f t="shared" si="275"/>
        <v>71.992550210948707</v>
      </c>
      <c r="BA1732" s="55"/>
      <c r="BB1732" s="47"/>
      <c r="BC1732" s="56"/>
      <c r="BD1732" s="47"/>
      <c r="BE1732" s="44"/>
      <c r="BF1732" s="47"/>
    </row>
    <row r="1733" spans="1:58" s="57" customFormat="1" x14ac:dyDescent="0.25">
      <c r="A1733" s="43" t="s">
        <v>1835</v>
      </c>
      <c r="B1733" s="43" t="s">
        <v>624</v>
      </c>
      <c r="C1733" s="43" t="s">
        <v>619</v>
      </c>
      <c r="D1733" s="43" t="s">
        <v>611</v>
      </c>
      <c r="E1733" s="43" t="s">
        <v>66</v>
      </c>
      <c r="F1733" s="43" t="s">
        <v>107</v>
      </c>
      <c r="G1733" s="43" t="s">
        <v>63</v>
      </c>
      <c r="H1733" s="43" t="s">
        <v>599</v>
      </c>
      <c r="I1733" s="58">
        <v>530.80999999999995</v>
      </c>
      <c r="J1733" s="2">
        <f t="shared" si="279"/>
        <v>38.68</v>
      </c>
      <c r="K1733" s="44">
        <f t="shared" si="280"/>
        <v>37.96</v>
      </c>
      <c r="L1733" s="44">
        <f t="shared" si="281"/>
        <v>0.72</v>
      </c>
      <c r="M1733" s="45"/>
      <c r="N1733" s="46">
        <v>0.38</v>
      </c>
      <c r="O1733" s="47">
        <v>97.85</v>
      </c>
      <c r="P1733" s="48">
        <v>19.64</v>
      </c>
      <c r="Q1733" s="47">
        <v>3702.14</v>
      </c>
      <c r="R1733" s="49">
        <v>17.940000000000001</v>
      </c>
      <c r="S1733" s="47">
        <v>1641.51</v>
      </c>
      <c r="T1733" s="50"/>
      <c r="U1733" s="47"/>
      <c r="V1733" s="51"/>
      <c r="W1733" s="47"/>
      <c r="X1733" s="52"/>
      <c r="Y1733" s="47"/>
      <c r="Z1733" s="44"/>
      <c r="AA1733" s="47"/>
      <c r="AB1733" s="44"/>
      <c r="AC1733" s="47"/>
      <c r="AD1733" s="53"/>
      <c r="AE1733" s="47"/>
      <c r="AF1733" s="54"/>
      <c r="AG1733" s="47"/>
      <c r="AH1733" s="44"/>
      <c r="AI1733" s="44"/>
      <c r="AJ1733" s="47"/>
      <c r="AK1733" s="53"/>
      <c r="AL1733" s="47"/>
      <c r="AM1733" s="44"/>
      <c r="AN1733" s="47"/>
      <c r="AO1733" s="45"/>
      <c r="AP1733" s="47" t="str">
        <f t="shared" si="276"/>
        <v/>
      </c>
      <c r="AQ1733" s="45"/>
      <c r="AR1733" s="47" t="str">
        <f t="shared" si="277"/>
        <v/>
      </c>
      <c r="AS1733" s="44"/>
      <c r="AT1733" s="47" t="str">
        <f t="shared" si="278"/>
        <v/>
      </c>
      <c r="AU1733" s="44"/>
      <c r="AV1733" s="44">
        <v>0.72</v>
      </c>
      <c r="AW1733" s="5">
        <f t="shared" si="282"/>
        <v>5441.5</v>
      </c>
      <c r="AX1733" s="5">
        <f t="shared" si="283"/>
        <v>5158.5419999999995</v>
      </c>
      <c r="AY1733" s="11">
        <f t="shared" si="284"/>
        <v>4.7511579253026702E-2</v>
      </c>
      <c r="AZ1733" s="5">
        <f t="shared" si="275"/>
        <v>47.511579253026703</v>
      </c>
      <c r="BA1733" s="55"/>
      <c r="BB1733" s="47"/>
      <c r="BC1733" s="56"/>
      <c r="BD1733" s="47"/>
      <c r="BE1733" s="44"/>
      <c r="BF1733" s="47"/>
    </row>
    <row r="1734" spans="1:58" s="57" customFormat="1" x14ac:dyDescent="0.25">
      <c r="A1734" s="43" t="s">
        <v>1835</v>
      </c>
      <c r="B1734" s="43" t="s">
        <v>624</v>
      </c>
      <c r="C1734" s="43" t="s">
        <v>619</v>
      </c>
      <c r="D1734" s="43" t="s">
        <v>611</v>
      </c>
      <c r="E1734" s="43" t="s">
        <v>77</v>
      </c>
      <c r="F1734" s="43" t="s">
        <v>107</v>
      </c>
      <c r="G1734" s="43" t="s">
        <v>63</v>
      </c>
      <c r="H1734" s="43" t="s">
        <v>599</v>
      </c>
      <c r="I1734" s="58">
        <v>530.80999999999995</v>
      </c>
      <c r="J1734" s="2">
        <f t="shared" si="279"/>
        <v>37.010000000000005</v>
      </c>
      <c r="K1734" s="44">
        <f t="shared" si="280"/>
        <v>29.53</v>
      </c>
      <c r="L1734" s="44">
        <f t="shared" si="281"/>
        <v>7.48</v>
      </c>
      <c r="M1734" s="45"/>
      <c r="N1734" s="46">
        <v>1.44</v>
      </c>
      <c r="O1734" s="47">
        <v>370.8</v>
      </c>
      <c r="P1734" s="48">
        <v>28.09</v>
      </c>
      <c r="Q1734" s="47">
        <v>5294.9650000000001</v>
      </c>
      <c r="R1734" s="49"/>
      <c r="S1734" s="47"/>
      <c r="T1734" s="50"/>
      <c r="U1734" s="47"/>
      <c r="V1734" s="51"/>
      <c r="W1734" s="47"/>
      <c r="X1734" s="52"/>
      <c r="Y1734" s="47"/>
      <c r="Z1734" s="44"/>
      <c r="AA1734" s="47"/>
      <c r="AB1734" s="44"/>
      <c r="AC1734" s="47"/>
      <c r="AD1734" s="53"/>
      <c r="AE1734" s="47"/>
      <c r="AF1734" s="54"/>
      <c r="AG1734" s="47"/>
      <c r="AH1734" s="44"/>
      <c r="AI1734" s="44"/>
      <c r="AJ1734" s="47"/>
      <c r="AK1734" s="53"/>
      <c r="AL1734" s="47"/>
      <c r="AM1734" s="44"/>
      <c r="AN1734" s="47"/>
      <c r="AO1734" s="45"/>
      <c r="AP1734" s="47" t="str">
        <f t="shared" si="276"/>
        <v/>
      </c>
      <c r="AQ1734" s="45"/>
      <c r="AR1734" s="47" t="str">
        <f t="shared" si="277"/>
        <v/>
      </c>
      <c r="AS1734" s="44"/>
      <c r="AT1734" s="47" t="str">
        <f t="shared" si="278"/>
        <v/>
      </c>
      <c r="AU1734" s="44"/>
      <c r="AV1734" s="44">
        <v>7.48</v>
      </c>
      <c r="AW1734" s="5">
        <f t="shared" si="282"/>
        <v>5665.7650000000003</v>
      </c>
      <c r="AX1734" s="5">
        <f t="shared" si="283"/>
        <v>5371.1452200000003</v>
      </c>
      <c r="AY1734" s="11">
        <f t="shared" si="284"/>
        <v>4.9469712914917731E-2</v>
      </c>
      <c r="AZ1734" s="5">
        <f t="shared" si="275"/>
        <v>49.469712914917736</v>
      </c>
      <c r="BA1734" s="55"/>
      <c r="BB1734" s="47"/>
      <c r="BC1734" s="56"/>
      <c r="BD1734" s="47"/>
      <c r="BE1734" s="44"/>
      <c r="BF1734" s="47"/>
    </row>
    <row r="1735" spans="1:58" s="57" customFormat="1" x14ac:dyDescent="0.25">
      <c r="A1735" s="43" t="s">
        <v>1835</v>
      </c>
      <c r="B1735" s="43" t="s">
        <v>624</v>
      </c>
      <c r="C1735" s="43" t="s">
        <v>619</v>
      </c>
      <c r="D1735" s="43" t="s">
        <v>611</v>
      </c>
      <c r="E1735" s="43" t="s">
        <v>78</v>
      </c>
      <c r="F1735" s="43" t="s">
        <v>107</v>
      </c>
      <c r="G1735" s="43" t="s">
        <v>63</v>
      </c>
      <c r="H1735" s="43" t="s">
        <v>599</v>
      </c>
      <c r="I1735" s="58">
        <v>530.80999999999995</v>
      </c>
      <c r="J1735" s="2">
        <f t="shared" si="279"/>
        <v>0.1</v>
      </c>
      <c r="K1735" s="44">
        <f t="shared" si="280"/>
        <v>0.1</v>
      </c>
      <c r="L1735" s="44">
        <f t="shared" si="281"/>
        <v>0</v>
      </c>
      <c r="M1735" s="45"/>
      <c r="N1735" s="46">
        <v>0.08</v>
      </c>
      <c r="O1735" s="47">
        <v>20.6</v>
      </c>
      <c r="P1735" s="48">
        <v>0.02</v>
      </c>
      <c r="Q1735" s="47">
        <v>3.77</v>
      </c>
      <c r="R1735" s="49"/>
      <c r="S1735" s="47"/>
      <c r="T1735" s="50"/>
      <c r="U1735" s="47"/>
      <c r="V1735" s="51"/>
      <c r="W1735" s="47"/>
      <c r="X1735" s="52"/>
      <c r="Y1735" s="47"/>
      <c r="Z1735" s="44"/>
      <c r="AA1735" s="47"/>
      <c r="AB1735" s="44"/>
      <c r="AC1735" s="47"/>
      <c r="AD1735" s="53"/>
      <c r="AE1735" s="47"/>
      <c r="AF1735" s="54"/>
      <c r="AG1735" s="47"/>
      <c r="AH1735" s="44"/>
      <c r="AI1735" s="44"/>
      <c r="AJ1735" s="47"/>
      <c r="AK1735" s="53"/>
      <c r="AL1735" s="47"/>
      <c r="AM1735" s="44"/>
      <c r="AN1735" s="47"/>
      <c r="AO1735" s="45"/>
      <c r="AP1735" s="47" t="str">
        <f t="shared" si="276"/>
        <v/>
      </c>
      <c r="AQ1735" s="45"/>
      <c r="AR1735" s="47" t="str">
        <f t="shared" si="277"/>
        <v/>
      </c>
      <c r="AS1735" s="44"/>
      <c r="AT1735" s="47" t="str">
        <f t="shared" si="278"/>
        <v/>
      </c>
      <c r="AU1735" s="44"/>
      <c r="AV1735" s="44"/>
      <c r="AW1735" s="5">
        <f t="shared" si="282"/>
        <v>24.37</v>
      </c>
      <c r="AX1735" s="5">
        <f t="shared" si="283"/>
        <v>23.102759999999996</v>
      </c>
      <c r="AY1735" s="11">
        <f t="shared" si="284"/>
        <v>2.1278272285146755E-4</v>
      </c>
      <c r="AZ1735" s="5">
        <f t="shared" si="275"/>
        <v>0.21278272285146754</v>
      </c>
      <c r="BA1735" s="55"/>
      <c r="BB1735" s="47"/>
      <c r="BC1735" s="56"/>
      <c r="BD1735" s="47"/>
      <c r="BE1735" s="44"/>
      <c r="BF1735" s="47"/>
    </row>
    <row r="1736" spans="1:58" s="57" customFormat="1" x14ac:dyDescent="0.25">
      <c r="A1736" s="43" t="s">
        <v>1835</v>
      </c>
      <c r="B1736" s="43" t="s">
        <v>624</v>
      </c>
      <c r="C1736" s="43" t="s">
        <v>619</v>
      </c>
      <c r="D1736" s="43" t="s">
        <v>611</v>
      </c>
      <c r="E1736" s="43" t="s">
        <v>73</v>
      </c>
      <c r="F1736" s="43" t="s">
        <v>107</v>
      </c>
      <c r="G1736" s="43" t="s">
        <v>63</v>
      </c>
      <c r="H1736" s="43" t="s">
        <v>599</v>
      </c>
      <c r="I1736" s="58">
        <v>530.80999999999995</v>
      </c>
      <c r="J1736" s="2">
        <f t="shared" si="279"/>
        <v>36.160000000000004</v>
      </c>
      <c r="K1736" s="44">
        <f t="shared" si="280"/>
        <v>30.3</v>
      </c>
      <c r="L1736" s="44">
        <f t="shared" si="281"/>
        <v>5.86</v>
      </c>
      <c r="M1736" s="45"/>
      <c r="N1736" s="46">
        <v>1.23</v>
      </c>
      <c r="O1736" s="47">
        <v>395.90625</v>
      </c>
      <c r="P1736" s="48">
        <v>17.62</v>
      </c>
      <c r="Q1736" s="47">
        <v>3321.841249999999</v>
      </c>
      <c r="R1736" s="49">
        <v>11.45</v>
      </c>
      <c r="S1736" s="47">
        <v>1070.7787499999999</v>
      </c>
      <c r="T1736" s="50"/>
      <c r="U1736" s="47"/>
      <c r="V1736" s="51"/>
      <c r="W1736" s="47"/>
      <c r="X1736" s="52"/>
      <c r="Y1736" s="47"/>
      <c r="Z1736" s="44"/>
      <c r="AA1736" s="47"/>
      <c r="AB1736" s="44"/>
      <c r="AC1736" s="47"/>
      <c r="AD1736" s="53"/>
      <c r="AE1736" s="47"/>
      <c r="AF1736" s="54"/>
      <c r="AG1736" s="47"/>
      <c r="AH1736" s="44"/>
      <c r="AI1736" s="44"/>
      <c r="AJ1736" s="47"/>
      <c r="AK1736" s="53"/>
      <c r="AL1736" s="47"/>
      <c r="AM1736" s="44"/>
      <c r="AN1736" s="47"/>
      <c r="AO1736" s="45"/>
      <c r="AP1736" s="47" t="str">
        <f t="shared" si="276"/>
        <v/>
      </c>
      <c r="AQ1736" s="45"/>
      <c r="AR1736" s="47" t="str">
        <f t="shared" si="277"/>
        <v/>
      </c>
      <c r="AS1736" s="44"/>
      <c r="AT1736" s="47" t="str">
        <f t="shared" si="278"/>
        <v/>
      </c>
      <c r="AU1736" s="44"/>
      <c r="AV1736" s="44">
        <v>5.86</v>
      </c>
      <c r="AW1736" s="5">
        <f t="shared" si="282"/>
        <v>4788.526249999999</v>
      </c>
      <c r="AX1736" s="5">
        <f t="shared" si="283"/>
        <v>4539.5228849999985</v>
      </c>
      <c r="AY1736" s="11">
        <f t="shared" si="284"/>
        <v>4.1810244313530039E-2</v>
      </c>
      <c r="AZ1736" s="5">
        <f t="shared" si="275"/>
        <v>41.810244313530035</v>
      </c>
      <c r="BA1736" s="55"/>
      <c r="BB1736" s="47"/>
      <c r="BC1736" s="56"/>
      <c r="BD1736" s="47"/>
      <c r="BE1736" s="44"/>
      <c r="BF1736" s="47"/>
    </row>
    <row r="1737" spans="1:58" s="57" customFormat="1" x14ac:dyDescent="0.25">
      <c r="A1737" s="43" t="s">
        <v>1835</v>
      </c>
      <c r="B1737" s="43" t="s">
        <v>624</v>
      </c>
      <c r="C1737" s="43" t="s">
        <v>619</v>
      </c>
      <c r="D1737" s="43" t="s">
        <v>611</v>
      </c>
      <c r="E1737" s="43" t="s">
        <v>75</v>
      </c>
      <c r="F1737" s="43" t="s">
        <v>107</v>
      </c>
      <c r="G1737" s="43" t="s">
        <v>63</v>
      </c>
      <c r="H1737" s="43" t="s">
        <v>599</v>
      </c>
      <c r="I1737" s="58">
        <v>530.80999999999995</v>
      </c>
      <c r="J1737" s="2">
        <f t="shared" si="279"/>
        <v>39.39</v>
      </c>
      <c r="K1737" s="44">
        <f t="shared" si="280"/>
        <v>2.2999999999999998</v>
      </c>
      <c r="L1737" s="44">
        <f t="shared" si="281"/>
        <v>37.090000000000003</v>
      </c>
      <c r="M1737" s="45"/>
      <c r="N1737" s="46"/>
      <c r="O1737" s="47"/>
      <c r="P1737" s="48">
        <v>0.64</v>
      </c>
      <c r="Q1737" s="47">
        <v>120.64</v>
      </c>
      <c r="R1737" s="49">
        <v>1.66</v>
      </c>
      <c r="S1737" s="47">
        <v>151.88999999999999</v>
      </c>
      <c r="T1737" s="50"/>
      <c r="U1737" s="47"/>
      <c r="V1737" s="51"/>
      <c r="W1737" s="47"/>
      <c r="X1737" s="52"/>
      <c r="Y1737" s="47"/>
      <c r="Z1737" s="44"/>
      <c r="AA1737" s="47"/>
      <c r="AB1737" s="44"/>
      <c r="AC1737" s="47"/>
      <c r="AD1737" s="53"/>
      <c r="AE1737" s="47"/>
      <c r="AF1737" s="54"/>
      <c r="AG1737" s="47"/>
      <c r="AH1737" s="44"/>
      <c r="AI1737" s="44"/>
      <c r="AJ1737" s="47"/>
      <c r="AK1737" s="53"/>
      <c r="AL1737" s="47"/>
      <c r="AM1737" s="44"/>
      <c r="AN1737" s="47"/>
      <c r="AO1737" s="45"/>
      <c r="AP1737" s="47" t="str">
        <f t="shared" si="276"/>
        <v/>
      </c>
      <c r="AQ1737" s="45"/>
      <c r="AR1737" s="47" t="str">
        <f t="shared" si="277"/>
        <v/>
      </c>
      <c r="AS1737" s="44"/>
      <c r="AT1737" s="47" t="str">
        <f t="shared" si="278"/>
        <v/>
      </c>
      <c r="AU1737" s="44"/>
      <c r="AV1737" s="44">
        <v>37.090000000000003</v>
      </c>
      <c r="AW1737" s="5">
        <f t="shared" si="282"/>
        <v>272.52999999999997</v>
      </c>
      <c r="AX1737" s="5">
        <f t="shared" si="283"/>
        <v>258.35843999999992</v>
      </c>
      <c r="AY1737" s="11">
        <f t="shared" si="284"/>
        <v>2.3795517217361692E-3</v>
      </c>
      <c r="AZ1737" s="5">
        <f t="shared" si="275"/>
        <v>2.3795517217361692</v>
      </c>
      <c r="BA1737" s="55"/>
      <c r="BB1737" s="47"/>
      <c r="BC1737" s="56"/>
      <c r="BD1737" s="47"/>
      <c r="BE1737" s="44"/>
      <c r="BF1737" s="47"/>
    </row>
    <row r="1738" spans="1:58" s="57" customFormat="1" x14ac:dyDescent="0.25">
      <c r="A1738" s="43" t="s">
        <v>1835</v>
      </c>
      <c r="B1738" s="43" t="s">
        <v>624</v>
      </c>
      <c r="C1738" s="43" t="s">
        <v>619</v>
      </c>
      <c r="D1738" s="43" t="s">
        <v>611</v>
      </c>
      <c r="E1738" s="43" t="s">
        <v>76</v>
      </c>
      <c r="F1738" s="43" t="s">
        <v>107</v>
      </c>
      <c r="G1738" s="43" t="s">
        <v>63</v>
      </c>
      <c r="H1738" s="43" t="s">
        <v>599</v>
      </c>
      <c r="I1738" s="58">
        <v>530.80999999999995</v>
      </c>
      <c r="J1738" s="2">
        <f t="shared" si="279"/>
        <v>39.17</v>
      </c>
      <c r="K1738" s="44">
        <f t="shared" si="280"/>
        <v>17.309999999999999</v>
      </c>
      <c r="L1738" s="44">
        <f t="shared" si="281"/>
        <v>21.86</v>
      </c>
      <c r="M1738" s="45"/>
      <c r="N1738" s="46"/>
      <c r="O1738" s="47"/>
      <c r="P1738" s="48">
        <v>17.309999999999999</v>
      </c>
      <c r="Q1738" s="47">
        <v>3262.9349999999999</v>
      </c>
      <c r="R1738" s="49"/>
      <c r="S1738" s="47"/>
      <c r="T1738" s="50"/>
      <c r="U1738" s="47"/>
      <c r="V1738" s="51"/>
      <c r="W1738" s="47"/>
      <c r="X1738" s="52"/>
      <c r="Y1738" s="47"/>
      <c r="Z1738" s="44"/>
      <c r="AA1738" s="47"/>
      <c r="AB1738" s="44"/>
      <c r="AC1738" s="47"/>
      <c r="AD1738" s="53"/>
      <c r="AE1738" s="47"/>
      <c r="AF1738" s="54"/>
      <c r="AG1738" s="47"/>
      <c r="AH1738" s="44"/>
      <c r="AI1738" s="44"/>
      <c r="AJ1738" s="47"/>
      <c r="AK1738" s="53"/>
      <c r="AL1738" s="47"/>
      <c r="AM1738" s="44"/>
      <c r="AN1738" s="47"/>
      <c r="AO1738" s="45"/>
      <c r="AP1738" s="47" t="str">
        <f t="shared" si="276"/>
        <v/>
      </c>
      <c r="AQ1738" s="45"/>
      <c r="AR1738" s="47" t="str">
        <f t="shared" si="277"/>
        <v/>
      </c>
      <c r="AS1738" s="44"/>
      <c r="AT1738" s="47" t="str">
        <f t="shared" si="278"/>
        <v/>
      </c>
      <c r="AU1738" s="44"/>
      <c r="AV1738" s="44">
        <v>21.86</v>
      </c>
      <c r="AW1738" s="5">
        <f t="shared" si="282"/>
        <v>3262.9349999999999</v>
      </c>
      <c r="AX1738" s="5">
        <f t="shared" si="283"/>
        <v>3093.2623800000001</v>
      </c>
      <c r="AY1738" s="11">
        <f t="shared" si="284"/>
        <v>2.8489790471372727E-2</v>
      </c>
      <c r="AZ1738" s="5">
        <f t="shared" si="275"/>
        <v>28.489790471372725</v>
      </c>
      <c r="BA1738" s="55"/>
      <c r="BB1738" s="47"/>
      <c r="BC1738" s="56"/>
      <c r="BD1738" s="47"/>
      <c r="BE1738" s="44"/>
      <c r="BF1738" s="47"/>
    </row>
    <row r="1739" spans="1:58" s="57" customFormat="1" x14ac:dyDescent="0.25">
      <c r="A1739" s="43" t="s">
        <v>1835</v>
      </c>
      <c r="B1739" s="43" t="s">
        <v>624</v>
      </c>
      <c r="C1739" s="43" t="s">
        <v>619</v>
      </c>
      <c r="D1739" s="43" t="s">
        <v>611</v>
      </c>
      <c r="E1739" s="43" t="s">
        <v>72</v>
      </c>
      <c r="F1739" s="43" t="s">
        <v>107</v>
      </c>
      <c r="G1739" s="43" t="s">
        <v>63</v>
      </c>
      <c r="H1739" s="43" t="s">
        <v>599</v>
      </c>
      <c r="I1739" s="58">
        <v>530.80999999999995</v>
      </c>
      <c r="J1739" s="2">
        <f t="shared" si="279"/>
        <v>38.58</v>
      </c>
      <c r="K1739" s="44">
        <f t="shared" si="280"/>
        <v>38.58</v>
      </c>
      <c r="L1739" s="44">
        <f t="shared" si="281"/>
        <v>0</v>
      </c>
      <c r="M1739" s="45"/>
      <c r="N1739" s="46"/>
      <c r="O1739" s="47"/>
      <c r="P1739" s="48">
        <v>14.68</v>
      </c>
      <c r="Q1739" s="47">
        <v>2911.3825000000002</v>
      </c>
      <c r="R1739" s="49">
        <v>23.9</v>
      </c>
      <c r="S1739" s="47">
        <v>2216.13</v>
      </c>
      <c r="T1739" s="50"/>
      <c r="U1739" s="47"/>
      <c r="V1739" s="51"/>
      <c r="W1739" s="47"/>
      <c r="X1739" s="52"/>
      <c r="Y1739" s="47"/>
      <c r="Z1739" s="44"/>
      <c r="AA1739" s="47"/>
      <c r="AB1739" s="44"/>
      <c r="AC1739" s="47"/>
      <c r="AD1739" s="53"/>
      <c r="AE1739" s="47"/>
      <c r="AF1739" s="54"/>
      <c r="AG1739" s="47"/>
      <c r="AH1739" s="44"/>
      <c r="AI1739" s="44"/>
      <c r="AJ1739" s="47"/>
      <c r="AK1739" s="53"/>
      <c r="AL1739" s="47"/>
      <c r="AM1739" s="44"/>
      <c r="AN1739" s="47"/>
      <c r="AO1739" s="45"/>
      <c r="AP1739" s="47" t="str">
        <f t="shared" si="276"/>
        <v/>
      </c>
      <c r="AQ1739" s="45"/>
      <c r="AR1739" s="47" t="str">
        <f t="shared" si="277"/>
        <v/>
      </c>
      <c r="AS1739" s="44"/>
      <c r="AT1739" s="47" t="str">
        <f t="shared" si="278"/>
        <v/>
      </c>
      <c r="AU1739" s="44"/>
      <c r="AV1739" s="44"/>
      <c r="AW1739" s="5">
        <f t="shared" si="282"/>
        <v>5127.5125000000007</v>
      </c>
      <c r="AX1739" s="5">
        <f t="shared" si="283"/>
        <v>4860.8818500000007</v>
      </c>
      <c r="AY1739" s="11">
        <f t="shared" si="284"/>
        <v>4.4770048059291578E-2</v>
      </c>
      <c r="AZ1739" s="5">
        <f t="shared" si="275"/>
        <v>44.770048059291575</v>
      </c>
      <c r="BA1739" s="55"/>
      <c r="BB1739" s="47"/>
      <c r="BC1739" s="56"/>
      <c r="BD1739" s="47"/>
      <c r="BE1739" s="44"/>
      <c r="BF1739" s="47"/>
    </row>
    <row r="1740" spans="1:58" s="57" customFormat="1" x14ac:dyDescent="0.25">
      <c r="A1740" s="43" t="s">
        <v>1835</v>
      </c>
      <c r="B1740" s="43" t="s">
        <v>624</v>
      </c>
      <c r="C1740" s="43" t="s">
        <v>619</v>
      </c>
      <c r="D1740" s="43" t="s">
        <v>611</v>
      </c>
      <c r="E1740" s="43" t="s">
        <v>71</v>
      </c>
      <c r="F1740" s="43" t="s">
        <v>107</v>
      </c>
      <c r="G1740" s="43" t="s">
        <v>63</v>
      </c>
      <c r="H1740" s="43" t="s">
        <v>599</v>
      </c>
      <c r="I1740" s="58">
        <v>530.80999999999995</v>
      </c>
      <c r="J1740" s="2">
        <f t="shared" si="279"/>
        <v>25.12</v>
      </c>
      <c r="K1740" s="44">
        <f t="shared" si="280"/>
        <v>23.07</v>
      </c>
      <c r="L1740" s="44">
        <f t="shared" si="281"/>
        <v>2.0499999999999998</v>
      </c>
      <c r="M1740" s="45"/>
      <c r="N1740" s="46"/>
      <c r="O1740" s="47"/>
      <c r="P1740" s="48">
        <v>4.0999999999999996</v>
      </c>
      <c r="Q1740" s="47">
        <v>775.67750000000001</v>
      </c>
      <c r="R1740" s="49">
        <v>12.07</v>
      </c>
      <c r="S1740" s="47">
        <v>1106.2349999999999</v>
      </c>
      <c r="T1740" s="50"/>
      <c r="U1740" s="47"/>
      <c r="V1740" s="51"/>
      <c r="W1740" s="47"/>
      <c r="X1740" s="52"/>
      <c r="Y1740" s="47"/>
      <c r="Z1740" s="44"/>
      <c r="AA1740" s="47"/>
      <c r="AB1740" s="44"/>
      <c r="AC1740" s="47"/>
      <c r="AD1740" s="53">
        <v>6.9</v>
      </c>
      <c r="AE1740" s="47">
        <v>74.816500000000005</v>
      </c>
      <c r="AF1740" s="54"/>
      <c r="AG1740" s="47"/>
      <c r="AH1740" s="44"/>
      <c r="AI1740" s="44"/>
      <c r="AJ1740" s="47"/>
      <c r="AK1740" s="53"/>
      <c r="AL1740" s="47"/>
      <c r="AM1740" s="44"/>
      <c r="AN1740" s="47"/>
      <c r="AO1740" s="45"/>
      <c r="AP1740" s="47" t="str">
        <f t="shared" si="276"/>
        <v/>
      </c>
      <c r="AQ1740" s="45"/>
      <c r="AR1740" s="47" t="str">
        <f t="shared" si="277"/>
        <v/>
      </c>
      <c r="AS1740" s="44"/>
      <c r="AT1740" s="47" t="str">
        <f t="shared" si="278"/>
        <v/>
      </c>
      <c r="AU1740" s="44"/>
      <c r="AV1740" s="44">
        <v>2.0499999999999998</v>
      </c>
      <c r="AW1740" s="5">
        <f t="shared" si="282"/>
        <v>1956.7289999999998</v>
      </c>
      <c r="AX1740" s="5">
        <f t="shared" si="283"/>
        <v>1854.9790919999998</v>
      </c>
      <c r="AY1740" s="11">
        <f t="shared" si="284"/>
        <v>1.708486354133891E-2</v>
      </c>
      <c r="AZ1740" s="5">
        <f t="shared" si="275"/>
        <v>17.084863541338908</v>
      </c>
      <c r="BA1740" s="55"/>
      <c r="BB1740" s="47"/>
      <c r="BC1740" s="56"/>
      <c r="BD1740" s="47"/>
      <c r="BE1740" s="44"/>
      <c r="BF1740" s="47"/>
    </row>
    <row r="1741" spans="1:58" s="57" customFormat="1" x14ac:dyDescent="0.25">
      <c r="A1741" s="43" t="s">
        <v>1835</v>
      </c>
      <c r="B1741" s="43" t="s">
        <v>624</v>
      </c>
      <c r="C1741" s="43" t="s">
        <v>619</v>
      </c>
      <c r="D1741" s="43" t="s">
        <v>611</v>
      </c>
      <c r="E1741" s="43" t="s">
        <v>142</v>
      </c>
      <c r="F1741" s="43" t="s">
        <v>276</v>
      </c>
      <c r="G1741" s="43" t="s">
        <v>63</v>
      </c>
      <c r="H1741" s="43" t="s">
        <v>599</v>
      </c>
      <c r="I1741" s="58">
        <v>530.80999999999995</v>
      </c>
      <c r="J1741" s="2">
        <f t="shared" si="279"/>
        <v>6.54</v>
      </c>
      <c r="K1741" s="44">
        <f t="shared" si="280"/>
        <v>6.5</v>
      </c>
      <c r="L1741" s="44">
        <f t="shared" si="281"/>
        <v>0.04</v>
      </c>
      <c r="M1741" s="45"/>
      <c r="N1741" s="46"/>
      <c r="O1741" s="47"/>
      <c r="P1741" s="48"/>
      <c r="Q1741" s="47"/>
      <c r="R1741" s="49">
        <v>6.5</v>
      </c>
      <c r="S1741" s="47">
        <v>594.75</v>
      </c>
      <c r="T1741" s="50"/>
      <c r="U1741" s="47"/>
      <c r="V1741" s="51"/>
      <c r="W1741" s="47"/>
      <c r="X1741" s="52"/>
      <c r="Y1741" s="47"/>
      <c r="Z1741" s="44"/>
      <c r="AA1741" s="47"/>
      <c r="AB1741" s="44"/>
      <c r="AC1741" s="47"/>
      <c r="AD1741" s="53"/>
      <c r="AE1741" s="47"/>
      <c r="AF1741" s="54"/>
      <c r="AG1741" s="47"/>
      <c r="AH1741" s="44"/>
      <c r="AI1741" s="44"/>
      <c r="AJ1741" s="47"/>
      <c r="AK1741" s="53"/>
      <c r="AL1741" s="47"/>
      <c r="AM1741" s="44"/>
      <c r="AN1741" s="47"/>
      <c r="AO1741" s="45"/>
      <c r="AP1741" s="47" t="str">
        <f t="shared" si="276"/>
        <v/>
      </c>
      <c r="AQ1741" s="45"/>
      <c r="AR1741" s="47" t="str">
        <f t="shared" si="277"/>
        <v/>
      </c>
      <c r="AS1741" s="44"/>
      <c r="AT1741" s="47" t="str">
        <f t="shared" si="278"/>
        <v/>
      </c>
      <c r="AU1741" s="44"/>
      <c r="AV1741" s="44">
        <v>0.04</v>
      </c>
      <c r="AW1741" s="5">
        <f t="shared" si="282"/>
        <v>594.75</v>
      </c>
      <c r="AX1741" s="5">
        <f t="shared" si="283"/>
        <v>563.82299999999998</v>
      </c>
      <c r="AY1741" s="11">
        <f t="shared" si="284"/>
        <v>5.192963660890863E-3</v>
      </c>
      <c r="AZ1741" s="5">
        <f t="shared" si="275"/>
        <v>5.1929636608908636</v>
      </c>
      <c r="BA1741" s="55"/>
      <c r="BB1741" s="47"/>
      <c r="BC1741" s="56"/>
      <c r="BD1741" s="47"/>
      <c r="BE1741" s="44"/>
      <c r="BF1741" s="47"/>
    </row>
    <row r="1742" spans="1:58" s="57" customFormat="1" x14ac:dyDescent="0.25">
      <c r="A1742" s="43" t="s">
        <v>1835</v>
      </c>
      <c r="B1742" s="43" t="s">
        <v>624</v>
      </c>
      <c r="C1742" s="43" t="s">
        <v>619</v>
      </c>
      <c r="D1742" s="43" t="s">
        <v>611</v>
      </c>
      <c r="E1742" s="43" t="s">
        <v>79</v>
      </c>
      <c r="F1742" s="43" t="s">
        <v>276</v>
      </c>
      <c r="G1742" s="43" t="s">
        <v>63</v>
      </c>
      <c r="H1742" s="43" t="s">
        <v>599</v>
      </c>
      <c r="I1742" s="58">
        <v>530.80999999999995</v>
      </c>
      <c r="J1742" s="2">
        <f t="shared" si="279"/>
        <v>6.5200000000000005</v>
      </c>
      <c r="K1742" s="44">
        <f t="shared" si="280"/>
        <v>5.4</v>
      </c>
      <c r="L1742" s="44">
        <f t="shared" si="281"/>
        <v>1.1200000000000001</v>
      </c>
      <c r="M1742" s="45"/>
      <c r="N1742" s="46"/>
      <c r="O1742" s="47"/>
      <c r="P1742" s="48"/>
      <c r="Q1742" s="47"/>
      <c r="R1742" s="49">
        <v>5.4</v>
      </c>
      <c r="S1742" s="47">
        <v>494.1</v>
      </c>
      <c r="T1742" s="50"/>
      <c r="U1742" s="47"/>
      <c r="V1742" s="51"/>
      <c r="W1742" s="47"/>
      <c r="X1742" s="52"/>
      <c r="Y1742" s="47"/>
      <c r="Z1742" s="44"/>
      <c r="AA1742" s="47"/>
      <c r="AB1742" s="44"/>
      <c r="AC1742" s="47"/>
      <c r="AD1742" s="53"/>
      <c r="AE1742" s="47"/>
      <c r="AF1742" s="54"/>
      <c r="AG1742" s="47"/>
      <c r="AH1742" s="44"/>
      <c r="AI1742" s="44"/>
      <c r="AJ1742" s="47"/>
      <c r="AK1742" s="53"/>
      <c r="AL1742" s="47"/>
      <c r="AM1742" s="44"/>
      <c r="AN1742" s="47"/>
      <c r="AO1742" s="45"/>
      <c r="AP1742" s="47" t="str">
        <f t="shared" si="276"/>
        <v/>
      </c>
      <c r="AQ1742" s="45"/>
      <c r="AR1742" s="47" t="str">
        <f t="shared" si="277"/>
        <v/>
      </c>
      <c r="AS1742" s="44"/>
      <c r="AT1742" s="47" t="str">
        <f t="shared" si="278"/>
        <v/>
      </c>
      <c r="AU1742" s="44"/>
      <c r="AV1742" s="44">
        <v>1.1200000000000001</v>
      </c>
      <c r="AW1742" s="5">
        <f t="shared" si="282"/>
        <v>494.1</v>
      </c>
      <c r="AX1742" s="5">
        <f t="shared" si="283"/>
        <v>468.40680000000003</v>
      </c>
      <c r="AY1742" s="11">
        <f t="shared" si="284"/>
        <v>4.3141544259708712E-3</v>
      </c>
      <c r="AZ1742" s="5">
        <f t="shared" si="275"/>
        <v>4.3141544259708713</v>
      </c>
      <c r="BA1742" s="55"/>
      <c r="BB1742" s="47"/>
      <c r="BC1742" s="56"/>
      <c r="BD1742" s="47"/>
      <c r="BE1742" s="44"/>
      <c r="BF1742" s="47"/>
    </row>
    <row r="1743" spans="1:58" s="57" customFormat="1" x14ac:dyDescent="0.25">
      <c r="A1743" s="43" t="s">
        <v>1835</v>
      </c>
      <c r="B1743" s="43" t="s">
        <v>624</v>
      </c>
      <c r="C1743" s="43" t="s">
        <v>619</v>
      </c>
      <c r="D1743" s="43" t="s">
        <v>611</v>
      </c>
      <c r="E1743" s="43" t="s">
        <v>78</v>
      </c>
      <c r="F1743" s="43" t="s">
        <v>276</v>
      </c>
      <c r="G1743" s="43" t="s">
        <v>63</v>
      </c>
      <c r="H1743" s="43" t="s">
        <v>599</v>
      </c>
      <c r="I1743" s="58">
        <v>530.80999999999995</v>
      </c>
      <c r="J1743" s="2">
        <f t="shared" si="279"/>
        <v>6.33</v>
      </c>
      <c r="K1743" s="44">
        <f t="shared" si="280"/>
        <v>0</v>
      </c>
      <c r="L1743" s="44">
        <f t="shared" si="281"/>
        <v>6.33</v>
      </c>
      <c r="M1743" s="45"/>
      <c r="N1743" s="46"/>
      <c r="O1743" s="47"/>
      <c r="P1743" s="48"/>
      <c r="Q1743" s="47"/>
      <c r="R1743" s="49"/>
      <c r="S1743" s="47"/>
      <c r="T1743" s="50"/>
      <c r="U1743" s="47"/>
      <c r="V1743" s="51"/>
      <c r="W1743" s="47"/>
      <c r="X1743" s="52"/>
      <c r="Y1743" s="47"/>
      <c r="Z1743" s="44"/>
      <c r="AA1743" s="47"/>
      <c r="AB1743" s="44"/>
      <c r="AC1743" s="47"/>
      <c r="AD1743" s="53"/>
      <c r="AE1743" s="47"/>
      <c r="AF1743" s="54"/>
      <c r="AG1743" s="47"/>
      <c r="AH1743" s="44"/>
      <c r="AI1743" s="44"/>
      <c r="AJ1743" s="47"/>
      <c r="AK1743" s="53"/>
      <c r="AL1743" s="47"/>
      <c r="AM1743" s="44"/>
      <c r="AN1743" s="47"/>
      <c r="AO1743" s="45"/>
      <c r="AP1743" s="47" t="str">
        <f t="shared" si="276"/>
        <v/>
      </c>
      <c r="AQ1743" s="45"/>
      <c r="AR1743" s="47" t="str">
        <f t="shared" si="277"/>
        <v/>
      </c>
      <c r="AS1743" s="44"/>
      <c r="AT1743" s="47" t="str">
        <f t="shared" si="278"/>
        <v/>
      </c>
      <c r="AU1743" s="44"/>
      <c r="AV1743" s="44">
        <v>6.33</v>
      </c>
      <c r="AW1743" s="5">
        <f t="shared" si="282"/>
        <v>0</v>
      </c>
      <c r="AX1743" s="5">
        <f t="shared" si="283"/>
        <v>0</v>
      </c>
      <c r="AY1743" s="11">
        <f t="shared" si="284"/>
        <v>0</v>
      </c>
      <c r="AZ1743" s="5">
        <f t="shared" si="275"/>
        <v>0</v>
      </c>
      <c r="BA1743" s="55"/>
      <c r="BB1743" s="47"/>
      <c r="BC1743" s="56"/>
      <c r="BD1743" s="47"/>
      <c r="BE1743" s="44"/>
      <c r="BF1743" s="47"/>
    </row>
    <row r="1744" spans="1:58" s="57" customFormat="1" x14ac:dyDescent="0.25">
      <c r="A1744" s="43" t="s">
        <v>1835</v>
      </c>
      <c r="B1744" s="43" t="s">
        <v>624</v>
      </c>
      <c r="C1744" s="43" t="s">
        <v>619</v>
      </c>
      <c r="D1744" s="43" t="s">
        <v>611</v>
      </c>
      <c r="E1744" s="43" t="s">
        <v>74</v>
      </c>
      <c r="F1744" s="43" t="s">
        <v>276</v>
      </c>
      <c r="G1744" s="43" t="s">
        <v>63</v>
      </c>
      <c r="H1744" s="43" t="s">
        <v>599</v>
      </c>
      <c r="I1744" s="58">
        <v>530.80999999999995</v>
      </c>
      <c r="J1744" s="2">
        <f t="shared" si="279"/>
        <v>0.18</v>
      </c>
      <c r="K1744" s="44">
        <f t="shared" si="280"/>
        <v>0</v>
      </c>
      <c r="L1744" s="44">
        <f t="shared" si="281"/>
        <v>0.18</v>
      </c>
      <c r="M1744" s="45"/>
      <c r="N1744" s="46"/>
      <c r="O1744" s="47"/>
      <c r="P1744" s="48"/>
      <c r="Q1744" s="47"/>
      <c r="R1744" s="49"/>
      <c r="S1744" s="47"/>
      <c r="T1744" s="50"/>
      <c r="U1744" s="47"/>
      <c r="V1744" s="51"/>
      <c r="W1744" s="47"/>
      <c r="X1744" s="52"/>
      <c r="Y1744" s="47"/>
      <c r="Z1744" s="44"/>
      <c r="AA1744" s="47"/>
      <c r="AB1744" s="44"/>
      <c r="AC1744" s="47"/>
      <c r="AD1744" s="53"/>
      <c r="AE1744" s="47"/>
      <c r="AF1744" s="54"/>
      <c r="AG1744" s="47"/>
      <c r="AH1744" s="44"/>
      <c r="AI1744" s="44"/>
      <c r="AJ1744" s="47"/>
      <c r="AK1744" s="53"/>
      <c r="AL1744" s="47"/>
      <c r="AM1744" s="44"/>
      <c r="AN1744" s="47"/>
      <c r="AO1744" s="45"/>
      <c r="AP1744" s="47" t="str">
        <f t="shared" si="276"/>
        <v/>
      </c>
      <c r="AQ1744" s="45"/>
      <c r="AR1744" s="47" t="str">
        <f t="shared" si="277"/>
        <v/>
      </c>
      <c r="AS1744" s="44"/>
      <c r="AT1744" s="47" t="str">
        <f t="shared" si="278"/>
        <v/>
      </c>
      <c r="AU1744" s="44"/>
      <c r="AV1744" s="44">
        <v>0.18</v>
      </c>
      <c r="AW1744" s="5">
        <f t="shared" si="282"/>
        <v>0</v>
      </c>
      <c r="AX1744" s="5">
        <f t="shared" si="283"/>
        <v>0</v>
      </c>
      <c r="AY1744" s="11">
        <f t="shared" si="284"/>
        <v>0</v>
      </c>
      <c r="AZ1744" s="5">
        <f t="shared" si="275"/>
        <v>0</v>
      </c>
      <c r="BA1744" s="55"/>
      <c r="BB1744" s="47"/>
      <c r="BC1744" s="56"/>
      <c r="BD1744" s="47"/>
      <c r="BE1744" s="44"/>
      <c r="BF1744" s="47"/>
    </row>
    <row r="1745" spans="1:58" x14ac:dyDescent="0.25">
      <c r="A1745" s="1" t="s">
        <v>1836</v>
      </c>
      <c r="B1745" s="1" t="s">
        <v>624</v>
      </c>
      <c r="C1745" s="1" t="s">
        <v>619</v>
      </c>
      <c r="D1745" s="1" t="s">
        <v>611</v>
      </c>
      <c r="E1745" s="1" t="s">
        <v>132</v>
      </c>
      <c r="F1745" s="1" t="s">
        <v>113</v>
      </c>
      <c r="G1745" s="1" t="s">
        <v>310</v>
      </c>
      <c r="H1745" s="1" t="s">
        <v>599</v>
      </c>
      <c r="I1745" s="2">
        <v>74.64</v>
      </c>
      <c r="J1745" s="2">
        <f t="shared" si="279"/>
        <v>0.73</v>
      </c>
      <c r="K1745" s="2">
        <f t="shared" si="280"/>
        <v>0.55000000000000004</v>
      </c>
      <c r="L1745" s="2">
        <f t="shared" si="281"/>
        <v>0.18</v>
      </c>
      <c r="N1745" s="4">
        <v>0.55000000000000004</v>
      </c>
      <c r="O1745" s="5">
        <v>177.03125</v>
      </c>
      <c r="AP1745" s="5" t="str">
        <f t="shared" si="276"/>
        <v/>
      </c>
      <c r="AQ1745" s="3">
        <v>0.04</v>
      </c>
      <c r="AR1745" s="5">
        <f t="shared" si="277"/>
        <v>64.36</v>
      </c>
      <c r="AS1745" s="2">
        <v>0.05</v>
      </c>
      <c r="AT1745" s="5">
        <f t="shared" si="278"/>
        <v>0.05</v>
      </c>
      <c r="AV1745" s="2">
        <v>0.09</v>
      </c>
      <c r="AW1745" s="5">
        <f t="shared" si="282"/>
        <v>177.03125</v>
      </c>
      <c r="AX1745" s="5">
        <f t="shared" si="283"/>
        <v>167.825625</v>
      </c>
      <c r="AY1745" s="11">
        <f t="shared" si="284"/>
        <v>1.5457197950266258E-3</v>
      </c>
      <c r="AZ1745" s="5">
        <f t="shared" si="275"/>
        <v>1.5457197950266257</v>
      </c>
    </row>
    <row r="1746" spans="1:58" x14ac:dyDescent="0.25">
      <c r="A1746" s="1" t="s">
        <v>1836</v>
      </c>
      <c r="B1746" s="1" t="s">
        <v>624</v>
      </c>
      <c r="C1746" s="1" t="s">
        <v>619</v>
      </c>
      <c r="D1746" s="1" t="s">
        <v>611</v>
      </c>
      <c r="E1746" s="1" t="s">
        <v>142</v>
      </c>
      <c r="F1746" s="1" t="s">
        <v>113</v>
      </c>
      <c r="G1746" s="1" t="s">
        <v>310</v>
      </c>
      <c r="H1746" s="1" t="s">
        <v>599</v>
      </c>
      <c r="I1746" s="2">
        <v>74.64</v>
      </c>
      <c r="J1746" s="2">
        <f t="shared" si="279"/>
        <v>1.02</v>
      </c>
      <c r="K1746" s="2">
        <f t="shared" si="280"/>
        <v>0.08</v>
      </c>
      <c r="L1746" s="2">
        <f t="shared" si="281"/>
        <v>0.94</v>
      </c>
      <c r="N1746" s="4">
        <v>0.08</v>
      </c>
      <c r="O1746" s="5">
        <v>25.75</v>
      </c>
      <c r="AP1746" s="5" t="str">
        <f t="shared" si="276"/>
        <v/>
      </c>
      <c r="AR1746" s="5" t="str">
        <f t="shared" si="277"/>
        <v/>
      </c>
      <c r="AS1746" s="2">
        <v>0.08</v>
      </c>
      <c r="AT1746" s="5">
        <f t="shared" si="278"/>
        <v>0.08</v>
      </c>
      <c r="AV1746" s="2">
        <v>0.86</v>
      </c>
      <c r="AW1746" s="5">
        <f t="shared" si="282"/>
        <v>25.75</v>
      </c>
      <c r="AX1746" s="5">
        <f t="shared" si="283"/>
        <v>24.411000000000001</v>
      </c>
      <c r="AY1746" s="11">
        <f t="shared" si="284"/>
        <v>2.24831970185691E-4</v>
      </c>
      <c r="AZ1746" s="5">
        <f t="shared" si="275"/>
        <v>0.22483197018569101</v>
      </c>
    </row>
    <row r="1747" spans="1:58" x14ac:dyDescent="0.25">
      <c r="A1747" s="1" t="s">
        <v>1836</v>
      </c>
      <c r="B1747" s="1" t="s">
        <v>624</v>
      </c>
      <c r="C1747" s="1" t="s">
        <v>619</v>
      </c>
      <c r="D1747" s="1" t="s">
        <v>611</v>
      </c>
      <c r="E1747" s="1" t="s">
        <v>77</v>
      </c>
      <c r="F1747" s="1" t="s">
        <v>107</v>
      </c>
      <c r="G1747" s="1" t="s">
        <v>63</v>
      </c>
      <c r="H1747" s="1" t="s">
        <v>599</v>
      </c>
      <c r="I1747" s="2">
        <v>74.64</v>
      </c>
      <c r="J1747" s="2">
        <f t="shared" si="279"/>
        <v>1.83</v>
      </c>
      <c r="K1747" s="2">
        <f t="shared" si="280"/>
        <v>1.83</v>
      </c>
      <c r="L1747" s="2">
        <f t="shared" si="281"/>
        <v>0</v>
      </c>
      <c r="N1747" s="4">
        <v>0.32</v>
      </c>
      <c r="O1747" s="5">
        <v>82.4</v>
      </c>
      <c r="P1747" s="6">
        <v>1.51</v>
      </c>
      <c r="Q1747" s="5">
        <v>284.63499999999999</v>
      </c>
      <c r="AP1747" s="5" t="str">
        <f t="shared" si="276"/>
        <v/>
      </c>
      <c r="AR1747" s="5" t="str">
        <f t="shared" si="277"/>
        <v/>
      </c>
      <c r="AT1747" s="5" t="str">
        <f t="shared" si="278"/>
        <v/>
      </c>
      <c r="AW1747" s="5">
        <f t="shared" si="282"/>
        <v>367.03499999999997</v>
      </c>
      <c r="AX1747" s="5">
        <f t="shared" si="283"/>
        <v>347.94917999999996</v>
      </c>
      <c r="AY1747" s="11">
        <f t="shared" si="284"/>
        <v>3.2047068806642749E-3</v>
      </c>
      <c r="AZ1747" s="5">
        <f t="shared" si="275"/>
        <v>3.2047068806642751</v>
      </c>
    </row>
    <row r="1748" spans="1:58" x14ac:dyDescent="0.25">
      <c r="A1748" s="1" t="s">
        <v>1836</v>
      </c>
      <c r="B1748" s="1" t="s">
        <v>624</v>
      </c>
      <c r="C1748" s="1" t="s">
        <v>619</v>
      </c>
      <c r="D1748" s="1" t="s">
        <v>611</v>
      </c>
      <c r="E1748" s="1" t="s">
        <v>78</v>
      </c>
      <c r="F1748" s="1" t="s">
        <v>107</v>
      </c>
      <c r="G1748" s="1" t="s">
        <v>63</v>
      </c>
      <c r="H1748" s="1" t="s">
        <v>599</v>
      </c>
      <c r="I1748" s="2">
        <v>74.64</v>
      </c>
      <c r="J1748" s="2">
        <f t="shared" si="279"/>
        <v>35.369999999999997</v>
      </c>
      <c r="K1748" s="2">
        <f t="shared" si="280"/>
        <v>35.369999999999997</v>
      </c>
      <c r="L1748" s="2">
        <f t="shared" si="281"/>
        <v>0</v>
      </c>
      <c r="N1748" s="4">
        <v>5.37</v>
      </c>
      <c r="O1748" s="5">
        <v>1382.7750000000001</v>
      </c>
      <c r="P1748" s="6">
        <v>24.99</v>
      </c>
      <c r="Q1748" s="5">
        <v>4710.6149999999998</v>
      </c>
      <c r="R1748" s="7">
        <v>5.01</v>
      </c>
      <c r="S1748" s="5">
        <v>458.41500000000002</v>
      </c>
      <c r="AP1748" s="5" t="str">
        <f t="shared" si="276"/>
        <v/>
      </c>
      <c r="AR1748" s="5" t="str">
        <f t="shared" si="277"/>
        <v/>
      </c>
      <c r="AT1748" s="5" t="str">
        <f t="shared" si="278"/>
        <v/>
      </c>
      <c r="AW1748" s="5">
        <f t="shared" si="282"/>
        <v>6551.8049999999994</v>
      </c>
      <c r="AX1748" s="5">
        <f t="shared" si="283"/>
        <v>6211.1111399999982</v>
      </c>
      <c r="AY1748" s="11">
        <f t="shared" si="284"/>
        <v>5.720602821058101E-2</v>
      </c>
      <c r="AZ1748" s="5">
        <f t="shared" ref="AZ1748:AZ1811" si="285">(AY1748/100)*$AZ$1</f>
        <v>57.206028210581003</v>
      </c>
    </row>
    <row r="1749" spans="1:58" x14ac:dyDescent="0.25">
      <c r="A1749" s="1" t="s">
        <v>1836</v>
      </c>
      <c r="B1749" s="1" t="s">
        <v>624</v>
      </c>
      <c r="C1749" s="1" t="s">
        <v>619</v>
      </c>
      <c r="D1749" s="1" t="s">
        <v>611</v>
      </c>
      <c r="E1749" s="1" t="s">
        <v>74</v>
      </c>
      <c r="F1749" s="1" t="s">
        <v>107</v>
      </c>
      <c r="G1749" s="1" t="s">
        <v>63</v>
      </c>
      <c r="H1749" s="1" t="s">
        <v>599</v>
      </c>
      <c r="I1749" s="2">
        <v>74.64</v>
      </c>
      <c r="J1749" s="2">
        <f t="shared" si="279"/>
        <v>33.749999999999993</v>
      </c>
      <c r="K1749" s="2">
        <f t="shared" si="280"/>
        <v>33.529999999999994</v>
      </c>
      <c r="L1749" s="2">
        <f t="shared" si="281"/>
        <v>0.22</v>
      </c>
      <c r="N1749" s="4">
        <v>5.8999999999999986</v>
      </c>
      <c r="O1749" s="5">
        <v>1882.325</v>
      </c>
      <c r="P1749" s="6">
        <v>19.829999999999998</v>
      </c>
      <c r="Q1749" s="5">
        <v>3904.7775000000001</v>
      </c>
      <c r="R1749" s="7">
        <v>7.8</v>
      </c>
      <c r="S1749" s="5">
        <v>715.75875000000008</v>
      </c>
      <c r="AP1749" s="5" t="str">
        <f t="shared" si="276"/>
        <v/>
      </c>
      <c r="AR1749" s="5" t="str">
        <f t="shared" si="277"/>
        <v/>
      </c>
      <c r="AT1749" s="5" t="str">
        <f t="shared" si="278"/>
        <v/>
      </c>
      <c r="AV1749" s="2">
        <v>0.22</v>
      </c>
      <c r="AW1749" s="5">
        <f t="shared" si="282"/>
        <v>6502.8612499999999</v>
      </c>
      <c r="AX1749" s="5">
        <f t="shared" si="283"/>
        <v>6164.7124649999996</v>
      </c>
      <c r="AY1749" s="11">
        <f t="shared" si="284"/>
        <v>5.6778683754628551E-2</v>
      </c>
      <c r="AZ1749" s="5">
        <f t="shared" si="285"/>
        <v>56.778683754628553</v>
      </c>
    </row>
    <row r="1750" spans="1:58" x14ac:dyDescent="0.25">
      <c r="A1750" s="1" t="s">
        <v>1836</v>
      </c>
      <c r="B1750" s="1" t="s">
        <v>624</v>
      </c>
      <c r="C1750" s="1" t="s">
        <v>619</v>
      </c>
      <c r="D1750" s="1" t="s">
        <v>611</v>
      </c>
      <c r="E1750" s="1" t="s">
        <v>73</v>
      </c>
      <c r="F1750" s="1" t="s">
        <v>107</v>
      </c>
      <c r="G1750" s="1" t="s">
        <v>63</v>
      </c>
      <c r="H1750" s="1" t="s">
        <v>599</v>
      </c>
      <c r="I1750" s="2">
        <v>74.64</v>
      </c>
      <c r="J1750" s="2">
        <f t="shared" si="279"/>
        <v>1.94</v>
      </c>
      <c r="K1750" s="2">
        <f t="shared" si="280"/>
        <v>1.94</v>
      </c>
      <c r="L1750" s="2">
        <f t="shared" si="281"/>
        <v>0</v>
      </c>
      <c r="N1750" s="4">
        <v>0.26</v>
      </c>
      <c r="O1750" s="5">
        <v>82.4</v>
      </c>
      <c r="P1750" s="6">
        <v>1.68</v>
      </c>
      <c r="Q1750" s="5">
        <v>316.68</v>
      </c>
      <c r="AP1750" s="5" t="str">
        <f t="shared" si="276"/>
        <v/>
      </c>
      <c r="AR1750" s="5" t="str">
        <f t="shared" si="277"/>
        <v/>
      </c>
      <c r="AT1750" s="5" t="str">
        <f t="shared" si="278"/>
        <v/>
      </c>
      <c r="AW1750" s="5">
        <f t="shared" si="282"/>
        <v>399.08000000000004</v>
      </c>
      <c r="AX1750" s="5">
        <f t="shared" si="283"/>
        <v>378.32783999999998</v>
      </c>
      <c r="AY1750" s="11">
        <f t="shared" si="284"/>
        <v>3.484502627639051E-3</v>
      </c>
      <c r="AZ1750" s="5">
        <f t="shared" si="285"/>
        <v>3.4845026276390509</v>
      </c>
    </row>
    <row r="1751" spans="1:58" x14ac:dyDescent="0.25">
      <c r="A1751" s="1" t="s">
        <v>1837</v>
      </c>
      <c r="B1751" s="1" t="s">
        <v>624</v>
      </c>
      <c r="C1751" s="1" t="s">
        <v>619</v>
      </c>
      <c r="D1751" s="1" t="s">
        <v>611</v>
      </c>
      <c r="E1751" s="1" t="s">
        <v>142</v>
      </c>
      <c r="F1751" s="1" t="s">
        <v>108</v>
      </c>
      <c r="G1751" s="1" t="s">
        <v>310</v>
      </c>
      <c r="H1751" s="1" t="s">
        <v>599</v>
      </c>
      <c r="I1751" s="2">
        <v>20</v>
      </c>
      <c r="J1751" s="2">
        <f t="shared" si="279"/>
        <v>0.14000000000000001</v>
      </c>
      <c r="K1751" s="2">
        <f t="shared" si="280"/>
        <v>0.14000000000000001</v>
      </c>
      <c r="L1751" s="2">
        <f t="shared" si="281"/>
        <v>0</v>
      </c>
      <c r="T1751" s="8">
        <v>0.13</v>
      </c>
      <c r="U1751" s="5">
        <v>3.5750000000000002</v>
      </c>
      <c r="AD1751" s="9">
        <v>0.01</v>
      </c>
      <c r="AE1751" s="5">
        <v>9.9000000000000005E-2</v>
      </c>
      <c r="AP1751" s="5" t="str">
        <f t="shared" si="276"/>
        <v/>
      </c>
      <c r="AR1751" s="5" t="str">
        <f t="shared" si="277"/>
        <v/>
      </c>
      <c r="AT1751" s="5" t="str">
        <f t="shared" si="278"/>
        <v/>
      </c>
      <c r="AW1751" s="5">
        <f t="shared" si="282"/>
        <v>3.6740000000000004</v>
      </c>
      <c r="AX1751" s="5">
        <f t="shared" si="283"/>
        <v>3.4829520000000005</v>
      </c>
      <c r="AY1751" s="11">
        <f t="shared" si="284"/>
        <v>3.2078938192707916E-5</v>
      </c>
      <c r="AZ1751" s="5">
        <f t="shared" si="285"/>
        <v>3.207893819270792E-2</v>
      </c>
    </row>
    <row r="1752" spans="1:58" x14ac:dyDescent="0.25">
      <c r="A1752" s="1" t="s">
        <v>1837</v>
      </c>
      <c r="B1752" s="1" t="s">
        <v>624</v>
      </c>
      <c r="C1752" s="1" t="s">
        <v>619</v>
      </c>
      <c r="D1752" s="1" t="s">
        <v>611</v>
      </c>
      <c r="E1752" s="1" t="s">
        <v>71</v>
      </c>
      <c r="F1752" s="1" t="s">
        <v>107</v>
      </c>
      <c r="G1752" s="1" t="s">
        <v>63</v>
      </c>
      <c r="H1752" s="1" t="s">
        <v>599</v>
      </c>
      <c r="I1752" s="2">
        <v>20</v>
      </c>
      <c r="J1752" s="2">
        <f t="shared" si="279"/>
        <v>13.569999999999999</v>
      </c>
      <c r="K1752" s="2">
        <f t="shared" si="280"/>
        <v>11.62</v>
      </c>
      <c r="L1752" s="2">
        <f t="shared" si="281"/>
        <v>1.95</v>
      </c>
      <c r="R1752" s="7">
        <v>8.75</v>
      </c>
      <c r="S1752" s="5">
        <v>800.625</v>
      </c>
      <c r="T1752" s="8">
        <v>2.38</v>
      </c>
      <c r="U1752" s="5">
        <v>65.45</v>
      </c>
      <c r="AD1752" s="9">
        <v>0.49</v>
      </c>
      <c r="AE1752" s="5">
        <v>5.1150000000000002</v>
      </c>
      <c r="AP1752" s="5" t="str">
        <f t="shared" si="276"/>
        <v/>
      </c>
      <c r="AR1752" s="5" t="str">
        <f t="shared" si="277"/>
        <v/>
      </c>
      <c r="AT1752" s="5" t="str">
        <f t="shared" si="278"/>
        <v/>
      </c>
      <c r="AV1752" s="2">
        <v>1.95</v>
      </c>
      <c r="AW1752" s="5">
        <f t="shared" si="282"/>
        <v>871.19</v>
      </c>
      <c r="AX1752" s="5">
        <f t="shared" si="283"/>
        <v>825.88811999999996</v>
      </c>
      <c r="AY1752" s="11">
        <f t="shared" si="284"/>
        <v>7.606654916740666E-3</v>
      </c>
      <c r="AZ1752" s="5">
        <f t="shared" si="285"/>
        <v>7.6066549167406654</v>
      </c>
    </row>
    <row r="1753" spans="1:58" x14ac:dyDescent="0.25">
      <c r="A1753" s="1" t="s">
        <v>1837</v>
      </c>
      <c r="B1753" s="1" t="s">
        <v>624</v>
      </c>
      <c r="C1753" s="1" t="s">
        <v>619</v>
      </c>
      <c r="D1753" s="1" t="s">
        <v>611</v>
      </c>
      <c r="E1753" s="1" t="s">
        <v>74</v>
      </c>
      <c r="F1753" s="1" t="s">
        <v>276</v>
      </c>
      <c r="G1753" s="1" t="s">
        <v>63</v>
      </c>
      <c r="H1753" s="1" t="s">
        <v>599</v>
      </c>
      <c r="I1753" s="2">
        <v>20</v>
      </c>
      <c r="J1753" s="2">
        <f t="shared" si="279"/>
        <v>5.8000000000000007</v>
      </c>
      <c r="K1753" s="2">
        <f t="shared" si="280"/>
        <v>4.99</v>
      </c>
      <c r="L1753" s="2">
        <f t="shared" si="281"/>
        <v>0.81</v>
      </c>
      <c r="R1753" s="7">
        <v>3.69</v>
      </c>
      <c r="S1753" s="5">
        <v>337.63499999999999</v>
      </c>
      <c r="T1753" s="8">
        <v>1.3</v>
      </c>
      <c r="U1753" s="5">
        <v>35.75</v>
      </c>
      <c r="AP1753" s="5" t="str">
        <f t="shared" si="276"/>
        <v/>
      </c>
      <c r="AR1753" s="5" t="str">
        <f t="shared" si="277"/>
        <v/>
      </c>
      <c r="AT1753" s="5" t="str">
        <f t="shared" si="278"/>
        <v/>
      </c>
      <c r="AV1753" s="2">
        <v>0.81</v>
      </c>
      <c r="AW1753" s="5">
        <f t="shared" si="282"/>
        <v>373.38499999999999</v>
      </c>
      <c r="AX1753" s="5">
        <f t="shared" si="283"/>
        <v>353.96897999999999</v>
      </c>
      <c r="AY1753" s="11">
        <f t="shared" si="284"/>
        <v>3.2601508810789991E-3</v>
      </c>
      <c r="AZ1753" s="5">
        <f t="shared" si="285"/>
        <v>3.260150881078999</v>
      </c>
    </row>
    <row r="1754" spans="1:58" s="57" customFormat="1" x14ac:dyDescent="0.25">
      <c r="A1754" s="43" t="s">
        <v>1838</v>
      </c>
      <c r="B1754" s="43" t="s">
        <v>623</v>
      </c>
      <c r="C1754" s="43" t="s">
        <v>619</v>
      </c>
      <c r="D1754" s="43" t="s">
        <v>611</v>
      </c>
      <c r="E1754" s="43" t="s">
        <v>142</v>
      </c>
      <c r="F1754" s="43" t="s">
        <v>96</v>
      </c>
      <c r="G1754" s="43" t="s">
        <v>310</v>
      </c>
      <c r="H1754" s="43" t="s">
        <v>599</v>
      </c>
      <c r="I1754" s="58">
        <v>607.44000000000005</v>
      </c>
      <c r="J1754" s="2">
        <f t="shared" si="279"/>
        <v>0.35</v>
      </c>
      <c r="K1754" s="44">
        <f t="shared" si="280"/>
        <v>0.35</v>
      </c>
      <c r="L1754" s="44">
        <f t="shared" si="281"/>
        <v>0</v>
      </c>
      <c r="M1754" s="45"/>
      <c r="N1754" s="46"/>
      <c r="O1754" s="47"/>
      <c r="P1754" s="48"/>
      <c r="Q1754" s="47"/>
      <c r="R1754" s="49"/>
      <c r="S1754" s="47"/>
      <c r="T1754" s="50">
        <v>0.35</v>
      </c>
      <c r="U1754" s="47">
        <v>9.625</v>
      </c>
      <c r="V1754" s="51"/>
      <c r="W1754" s="47"/>
      <c r="X1754" s="52"/>
      <c r="Y1754" s="47"/>
      <c r="Z1754" s="44"/>
      <c r="AA1754" s="47"/>
      <c r="AB1754" s="44"/>
      <c r="AC1754" s="47"/>
      <c r="AD1754" s="53"/>
      <c r="AE1754" s="47"/>
      <c r="AF1754" s="54"/>
      <c r="AG1754" s="47"/>
      <c r="AH1754" s="44"/>
      <c r="AI1754" s="44"/>
      <c r="AJ1754" s="47"/>
      <c r="AK1754" s="53"/>
      <c r="AL1754" s="47"/>
      <c r="AM1754" s="44"/>
      <c r="AN1754" s="47"/>
      <c r="AO1754" s="45"/>
      <c r="AP1754" s="47" t="str">
        <f t="shared" si="276"/>
        <v/>
      </c>
      <c r="AQ1754" s="45"/>
      <c r="AR1754" s="47" t="str">
        <f t="shared" si="277"/>
        <v/>
      </c>
      <c r="AS1754" s="44"/>
      <c r="AT1754" s="47" t="str">
        <f t="shared" si="278"/>
        <v/>
      </c>
      <c r="AU1754" s="44"/>
      <c r="AV1754" s="44"/>
      <c r="AW1754" s="5">
        <f t="shared" si="282"/>
        <v>9.625</v>
      </c>
      <c r="AX1754" s="5">
        <f t="shared" si="283"/>
        <v>9.1245000000000012</v>
      </c>
      <c r="AY1754" s="11">
        <f t="shared" si="284"/>
        <v>8.4039134486884505E-5</v>
      </c>
      <c r="AZ1754" s="5">
        <f t="shared" si="285"/>
        <v>8.4039134486884506E-2</v>
      </c>
      <c r="BA1754" s="55"/>
      <c r="BB1754" s="47"/>
      <c r="BC1754" s="56"/>
      <c r="BD1754" s="47"/>
      <c r="BE1754" s="44"/>
      <c r="BF1754" s="47"/>
    </row>
    <row r="1755" spans="1:58" s="57" customFormat="1" x14ac:dyDescent="0.25">
      <c r="A1755" s="43" t="s">
        <v>1838</v>
      </c>
      <c r="B1755" s="43" t="s">
        <v>623</v>
      </c>
      <c r="C1755" s="43" t="s">
        <v>619</v>
      </c>
      <c r="D1755" s="43" t="s">
        <v>611</v>
      </c>
      <c r="E1755" s="43" t="s">
        <v>129</v>
      </c>
      <c r="F1755" s="43" t="s">
        <v>108</v>
      </c>
      <c r="G1755" s="43" t="s">
        <v>310</v>
      </c>
      <c r="H1755" s="43" t="s">
        <v>599</v>
      </c>
      <c r="I1755" s="58">
        <v>607.44000000000005</v>
      </c>
      <c r="J1755" s="2">
        <f t="shared" si="279"/>
        <v>0.26</v>
      </c>
      <c r="K1755" s="44">
        <f t="shared" si="280"/>
        <v>0.26</v>
      </c>
      <c r="L1755" s="44">
        <f t="shared" si="281"/>
        <v>0</v>
      </c>
      <c r="M1755" s="45"/>
      <c r="N1755" s="46"/>
      <c r="O1755" s="47"/>
      <c r="P1755" s="48"/>
      <c r="Q1755" s="47"/>
      <c r="R1755" s="49"/>
      <c r="S1755" s="47"/>
      <c r="T1755" s="50">
        <v>0.26</v>
      </c>
      <c r="U1755" s="47">
        <v>7.15</v>
      </c>
      <c r="V1755" s="51"/>
      <c r="W1755" s="47"/>
      <c r="X1755" s="52"/>
      <c r="Y1755" s="47"/>
      <c r="Z1755" s="44"/>
      <c r="AA1755" s="47"/>
      <c r="AB1755" s="44"/>
      <c r="AC1755" s="47"/>
      <c r="AD1755" s="53"/>
      <c r="AE1755" s="47"/>
      <c r="AF1755" s="54"/>
      <c r="AG1755" s="47"/>
      <c r="AH1755" s="44"/>
      <c r="AI1755" s="44"/>
      <c r="AJ1755" s="47"/>
      <c r="AK1755" s="53"/>
      <c r="AL1755" s="47"/>
      <c r="AM1755" s="44"/>
      <c r="AN1755" s="47"/>
      <c r="AO1755" s="45"/>
      <c r="AP1755" s="47" t="str">
        <f t="shared" si="276"/>
        <v/>
      </c>
      <c r="AQ1755" s="45"/>
      <c r="AR1755" s="47" t="str">
        <f t="shared" si="277"/>
        <v/>
      </c>
      <c r="AS1755" s="44"/>
      <c r="AT1755" s="47" t="str">
        <f t="shared" si="278"/>
        <v/>
      </c>
      <c r="AU1755" s="44"/>
      <c r="AV1755" s="44"/>
      <c r="AW1755" s="5">
        <f t="shared" si="282"/>
        <v>7.15</v>
      </c>
      <c r="AX1755" s="5">
        <f t="shared" si="283"/>
        <v>6.7782</v>
      </c>
      <c r="AY1755" s="11">
        <f t="shared" si="284"/>
        <v>6.2429071333114201E-5</v>
      </c>
      <c r="AZ1755" s="5">
        <f t="shared" si="285"/>
        <v>6.2429071333114199E-2</v>
      </c>
      <c r="BA1755" s="55"/>
      <c r="BB1755" s="47"/>
      <c r="BC1755" s="56"/>
      <c r="BD1755" s="47"/>
      <c r="BE1755" s="44"/>
      <c r="BF1755" s="47"/>
    </row>
    <row r="1756" spans="1:58" s="57" customFormat="1" x14ac:dyDescent="0.25">
      <c r="A1756" s="43" t="s">
        <v>1838</v>
      </c>
      <c r="B1756" s="43" t="s">
        <v>623</v>
      </c>
      <c r="C1756" s="43" t="s">
        <v>619</v>
      </c>
      <c r="D1756" s="43" t="s">
        <v>611</v>
      </c>
      <c r="E1756" s="43" t="s">
        <v>128</v>
      </c>
      <c r="F1756" s="43" t="s">
        <v>108</v>
      </c>
      <c r="G1756" s="43" t="s">
        <v>310</v>
      </c>
      <c r="H1756" s="43" t="s">
        <v>599</v>
      </c>
      <c r="I1756" s="58">
        <v>607.44000000000005</v>
      </c>
      <c r="J1756" s="2">
        <f t="shared" si="279"/>
        <v>0.28000000000000003</v>
      </c>
      <c r="K1756" s="44">
        <f t="shared" si="280"/>
        <v>0.28000000000000003</v>
      </c>
      <c r="L1756" s="44">
        <f t="shared" si="281"/>
        <v>0</v>
      </c>
      <c r="M1756" s="45"/>
      <c r="N1756" s="46"/>
      <c r="O1756" s="47"/>
      <c r="P1756" s="48"/>
      <c r="Q1756" s="47"/>
      <c r="R1756" s="49"/>
      <c r="S1756" s="47"/>
      <c r="T1756" s="50">
        <v>0.28000000000000003</v>
      </c>
      <c r="U1756" s="47">
        <v>7.7000000000000011</v>
      </c>
      <c r="V1756" s="51"/>
      <c r="W1756" s="47"/>
      <c r="X1756" s="52"/>
      <c r="Y1756" s="47"/>
      <c r="Z1756" s="44"/>
      <c r="AA1756" s="47"/>
      <c r="AB1756" s="44"/>
      <c r="AC1756" s="47"/>
      <c r="AD1756" s="53"/>
      <c r="AE1756" s="47"/>
      <c r="AF1756" s="54"/>
      <c r="AG1756" s="47"/>
      <c r="AH1756" s="44"/>
      <c r="AI1756" s="44"/>
      <c r="AJ1756" s="47"/>
      <c r="AK1756" s="53"/>
      <c r="AL1756" s="47"/>
      <c r="AM1756" s="44"/>
      <c r="AN1756" s="47"/>
      <c r="AO1756" s="45"/>
      <c r="AP1756" s="47" t="str">
        <f t="shared" si="276"/>
        <v/>
      </c>
      <c r="AQ1756" s="45"/>
      <c r="AR1756" s="47" t="str">
        <f t="shared" si="277"/>
        <v/>
      </c>
      <c r="AS1756" s="44"/>
      <c r="AT1756" s="47" t="str">
        <f t="shared" si="278"/>
        <v/>
      </c>
      <c r="AU1756" s="44"/>
      <c r="AV1756" s="44"/>
      <c r="AW1756" s="5">
        <f t="shared" si="282"/>
        <v>7.7000000000000011</v>
      </c>
      <c r="AX1756" s="5">
        <f t="shared" si="283"/>
        <v>7.2996000000000016</v>
      </c>
      <c r="AY1756" s="11">
        <f t="shared" si="284"/>
        <v>6.723130758950761E-5</v>
      </c>
      <c r="AZ1756" s="5">
        <f t="shared" si="285"/>
        <v>6.7231307589507613E-2</v>
      </c>
      <c r="BA1756" s="55"/>
      <c r="BB1756" s="47"/>
      <c r="BC1756" s="56"/>
      <c r="BD1756" s="47"/>
      <c r="BE1756" s="44"/>
      <c r="BF1756" s="47"/>
    </row>
    <row r="1757" spans="1:58" s="57" customFormat="1" x14ac:dyDescent="0.25">
      <c r="A1757" s="43" t="s">
        <v>1838</v>
      </c>
      <c r="B1757" s="43" t="s">
        <v>623</v>
      </c>
      <c r="C1757" s="43" t="s">
        <v>619</v>
      </c>
      <c r="D1757" s="43" t="s">
        <v>611</v>
      </c>
      <c r="E1757" s="43" t="s">
        <v>132</v>
      </c>
      <c r="F1757" s="43" t="s">
        <v>108</v>
      </c>
      <c r="G1757" s="43" t="s">
        <v>310</v>
      </c>
      <c r="H1757" s="43" t="s">
        <v>599</v>
      </c>
      <c r="I1757" s="58">
        <v>607.44000000000005</v>
      </c>
      <c r="J1757" s="2">
        <f t="shared" si="279"/>
        <v>0.15</v>
      </c>
      <c r="K1757" s="44">
        <f t="shared" si="280"/>
        <v>0.15</v>
      </c>
      <c r="L1757" s="44">
        <f t="shared" si="281"/>
        <v>0</v>
      </c>
      <c r="M1757" s="45"/>
      <c r="N1757" s="46"/>
      <c r="O1757" s="47"/>
      <c r="P1757" s="48"/>
      <c r="Q1757" s="47"/>
      <c r="R1757" s="49"/>
      <c r="S1757" s="47"/>
      <c r="T1757" s="50">
        <v>0.15</v>
      </c>
      <c r="U1757" s="47">
        <v>4.125</v>
      </c>
      <c r="V1757" s="51"/>
      <c r="W1757" s="47"/>
      <c r="X1757" s="52"/>
      <c r="Y1757" s="47"/>
      <c r="Z1757" s="44"/>
      <c r="AA1757" s="47"/>
      <c r="AB1757" s="44"/>
      <c r="AC1757" s="47"/>
      <c r="AD1757" s="53"/>
      <c r="AE1757" s="47"/>
      <c r="AF1757" s="54"/>
      <c r="AG1757" s="47"/>
      <c r="AH1757" s="44"/>
      <c r="AI1757" s="44"/>
      <c r="AJ1757" s="47"/>
      <c r="AK1757" s="53"/>
      <c r="AL1757" s="47"/>
      <c r="AM1757" s="44"/>
      <c r="AN1757" s="47"/>
      <c r="AO1757" s="45"/>
      <c r="AP1757" s="47" t="str">
        <f t="shared" si="276"/>
        <v/>
      </c>
      <c r="AQ1757" s="45"/>
      <c r="AR1757" s="47" t="str">
        <f t="shared" si="277"/>
        <v/>
      </c>
      <c r="AS1757" s="44"/>
      <c r="AT1757" s="47" t="str">
        <f t="shared" si="278"/>
        <v/>
      </c>
      <c r="AU1757" s="44"/>
      <c r="AV1757" s="44"/>
      <c r="AW1757" s="5">
        <f t="shared" si="282"/>
        <v>4.125</v>
      </c>
      <c r="AX1757" s="5">
        <f t="shared" si="283"/>
        <v>3.9105000000000003</v>
      </c>
      <c r="AY1757" s="11">
        <f t="shared" si="284"/>
        <v>3.6016771922950502E-5</v>
      </c>
      <c r="AZ1757" s="5">
        <f t="shared" si="285"/>
        <v>3.6016771922950504E-2</v>
      </c>
      <c r="BA1757" s="55"/>
      <c r="BB1757" s="47"/>
      <c r="BC1757" s="56"/>
      <c r="BD1757" s="47"/>
      <c r="BE1757" s="44"/>
      <c r="BF1757" s="47"/>
    </row>
    <row r="1758" spans="1:58" s="57" customFormat="1" x14ac:dyDescent="0.25">
      <c r="A1758" s="43" t="s">
        <v>1838</v>
      </c>
      <c r="B1758" s="43" t="s">
        <v>623</v>
      </c>
      <c r="C1758" s="43" t="s">
        <v>619</v>
      </c>
      <c r="D1758" s="43" t="s">
        <v>611</v>
      </c>
      <c r="E1758" s="43" t="s">
        <v>129</v>
      </c>
      <c r="F1758" s="43" t="s">
        <v>276</v>
      </c>
      <c r="G1758" s="43" t="s">
        <v>63</v>
      </c>
      <c r="H1758" s="43" t="s">
        <v>599</v>
      </c>
      <c r="I1758" s="58">
        <v>607.44000000000005</v>
      </c>
      <c r="J1758" s="2">
        <f t="shared" si="279"/>
        <v>37.15</v>
      </c>
      <c r="K1758" s="44">
        <f t="shared" si="280"/>
        <v>0</v>
      </c>
      <c r="L1758" s="44">
        <f t="shared" si="281"/>
        <v>37.15</v>
      </c>
      <c r="M1758" s="45"/>
      <c r="N1758" s="46"/>
      <c r="O1758" s="47"/>
      <c r="P1758" s="48"/>
      <c r="Q1758" s="47"/>
      <c r="R1758" s="49"/>
      <c r="S1758" s="47"/>
      <c r="T1758" s="50"/>
      <c r="U1758" s="47"/>
      <c r="V1758" s="51"/>
      <c r="W1758" s="47"/>
      <c r="X1758" s="52"/>
      <c r="Y1758" s="47"/>
      <c r="Z1758" s="44"/>
      <c r="AA1758" s="47"/>
      <c r="AB1758" s="44"/>
      <c r="AC1758" s="47"/>
      <c r="AD1758" s="53"/>
      <c r="AE1758" s="47"/>
      <c r="AF1758" s="54"/>
      <c r="AG1758" s="47"/>
      <c r="AH1758" s="44"/>
      <c r="AI1758" s="44"/>
      <c r="AJ1758" s="47"/>
      <c r="AK1758" s="53"/>
      <c r="AL1758" s="47"/>
      <c r="AM1758" s="44"/>
      <c r="AN1758" s="47"/>
      <c r="AO1758" s="45"/>
      <c r="AP1758" s="47" t="str">
        <f t="shared" si="276"/>
        <v/>
      </c>
      <c r="AQ1758" s="45"/>
      <c r="AR1758" s="47" t="str">
        <f t="shared" si="277"/>
        <v/>
      </c>
      <c r="AS1758" s="44"/>
      <c r="AT1758" s="47" t="str">
        <f t="shared" si="278"/>
        <v/>
      </c>
      <c r="AU1758" s="44"/>
      <c r="AV1758" s="44">
        <v>37.15</v>
      </c>
      <c r="AW1758" s="5">
        <f t="shared" si="282"/>
        <v>0</v>
      </c>
      <c r="AX1758" s="5">
        <f t="shared" si="283"/>
        <v>0</v>
      </c>
      <c r="AY1758" s="11">
        <f t="shared" si="284"/>
        <v>0</v>
      </c>
      <c r="AZ1758" s="5">
        <f t="shared" si="285"/>
        <v>0</v>
      </c>
      <c r="BA1758" s="55"/>
      <c r="BB1758" s="47"/>
      <c r="BC1758" s="56"/>
      <c r="BD1758" s="47"/>
      <c r="BE1758" s="44"/>
      <c r="BF1758" s="47"/>
    </row>
    <row r="1759" spans="1:58" s="57" customFormat="1" x14ac:dyDescent="0.25">
      <c r="A1759" s="43" t="s">
        <v>1838</v>
      </c>
      <c r="B1759" s="43" t="s">
        <v>623</v>
      </c>
      <c r="C1759" s="43" t="s">
        <v>619</v>
      </c>
      <c r="D1759" s="43" t="s">
        <v>611</v>
      </c>
      <c r="E1759" s="43" t="s">
        <v>128</v>
      </c>
      <c r="F1759" s="43" t="s">
        <v>276</v>
      </c>
      <c r="G1759" s="43" t="s">
        <v>63</v>
      </c>
      <c r="H1759" s="43" t="s">
        <v>599</v>
      </c>
      <c r="I1759" s="58">
        <v>607.44000000000005</v>
      </c>
      <c r="J1759" s="2">
        <f t="shared" si="279"/>
        <v>38.42</v>
      </c>
      <c r="K1759" s="44">
        <f t="shared" si="280"/>
        <v>15.25</v>
      </c>
      <c r="L1759" s="44">
        <f t="shared" si="281"/>
        <v>23.17</v>
      </c>
      <c r="M1759" s="45"/>
      <c r="N1759" s="46"/>
      <c r="O1759" s="47"/>
      <c r="P1759" s="48"/>
      <c r="Q1759" s="47"/>
      <c r="R1759" s="49">
        <v>8.4700000000000006</v>
      </c>
      <c r="S1759" s="47">
        <v>775.00500000000011</v>
      </c>
      <c r="T1759" s="50">
        <v>6.78</v>
      </c>
      <c r="U1759" s="47">
        <v>186.45</v>
      </c>
      <c r="V1759" s="51"/>
      <c r="W1759" s="47"/>
      <c r="X1759" s="52"/>
      <c r="Y1759" s="47"/>
      <c r="Z1759" s="44"/>
      <c r="AA1759" s="47"/>
      <c r="AB1759" s="44"/>
      <c r="AC1759" s="47"/>
      <c r="AD1759" s="53"/>
      <c r="AE1759" s="47"/>
      <c r="AF1759" s="54"/>
      <c r="AG1759" s="47"/>
      <c r="AH1759" s="44"/>
      <c r="AI1759" s="44"/>
      <c r="AJ1759" s="47"/>
      <c r="AK1759" s="53"/>
      <c r="AL1759" s="47"/>
      <c r="AM1759" s="44"/>
      <c r="AN1759" s="47"/>
      <c r="AO1759" s="45"/>
      <c r="AP1759" s="47" t="str">
        <f t="shared" si="276"/>
        <v/>
      </c>
      <c r="AQ1759" s="45"/>
      <c r="AR1759" s="47" t="str">
        <f t="shared" si="277"/>
        <v/>
      </c>
      <c r="AS1759" s="44"/>
      <c r="AT1759" s="47" t="str">
        <f t="shared" si="278"/>
        <v/>
      </c>
      <c r="AU1759" s="44"/>
      <c r="AV1759" s="44">
        <v>23.17</v>
      </c>
      <c r="AW1759" s="5">
        <f t="shared" si="282"/>
        <v>961.45500000000015</v>
      </c>
      <c r="AX1759" s="5">
        <f t="shared" si="283"/>
        <v>911.45934000000011</v>
      </c>
      <c r="AY1759" s="11">
        <f t="shared" si="284"/>
        <v>8.3947891998013037E-3</v>
      </c>
      <c r="AZ1759" s="5">
        <f t="shared" si="285"/>
        <v>8.3947891998013038</v>
      </c>
      <c r="BA1759" s="55"/>
      <c r="BB1759" s="47"/>
      <c r="BC1759" s="56"/>
      <c r="BD1759" s="47"/>
      <c r="BE1759" s="44"/>
      <c r="BF1759" s="47"/>
    </row>
    <row r="1760" spans="1:58" s="57" customFormat="1" x14ac:dyDescent="0.25">
      <c r="A1760" s="43" t="s">
        <v>1838</v>
      </c>
      <c r="B1760" s="43" t="s">
        <v>623</v>
      </c>
      <c r="C1760" s="43" t="s">
        <v>619</v>
      </c>
      <c r="D1760" s="43" t="s">
        <v>611</v>
      </c>
      <c r="E1760" s="43" t="s">
        <v>65</v>
      </c>
      <c r="F1760" s="43" t="s">
        <v>276</v>
      </c>
      <c r="G1760" s="43" t="s">
        <v>63</v>
      </c>
      <c r="H1760" s="43" t="s">
        <v>599</v>
      </c>
      <c r="I1760" s="58">
        <v>607.44000000000005</v>
      </c>
      <c r="J1760" s="2">
        <f t="shared" si="279"/>
        <v>40</v>
      </c>
      <c r="K1760" s="44">
        <f t="shared" si="280"/>
        <v>39.97</v>
      </c>
      <c r="L1760" s="44">
        <f t="shared" si="281"/>
        <v>0.03</v>
      </c>
      <c r="M1760" s="45"/>
      <c r="N1760" s="46"/>
      <c r="O1760" s="47"/>
      <c r="P1760" s="48"/>
      <c r="Q1760" s="47"/>
      <c r="R1760" s="49">
        <v>13.87</v>
      </c>
      <c r="S1760" s="47">
        <v>1269.105</v>
      </c>
      <c r="T1760" s="50">
        <v>26.1</v>
      </c>
      <c r="U1760" s="47">
        <v>717.75</v>
      </c>
      <c r="V1760" s="51"/>
      <c r="W1760" s="47"/>
      <c r="X1760" s="52"/>
      <c r="Y1760" s="47"/>
      <c r="Z1760" s="44"/>
      <c r="AA1760" s="47"/>
      <c r="AB1760" s="44"/>
      <c r="AC1760" s="47"/>
      <c r="AD1760" s="53"/>
      <c r="AE1760" s="47"/>
      <c r="AF1760" s="54"/>
      <c r="AG1760" s="47"/>
      <c r="AH1760" s="44"/>
      <c r="AI1760" s="44"/>
      <c r="AJ1760" s="47"/>
      <c r="AK1760" s="53"/>
      <c r="AL1760" s="47"/>
      <c r="AM1760" s="44"/>
      <c r="AN1760" s="47"/>
      <c r="AO1760" s="45"/>
      <c r="AP1760" s="47" t="str">
        <f t="shared" si="276"/>
        <v/>
      </c>
      <c r="AQ1760" s="45"/>
      <c r="AR1760" s="47" t="str">
        <f t="shared" si="277"/>
        <v/>
      </c>
      <c r="AS1760" s="44"/>
      <c r="AT1760" s="47" t="str">
        <f t="shared" si="278"/>
        <v/>
      </c>
      <c r="AU1760" s="44"/>
      <c r="AV1760" s="44">
        <v>0.03</v>
      </c>
      <c r="AW1760" s="5">
        <f t="shared" si="282"/>
        <v>1986.855</v>
      </c>
      <c r="AX1760" s="5">
        <f t="shared" si="283"/>
        <v>1883.53854</v>
      </c>
      <c r="AY1760" s="11">
        <f t="shared" si="284"/>
        <v>1.7347903849448197E-2</v>
      </c>
      <c r="AZ1760" s="5">
        <f t="shared" si="285"/>
        <v>17.347903849448198</v>
      </c>
      <c r="BA1760" s="55"/>
      <c r="BB1760" s="47"/>
      <c r="BC1760" s="56"/>
      <c r="BD1760" s="47"/>
      <c r="BE1760" s="44"/>
      <c r="BF1760" s="47"/>
    </row>
    <row r="1761" spans="1:58" s="57" customFormat="1" x14ac:dyDescent="0.25">
      <c r="A1761" s="43" t="s">
        <v>1838</v>
      </c>
      <c r="B1761" s="43" t="s">
        <v>623</v>
      </c>
      <c r="C1761" s="43" t="s">
        <v>619</v>
      </c>
      <c r="D1761" s="43" t="s">
        <v>611</v>
      </c>
      <c r="E1761" s="43" t="s">
        <v>61</v>
      </c>
      <c r="F1761" s="43" t="s">
        <v>276</v>
      </c>
      <c r="G1761" s="43" t="s">
        <v>63</v>
      </c>
      <c r="H1761" s="43" t="s">
        <v>599</v>
      </c>
      <c r="I1761" s="58">
        <v>607.44000000000005</v>
      </c>
      <c r="J1761" s="2">
        <f t="shared" si="279"/>
        <v>40</v>
      </c>
      <c r="K1761" s="44">
        <f t="shared" si="280"/>
        <v>8.9</v>
      </c>
      <c r="L1761" s="44">
        <f t="shared" si="281"/>
        <v>31.1</v>
      </c>
      <c r="M1761" s="45"/>
      <c r="N1761" s="46"/>
      <c r="O1761" s="47"/>
      <c r="P1761" s="48"/>
      <c r="Q1761" s="47"/>
      <c r="R1761" s="49"/>
      <c r="S1761" s="47"/>
      <c r="T1761" s="50">
        <v>8.9</v>
      </c>
      <c r="U1761" s="47">
        <v>244.75</v>
      </c>
      <c r="V1761" s="51"/>
      <c r="W1761" s="47"/>
      <c r="X1761" s="52"/>
      <c r="Y1761" s="47"/>
      <c r="Z1761" s="44"/>
      <c r="AA1761" s="47"/>
      <c r="AB1761" s="44"/>
      <c r="AC1761" s="47"/>
      <c r="AD1761" s="53"/>
      <c r="AE1761" s="47"/>
      <c r="AF1761" s="54"/>
      <c r="AG1761" s="47"/>
      <c r="AH1761" s="44"/>
      <c r="AI1761" s="44"/>
      <c r="AJ1761" s="47"/>
      <c r="AK1761" s="53"/>
      <c r="AL1761" s="47"/>
      <c r="AM1761" s="44"/>
      <c r="AN1761" s="47"/>
      <c r="AO1761" s="45"/>
      <c r="AP1761" s="47" t="str">
        <f t="shared" si="276"/>
        <v/>
      </c>
      <c r="AQ1761" s="45"/>
      <c r="AR1761" s="47" t="str">
        <f t="shared" si="277"/>
        <v/>
      </c>
      <c r="AS1761" s="44"/>
      <c r="AT1761" s="47" t="str">
        <f t="shared" si="278"/>
        <v/>
      </c>
      <c r="AU1761" s="44"/>
      <c r="AV1761" s="44">
        <v>31.1</v>
      </c>
      <c r="AW1761" s="5">
        <f t="shared" si="282"/>
        <v>244.75</v>
      </c>
      <c r="AX1761" s="5">
        <f t="shared" si="283"/>
        <v>232.023</v>
      </c>
      <c r="AY1761" s="11">
        <f t="shared" si="284"/>
        <v>2.1369951340950628E-3</v>
      </c>
      <c r="AZ1761" s="5">
        <f t="shared" si="285"/>
        <v>2.1369951340950628</v>
      </c>
      <c r="BA1761" s="55"/>
      <c r="BB1761" s="47"/>
      <c r="BC1761" s="56"/>
      <c r="BD1761" s="47"/>
      <c r="BE1761" s="44"/>
      <c r="BF1761" s="47"/>
    </row>
    <row r="1762" spans="1:58" s="57" customFormat="1" x14ac:dyDescent="0.25">
      <c r="A1762" s="43" t="s">
        <v>1838</v>
      </c>
      <c r="B1762" s="43" t="s">
        <v>623</v>
      </c>
      <c r="C1762" s="43" t="s">
        <v>619</v>
      </c>
      <c r="D1762" s="43" t="s">
        <v>611</v>
      </c>
      <c r="E1762" s="43" t="s">
        <v>132</v>
      </c>
      <c r="F1762" s="43" t="s">
        <v>276</v>
      </c>
      <c r="G1762" s="43" t="s">
        <v>63</v>
      </c>
      <c r="H1762" s="43" t="s">
        <v>599</v>
      </c>
      <c r="I1762" s="58">
        <v>607.44000000000005</v>
      </c>
      <c r="J1762" s="2">
        <f t="shared" si="279"/>
        <v>38.86</v>
      </c>
      <c r="K1762" s="44">
        <f t="shared" si="280"/>
        <v>36.200000000000003</v>
      </c>
      <c r="L1762" s="44">
        <f t="shared" si="281"/>
        <v>2.66</v>
      </c>
      <c r="M1762" s="45"/>
      <c r="N1762" s="46"/>
      <c r="O1762" s="47"/>
      <c r="P1762" s="48"/>
      <c r="Q1762" s="47"/>
      <c r="R1762" s="49">
        <v>36.200000000000003</v>
      </c>
      <c r="S1762" s="47">
        <v>3312.3</v>
      </c>
      <c r="T1762" s="50"/>
      <c r="U1762" s="47"/>
      <c r="V1762" s="51"/>
      <c r="W1762" s="47"/>
      <c r="X1762" s="52"/>
      <c r="Y1762" s="47"/>
      <c r="Z1762" s="44"/>
      <c r="AA1762" s="47"/>
      <c r="AB1762" s="44"/>
      <c r="AC1762" s="47"/>
      <c r="AD1762" s="53"/>
      <c r="AE1762" s="47"/>
      <c r="AF1762" s="54"/>
      <c r="AG1762" s="47"/>
      <c r="AH1762" s="44"/>
      <c r="AI1762" s="44"/>
      <c r="AJ1762" s="47"/>
      <c r="AK1762" s="53"/>
      <c r="AL1762" s="47"/>
      <c r="AM1762" s="44"/>
      <c r="AN1762" s="47"/>
      <c r="AO1762" s="45"/>
      <c r="AP1762" s="47" t="str">
        <f t="shared" si="276"/>
        <v/>
      </c>
      <c r="AQ1762" s="45"/>
      <c r="AR1762" s="47" t="str">
        <f t="shared" si="277"/>
        <v/>
      </c>
      <c r="AS1762" s="44"/>
      <c r="AT1762" s="47" t="str">
        <f t="shared" si="278"/>
        <v/>
      </c>
      <c r="AU1762" s="44"/>
      <c r="AV1762" s="44">
        <v>2.66</v>
      </c>
      <c r="AW1762" s="5">
        <f t="shared" si="282"/>
        <v>3312.3</v>
      </c>
      <c r="AX1762" s="5">
        <f t="shared" si="283"/>
        <v>3140.0604000000003</v>
      </c>
      <c r="AY1762" s="11">
        <f t="shared" si="284"/>
        <v>2.8920813003730655E-2</v>
      </c>
      <c r="AZ1762" s="5">
        <f t="shared" si="285"/>
        <v>28.920813003730654</v>
      </c>
      <c r="BA1762" s="55"/>
      <c r="BB1762" s="47"/>
      <c r="BC1762" s="56"/>
      <c r="BD1762" s="47"/>
      <c r="BE1762" s="44"/>
      <c r="BF1762" s="47"/>
    </row>
    <row r="1763" spans="1:58" s="57" customFormat="1" x14ac:dyDescent="0.25">
      <c r="A1763" s="43" t="s">
        <v>1838</v>
      </c>
      <c r="B1763" s="43" t="s">
        <v>623</v>
      </c>
      <c r="C1763" s="43" t="s">
        <v>619</v>
      </c>
      <c r="D1763" s="43" t="s">
        <v>611</v>
      </c>
      <c r="E1763" s="43" t="s">
        <v>142</v>
      </c>
      <c r="F1763" s="43" t="s">
        <v>276</v>
      </c>
      <c r="G1763" s="43" t="s">
        <v>63</v>
      </c>
      <c r="H1763" s="43" t="s">
        <v>599</v>
      </c>
      <c r="I1763" s="58">
        <v>607.44000000000005</v>
      </c>
      <c r="J1763" s="2">
        <f t="shared" si="279"/>
        <v>32.409999999999997</v>
      </c>
      <c r="K1763" s="44">
        <f t="shared" si="280"/>
        <v>32.409999999999997</v>
      </c>
      <c r="L1763" s="44">
        <f t="shared" si="281"/>
        <v>0</v>
      </c>
      <c r="M1763" s="45"/>
      <c r="N1763" s="46"/>
      <c r="O1763" s="47"/>
      <c r="P1763" s="48"/>
      <c r="Q1763" s="47"/>
      <c r="R1763" s="49">
        <v>32.409999999999997</v>
      </c>
      <c r="S1763" s="47">
        <v>2965.5149999999999</v>
      </c>
      <c r="T1763" s="50"/>
      <c r="U1763" s="47"/>
      <c r="V1763" s="51"/>
      <c r="W1763" s="47"/>
      <c r="X1763" s="52"/>
      <c r="Y1763" s="47"/>
      <c r="Z1763" s="44"/>
      <c r="AA1763" s="47"/>
      <c r="AB1763" s="44"/>
      <c r="AC1763" s="47"/>
      <c r="AD1763" s="53"/>
      <c r="AE1763" s="47"/>
      <c r="AF1763" s="54"/>
      <c r="AG1763" s="47"/>
      <c r="AH1763" s="44"/>
      <c r="AI1763" s="44"/>
      <c r="AJ1763" s="47"/>
      <c r="AK1763" s="53"/>
      <c r="AL1763" s="47"/>
      <c r="AM1763" s="44"/>
      <c r="AN1763" s="47"/>
      <c r="AO1763" s="45"/>
      <c r="AP1763" s="47" t="str">
        <f t="shared" si="276"/>
        <v/>
      </c>
      <c r="AQ1763" s="45"/>
      <c r="AR1763" s="47" t="str">
        <f t="shared" si="277"/>
        <v/>
      </c>
      <c r="AS1763" s="44"/>
      <c r="AT1763" s="47" t="str">
        <f t="shared" si="278"/>
        <v/>
      </c>
      <c r="AU1763" s="44"/>
      <c r="AV1763" s="44"/>
      <c r="AW1763" s="5">
        <f t="shared" si="282"/>
        <v>2965.5149999999999</v>
      </c>
      <c r="AX1763" s="5">
        <f t="shared" si="283"/>
        <v>2811.3082199999994</v>
      </c>
      <c r="AY1763" s="11">
        <f t="shared" si="284"/>
        <v>2.5892915730688131E-2</v>
      </c>
      <c r="AZ1763" s="5">
        <f t="shared" si="285"/>
        <v>25.892915730688131</v>
      </c>
      <c r="BA1763" s="55"/>
      <c r="BB1763" s="47"/>
      <c r="BC1763" s="56"/>
      <c r="BD1763" s="47"/>
      <c r="BE1763" s="44"/>
      <c r="BF1763" s="47"/>
    </row>
    <row r="1764" spans="1:58" s="57" customFormat="1" x14ac:dyDescent="0.25">
      <c r="A1764" s="43" t="s">
        <v>1838</v>
      </c>
      <c r="B1764" s="43" t="s">
        <v>623</v>
      </c>
      <c r="C1764" s="43" t="s">
        <v>619</v>
      </c>
      <c r="D1764" s="43" t="s">
        <v>611</v>
      </c>
      <c r="E1764" s="43" t="s">
        <v>79</v>
      </c>
      <c r="F1764" s="43" t="s">
        <v>276</v>
      </c>
      <c r="G1764" s="43" t="s">
        <v>63</v>
      </c>
      <c r="H1764" s="43" t="s">
        <v>599</v>
      </c>
      <c r="I1764" s="58">
        <v>607.44000000000005</v>
      </c>
      <c r="J1764" s="2">
        <f t="shared" si="279"/>
        <v>33.47</v>
      </c>
      <c r="K1764" s="44">
        <f t="shared" si="280"/>
        <v>31.5</v>
      </c>
      <c r="L1764" s="44">
        <f t="shared" si="281"/>
        <v>1.97</v>
      </c>
      <c r="M1764" s="45"/>
      <c r="N1764" s="46"/>
      <c r="O1764" s="47"/>
      <c r="P1764" s="48"/>
      <c r="Q1764" s="47"/>
      <c r="R1764" s="49">
        <v>31.5</v>
      </c>
      <c r="S1764" s="47">
        <v>2882.25</v>
      </c>
      <c r="T1764" s="50"/>
      <c r="U1764" s="47"/>
      <c r="V1764" s="51"/>
      <c r="W1764" s="47"/>
      <c r="X1764" s="52"/>
      <c r="Y1764" s="47"/>
      <c r="Z1764" s="44"/>
      <c r="AA1764" s="47"/>
      <c r="AB1764" s="44"/>
      <c r="AC1764" s="47"/>
      <c r="AD1764" s="53"/>
      <c r="AE1764" s="47"/>
      <c r="AF1764" s="54"/>
      <c r="AG1764" s="47"/>
      <c r="AH1764" s="44"/>
      <c r="AI1764" s="44"/>
      <c r="AJ1764" s="47"/>
      <c r="AK1764" s="53"/>
      <c r="AL1764" s="47"/>
      <c r="AM1764" s="44"/>
      <c r="AN1764" s="47"/>
      <c r="AO1764" s="45"/>
      <c r="AP1764" s="47" t="str">
        <f t="shared" si="276"/>
        <v/>
      </c>
      <c r="AQ1764" s="45"/>
      <c r="AR1764" s="47" t="str">
        <f t="shared" si="277"/>
        <v/>
      </c>
      <c r="AS1764" s="44"/>
      <c r="AT1764" s="47" t="str">
        <f t="shared" si="278"/>
        <v/>
      </c>
      <c r="AU1764" s="44"/>
      <c r="AV1764" s="44">
        <v>1.97</v>
      </c>
      <c r="AW1764" s="5">
        <f t="shared" si="282"/>
        <v>2882.25</v>
      </c>
      <c r="AX1764" s="5">
        <f t="shared" si="283"/>
        <v>2732.373</v>
      </c>
      <c r="AY1764" s="11">
        <f t="shared" si="284"/>
        <v>2.5165900818163413E-2</v>
      </c>
      <c r="AZ1764" s="5">
        <f t="shared" si="285"/>
        <v>25.165900818163415</v>
      </c>
      <c r="BA1764" s="55"/>
      <c r="BB1764" s="47"/>
      <c r="BC1764" s="56"/>
      <c r="BD1764" s="47"/>
      <c r="BE1764" s="44"/>
      <c r="BF1764" s="47"/>
    </row>
    <row r="1765" spans="1:58" s="57" customFormat="1" x14ac:dyDescent="0.25">
      <c r="A1765" s="43" t="s">
        <v>1838</v>
      </c>
      <c r="B1765" s="43" t="s">
        <v>623</v>
      </c>
      <c r="C1765" s="43" t="s">
        <v>619</v>
      </c>
      <c r="D1765" s="43" t="s">
        <v>611</v>
      </c>
      <c r="E1765" s="43" t="s">
        <v>66</v>
      </c>
      <c r="F1765" s="43" t="s">
        <v>276</v>
      </c>
      <c r="G1765" s="43" t="s">
        <v>63</v>
      </c>
      <c r="H1765" s="43" t="s">
        <v>599</v>
      </c>
      <c r="I1765" s="58">
        <v>607.44000000000005</v>
      </c>
      <c r="J1765" s="2">
        <f t="shared" si="279"/>
        <v>39.99</v>
      </c>
      <c r="K1765" s="44">
        <f t="shared" si="280"/>
        <v>39.99</v>
      </c>
      <c r="L1765" s="44">
        <f t="shared" si="281"/>
        <v>0</v>
      </c>
      <c r="M1765" s="45"/>
      <c r="N1765" s="46"/>
      <c r="O1765" s="47"/>
      <c r="P1765" s="48"/>
      <c r="Q1765" s="47"/>
      <c r="R1765" s="49">
        <v>39.99</v>
      </c>
      <c r="S1765" s="47">
        <v>3659.085</v>
      </c>
      <c r="T1765" s="50"/>
      <c r="U1765" s="47"/>
      <c r="V1765" s="51"/>
      <c r="W1765" s="47"/>
      <c r="X1765" s="52"/>
      <c r="Y1765" s="47"/>
      <c r="Z1765" s="44"/>
      <c r="AA1765" s="47"/>
      <c r="AB1765" s="44"/>
      <c r="AC1765" s="47"/>
      <c r="AD1765" s="53"/>
      <c r="AE1765" s="47"/>
      <c r="AF1765" s="54"/>
      <c r="AG1765" s="47"/>
      <c r="AH1765" s="44"/>
      <c r="AI1765" s="44"/>
      <c r="AJ1765" s="47"/>
      <c r="AK1765" s="53"/>
      <c r="AL1765" s="47"/>
      <c r="AM1765" s="44"/>
      <c r="AN1765" s="47"/>
      <c r="AO1765" s="45"/>
      <c r="AP1765" s="47" t="str">
        <f t="shared" si="276"/>
        <v/>
      </c>
      <c r="AQ1765" s="45"/>
      <c r="AR1765" s="47" t="str">
        <f t="shared" si="277"/>
        <v/>
      </c>
      <c r="AS1765" s="44"/>
      <c r="AT1765" s="47" t="str">
        <f t="shared" si="278"/>
        <v/>
      </c>
      <c r="AU1765" s="44"/>
      <c r="AV1765" s="44"/>
      <c r="AW1765" s="5">
        <f t="shared" si="282"/>
        <v>3659.085</v>
      </c>
      <c r="AX1765" s="5">
        <f t="shared" si="283"/>
        <v>3468.8125800000003</v>
      </c>
      <c r="AY1765" s="11">
        <f t="shared" si="284"/>
        <v>3.1948710276773172E-2</v>
      </c>
      <c r="AZ1765" s="5">
        <f t="shared" si="285"/>
        <v>31.948710276773173</v>
      </c>
      <c r="BA1765" s="55"/>
      <c r="BB1765" s="47"/>
      <c r="BC1765" s="56"/>
      <c r="BD1765" s="47"/>
      <c r="BE1765" s="44"/>
      <c r="BF1765" s="47"/>
    </row>
    <row r="1766" spans="1:58" s="57" customFormat="1" x14ac:dyDescent="0.25">
      <c r="A1766" s="43" t="s">
        <v>1838</v>
      </c>
      <c r="B1766" s="43" t="s">
        <v>623</v>
      </c>
      <c r="C1766" s="43" t="s">
        <v>619</v>
      </c>
      <c r="D1766" s="43" t="s">
        <v>611</v>
      </c>
      <c r="E1766" s="43" t="s">
        <v>77</v>
      </c>
      <c r="F1766" s="43" t="s">
        <v>276</v>
      </c>
      <c r="G1766" s="43" t="s">
        <v>63</v>
      </c>
      <c r="H1766" s="43" t="s">
        <v>599</v>
      </c>
      <c r="I1766" s="58">
        <v>607.44000000000005</v>
      </c>
      <c r="J1766" s="2">
        <f t="shared" si="279"/>
        <v>39.99</v>
      </c>
      <c r="K1766" s="44">
        <f t="shared" si="280"/>
        <v>39.99</v>
      </c>
      <c r="L1766" s="44">
        <f t="shared" si="281"/>
        <v>0</v>
      </c>
      <c r="M1766" s="45"/>
      <c r="N1766" s="46"/>
      <c r="O1766" s="47"/>
      <c r="P1766" s="48"/>
      <c r="Q1766" s="47"/>
      <c r="R1766" s="49">
        <v>39.99</v>
      </c>
      <c r="S1766" s="47">
        <v>3659.085</v>
      </c>
      <c r="T1766" s="50"/>
      <c r="U1766" s="47"/>
      <c r="V1766" s="51"/>
      <c r="W1766" s="47"/>
      <c r="X1766" s="52"/>
      <c r="Y1766" s="47"/>
      <c r="Z1766" s="44"/>
      <c r="AA1766" s="47"/>
      <c r="AB1766" s="44"/>
      <c r="AC1766" s="47"/>
      <c r="AD1766" s="53"/>
      <c r="AE1766" s="47"/>
      <c r="AF1766" s="54"/>
      <c r="AG1766" s="47"/>
      <c r="AH1766" s="44"/>
      <c r="AI1766" s="44"/>
      <c r="AJ1766" s="47"/>
      <c r="AK1766" s="53"/>
      <c r="AL1766" s="47"/>
      <c r="AM1766" s="44"/>
      <c r="AN1766" s="47"/>
      <c r="AO1766" s="45"/>
      <c r="AP1766" s="47" t="str">
        <f t="shared" si="276"/>
        <v/>
      </c>
      <c r="AQ1766" s="45"/>
      <c r="AR1766" s="47" t="str">
        <f t="shared" si="277"/>
        <v/>
      </c>
      <c r="AS1766" s="44"/>
      <c r="AT1766" s="47" t="str">
        <f t="shared" si="278"/>
        <v/>
      </c>
      <c r="AU1766" s="44"/>
      <c r="AV1766" s="44"/>
      <c r="AW1766" s="5">
        <f t="shared" si="282"/>
        <v>3659.085</v>
      </c>
      <c r="AX1766" s="5">
        <f t="shared" si="283"/>
        <v>3468.8125800000003</v>
      </c>
      <c r="AY1766" s="11">
        <f t="shared" si="284"/>
        <v>3.1948710276773172E-2</v>
      </c>
      <c r="AZ1766" s="5">
        <f t="shared" si="285"/>
        <v>31.948710276773173</v>
      </c>
      <c r="BA1766" s="55"/>
      <c r="BB1766" s="47"/>
      <c r="BC1766" s="56"/>
      <c r="BD1766" s="47"/>
      <c r="BE1766" s="44"/>
      <c r="BF1766" s="47"/>
    </row>
    <row r="1767" spans="1:58" s="57" customFormat="1" x14ac:dyDescent="0.25">
      <c r="A1767" s="43" t="s">
        <v>1838</v>
      </c>
      <c r="B1767" s="43" t="s">
        <v>623</v>
      </c>
      <c r="C1767" s="43" t="s">
        <v>619</v>
      </c>
      <c r="D1767" s="43" t="s">
        <v>611</v>
      </c>
      <c r="E1767" s="43" t="s">
        <v>78</v>
      </c>
      <c r="F1767" s="43" t="s">
        <v>276</v>
      </c>
      <c r="G1767" s="43" t="s">
        <v>63</v>
      </c>
      <c r="H1767" s="43" t="s">
        <v>599</v>
      </c>
      <c r="I1767" s="58">
        <v>607.44000000000005</v>
      </c>
      <c r="J1767" s="2">
        <f t="shared" si="279"/>
        <v>33.659999999999997</v>
      </c>
      <c r="K1767" s="44">
        <f t="shared" si="280"/>
        <v>23.57</v>
      </c>
      <c r="L1767" s="44">
        <f t="shared" si="281"/>
        <v>10.09</v>
      </c>
      <c r="M1767" s="45"/>
      <c r="N1767" s="46"/>
      <c r="O1767" s="47"/>
      <c r="P1767" s="48"/>
      <c r="Q1767" s="47"/>
      <c r="R1767" s="49">
        <v>23.57</v>
      </c>
      <c r="S1767" s="47">
        <v>2156.6550000000002</v>
      </c>
      <c r="T1767" s="50"/>
      <c r="U1767" s="47"/>
      <c r="V1767" s="51"/>
      <c r="W1767" s="47"/>
      <c r="X1767" s="52"/>
      <c r="Y1767" s="47"/>
      <c r="Z1767" s="44"/>
      <c r="AA1767" s="47"/>
      <c r="AB1767" s="44"/>
      <c r="AC1767" s="47"/>
      <c r="AD1767" s="53"/>
      <c r="AE1767" s="47"/>
      <c r="AF1767" s="54"/>
      <c r="AG1767" s="47"/>
      <c r="AH1767" s="44"/>
      <c r="AI1767" s="44"/>
      <c r="AJ1767" s="47"/>
      <c r="AK1767" s="53"/>
      <c r="AL1767" s="47"/>
      <c r="AM1767" s="44"/>
      <c r="AN1767" s="47"/>
      <c r="AO1767" s="45"/>
      <c r="AP1767" s="47" t="str">
        <f t="shared" si="276"/>
        <v/>
      </c>
      <c r="AQ1767" s="45"/>
      <c r="AR1767" s="47" t="str">
        <f t="shared" si="277"/>
        <v/>
      </c>
      <c r="AS1767" s="44"/>
      <c r="AT1767" s="47" t="str">
        <f t="shared" si="278"/>
        <v/>
      </c>
      <c r="AU1767" s="44"/>
      <c r="AV1767" s="44">
        <v>10.09</v>
      </c>
      <c r="AW1767" s="5">
        <f t="shared" si="282"/>
        <v>2156.6550000000002</v>
      </c>
      <c r="AX1767" s="5">
        <f t="shared" si="283"/>
        <v>2044.5089399999999</v>
      </c>
      <c r="AY1767" s="11">
        <f t="shared" si="284"/>
        <v>1.8830485151876561E-2</v>
      </c>
      <c r="AZ1767" s="5">
        <f t="shared" si="285"/>
        <v>18.830485151876562</v>
      </c>
      <c r="BA1767" s="55"/>
      <c r="BB1767" s="47"/>
      <c r="BC1767" s="56"/>
      <c r="BD1767" s="47"/>
      <c r="BE1767" s="44"/>
      <c r="BF1767" s="47"/>
    </row>
    <row r="1768" spans="1:58" s="57" customFormat="1" x14ac:dyDescent="0.25">
      <c r="A1768" s="43" t="s">
        <v>1838</v>
      </c>
      <c r="B1768" s="43" t="s">
        <v>623</v>
      </c>
      <c r="C1768" s="43" t="s">
        <v>619</v>
      </c>
      <c r="D1768" s="43" t="s">
        <v>611</v>
      </c>
      <c r="E1768" s="43" t="s">
        <v>74</v>
      </c>
      <c r="F1768" s="43" t="s">
        <v>276</v>
      </c>
      <c r="G1768" s="43" t="s">
        <v>63</v>
      </c>
      <c r="H1768" s="43" t="s">
        <v>599</v>
      </c>
      <c r="I1768" s="58">
        <v>607.44000000000005</v>
      </c>
      <c r="J1768" s="2">
        <f t="shared" si="279"/>
        <v>14.03</v>
      </c>
      <c r="K1768" s="44">
        <f t="shared" si="280"/>
        <v>13.74</v>
      </c>
      <c r="L1768" s="44">
        <f t="shared" si="281"/>
        <v>0.28999999999999998</v>
      </c>
      <c r="M1768" s="45"/>
      <c r="N1768" s="46"/>
      <c r="O1768" s="47"/>
      <c r="P1768" s="48"/>
      <c r="Q1768" s="47"/>
      <c r="R1768" s="49">
        <v>5.95</v>
      </c>
      <c r="S1768" s="47">
        <v>544.42500000000007</v>
      </c>
      <c r="T1768" s="50">
        <v>7.79</v>
      </c>
      <c r="U1768" s="47">
        <v>214.22499999999999</v>
      </c>
      <c r="V1768" s="51"/>
      <c r="W1768" s="47"/>
      <c r="X1768" s="52"/>
      <c r="Y1768" s="47"/>
      <c r="Z1768" s="44"/>
      <c r="AA1768" s="47"/>
      <c r="AB1768" s="44"/>
      <c r="AC1768" s="47"/>
      <c r="AD1768" s="53"/>
      <c r="AE1768" s="47"/>
      <c r="AF1768" s="54"/>
      <c r="AG1768" s="47"/>
      <c r="AH1768" s="44"/>
      <c r="AI1768" s="44"/>
      <c r="AJ1768" s="47"/>
      <c r="AK1768" s="53"/>
      <c r="AL1768" s="47"/>
      <c r="AM1768" s="44"/>
      <c r="AN1768" s="47"/>
      <c r="AO1768" s="45"/>
      <c r="AP1768" s="47" t="str">
        <f t="shared" si="276"/>
        <v/>
      </c>
      <c r="AQ1768" s="45"/>
      <c r="AR1768" s="47" t="str">
        <f t="shared" si="277"/>
        <v/>
      </c>
      <c r="AS1768" s="44"/>
      <c r="AT1768" s="47" t="str">
        <f t="shared" si="278"/>
        <v/>
      </c>
      <c r="AU1768" s="44"/>
      <c r="AV1768" s="44">
        <v>0.28999999999999998</v>
      </c>
      <c r="AW1768" s="5">
        <f t="shared" si="282"/>
        <v>758.65000000000009</v>
      </c>
      <c r="AX1768" s="5">
        <f t="shared" si="283"/>
        <v>719.20020000000011</v>
      </c>
      <c r="AY1768" s="11">
        <f t="shared" si="284"/>
        <v>6.624030065296097E-3</v>
      </c>
      <c r="AZ1768" s="5">
        <f t="shared" si="285"/>
        <v>6.6240300652960968</v>
      </c>
      <c r="BA1768" s="55"/>
      <c r="BB1768" s="47"/>
      <c r="BC1768" s="56"/>
      <c r="BD1768" s="47"/>
      <c r="BE1768" s="44"/>
      <c r="BF1768" s="47"/>
    </row>
    <row r="1769" spans="1:58" s="57" customFormat="1" x14ac:dyDescent="0.25">
      <c r="A1769" s="43" t="s">
        <v>1838</v>
      </c>
      <c r="B1769" s="43" t="s">
        <v>623</v>
      </c>
      <c r="C1769" s="43" t="s">
        <v>619</v>
      </c>
      <c r="D1769" s="43" t="s">
        <v>611</v>
      </c>
      <c r="E1769" s="43" t="s">
        <v>73</v>
      </c>
      <c r="F1769" s="43" t="s">
        <v>276</v>
      </c>
      <c r="G1769" s="43" t="s">
        <v>63</v>
      </c>
      <c r="H1769" s="43" t="s">
        <v>599</v>
      </c>
      <c r="I1769" s="58">
        <v>607.44000000000005</v>
      </c>
      <c r="J1769" s="2">
        <f t="shared" si="279"/>
        <v>38.94</v>
      </c>
      <c r="K1769" s="44">
        <f t="shared" si="280"/>
        <v>38.94</v>
      </c>
      <c r="L1769" s="44">
        <f t="shared" si="281"/>
        <v>0</v>
      </c>
      <c r="M1769" s="45"/>
      <c r="N1769" s="46"/>
      <c r="O1769" s="47"/>
      <c r="P1769" s="48"/>
      <c r="Q1769" s="47"/>
      <c r="R1769" s="49">
        <v>28</v>
      </c>
      <c r="S1769" s="47">
        <v>2562</v>
      </c>
      <c r="T1769" s="50">
        <v>10.94</v>
      </c>
      <c r="U1769" s="47">
        <v>300.85000000000002</v>
      </c>
      <c r="V1769" s="51"/>
      <c r="W1769" s="47"/>
      <c r="X1769" s="52"/>
      <c r="Y1769" s="47"/>
      <c r="Z1769" s="44"/>
      <c r="AA1769" s="47"/>
      <c r="AB1769" s="44"/>
      <c r="AC1769" s="47"/>
      <c r="AD1769" s="53"/>
      <c r="AE1769" s="47"/>
      <c r="AF1769" s="54"/>
      <c r="AG1769" s="47"/>
      <c r="AH1769" s="44"/>
      <c r="AI1769" s="44"/>
      <c r="AJ1769" s="47"/>
      <c r="AK1769" s="53"/>
      <c r="AL1769" s="47"/>
      <c r="AM1769" s="44"/>
      <c r="AN1769" s="47"/>
      <c r="AO1769" s="45"/>
      <c r="AP1769" s="47" t="str">
        <f t="shared" si="276"/>
        <v/>
      </c>
      <c r="AQ1769" s="45"/>
      <c r="AR1769" s="47" t="str">
        <f t="shared" si="277"/>
        <v/>
      </c>
      <c r="AS1769" s="44"/>
      <c r="AT1769" s="47" t="str">
        <f t="shared" si="278"/>
        <v/>
      </c>
      <c r="AU1769" s="44"/>
      <c r="AV1769" s="44"/>
      <c r="AW1769" s="5">
        <f t="shared" si="282"/>
        <v>2862.85</v>
      </c>
      <c r="AX1769" s="5">
        <f t="shared" si="283"/>
        <v>2713.9817999999991</v>
      </c>
      <c r="AY1769" s="11">
        <f t="shared" si="284"/>
        <v>2.4996512848392442E-2</v>
      </c>
      <c r="AZ1769" s="5">
        <f t="shared" si="285"/>
        <v>24.996512848392438</v>
      </c>
      <c r="BA1769" s="55"/>
      <c r="BB1769" s="47"/>
      <c r="BC1769" s="56"/>
      <c r="BD1769" s="47"/>
      <c r="BE1769" s="44"/>
      <c r="BF1769" s="47"/>
    </row>
    <row r="1770" spans="1:58" s="57" customFormat="1" x14ac:dyDescent="0.25">
      <c r="A1770" s="43" t="s">
        <v>1838</v>
      </c>
      <c r="B1770" s="43" t="s">
        <v>623</v>
      </c>
      <c r="C1770" s="43" t="s">
        <v>619</v>
      </c>
      <c r="D1770" s="43" t="s">
        <v>611</v>
      </c>
      <c r="E1770" s="43" t="s">
        <v>75</v>
      </c>
      <c r="F1770" s="43" t="s">
        <v>276</v>
      </c>
      <c r="G1770" s="43" t="s">
        <v>63</v>
      </c>
      <c r="H1770" s="43" t="s">
        <v>599</v>
      </c>
      <c r="I1770" s="58">
        <v>607.44000000000005</v>
      </c>
      <c r="J1770" s="2">
        <f t="shared" si="279"/>
        <v>40</v>
      </c>
      <c r="K1770" s="44">
        <f t="shared" si="280"/>
        <v>39.67</v>
      </c>
      <c r="L1770" s="44">
        <f t="shared" si="281"/>
        <v>0.33</v>
      </c>
      <c r="M1770" s="45"/>
      <c r="N1770" s="46"/>
      <c r="O1770" s="47"/>
      <c r="P1770" s="48"/>
      <c r="Q1770" s="47"/>
      <c r="R1770" s="49">
        <v>5.32</v>
      </c>
      <c r="S1770" s="47">
        <v>486.78</v>
      </c>
      <c r="T1770" s="50">
        <v>34.35</v>
      </c>
      <c r="U1770" s="47">
        <v>944.625</v>
      </c>
      <c r="V1770" s="51"/>
      <c r="W1770" s="47"/>
      <c r="X1770" s="52"/>
      <c r="Y1770" s="47"/>
      <c r="Z1770" s="44"/>
      <c r="AA1770" s="47"/>
      <c r="AB1770" s="44"/>
      <c r="AC1770" s="47"/>
      <c r="AD1770" s="53"/>
      <c r="AE1770" s="47"/>
      <c r="AF1770" s="54"/>
      <c r="AG1770" s="47"/>
      <c r="AH1770" s="44"/>
      <c r="AI1770" s="44"/>
      <c r="AJ1770" s="47"/>
      <c r="AK1770" s="53"/>
      <c r="AL1770" s="47"/>
      <c r="AM1770" s="44"/>
      <c r="AN1770" s="47"/>
      <c r="AO1770" s="45"/>
      <c r="AP1770" s="47" t="str">
        <f t="shared" si="276"/>
        <v/>
      </c>
      <c r="AQ1770" s="45"/>
      <c r="AR1770" s="47" t="str">
        <f t="shared" si="277"/>
        <v/>
      </c>
      <c r="AS1770" s="44"/>
      <c r="AT1770" s="47" t="str">
        <f t="shared" si="278"/>
        <v/>
      </c>
      <c r="AU1770" s="44"/>
      <c r="AV1770" s="44">
        <v>0.33</v>
      </c>
      <c r="AW1770" s="5">
        <f t="shared" si="282"/>
        <v>1431.405</v>
      </c>
      <c r="AX1770" s="5">
        <f t="shared" si="283"/>
        <v>1356.9719399999999</v>
      </c>
      <c r="AY1770" s="11">
        <f t="shared" si="284"/>
        <v>1.2498081797423264E-2</v>
      </c>
      <c r="AZ1770" s="5">
        <f t="shared" si="285"/>
        <v>12.498081797423263</v>
      </c>
      <c r="BA1770" s="55"/>
      <c r="BB1770" s="47"/>
      <c r="BC1770" s="56"/>
      <c r="BD1770" s="47"/>
      <c r="BE1770" s="44"/>
      <c r="BF1770" s="47"/>
    </row>
    <row r="1771" spans="1:58" s="57" customFormat="1" x14ac:dyDescent="0.25">
      <c r="A1771" s="43" t="s">
        <v>1838</v>
      </c>
      <c r="B1771" s="43" t="s">
        <v>623</v>
      </c>
      <c r="C1771" s="43" t="s">
        <v>619</v>
      </c>
      <c r="D1771" s="43" t="s">
        <v>611</v>
      </c>
      <c r="E1771" s="43" t="s">
        <v>76</v>
      </c>
      <c r="F1771" s="43" t="s">
        <v>276</v>
      </c>
      <c r="G1771" s="43" t="s">
        <v>63</v>
      </c>
      <c r="H1771" s="43" t="s">
        <v>599</v>
      </c>
      <c r="I1771" s="58">
        <v>607.44000000000005</v>
      </c>
      <c r="J1771" s="2">
        <f t="shared" si="279"/>
        <v>40</v>
      </c>
      <c r="K1771" s="44">
        <f t="shared" si="280"/>
        <v>40</v>
      </c>
      <c r="L1771" s="44">
        <f t="shared" si="281"/>
        <v>0</v>
      </c>
      <c r="M1771" s="45"/>
      <c r="N1771" s="46"/>
      <c r="O1771" s="47"/>
      <c r="P1771" s="48"/>
      <c r="Q1771" s="47"/>
      <c r="R1771" s="49">
        <v>33.61</v>
      </c>
      <c r="S1771" s="47">
        <v>3075.3150000000001</v>
      </c>
      <c r="T1771" s="50">
        <v>6.39</v>
      </c>
      <c r="U1771" s="47">
        <v>175.72499999999999</v>
      </c>
      <c r="V1771" s="51"/>
      <c r="W1771" s="47"/>
      <c r="X1771" s="52"/>
      <c r="Y1771" s="47"/>
      <c r="Z1771" s="44"/>
      <c r="AA1771" s="47"/>
      <c r="AB1771" s="44"/>
      <c r="AC1771" s="47"/>
      <c r="AD1771" s="53"/>
      <c r="AE1771" s="47"/>
      <c r="AF1771" s="54"/>
      <c r="AG1771" s="47"/>
      <c r="AH1771" s="44"/>
      <c r="AI1771" s="44"/>
      <c r="AJ1771" s="47"/>
      <c r="AK1771" s="53"/>
      <c r="AL1771" s="47"/>
      <c r="AM1771" s="44"/>
      <c r="AN1771" s="47"/>
      <c r="AO1771" s="45"/>
      <c r="AP1771" s="47" t="str">
        <f t="shared" si="276"/>
        <v/>
      </c>
      <c r="AQ1771" s="45"/>
      <c r="AR1771" s="47" t="str">
        <f t="shared" si="277"/>
        <v/>
      </c>
      <c r="AS1771" s="44"/>
      <c r="AT1771" s="47" t="str">
        <f t="shared" si="278"/>
        <v/>
      </c>
      <c r="AU1771" s="44"/>
      <c r="AV1771" s="44"/>
      <c r="AW1771" s="5">
        <f t="shared" si="282"/>
        <v>3251.04</v>
      </c>
      <c r="AX1771" s="5">
        <f t="shared" si="283"/>
        <v>3081.9859200000001</v>
      </c>
      <c r="AY1771" s="11">
        <f t="shared" si="284"/>
        <v>2.8385931198154905E-2</v>
      </c>
      <c r="AZ1771" s="5">
        <f t="shared" si="285"/>
        <v>28.385931198154907</v>
      </c>
      <c r="BA1771" s="55"/>
      <c r="BB1771" s="47"/>
      <c r="BC1771" s="56"/>
      <c r="BD1771" s="47"/>
      <c r="BE1771" s="44"/>
      <c r="BF1771" s="47"/>
    </row>
    <row r="1772" spans="1:58" s="57" customFormat="1" x14ac:dyDescent="0.25">
      <c r="A1772" s="43" t="s">
        <v>1838</v>
      </c>
      <c r="B1772" s="43" t="s">
        <v>623</v>
      </c>
      <c r="C1772" s="43" t="s">
        <v>619</v>
      </c>
      <c r="D1772" s="43" t="s">
        <v>611</v>
      </c>
      <c r="E1772" s="43" t="s">
        <v>72</v>
      </c>
      <c r="F1772" s="43" t="s">
        <v>276</v>
      </c>
      <c r="G1772" s="43" t="s">
        <v>63</v>
      </c>
      <c r="H1772" s="43" t="s">
        <v>599</v>
      </c>
      <c r="I1772" s="58">
        <v>607.44000000000005</v>
      </c>
      <c r="J1772" s="2">
        <f t="shared" si="279"/>
        <v>38.96</v>
      </c>
      <c r="K1772" s="44">
        <f t="shared" si="280"/>
        <v>38.96</v>
      </c>
      <c r="L1772" s="44">
        <f t="shared" si="281"/>
        <v>0</v>
      </c>
      <c r="M1772" s="45"/>
      <c r="N1772" s="46"/>
      <c r="O1772" s="47"/>
      <c r="P1772" s="48"/>
      <c r="Q1772" s="47"/>
      <c r="R1772" s="49">
        <v>34.29</v>
      </c>
      <c r="S1772" s="47">
        <v>3137.5349999999999</v>
      </c>
      <c r="T1772" s="50">
        <v>4.67</v>
      </c>
      <c r="U1772" s="47">
        <v>128.42500000000001</v>
      </c>
      <c r="V1772" s="51"/>
      <c r="W1772" s="47"/>
      <c r="X1772" s="52"/>
      <c r="Y1772" s="47"/>
      <c r="Z1772" s="44"/>
      <c r="AA1772" s="47"/>
      <c r="AB1772" s="44"/>
      <c r="AC1772" s="47"/>
      <c r="AD1772" s="53"/>
      <c r="AE1772" s="47"/>
      <c r="AF1772" s="54"/>
      <c r="AG1772" s="47"/>
      <c r="AH1772" s="44"/>
      <c r="AI1772" s="44"/>
      <c r="AJ1772" s="47"/>
      <c r="AK1772" s="53"/>
      <c r="AL1772" s="47"/>
      <c r="AM1772" s="44"/>
      <c r="AN1772" s="47"/>
      <c r="AO1772" s="45"/>
      <c r="AP1772" s="47" t="str">
        <f t="shared" si="276"/>
        <v/>
      </c>
      <c r="AQ1772" s="45"/>
      <c r="AR1772" s="47" t="str">
        <f t="shared" si="277"/>
        <v/>
      </c>
      <c r="AS1772" s="44"/>
      <c r="AT1772" s="47" t="str">
        <f t="shared" si="278"/>
        <v/>
      </c>
      <c r="AU1772" s="44"/>
      <c r="AV1772" s="44"/>
      <c r="AW1772" s="5">
        <f t="shared" si="282"/>
        <v>3265.96</v>
      </c>
      <c r="AX1772" s="5">
        <f t="shared" si="283"/>
        <v>3096.1300800000004</v>
      </c>
      <c r="AY1772" s="11">
        <f t="shared" si="284"/>
        <v>2.851620277078289E-2</v>
      </c>
      <c r="AZ1772" s="5">
        <f t="shared" si="285"/>
        <v>28.51620277078289</v>
      </c>
      <c r="BA1772" s="55"/>
      <c r="BB1772" s="47"/>
      <c r="BC1772" s="56"/>
      <c r="BD1772" s="47"/>
      <c r="BE1772" s="44"/>
      <c r="BF1772" s="47"/>
    </row>
    <row r="1773" spans="1:58" s="57" customFormat="1" x14ac:dyDescent="0.25">
      <c r="A1773" s="43" t="s">
        <v>1838</v>
      </c>
      <c r="B1773" s="43" t="s">
        <v>623</v>
      </c>
      <c r="C1773" s="43" t="s">
        <v>619</v>
      </c>
      <c r="D1773" s="43" t="s">
        <v>611</v>
      </c>
      <c r="E1773" s="43" t="s">
        <v>71</v>
      </c>
      <c r="F1773" s="43" t="s">
        <v>276</v>
      </c>
      <c r="G1773" s="43" t="s">
        <v>63</v>
      </c>
      <c r="H1773" s="43" t="s">
        <v>599</v>
      </c>
      <c r="I1773" s="58">
        <v>607.44000000000005</v>
      </c>
      <c r="J1773" s="2">
        <f t="shared" si="279"/>
        <v>38.89</v>
      </c>
      <c r="K1773" s="44">
        <f t="shared" si="280"/>
        <v>38.89</v>
      </c>
      <c r="L1773" s="44">
        <f t="shared" si="281"/>
        <v>0</v>
      </c>
      <c r="M1773" s="45"/>
      <c r="N1773" s="46"/>
      <c r="O1773" s="47"/>
      <c r="P1773" s="48"/>
      <c r="Q1773" s="47"/>
      <c r="R1773" s="49">
        <v>15.3</v>
      </c>
      <c r="S1773" s="47">
        <v>1399.95</v>
      </c>
      <c r="T1773" s="50">
        <v>23.59</v>
      </c>
      <c r="U1773" s="47">
        <v>648.72500000000002</v>
      </c>
      <c r="V1773" s="51"/>
      <c r="W1773" s="47"/>
      <c r="X1773" s="52"/>
      <c r="Y1773" s="47"/>
      <c r="Z1773" s="44"/>
      <c r="AA1773" s="47"/>
      <c r="AB1773" s="44"/>
      <c r="AC1773" s="47"/>
      <c r="AD1773" s="53"/>
      <c r="AE1773" s="47"/>
      <c r="AF1773" s="54"/>
      <c r="AG1773" s="47"/>
      <c r="AH1773" s="44"/>
      <c r="AI1773" s="44"/>
      <c r="AJ1773" s="47"/>
      <c r="AK1773" s="53"/>
      <c r="AL1773" s="47"/>
      <c r="AM1773" s="44"/>
      <c r="AN1773" s="47"/>
      <c r="AO1773" s="45"/>
      <c r="AP1773" s="47" t="str">
        <f t="shared" si="276"/>
        <v/>
      </c>
      <c r="AQ1773" s="45"/>
      <c r="AR1773" s="47" t="str">
        <f t="shared" si="277"/>
        <v/>
      </c>
      <c r="AS1773" s="44"/>
      <c r="AT1773" s="47" t="str">
        <f t="shared" si="278"/>
        <v/>
      </c>
      <c r="AU1773" s="44"/>
      <c r="AV1773" s="44"/>
      <c r="AW1773" s="5">
        <f t="shared" si="282"/>
        <v>2048.6750000000002</v>
      </c>
      <c r="AX1773" s="5">
        <f t="shared" si="283"/>
        <v>1942.1439</v>
      </c>
      <c r="AY1773" s="11">
        <f t="shared" si="284"/>
        <v>1.7887675204666817E-2</v>
      </c>
      <c r="AZ1773" s="5">
        <f t="shared" si="285"/>
        <v>17.887675204666817</v>
      </c>
      <c r="BA1773" s="55"/>
      <c r="BB1773" s="47"/>
      <c r="BC1773" s="56"/>
      <c r="BD1773" s="47"/>
      <c r="BE1773" s="44"/>
      <c r="BF1773" s="47"/>
    </row>
    <row r="1774" spans="1:58" s="57" customFormat="1" x14ac:dyDescent="0.25">
      <c r="A1774" s="43" t="s">
        <v>1838</v>
      </c>
      <c r="B1774" s="43" t="s">
        <v>623</v>
      </c>
      <c r="C1774" s="43" t="s">
        <v>619</v>
      </c>
      <c r="D1774" s="43" t="s">
        <v>611</v>
      </c>
      <c r="E1774" s="43" t="s">
        <v>142</v>
      </c>
      <c r="F1774" s="43" t="s">
        <v>282</v>
      </c>
      <c r="G1774" s="43" t="s">
        <v>63</v>
      </c>
      <c r="H1774" s="43" t="s">
        <v>599</v>
      </c>
      <c r="I1774" s="58">
        <v>607.44000000000005</v>
      </c>
      <c r="J1774" s="2">
        <f t="shared" si="279"/>
        <v>7.36</v>
      </c>
      <c r="K1774" s="44">
        <f t="shared" si="280"/>
        <v>0</v>
      </c>
      <c r="L1774" s="44">
        <f t="shared" si="281"/>
        <v>7.36</v>
      </c>
      <c r="M1774" s="45"/>
      <c r="N1774" s="46"/>
      <c r="O1774" s="47"/>
      <c r="P1774" s="48"/>
      <c r="Q1774" s="47"/>
      <c r="R1774" s="49"/>
      <c r="S1774" s="47"/>
      <c r="T1774" s="50"/>
      <c r="U1774" s="47"/>
      <c r="V1774" s="51"/>
      <c r="W1774" s="47"/>
      <c r="X1774" s="52"/>
      <c r="Y1774" s="47"/>
      <c r="Z1774" s="44"/>
      <c r="AA1774" s="47"/>
      <c r="AB1774" s="44"/>
      <c r="AC1774" s="47"/>
      <c r="AD1774" s="53"/>
      <c r="AE1774" s="47"/>
      <c r="AF1774" s="54"/>
      <c r="AG1774" s="47"/>
      <c r="AH1774" s="44"/>
      <c r="AI1774" s="44"/>
      <c r="AJ1774" s="47"/>
      <c r="AK1774" s="53"/>
      <c r="AL1774" s="47"/>
      <c r="AM1774" s="44"/>
      <c r="AN1774" s="47"/>
      <c r="AO1774" s="45"/>
      <c r="AP1774" s="47" t="str">
        <f t="shared" si="276"/>
        <v/>
      </c>
      <c r="AQ1774" s="45"/>
      <c r="AR1774" s="47" t="str">
        <f t="shared" si="277"/>
        <v/>
      </c>
      <c r="AS1774" s="44"/>
      <c r="AT1774" s="47" t="str">
        <f t="shared" si="278"/>
        <v/>
      </c>
      <c r="AU1774" s="44"/>
      <c r="AV1774" s="44">
        <v>7.36</v>
      </c>
      <c r="AW1774" s="5">
        <f t="shared" si="282"/>
        <v>0</v>
      </c>
      <c r="AX1774" s="5">
        <f t="shared" si="283"/>
        <v>0</v>
      </c>
      <c r="AY1774" s="11">
        <f t="shared" si="284"/>
        <v>0</v>
      </c>
      <c r="AZ1774" s="5">
        <f t="shared" si="285"/>
        <v>0</v>
      </c>
      <c r="BA1774" s="55"/>
      <c r="BB1774" s="47"/>
      <c r="BC1774" s="56"/>
      <c r="BD1774" s="47"/>
      <c r="BE1774" s="44"/>
      <c r="BF1774" s="47"/>
    </row>
    <row r="1775" spans="1:58" s="57" customFormat="1" x14ac:dyDescent="0.25">
      <c r="A1775" s="43" t="s">
        <v>1838</v>
      </c>
      <c r="B1775" s="43" t="s">
        <v>623</v>
      </c>
      <c r="C1775" s="43" t="s">
        <v>619</v>
      </c>
      <c r="D1775" s="43" t="s">
        <v>611</v>
      </c>
      <c r="E1775" s="43" t="s">
        <v>79</v>
      </c>
      <c r="F1775" s="43" t="s">
        <v>282</v>
      </c>
      <c r="G1775" s="43" t="s">
        <v>63</v>
      </c>
      <c r="H1775" s="43" t="s">
        <v>599</v>
      </c>
      <c r="I1775" s="58">
        <v>607.44000000000005</v>
      </c>
      <c r="J1775" s="2">
        <f t="shared" si="279"/>
        <v>7.18</v>
      </c>
      <c r="K1775" s="44">
        <f t="shared" si="280"/>
        <v>0</v>
      </c>
      <c r="L1775" s="44">
        <f t="shared" si="281"/>
        <v>7.18</v>
      </c>
      <c r="M1775" s="45"/>
      <c r="N1775" s="46"/>
      <c r="O1775" s="47"/>
      <c r="P1775" s="48"/>
      <c r="Q1775" s="47"/>
      <c r="R1775" s="49"/>
      <c r="S1775" s="47"/>
      <c r="T1775" s="50"/>
      <c r="U1775" s="47"/>
      <c r="V1775" s="51"/>
      <c r="W1775" s="47"/>
      <c r="X1775" s="52"/>
      <c r="Y1775" s="47"/>
      <c r="Z1775" s="44"/>
      <c r="AA1775" s="47"/>
      <c r="AB1775" s="44"/>
      <c r="AC1775" s="47"/>
      <c r="AD1775" s="53"/>
      <c r="AE1775" s="47"/>
      <c r="AF1775" s="54"/>
      <c r="AG1775" s="47"/>
      <c r="AH1775" s="44"/>
      <c r="AI1775" s="44"/>
      <c r="AJ1775" s="47"/>
      <c r="AK1775" s="53"/>
      <c r="AL1775" s="47"/>
      <c r="AM1775" s="44"/>
      <c r="AN1775" s="47"/>
      <c r="AO1775" s="45"/>
      <c r="AP1775" s="47" t="str">
        <f t="shared" si="276"/>
        <v/>
      </c>
      <c r="AQ1775" s="45"/>
      <c r="AR1775" s="47" t="str">
        <f t="shared" si="277"/>
        <v/>
      </c>
      <c r="AS1775" s="44"/>
      <c r="AT1775" s="47" t="str">
        <f t="shared" si="278"/>
        <v/>
      </c>
      <c r="AU1775" s="44"/>
      <c r="AV1775" s="44">
        <v>7.18</v>
      </c>
      <c r="AW1775" s="5">
        <f t="shared" si="282"/>
        <v>0</v>
      </c>
      <c r="AX1775" s="5">
        <f t="shared" si="283"/>
        <v>0</v>
      </c>
      <c r="AY1775" s="11">
        <f t="shared" si="284"/>
        <v>0</v>
      </c>
      <c r="AZ1775" s="5">
        <f t="shared" si="285"/>
        <v>0</v>
      </c>
      <c r="BA1775" s="55"/>
      <c r="BB1775" s="47"/>
      <c r="BC1775" s="56"/>
      <c r="BD1775" s="47"/>
      <c r="BE1775" s="44"/>
      <c r="BF1775" s="47"/>
    </row>
    <row r="1776" spans="1:58" s="57" customFormat="1" x14ac:dyDescent="0.25">
      <c r="A1776" s="43" t="s">
        <v>1838</v>
      </c>
      <c r="B1776" s="43" t="s">
        <v>623</v>
      </c>
      <c r="C1776" s="43" t="s">
        <v>619</v>
      </c>
      <c r="D1776" s="43" t="s">
        <v>611</v>
      </c>
      <c r="E1776" s="43" t="s">
        <v>78</v>
      </c>
      <c r="F1776" s="43" t="s">
        <v>282</v>
      </c>
      <c r="G1776" s="43" t="s">
        <v>63</v>
      </c>
      <c r="H1776" s="43" t="s">
        <v>599</v>
      </c>
      <c r="I1776" s="58">
        <v>607.44000000000005</v>
      </c>
      <c r="J1776" s="2">
        <f t="shared" si="279"/>
        <v>6.83</v>
      </c>
      <c r="K1776" s="44">
        <f t="shared" si="280"/>
        <v>5.26</v>
      </c>
      <c r="L1776" s="44">
        <f t="shared" si="281"/>
        <v>1.57</v>
      </c>
      <c r="M1776" s="45"/>
      <c r="N1776" s="46"/>
      <c r="O1776" s="47"/>
      <c r="P1776" s="48"/>
      <c r="Q1776" s="47"/>
      <c r="R1776" s="49"/>
      <c r="S1776" s="47"/>
      <c r="T1776" s="50">
        <v>5.26</v>
      </c>
      <c r="U1776" s="47">
        <v>144.65</v>
      </c>
      <c r="V1776" s="51"/>
      <c r="W1776" s="47"/>
      <c r="X1776" s="52"/>
      <c r="Y1776" s="47"/>
      <c r="Z1776" s="44"/>
      <c r="AA1776" s="47"/>
      <c r="AB1776" s="44"/>
      <c r="AC1776" s="47"/>
      <c r="AD1776" s="53"/>
      <c r="AE1776" s="47"/>
      <c r="AF1776" s="54"/>
      <c r="AG1776" s="47"/>
      <c r="AH1776" s="44"/>
      <c r="AI1776" s="44"/>
      <c r="AJ1776" s="47"/>
      <c r="AK1776" s="53"/>
      <c r="AL1776" s="47"/>
      <c r="AM1776" s="44"/>
      <c r="AN1776" s="47"/>
      <c r="AO1776" s="45"/>
      <c r="AP1776" s="47" t="str">
        <f t="shared" si="276"/>
        <v/>
      </c>
      <c r="AQ1776" s="45"/>
      <c r="AR1776" s="47" t="str">
        <f t="shared" si="277"/>
        <v/>
      </c>
      <c r="AS1776" s="44"/>
      <c r="AT1776" s="47" t="str">
        <f t="shared" si="278"/>
        <v/>
      </c>
      <c r="AU1776" s="44"/>
      <c r="AV1776" s="44">
        <v>1.57</v>
      </c>
      <c r="AW1776" s="5">
        <f t="shared" si="282"/>
        <v>144.65</v>
      </c>
      <c r="AX1776" s="5">
        <f t="shared" si="283"/>
        <v>137.12820000000002</v>
      </c>
      <c r="AY1776" s="11">
        <f t="shared" si="284"/>
        <v>1.2629881354314643E-3</v>
      </c>
      <c r="AZ1776" s="5">
        <f t="shared" si="285"/>
        <v>1.2629881354314643</v>
      </c>
      <c r="BA1776" s="55"/>
      <c r="BB1776" s="47"/>
      <c r="BC1776" s="56"/>
      <c r="BD1776" s="47"/>
      <c r="BE1776" s="44"/>
      <c r="BF1776" s="47"/>
    </row>
    <row r="1777" spans="1:58" s="57" customFormat="1" x14ac:dyDescent="0.25">
      <c r="A1777" s="43" t="s">
        <v>1838</v>
      </c>
      <c r="B1777" s="43" t="s">
        <v>623</v>
      </c>
      <c r="C1777" s="43" t="s">
        <v>619</v>
      </c>
      <c r="D1777" s="43" t="s">
        <v>611</v>
      </c>
      <c r="E1777" s="43" t="s">
        <v>74</v>
      </c>
      <c r="F1777" s="43" t="s">
        <v>282</v>
      </c>
      <c r="G1777" s="43" t="s">
        <v>63</v>
      </c>
      <c r="H1777" s="43" t="s">
        <v>599</v>
      </c>
      <c r="I1777" s="58">
        <v>607.44000000000005</v>
      </c>
      <c r="J1777" s="2">
        <f t="shared" si="279"/>
        <v>6.29</v>
      </c>
      <c r="K1777" s="44">
        <f t="shared" si="280"/>
        <v>6.29</v>
      </c>
      <c r="L1777" s="44">
        <f t="shared" si="281"/>
        <v>0</v>
      </c>
      <c r="M1777" s="45"/>
      <c r="N1777" s="46"/>
      <c r="O1777" s="47"/>
      <c r="P1777" s="48"/>
      <c r="Q1777" s="47"/>
      <c r="R1777" s="49"/>
      <c r="S1777" s="47"/>
      <c r="T1777" s="50">
        <v>6.29</v>
      </c>
      <c r="U1777" s="47">
        <v>172.97499999999999</v>
      </c>
      <c r="V1777" s="51"/>
      <c r="W1777" s="47"/>
      <c r="X1777" s="52"/>
      <c r="Y1777" s="47"/>
      <c r="Z1777" s="44"/>
      <c r="AA1777" s="47"/>
      <c r="AB1777" s="44"/>
      <c r="AC1777" s="47"/>
      <c r="AD1777" s="53"/>
      <c r="AE1777" s="47"/>
      <c r="AF1777" s="54"/>
      <c r="AG1777" s="47"/>
      <c r="AH1777" s="44"/>
      <c r="AI1777" s="44"/>
      <c r="AJ1777" s="47"/>
      <c r="AK1777" s="53"/>
      <c r="AL1777" s="47"/>
      <c r="AM1777" s="44"/>
      <c r="AN1777" s="47"/>
      <c r="AO1777" s="45"/>
      <c r="AP1777" s="47" t="str">
        <f t="shared" si="276"/>
        <v/>
      </c>
      <c r="AQ1777" s="45"/>
      <c r="AR1777" s="47" t="str">
        <f t="shared" si="277"/>
        <v/>
      </c>
      <c r="AS1777" s="44"/>
      <c r="AT1777" s="47" t="str">
        <f t="shared" si="278"/>
        <v/>
      </c>
      <c r="AU1777" s="44"/>
      <c r="AV1777" s="44"/>
      <c r="AW1777" s="5">
        <f t="shared" si="282"/>
        <v>172.97499999999999</v>
      </c>
      <c r="AX1777" s="5">
        <f t="shared" si="283"/>
        <v>163.9803</v>
      </c>
      <c r="AY1777" s="11">
        <f t="shared" si="284"/>
        <v>1.5103033026357242E-3</v>
      </c>
      <c r="AZ1777" s="5">
        <f t="shared" si="285"/>
        <v>1.5103033026357242</v>
      </c>
      <c r="BA1777" s="55"/>
      <c r="BB1777" s="47"/>
      <c r="BC1777" s="56"/>
      <c r="BD1777" s="47"/>
      <c r="BE1777" s="44"/>
      <c r="BF1777" s="47"/>
    </row>
    <row r="1778" spans="1:58" x14ac:dyDescent="0.25">
      <c r="A1778" s="1" t="s">
        <v>1839</v>
      </c>
      <c r="B1778" s="1" t="s">
        <v>623</v>
      </c>
      <c r="C1778" s="1" t="s">
        <v>619</v>
      </c>
      <c r="D1778" s="1" t="s">
        <v>611</v>
      </c>
      <c r="E1778" s="1" t="s">
        <v>132</v>
      </c>
      <c r="F1778" s="1" t="s">
        <v>108</v>
      </c>
      <c r="G1778" s="1" t="s">
        <v>310</v>
      </c>
      <c r="H1778" s="1" t="s">
        <v>599</v>
      </c>
      <c r="I1778" s="2">
        <v>20</v>
      </c>
      <c r="J1778" s="2">
        <f t="shared" si="279"/>
        <v>0.14000000000000001</v>
      </c>
      <c r="K1778" s="2">
        <f t="shared" si="280"/>
        <v>0.14000000000000001</v>
      </c>
      <c r="L1778" s="2">
        <f t="shared" si="281"/>
        <v>0</v>
      </c>
      <c r="T1778" s="8">
        <v>0.14000000000000001</v>
      </c>
      <c r="U1778" s="5">
        <v>3.850000000000001</v>
      </c>
      <c r="AP1778" s="5" t="str">
        <f t="shared" si="276"/>
        <v/>
      </c>
      <c r="AR1778" s="5" t="str">
        <f t="shared" si="277"/>
        <v/>
      </c>
      <c r="AT1778" s="5" t="str">
        <f t="shared" si="278"/>
        <v/>
      </c>
      <c r="AW1778" s="5">
        <f t="shared" si="282"/>
        <v>3.850000000000001</v>
      </c>
      <c r="AX1778" s="5">
        <f t="shared" si="283"/>
        <v>3.6498000000000008</v>
      </c>
      <c r="AY1778" s="11">
        <f t="shared" si="284"/>
        <v>3.3615653794753805E-5</v>
      </c>
      <c r="AZ1778" s="5">
        <f t="shared" si="285"/>
        <v>3.3615653794753807E-2</v>
      </c>
    </row>
    <row r="1779" spans="1:58" x14ac:dyDescent="0.25">
      <c r="A1779" s="1" t="s">
        <v>1839</v>
      </c>
      <c r="B1779" s="1" t="s">
        <v>623</v>
      </c>
      <c r="C1779" s="1" t="s">
        <v>619</v>
      </c>
      <c r="D1779" s="1" t="s">
        <v>611</v>
      </c>
      <c r="E1779" s="1" t="s">
        <v>74</v>
      </c>
      <c r="F1779" s="1" t="s">
        <v>276</v>
      </c>
      <c r="G1779" s="1" t="s">
        <v>63</v>
      </c>
      <c r="H1779" s="1" t="s">
        <v>599</v>
      </c>
      <c r="I1779" s="2">
        <v>20</v>
      </c>
      <c r="J1779" s="2">
        <f t="shared" si="279"/>
        <v>18.920000000000002</v>
      </c>
      <c r="K1779" s="2">
        <f t="shared" si="280"/>
        <v>17.400000000000002</v>
      </c>
      <c r="L1779" s="2">
        <f t="shared" si="281"/>
        <v>1.52</v>
      </c>
      <c r="R1779" s="7">
        <v>13.21</v>
      </c>
      <c r="S1779" s="5">
        <v>1208.7149999999999</v>
      </c>
      <c r="T1779" s="8">
        <v>4.1900000000000004</v>
      </c>
      <c r="U1779" s="5">
        <v>115.22499999999999</v>
      </c>
      <c r="AP1779" s="5" t="str">
        <f t="shared" si="276"/>
        <v/>
      </c>
      <c r="AR1779" s="5" t="str">
        <f t="shared" si="277"/>
        <v/>
      </c>
      <c r="AT1779" s="5" t="str">
        <f t="shared" si="278"/>
        <v/>
      </c>
      <c r="AV1779" s="2">
        <v>1.52</v>
      </c>
      <c r="AW1779" s="5">
        <f t="shared" si="282"/>
        <v>1323.9399999999998</v>
      </c>
      <c r="AX1779" s="5">
        <f t="shared" si="283"/>
        <v>1255.0951199999997</v>
      </c>
      <c r="AY1779" s="11">
        <f t="shared" si="284"/>
        <v>1.155976848961723E-2</v>
      </c>
      <c r="AZ1779" s="5">
        <f t="shared" si="285"/>
        <v>11.55976848961723</v>
      </c>
    </row>
    <row r="1780" spans="1:58" x14ac:dyDescent="0.25">
      <c r="A1780" s="1" t="s">
        <v>1840</v>
      </c>
      <c r="B1780" s="1" t="s">
        <v>618</v>
      </c>
      <c r="C1780" s="1" t="s">
        <v>619</v>
      </c>
      <c r="D1780" s="1" t="s">
        <v>611</v>
      </c>
      <c r="E1780" s="1" t="s">
        <v>142</v>
      </c>
      <c r="F1780" s="1" t="s">
        <v>86</v>
      </c>
      <c r="G1780" s="1" t="s">
        <v>310</v>
      </c>
      <c r="H1780" s="1" t="s">
        <v>599</v>
      </c>
      <c r="I1780" s="2">
        <v>280</v>
      </c>
      <c r="J1780" s="2">
        <f t="shared" si="279"/>
        <v>0.14000000000000001</v>
      </c>
      <c r="K1780" s="2">
        <f t="shared" si="280"/>
        <v>0</v>
      </c>
      <c r="L1780" s="2">
        <f t="shared" si="281"/>
        <v>0.14000000000000001</v>
      </c>
      <c r="AP1780" s="5" t="str">
        <f t="shared" si="276"/>
        <v/>
      </c>
      <c r="AR1780" s="5" t="str">
        <f t="shared" si="277"/>
        <v/>
      </c>
      <c r="AT1780" s="5" t="str">
        <f t="shared" si="278"/>
        <v/>
      </c>
      <c r="AV1780" s="2">
        <v>0.14000000000000001</v>
      </c>
      <c r="AW1780" s="5">
        <f t="shared" si="282"/>
        <v>0</v>
      </c>
      <c r="AX1780" s="5">
        <f t="shared" si="283"/>
        <v>0</v>
      </c>
      <c r="AY1780" s="11">
        <f t="shared" si="284"/>
        <v>0</v>
      </c>
      <c r="AZ1780" s="5">
        <f t="shared" si="285"/>
        <v>0</v>
      </c>
    </row>
    <row r="1781" spans="1:58" x14ac:dyDescent="0.25">
      <c r="A1781" s="1" t="s">
        <v>1840</v>
      </c>
      <c r="B1781" s="1" t="s">
        <v>618</v>
      </c>
      <c r="C1781" s="1" t="s">
        <v>619</v>
      </c>
      <c r="D1781" s="1" t="s">
        <v>611</v>
      </c>
      <c r="E1781" s="1" t="s">
        <v>129</v>
      </c>
      <c r="F1781" s="1" t="s">
        <v>282</v>
      </c>
      <c r="G1781" s="1" t="s">
        <v>63</v>
      </c>
      <c r="H1781" s="1" t="s">
        <v>599</v>
      </c>
      <c r="I1781" s="2">
        <v>280</v>
      </c>
      <c r="J1781" s="2">
        <f t="shared" si="279"/>
        <v>39.57</v>
      </c>
      <c r="K1781" s="2">
        <f t="shared" si="280"/>
        <v>0</v>
      </c>
      <c r="L1781" s="2">
        <f t="shared" si="281"/>
        <v>39.57</v>
      </c>
      <c r="AP1781" s="5" t="str">
        <f t="shared" si="276"/>
        <v/>
      </c>
      <c r="AR1781" s="5" t="str">
        <f t="shared" si="277"/>
        <v/>
      </c>
      <c r="AT1781" s="5" t="str">
        <f t="shared" si="278"/>
        <v/>
      </c>
      <c r="AV1781" s="2">
        <v>39.57</v>
      </c>
      <c r="AW1781" s="5">
        <f t="shared" si="282"/>
        <v>0</v>
      </c>
      <c r="AX1781" s="5">
        <f t="shared" si="283"/>
        <v>0</v>
      </c>
      <c r="AY1781" s="11">
        <f t="shared" si="284"/>
        <v>0</v>
      </c>
      <c r="AZ1781" s="5">
        <f t="shared" si="285"/>
        <v>0</v>
      </c>
    </row>
    <row r="1782" spans="1:58" x14ac:dyDescent="0.25">
      <c r="A1782" s="1" t="s">
        <v>1840</v>
      </c>
      <c r="B1782" s="1" t="s">
        <v>618</v>
      </c>
      <c r="C1782" s="1" t="s">
        <v>619</v>
      </c>
      <c r="D1782" s="1" t="s">
        <v>611</v>
      </c>
      <c r="E1782" s="1" t="s">
        <v>128</v>
      </c>
      <c r="F1782" s="1" t="s">
        <v>282</v>
      </c>
      <c r="G1782" s="1" t="s">
        <v>63</v>
      </c>
      <c r="H1782" s="1" t="s">
        <v>599</v>
      </c>
      <c r="I1782" s="2">
        <v>280</v>
      </c>
      <c r="J1782" s="2">
        <f t="shared" si="279"/>
        <v>40</v>
      </c>
      <c r="K1782" s="2">
        <f t="shared" si="280"/>
        <v>0</v>
      </c>
      <c r="L1782" s="2">
        <f t="shared" si="281"/>
        <v>40</v>
      </c>
      <c r="AP1782" s="5" t="str">
        <f t="shared" si="276"/>
        <v/>
      </c>
      <c r="AR1782" s="5" t="str">
        <f t="shared" si="277"/>
        <v/>
      </c>
      <c r="AT1782" s="5" t="str">
        <f t="shared" si="278"/>
        <v/>
      </c>
      <c r="AV1782" s="2">
        <v>40</v>
      </c>
      <c r="AW1782" s="5">
        <f t="shared" si="282"/>
        <v>0</v>
      </c>
      <c r="AX1782" s="5">
        <f t="shared" si="283"/>
        <v>0</v>
      </c>
      <c r="AY1782" s="11">
        <f t="shared" si="284"/>
        <v>0</v>
      </c>
      <c r="AZ1782" s="5">
        <f t="shared" si="285"/>
        <v>0</v>
      </c>
    </row>
    <row r="1783" spans="1:58" x14ac:dyDescent="0.25">
      <c r="A1783" s="1" t="s">
        <v>1840</v>
      </c>
      <c r="B1783" s="1" t="s">
        <v>618</v>
      </c>
      <c r="C1783" s="1" t="s">
        <v>619</v>
      </c>
      <c r="D1783" s="1" t="s">
        <v>611</v>
      </c>
      <c r="E1783" s="1" t="s">
        <v>65</v>
      </c>
      <c r="F1783" s="1" t="s">
        <v>282</v>
      </c>
      <c r="G1783" s="1" t="s">
        <v>63</v>
      </c>
      <c r="H1783" s="1" t="s">
        <v>599</v>
      </c>
      <c r="I1783" s="2">
        <v>280</v>
      </c>
      <c r="J1783" s="2">
        <f t="shared" si="279"/>
        <v>36.729999999999997</v>
      </c>
      <c r="K1783" s="2">
        <f t="shared" si="280"/>
        <v>0</v>
      </c>
      <c r="L1783" s="2">
        <f t="shared" si="281"/>
        <v>36.729999999999997</v>
      </c>
      <c r="AP1783" s="5" t="str">
        <f t="shared" si="276"/>
        <v/>
      </c>
      <c r="AR1783" s="5" t="str">
        <f t="shared" si="277"/>
        <v/>
      </c>
      <c r="AT1783" s="5" t="str">
        <f t="shared" si="278"/>
        <v/>
      </c>
      <c r="AV1783" s="2">
        <v>36.729999999999997</v>
      </c>
      <c r="AW1783" s="5">
        <f t="shared" si="282"/>
        <v>0</v>
      </c>
      <c r="AX1783" s="5">
        <f t="shared" si="283"/>
        <v>0</v>
      </c>
      <c r="AY1783" s="11">
        <f t="shared" si="284"/>
        <v>0</v>
      </c>
      <c r="AZ1783" s="5">
        <f t="shared" si="285"/>
        <v>0</v>
      </c>
    </row>
    <row r="1784" spans="1:58" x14ac:dyDescent="0.25">
      <c r="A1784" s="1" t="s">
        <v>1840</v>
      </c>
      <c r="B1784" s="1" t="s">
        <v>618</v>
      </c>
      <c r="C1784" s="1" t="s">
        <v>619</v>
      </c>
      <c r="D1784" s="1" t="s">
        <v>611</v>
      </c>
      <c r="E1784" s="1" t="s">
        <v>61</v>
      </c>
      <c r="F1784" s="1" t="s">
        <v>282</v>
      </c>
      <c r="G1784" s="1" t="s">
        <v>63</v>
      </c>
      <c r="H1784" s="1" t="s">
        <v>599</v>
      </c>
      <c r="I1784" s="2">
        <v>280</v>
      </c>
      <c r="J1784" s="2">
        <f t="shared" si="279"/>
        <v>40</v>
      </c>
      <c r="K1784" s="2">
        <f t="shared" si="280"/>
        <v>0</v>
      </c>
      <c r="L1784" s="2">
        <f t="shared" si="281"/>
        <v>40</v>
      </c>
      <c r="AP1784" s="5" t="str">
        <f t="shared" si="276"/>
        <v/>
      </c>
      <c r="AR1784" s="5" t="str">
        <f t="shared" si="277"/>
        <v/>
      </c>
      <c r="AT1784" s="5" t="str">
        <f t="shared" si="278"/>
        <v/>
      </c>
      <c r="AV1784" s="2">
        <v>40</v>
      </c>
      <c r="AW1784" s="5">
        <f t="shared" si="282"/>
        <v>0</v>
      </c>
      <c r="AX1784" s="5">
        <f t="shared" si="283"/>
        <v>0</v>
      </c>
      <c r="AY1784" s="11">
        <f t="shared" si="284"/>
        <v>0</v>
      </c>
      <c r="AZ1784" s="5">
        <f t="shared" si="285"/>
        <v>0</v>
      </c>
    </row>
    <row r="1785" spans="1:58" x14ac:dyDescent="0.25">
      <c r="A1785" s="1" t="s">
        <v>1840</v>
      </c>
      <c r="B1785" s="1" t="s">
        <v>618</v>
      </c>
      <c r="C1785" s="1" t="s">
        <v>619</v>
      </c>
      <c r="D1785" s="1" t="s">
        <v>611</v>
      </c>
      <c r="E1785" s="1" t="s">
        <v>132</v>
      </c>
      <c r="F1785" s="1" t="s">
        <v>282</v>
      </c>
      <c r="G1785" s="1" t="s">
        <v>63</v>
      </c>
      <c r="H1785" s="1" t="s">
        <v>599</v>
      </c>
      <c r="I1785" s="2">
        <v>280</v>
      </c>
      <c r="J1785" s="2">
        <f t="shared" si="279"/>
        <v>33.96</v>
      </c>
      <c r="K1785" s="2">
        <f t="shared" si="280"/>
        <v>0</v>
      </c>
      <c r="L1785" s="2">
        <f t="shared" si="281"/>
        <v>33.96</v>
      </c>
      <c r="AP1785" s="5" t="str">
        <f t="shared" si="276"/>
        <v/>
      </c>
      <c r="AR1785" s="5" t="str">
        <f t="shared" si="277"/>
        <v/>
      </c>
      <c r="AT1785" s="5" t="str">
        <f t="shared" si="278"/>
        <v/>
      </c>
      <c r="AV1785" s="2">
        <v>33.96</v>
      </c>
      <c r="AW1785" s="5">
        <f t="shared" si="282"/>
        <v>0</v>
      </c>
      <c r="AX1785" s="5">
        <f t="shared" si="283"/>
        <v>0</v>
      </c>
      <c r="AY1785" s="11">
        <f t="shared" si="284"/>
        <v>0</v>
      </c>
      <c r="AZ1785" s="5">
        <f t="shared" si="285"/>
        <v>0</v>
      </c>
    </row>
    <row r="1786" spans="1:58" x14ac:dyDescent="0.25">
      <c r="A1786" s="1" t="s">
        <v>1840</v>
      </c>
      <c r="B1786" s="1" t="s">
        <v>618</v>
      </c>
      <c r="C1786" s="1" t="s">
        <v>619</v>
      </c>
      <c r="D1786" s="1" t="s">
        <v>611</v>
      </c>
      <c r="E1786" s="1" t="s">
        <v>66</v>
      </c>
      <c r="F1786" s="1" t="s">
        <v>282</v>
      </c>
      <c r="G1786" s="1" t="s">
        <v>63</v>
      </c>
      <c r="H1786" s="1" t="s">
        <v>599</v>
      </c>
      <c r="I1786" s="2">
        <v>280</v>
      </c>
      <c r="J1786" s="2">
        <f t="shared" si="279"/>
        <v>1.0900000000000001</v>
      </c>
      <c r="K1786" s="2">
        <f t="shared" si="280"/>
        <v>0</v>
      </c>
      <c r="L1786" s="2">
        <f t="shared" si="281"/>
        <v>1.0900000000000001</v>
      </c>
      <c r="AP1786" s="5" t="str">
        <f t="shared" si="276"/>
        <v/>
      </c>
      <c r="AR1786" s="5" t="str">
        <f t="shared" si="277"/>
        <v/>
      </c>
      <c r="AT1786" s="5" t="str">
        <f t="shared" si="278"/>
        <v/>
      </c>
      <c r="AV1786" s="2">
        <v>1.0900000000000001</v>
      </c>
      <c r="AW1786" s="5">
        <f t="shared" si="282"/>
        <v>0</v>
      </c>
      <c r="AX1786" s="5">
        <f t="shared" si="283"/>
        <v>0</v>
      </c>
      <c r="AY1786" s="11">
        <f t="shared" si="284"/>
        <v>0</v>
      </c>
      <c r="AZ1786" s="5">
        <f t="shared" si="285"/>
        <v>0</v>
      </c>
    </row>
    <row r="1787" spans="1:58" x14ac:dyDescent="0.25">
      <c r="A1787" s="1" t="s">
        <v>1840</v>
      </c>
      <c r="B1787" s="1" t="s">
        <v>618</v>
      </c>
      <c r="C1787" s="1" t="s">
        <v>619</v>
      </c>
      <c r="D1787" s="1" t="s">
        <v>611</v>
      </c>
      <c r="E1787" s="1" t="s">
        <v>75</v>
      </c>
      <c r="F1787" s="1" t="s">
        <v>282</v>
      </c>
      <c r="G1787" s="1" t="s">
        <v>63</v>
      </c>
      <c r="H1787" s="1" t="s">
        <v>599</v>
      </c>
      <c r="I1787" s="2">
        <v>280</v>
      </c>
      <c r="J1787" s="2">
        <f t="shared" si="279"/>
        <v>39.36</v>
      </c>
      <c r="K1787" s="2">
        <f t="shared" si="280"/>
        <v>0</v>
      </c>
      <c r="L1787" s="2">
        <f t="shared" si="281"/>
        <v>39.36</v>
      </c>
      <c r="AP1787" s="5" t="str">
        <f t="shared" si="276"/>
        <v/>
      </c>
      <c r="AR1787" s="5" t="str">
        <f t="shared" si="277"/>
        <v/>
      </c>
      <c r="AT1787" s="5" t="str">
        <f t="shared" si="278"/>
        <v/>
      </c>
      <c r="AV1787" s="2">
        <v>39.36</v>
      </c>
      <c r="AW1787" s="5">
        <f t="shared" si="282"/>
        <v>0</v>
      </c>
      <c r="AX1787" s="5">
        <f t="shared" si="283"/>
        <v>0</v>
      </c>
      <c r="AY1787" s="11">
        <f t="shared" si="284"/>
        <v>0</v>
      </c>
      <c r="AZ1787" s="5">
        <f t="shared" si="285"/>
        <v>0</v>
      </c>
    </row>
    <row r="1788" spans="1:58" x14ac:dyDescent="0.25">
      <c r="A1788" s="1" t="s">
        <v>1840</v>
      </c>
      <c r="B1788" s="1" t="s">
        <v>618</v>
      </c>
      <c r="C1788" s="1" t="s">
        <v>619</v>
      </c>
      <c r="D1788" s="1" t="s">
        <v>611</v>
      </c>
      <c r="E1788" s="1" t="s">
        <v>76</v>
      </c>
      <c r="F1788" s="1" t="s">
        <v>282</v>
      </c>
      <c r="G1788" s="1" t="s">
        <v>63</v>
      </c>
      <c r="H1788" s="1" t="s">
        <v>599</v>
      </c>
      <c r="I1788" s="2">
        <v>280</v>
      </c>
      <c r="J1788" s="2">
        <f t="shared" si="279"/>
        <v>1.28</v>
      </c>
      <c r="K1788" s="2">
        <f t="shared" si="280"/>
        <v>0</v>
      </c>
      <c r="L1788" s="2">
        <f t="shared" si="281"/>
        <v>1.28</v>
      </c>
      <c r="AP1788" s="5" t="str">
        <f t="shared" si="276"/>
        <v/>
      </c>
      <c r="AR1788" s="5" t="str">
        <f t="shared" si="277"/>
        <v/>
      </c>
      <c r="AT1788" s="5" t="str">
        <f t="shared" si="278"/>
        <v/>
      </c>
      <c r="AV1788" s="2">
        <v>1.28</v>
      </c>
      <c r="AW1788" s="5">
        <f t="shared" si="282"/>
        <v>0</v>
      </c>
      <c r="AX1788" s="5">
        <f t="shared" si="283"/>
        <v>0</v>
      </c>
      <c r="AY1788" s="11">
        <f t="shared" si="284"/>
        <v>0</v>
      </c>
      <c r="AZ1788" s="5">
        <f t="shared" si="285"/>
        <v>0</v>
      </c>
    </row>
    <row r="1789" spans="1:58" x14ac:dyDescent="0.25">
      <c r="A1789" s="1" t="s">
        <v>1840</v>
      </c>
      <c r="B1789" s="1" t="s">
        <v>618</v>
      </c>
      <c r="C1789" s="1" t="s">
        <v>619</v>
      </c>
      <c r="D1789" s="1" t="s">
        <v>611</v>
      </c>
      <c r="E1789" s="1" t="s">
        <v>71</v>
      </c>
      <c r="F1789" s="1" t="s">
        <v>282</v>
      </c>
      <c r="G1789" s="1" t="s">
        <v>63</v>
      </c>
      <c r="H1789" s="1" t="s">
        <v>599</v>
      </c>
      <c r="I1789" s="2">
        <v>280</v>
      </c>
      <c r="J1789" s="2">
        <f t="shared" si="279"/>
        <v>40</v>
      </c>
      <c r="K1789" s="2">
        <f t="shared" si="280"/>
        <v>0</v>
      </c>
      <c r="L1789" s="2">
        <f t="shared" si="281"/>
        <v>40</v>
      </c>
      <c r="AP1789" s="5" t="str">
        <f t="shared" si="276"/>
        <v/>
      </c>
      <c r="AR1789" s="5" t="str">
        <f t="shared" si="277"/>
        <v/>
      </c>
      <c r="AT1789" s="5" t="str">
        <f t="shared" si="278"/>
        <v/>
      </c>
      <c r="AV1789" s="2">
        <v>40</v>
      </c>
      <c r="AW1789" s="5">
        <f t="shared" si="282"/>
        <v>0</v>
      </c>
      <c r="AX1789" s="5">
        <f t="shared" si="283"/>
        <v>0</v>
      </c>
      <c r="AY1789" s="11">
        <f t="shared" si="284"/>
        <v>0</v>
      </c>
      <c r="AZ1789" s="5">
        <f t="shared" si="285"/>
        <v>0</v>
      </c>
    </row>
    <row r="1790" spans="1:58" x14ac:dyDescent="0.25">
      <c r="A1790" s="1" t="s">
        <v>1841</v>
      </c>
      <c r="B1790" s="1" t="s">
        <v>596</v>
      </c>
      <c r="C1790" s="1" t="s">
        <v>597</v>
      </c>
      <c r="D1790" s="1" t="s">
        <v>598</v>
      </c>
      <c r="E1790" s="1" t="s">
        <v>65</v>
      </c>
      <c r="F1790" s="1" t="s">
        <v>282</v>
      </c>
      <c r="G1790" s="1" t="s">
        <v>63</v>
      </c>
      <c r="H1790" s="1" t="s">
        <v>599</v>
      </c>
      <c r="I1790" s="2">
        <v>120</v>
      </c>
      <c r="J1790" s="2">
        <f t="shared" si="279"/>
        <v>4.79</v>
      </c>
      <c r="K1790" s="2">
        <f t="shared" si="280"/>
        <v>0</v>
      </c>
      <c r="L1790" s="2">
        <f t="shared" si="281"/>
        <v>4.79</v>
      </c>
      <c r="AP1790" s="5" t="str">
        <f t="shared" si="276"/>
        <v/>
      </c>
      <c r="AR1790" s="5" t="str">
        <f t="shared" si="277"/>
        <v/>
      </c>
      <c r="AT1790" s="5" t="str">
        <f t="shared" si="278"/>
        <v/>
      </c>
      <c r="AV1790" s="2">
        <v>4.79</v>
      </c>
      <c r="AW1790" s="5">
        <f t="shared" si="282"/>
        <v>0</v>
      </c>
      <c r="AX1790" s="5">
        <f t="shared" si="283"/>
        <v>0</v>
      </c>
      <c r="AY1790" s="11">
        <f t="shared" si="284"/>
        <v>0</v>
      </c>
      <c r="AZ1790" s="5">
        <f t="shared" si="285"/>
        <v>0</v>
      </c>
    </row>
    <row r="1791" spans="1:58" x14ac:dyDescent="0.25">
      <c r="A1791" s="1" t="s">
        <v>1841</v>
      </c>
      <c r="B1791" s="1" t="s">
        <v>596</v>
      </c>
      <c r="C1791" s="1" t="s">
        <v>597</v>
      </c>
      <c r="D1791" s="1" t="s">
        <v>598</v>
      </c>
      <c r="E1791" s="1" t="s">
        <v>132</v>
      </c>
      <c r="F1791" s="1" t="s">
        <v>282</v>
      </c>
      <c r="G1791" s="1" t="s">
        <v>63</v>
      </c>
      <c r="H1791" s="1" t="s">
        <v>599</v>
      </c>
      <c r="I1791" s="2">
        <v>120</v>
      </c>
      <c r="J1791" s="2">
        <f t="shared" si="279"/>
        <v>6.38</v>
      </c>
      <c r="K1791" s="2">
        <f t="shared" si="280"/>
        <v>0</v>
      </c>
      <c r="L1791" s="2">
        <f t="shared" si="281"/>
        <v>6.38</v>
      </c>
      <c r="AP1791" s="5" t="str">
        <f t="shared" si="276"/>
        <v/>
      </c>
      <c r="AR1791" s="5" t="str">
        <f t="shared" si="277"/>
        <v/>
      </c>
      <c r="AT1791" s="5" t="str">
        <f t="shared" si="278"/>
        <v/>
      </c>
      <c r="AV1791" s="2">
        <v>6.38</v>
      </c>
      <c r="AW1791" s="5">
        <f t="shared" si="282"/>
        <v>0</v>
      </c>
      <c r="AX1791" s="5">
        <f t="shared" si="283"/>
        <v>0</v>
      </c>
      <c r="AY1791" s="11">
        <f t="shared" si="284"/>
        <v>0</v>
      </c>
      <c r="AZ1791" s="5">
        <f t="shared" si="285"/>
        <v>0</v>
      </c>
    </row>
    <row r="1792" spans="1:58" x14ac:dyDescent="0.25">
      <c r="A1792" s="1" t="s">
        <v>1841</v>
      </c>
      <c r="B1792" s="1" t="s">
        <v>596</v>
      </c>
      <c r="C1792" s="1" t="s">
        <v>597</v>
      </c>
      <c r="D1792" s="1" t="s">
        <v>598</v>
      </c>
      <c r="E1792" s="1" t="s">
        <v>142</v>
      </c>
      <c r="F1792" s="1" t="s">
        <v>282</v>
      </c>
      <c r="G1792" s="1" t="s">
        <v>63</v>
      </c>
      <c r="H1792" s="1" t="s">
        <v>599</v>
      </c>
      <c r="I1792" s="2">
        <v>120</v>
      </c>
      <c r="J1792" s="2">
        <f t="shared" si="279"/>
        <v>32.86</v>
      </c>
      <c r="K1792" s="2">
        <f t="shared" si="280"/>
        <v>0</v>
      </c>
      <c r="L1792" s="2">
        <f t="shared" si="281"/>
        <v>32.86</v>
      </c>
      <c r="AP1792" s="5" t="str">
        <f t="shared" si="276"/>
        <v/>
      </c>
      <c r="AR1792" s="5" t="str">
        <f t="shared" si="277"/>
        <v/>
      </c>
      <c r="AT1792" s="5" t="str">
        <f t="shared" si="278"/>
        <v/>
      </c>
      <c r="AV1792" s="2">
        <v>32.86</v>
      </c>
      <c r="AW1792" s="5">
        <f t="shared" si="282"/>
        <v>0</v>
      </c>
      <c r="AX1792" s="5">
        <f t="shared" si="283"/>
        <v>0</v>
      </c>
      <c r="AY1792" s="11">
        <f t="shared" si="284"/>
        <v>0</v>
      </c>
      <c r="AZ1792" s="5">
        <f t="shared" si="285"/>
        <v>0</v>
      </c>
    </row>
    <row r="1793" spans="1:52" x14ac:dyDescent="0.25">
      <c r="A1793" s="1" t="s">
        <v>1841</v>
      </c>
      <c r="B1793" s="1" t="s">
        <v>596</v>
      </c>
      <c r="C1793" s="1" t="s">
        <v>597</v>
      </c>
      <c r="D1793" s="1" t="s">
        <v>598</v>
      </c>
      <c r="E1793" s="1" t="s">
        <v>79</v>
      </c>
      <c r="F1793" s="1" t="s">
        <v>282</v>
      </c>
      <c r="G1793" s="1" t="s">
        <v>63</v>
      </c>
      <c r="H1793" s="1" t="s">
        <v>599</v>
      </c>
      <c r="I1793" s="2">
        <v>120</v>
      </c>
      <c r="J1793" s="2">
        <f t="shared" si="279"/>
        <v>33.96</v>
      </c>
      <c r="K1793" s="2">
        <f t="shared" si="280"/>
        <v>0</v>
      </c>
      <c r="L1793" s="2">
        <f t="shared" si="281"/>
        <v>33.96</v>
      </c>
      <c r="AP1793" s="5" t="str">
        <f t="shared" ref="AP1793:AP1856" si="286">IF(AO1793&gt;0,AO1793*$AP$1,"")</f>
        <v/>
      </c>
      <c r="AR1793" s="5" t="str">
        <f t="shared" ref="AR1793:AR1856" si="287">IF(AQ1793&gt;0,AQ1793*$AR$1,"")</f>
        <v/>
      </c>
      <c r="AT1793" s="5" t="str">
        <f t="shared" ref="AT1793:AT1856" si="288">IF(AS1793&gt;0,AS1793*$AT$1,"")</f>
        <v/>
      </c>
      <c r="AV1793" s="2">
        <v>33.96</v>
      </c>
      <c r="AW1793" s="5">
        <f t="shared" si="282"/>
        <v>0</v>
      </c>
      <c r="AX1793" s="5">
        <f t="shared" si="283"/>
        <v>0</v>
      </c>
      <c r="AY1793" s="11">
        <f t="shared" si="284"/>
        <v>0</v>
      </c>
      <c r="AZ1793" s="5">
        <f t="shared" si="285"/>
        <v>0</v>
      </c>
    </row>
    <row r="1794" spans="1:52" x14ac:dyDescent="0.25">
      <c r="A1794" s="1" t="s">
        <v>1841</v>
      </c>
      <c r="B1794" s="1" t="s">
        <v>596</v>
      </c>
      <c r="C1794" s="1" t="s">
        <v>597</v>
      </c>
      <c r="D1794" s="1" t="s">
        <v>598</v>
      </c>
      <c r="E1794" s="1" t="s">
        <v>66</v>
      </c>
      <c r="F1794" s="1" t="s">
        <v>282</v>
      </c>
      <c r="G1794" s="1" t="s">
        <v>63</v>
      </c>
      <c r="H1794" s="1" t="s">
        <v>599</v>
      </c>
      <c r="I1794" s="2">
        <v>120</v>
      </c>
      <c r="J1794" s="2">
        <f t="shared" ref="J1794:J1857" si="289">SUM(K1794,L1794)</f>
        <v>39.57</v>
      </c>
      <c r="K1794" s="2">
        <f t="shared" si="280"/>
        <v>0</v>
      </c>
      <c r="L1794" s="2">
        <f t="shared" si="281"/>
        <v>39.57</v>
      </c>
      <c r="AP1794" s="5" t="str">
        <f t="shared" si="286"/>
        <v/>
      </c>
      <c r="AR1794" s="5" t="str">
        <f t="shared" si="287"/>
        <v/>
      </c>
      <c r="AT1794" s="5" t="str">
        <f t="shared" si="288"/>
        <v/>
      </c>
      <c r="AV1794" s="2">
        <v>39.57</v>
      </c>
      <c r="AW1794" s="5">
        <f t="shared" si="282"/>
        <v>0</v>
      </c>
      <c r="AX1794" s="5">
        <f t="shared" si="283"/>
        <v>0</v>
      </c>
      <c r="AY1794" s="11">
        <f t="shared" si="284"/>
        <v>0</v>
      </c>
      <c r="AZ1794" s="5">
        <f t="shared" si="285"/>
        <v>0</v>
      </c>
    </row>
    <row r="1795" spans="1:52" x14ac:dyDescent="0.25">
      <c r="A1795" s="1" t="s">
        <v>1841</v>
      </c>
      <c r="B1795" s="1" t="s">
        <v>596</v>
      </c>
      <c r="C1795" s="1" t="s">
        <v>597</v>
      </c>
      <c r="D1795" s="1" t="s">
        <v>598</v>
      </c>
      <c r="E1795" s="1" t="s">
        <v>77</v>
      </c>
      <c r="F1795" s="1" t="s">
        <v>282</v>
      </c>
      <c r="G1795" s="1" t="s">
        <v>63</v>
      </c>
      <c r="H1795" s="1" t="s">
        <v>599</v>
      </c>
      <c r="I1795" s="2">
        <v>120</v>
      </c>
      <c r="J1795" s="2">
        <f t="shared" si="289"/>
        <v>1.3</v>
      </c>
      <c r="K1795" s="2">
        <f t="shared" ref="K1795:K1858" si="290">SUM(N1795,P1795,R1795,T1795,Z1795,AB1795,AD1795,AF1795,AI1795,AK1795,AM1795,V1795,X1795,BA1795,BC1795,BE1795)</f>
        <v>0</v>
      </c>
      <c r="L1795" s="2">
        <f t="shared" ref="L1795:L1858" si="291">SUM(M1795,AH1795,AO1795,AQ1795,AS1795,AU1795,AV1795)</f>
        <v>1.3</v>
      </c>
      <c r="AP1795" s="5" t="str">
        <f t="shared" si="286"/>
        <v/>
      </c>
      <c r="AR1795" s="5" t="str">
        <f t="shared" si="287"/>
        <v/>
      </c>
      <c r="AT1795" s="5" t="str">
        <f t="shared" si="288"/>
        <v/>
      </c>
      <c r="AV1795" s="2">
        <v>1.3</v>
      </c>
      <c r="AW1795" s="5">
        <f t="shared" ref="AW1795:AW1858" si="292">SUM(O1795,Q1795,S1795,U1795,AA1795,AC1795,AE1795,AG1795,AJ1795,AL1795,AN1795,W1795,Y1795,BB1795,BD1795,BF1795)</f>
        <v>0</v>
      </c>
      <c r="AX1795" s="5">
        <f t="shared" ref="AX1795:AX1858" si="293">$AW$4421*(AY1795/100)</f>
        <v>0</v>
      </c>
      <c r="AY1795" s="11">
        <f t="shared" si="284"/>
        <v>0</v>
      </c>
      <c r="AZ1795" s="5">
        <f t="shared" si="285"/>
        <v>0</v>
      </c>
    </row>
    <row r="1796" spans="1:52" x14ac:dyDescent="0.25">
      <c r="A1796" s="1" t="s">
        <v>1841</v>
      </c>
      <c r="B1796" s="1" t="s">
        <v>596</v>
      </c>
      <c r="C1796" s="1" t="s">
        <v>597</v>
      </c>
      <c r="D1796" s="1" t="s">
        <v>598</v>
      </c>
      <c r="E1796" s="1" t="s">
        <v>78</v>
      </c>
      <c r="F1796" s="1" t="s">
        <v>282</v>
      </c>
      <c r="G1796" s="1" t="s">
        <v>63</v>
      </c>
      <c r="H1796" s="1" t="s">
        <v>599</v>
      </c>
      <c r="I1796" s="2">
        <v>120</v>
      </c>
      <c r="J1796" s="2">
        <f t="shared" si="289"/>
        <v>0.99</v>
      </c>
      <c r="K1796" s="2">
        <f t="shared" si="290"/>
        <v>0</v>
      </c>
      <c r="L1796" s="2">
        <f t="shared" si="291"/>
        <v>0.99</v>
      </c>
      <c r="AP1796" s="5" t="str">
        <f t="shared" si="286"/>
        <v/>
      </c>
      <c r="AR1796" s="5" t="str">
        <f t="shared" si="287"/>
        <v/>
      </c>
      <c r="AT1796" s="5" t="str">
        <f t="shared" si="288"/>
        <v/>
      </c>
      <c r="AV1796" s="2">
        <v>0.99</v>
      </c>
      <c r="AW1796" s="5">
        <f t="shared" si="292"/>
        <v>0</v>
      </c>
      <c r="AX1796" s="5">
        <f t="shared" si="293"/>
        <v>0</v>
      </c>
      <c r="AY1796" s="11">
        <f t="shared" ref="AY1796:AY1859" si="294">(AW1796/$AW$4421)*(100-5.2)</f>
        <v>0</v>
      </c>
      <c r="AZ1796" s="5">
        <f t="shared" si="285"/>
        <v>0</v>
      </c>
    </row>
    <row r="1797" spans="1:52" x14ac:dyDescent="0.25">
      <c r="A1797" s="1" t="s">
        <v>1841</v>
      </c>
      <c r="B1797" s="1" t="s">
        <v>596</v>
      </c>
      <c r="C1797" s="1" t="s">
        <v>597</v>
      </c>
      <c r="D1797" s="1" t="s">
        <v>598</v>
      </c>
      <c r="E1797" s="1" t="s">
        <v>76</v>
      </c>
      <c r="F1797" s="1" t="s">
        <v>282</v>
      </c>
      <c r="G1797" s="1" t="s">
        <v>63</v>
      </c>
      <c r="H1797" s="1" t="s">
        <v>599</v>
      </c>
      <c r="I1797" s="2">
        <v>120</v>
      </c>
      <c r="J1797" s="2">
        <f t="shared" si="289"/>
        <v>0.15</v>
      </c>
      <c r="K1797" s="2">
        <f t="shared" si="290"/>
        <v>0</v>
      </c>
      <c r="L1797" s="2">
        <f t="shared" si="291"/>
        <v>0.15</v>
      </c>
      <c r="AP1797" s="5" t="str">
        <f t="shared" si="286"/>
        <v/>
      </c>
      <c r="AR1797" s="5" t="str">
        <f t="shared" si="287"/>
        <v/>
      </c>
      <c r="AT1797" s="5" t="str">
        <f t="shared" si="288"/>
        <v/>
      </c>
      <c r="AV1797" s="2">
        <v>0.15</v>
      </c>
      <c r="AW1797" s="5">
        <f t="shared" si="292"/>
        <v>0</v>
      </c>
      <c r="AX1797" s="5">
        <f t="shared" si="293"/>
        <v>0</v>
      </c>
      <c r="AY1797" s="11">
        <f t="shared" si="294"/>
        <v>0</v>
      </c>
      <c r="AZ1797" s="5">
        <f t="shared" si="285"/>
        <v>0</v>
      </c>
    </row>
    <row r="1798" spans="1:52" x14ac:dyDescent="0.25">
      <c r="A1798" s="1" t="s">
        <v>1842</v>
      </c>
      <c r="B1798" s="1" t="s">
        <v>625</v>
      </c>
      <c r="C1798" s="1" t="s">
        <v>626</v>
      </c>
      <c r="D1798" s="1" t="s">
        <v>627</v>
      </c>
      <c r="E1798" s="1" t="s">
        <v>129</v>
      </c>
      <c r="F1798" s="1" t="s">
        <v>96</v>
      </c>
      <c r="G1798" s="1" t="s">
        <v>310</v>
      </c>
      <c r="H1798" s="1" t="s">
        <v>599</v>
      </c>
      <c r="I1798" s="2">
        <v>236.09</v>
      </c>
      <c r="J1798" s="2">
        <f t="shared" si="289"/>
        <v>0.43999999999999995</v>
      </c>
      <c r="K1798" s="2">
        <f t="shared" si="290"/>
        <v>0.41</v>
      </c>
      <c r="L1798" s="2">
        <f t="shared" si="291"/>
        <v>0.03</v>
      </c>
      <c r="T1798" s="8">
        <v>0.41</v>
      </c>
      <c r="U1798" s="5">
        <v>11.275</v>
      </c>
      <c r="AP1798" s="5" t="str">
        <f t="shared" si="286"/>
        <v/>
      </c>
      <c r="AR1798" s="5" t="str">
        <f t="shared" si="287"/>
        <v/>
      </c>
      <c r="AT1798" s="5" t="str">
        <f t="shared" si="288"/>
        <v/>
      </c>
      <c r="AV1798" s="2">
        <v>0.03</v>
      </c>
      <c r="AW1798" s="5">
        <f t="shared" si="292"/>
        <v>11.275</v>
      </c>
      <c r="AX1798" s="5">
        <f t="shared" si="293"/>
        <v>10.688700000000001</v>
      </c>
      <c r="AY1798" s="11">
        <f t="shared" si="294"/>
        <v>9.8445843256064704E-5</v>
      </c>
      <c r="AZ1798" s="5">
        <f t="shared" si="285"/>
        <v>9.8445843256064716E-2</v>
      </c>
    </row>
    <row r="1799" spans="1:52" x14ac:dyDescent="0.25">
      <c r="A1799" s="1" t="s">
        <v>1842</v>
      </c>
      <c r="B1799" s="1" t="s">
        <v>625</v>
      </c>
      <c r="C1799" s="1" t="s">
        <v>626</v>
      </c>
      <c r="D1799" s="1" t="s">
        <v>627</v>
      </c>
      <c r="E1799" s="1" t="s">
        <v>128</v>
      </c>
      <c r="F1799" s="1" t="s">
        <v>96</v>
      </c>
      <c r="G1799" s="1" t="s">
        <v>310</v>
      </c>
      <c r="H1799" s="1" t="s">
        <v>599</v>
      </c>
      <c r="I1799" s="2">
        <v>236.09</v>
      </c>
      <c r="J1799" s="2">
        <f t="shared" si="289"/>
        <v>0.44</v>
      </c>
      <c r="K1799" s="2">
        <f t="shared" si="290"/>
        <v>0.26</v>
      </c>
      <c r="L1799" s="2">
        <f t="shared" si="291"/>
        <v>0.18</v>
      </c>
      <c r="T1799" s="8">
        <v>0.16</v>
      </c>
      <c r="U1799" s="5">
        <v>4.4000000000000004</v>
      </c>
      <c r="AD1799" s="9">
        <v>0.1</v>
      </c>
      <c r="AE1799" s="5">
        <v>0.9900000000000001</v>
      </c>
      <c r="AP1799" s="5" t="str">
        <f t="shared" si="286"/>
        <v/>
      </c>
      <c r="AR1799" s="5" t="str">
        <f t="shared" si="287"/>
        <v/>
      </c>
      <c r="AT1799" s="5" t="str">
        <f t="shared" si="288"/>
        <v/>
      </c>
      <c r="AV1799" s="2">
        <v>0.18</v>
      </c>
      <c r="AW1799" s="5">
        <f t="shared" si="292"/>
        <v>5.3900000000000006</v>
      </c>
      <c r="AX1799" s="5">
        <f t="shared" si="293"/>
        <v>5.1097200000000011</v>
      </c>
      <c r="AY1799" s="11">
        <f t="shared" si="294"/>
        <v>4.706191531265533E-5</v>
      </c>
      <c r="AZ1799" s="5">
        <f t="shared" si="285"/>
        <v>4.7061915312655328E-2</v>
      </c>
    </row>
    <row r="1800" spans="1:52" x14ac:dyDescent="0.25">
      <c r="A1800" s="1" t="s">
        <v>1842</v>
      </c>
      <c r="B1800" s="1" t="s">
        <v>625</v>
      </c>
      <c r="C1800" s="1" t="s">
        <v>626</v>
      </c>
      <c r="D1800" s="1" t="s">
        <v>627</v>
      </c>
      <c r="E1800" s="1" t="s">
        <v>77</v>
      </c>
      <c r="F1800" s="1" t="s">
        <v>282</v>
      </c>
      <c r="G1800" s="1" t="s">
        <v>63</v>
      </c>
      <c r="H1800" s="1" t="s">
        <v>599</v>
      </c>
      <c r="I1800" s="2">
        <v>236.09</v>
      </c>
      <c r="J1800" s="2">
        <f t="shared" si="289"/>
        <v>40</v>
      </c>
      <c r="K1800" s="2">
        <f t="shared" si="290"/>
        <v>39.11</v>
      </c>
      <c r="L1800" s="2">
        <f t="shared" si="291"/>
        <v>0.89</v>
      </c>
      <c r="T1800" s="8">
        <v>39.11</v>
      </c>
      <c r="U1800" s="5">
        <v>1075.5250000000001</v>
      </c>
      <c r="AP1800" s="5" t="str">
        <f t="shared" si="286"/>
        <v/>
      </c>
      <c r="AR1800" s="5" t="str">
        <f t="shared" si="287"/>
        <v/>
      </c>
      <c r="AT1800" s="5" t="str">
        <f t="shared" si="288"/>
        <v/>
      </c>
      <c r="AV1800" s="2">
        <v>0.89</v>
      </c>
      <c r="AW1800" s="5">
        <f t="shared" si="292"/>
        <v>1075.5250000000001</v>
      </c>
      <c r="AX1800" s="5">
        <f t="shared" si="293"/>
        <v>1019.5977</v>
      </c>
      <c r="AY1800" s="11">
        <f t="shared" si="294"/>
        <v>9.3907729993772948E-3</v>
      </c>
      <c r="AZ1800" s="5">
        <f t="shared" si="285"/>
        <v>9.3907729993772939</v>
      </c>
    </row>
    <row r="1801" spans="1:52" x14ac:dyDescent="0.25">
      <c r="A1801" s="1" t="s">
        <v>1842</v>
      </c>
      <c r="B1801" s="1" t="s">
        <v>625</v>
      </c>
      <c r="C1801" s="1" t="s">
        <v>626</v>
      </c>
      <c r="D1801" s="1" t="s">
        <v>627</v>
      </c>
      <c r="E1801" s="1" t="s">
        <v>78</v>
      </c>
      <c r="F1801" s="1" t="s">
        <v>282</v>
      </c>
      <c r="G1801" s="1" t="s">
        <v>63</v>
      </c>
      <c r="H1801" s="1" t="s">
        <v>599</v>
      </c>
      <c r="I1801" s="2">
        <v>236.09</v>
      </c>
      <c r="J1801" s="2">
        <f t="shared" si="289"/>
        <v>33.56</v>
      </c>
      <c r="K1801" s="2">
        <f t="shared" si="290"/>
        <v>32.22</v>
      </c>
      <c r="L1801" s="2">
        <f t="shared" si="291"/>
        <v>1.34</v>
      </c>
      <c r="T1801" s="8">
        <v>32.22</v>
      </c>
      <c r="U1801" s="5">
        <v>886.05</v>
      </c>
      <c r="AP1801" s="5" t="str">
        <f t="shared" si="286"/>
        <v/>
      </c>
      <c r="AR1801" s="5" t="str">
        <f t="shared" si="287"/>
        <v/>
      </c>
      <c r="AT1801" s="5" t="str">
        <f t="shared" si="288"/>
        <v/>
      </c>
      <c r="AV1801" s="2">
        <v>1.34</v>
      </c>
      <c r="AW1801" s="5">
        <f t="shared" si="292"/>
        <v>886.05</v>
      </c>
      <c r="AX1801" s="5">
        <f t="shared" si="293"/>
        <v>839.97539999999992</v>
      </c>
      <c r="AY1801" s="11">
        <f t="shared" si="294"/>
        <v>7.7364026090497662E-3</v>
      </c>
      <c r="AZ1801" s="5">
        <f t="shared" si="285"/>
        <v>7.7364026090497671</v>
      </c>
    </row>
    <row r="1802" spans="1:52" x14ac:dyDescent="0.25">
      <c r="A1802" s="1" t="s">
        <v>1842</v>
      </c>
      <c r="B1802" s="1" t="s">
        <v>625</v>
      </c>
      <c r="C1802" s="1" t="s">
        <v>626</v>
      </c>
      <c r="D1802" s="1" t="s">
        <v>627</v>
      </c>
      <c r="E1802" s="1" t="s">
        <v>74</v>
      </c>
      <c r="F1802" s="1" t="s">
        <v>282</v>
      </c>
      <c r="G1802" s="1" t="s">
        <v>63</v>
      </c>
      <c r="H1802" s="1" t="s">
        <v>599</v>
      </c>
      <c r="I1802" s="2">
        <v>236.09</v>
      </c>
      <c r="J1802" s="2">
        <f t="shared" si="289"/>
        <v>33.97</v>
      </c>
      <c r="K1802" s="2">
        <f t="shared" si="290"/>
        <v>33.97</v>
      </c>
      <c r="L1802" s="2">
        <f t="shared" si="291"/>
        <v>0</v>
      </c>
      <c r="T1802" s="8">
        <v>33.97</v>
      </c>
      <c r="U1802" s="5">
        <v>934.17499999999995</v>
      </c>
      <c r="AP1802" s="5" t="str">
        <f t="shared" si="286"/>
        <v/>
      </c>
      <c r="AR1802" s="5" t="str">
        <f t="shared" si="287"/>
        <v/>
      </c>
      <c r="AT1802" s="5" t="str">
        <f t="shared" si="288"/>
        <v/>
      </c>
      <c r="AW1802" s="5">
        <f t="shared" si="292"/>
        <v>934.17499999999995</v>
      </c>
      <c r="AX1802" s="5">
        <f t="shared" si="293"/>
        <v>885.59789999999987</v>
      </c>
      <c r="AY1802" s="11">
        <f t="shared" si="294"/>
        <v>8.1565982814841894E-3</v>
      </c>
      <c r="AZ1802" s="5">
        <f t="shared" si="285"/>
        <v>8.1565982814841895</v>
      </c>
    </row>
    <row r="1803" spans="1:52" x14ac:dyDescent="0.25">
      <c r="A1803" s="1" t="s">
        <v>1842</v>
      </c>
      <c r="B1803" s="1" t="s">
        <v>625</v>
      </c>
      <c r="C1803" s="1" t="s">
        <v>626</v>
      </c>
      <c r="D1803" s="1" t="s">
        <v>627</v>
      </c>
      <c r="E1803" s="1" t="s">
        <v>73</v>
      </c>
      <c r="F1803" s="1" t="s">
        <v>282</v>
      </c>
      <c r="G1803" s="1" t="s">
        <v>63</v>
      </c>
      <c r="H1803" s="1" t="s">
        <v>599</v>
      </c>
      <c r="I1803" s="2">
        <v>236.09</v>
      </c>
      <c r="J1803" s="2">
        <f t="shared" si="289"/>
        <v>39.99</v>
      </c>
      <c r="K1803" s="2">
        <f t="shared" si="290"/>
        <v>35.92</v>
      </c>
      <c r="L1803" s="2">
        <f t="shared" si="291"/>
        <v>4.07</v>
      </c>
      <c r="T1803" s="8">
        <v>32.520000000000003</v>
      </c>
      <c r="U1803" s="5">
        <v>894.30000000000007</v>
      </c>
      <c r="AD1803" s="9">
        <v>3.4</v>
      </c>
      <c r="AE1803" s="5">
        <v>33.659999999999997</v>
      </c>
      <c r="AP1803" s="5" t="str">
        <f t="shared" si="286"/>
        <v/>
      </c>
      <c r="AR1803" s="5" t="str">
        <f t="shared" si="287"/>
        <v/>
      </c>
      <c r="AT1803" s="5" t="str">
        <f t="shared" si="288"/>
        <v/>
      </c>
      <c r="AV1803" s="2">
        <v>4.07</v>
      </c>
      <c r="AW1803" s="5">
        <f t="shared" si="292"/>
        <v>927.96</v>
      </c>
      <c r="AX1803" s="5">
        <f t="shared" si="293"/>
        <v>879.70607999999993</v>
      </c>
      <c r="AY1803" s="11">
        <f t="shared" si="294"/>
        <v>8.1023330117869444E-3</v>
      </c>
      <c r="AZ1803" s="5">
        <f t="shared" si="285"/>
        <v>8.1023330117869445</v>
      </c>
    </row>
    <row r="1804" spans="1:52" x14ac:dyDescent="0.25">
      <c r="A1804" s="1" t="s">
        <v>1842</v>
      </c>
      <c r="B1804" s="1" t="s">
        <v>625</v>
      </c>
      <c r="C1804" s="1" t="s">
        <v>626</v>
      </c>
      <c r="D1804" s="1" t="s">
        <v>627</v>
      </c>
      <c r="E1804" s="1" t="s">
        <v>75</v>
      </c>
      <c r="F1804" s="1" t="s">
        <v>282</v>
      </c>
      <c r="G1804" s="1" t="s">
        <v>63</v>
      </c>
      <c r="H1804" s="1" t="s">
        <v>599</v>
      </c>
      <c r="I1804" s="2">
        <v>236.09</v>
      </c>
      <c r="J1804" s="2">
        <f t="shared" si="289"/>
        <v>2</v>
      </c>
      <c r="K1804" s="2">
        <f t="shared" si="290"/>
        <v>0</v>
      </c>
      <c r="L1804" s="2">
        <f t="shared" si="291"/>
        <v>2</v>
      </c>
      <c r="AP1804" s="5" t="str">
        <f t="shared" si="286"/>
        <v/>
      </c>
      <c r="AR1804" s="5" t="str">
        <f t="shared" si="287"/>
        <v/>
      </c>
      <c r="AT1804" s="5" t="str">
        <f t="shared" si="288"/>
        <v/>
      </c>
      <c r="AV1804" s="2">
        <v>2</v>
      </c>
      <c r="AW1804" s="5">
        <f t="shared" si="292"/>
        <v>0</v>
      </c>
      <c r="AX1804" s="5">
        <f t="shared" si="293"/>
        <v>0</v>
      </c>
      <c r="AY1804" s="11">
        <f t="shared" si="294"/>
        <v>0</v>
      </c>
      <c r="AZ1804" s="5">
        <f t="shared" si="285"/>
        <v>0</v>
      </c>
    </row>
    <row r="1805" spans="1:52" x14ac:dyDescent="0.25">
      <c r="A1805" s="1" t="s">
        <v>1842</v>
      </c>
      <c r="B1805" s="1" t="s">
        <v>625</v>
      </c>
      <c r="C1805" s="1" t="s">
        <v>626</v>
      </c>
      <c r="D1805" s="1" t="s">
        <v>627</v>
      </c>
      <c r="E1805" s="1" t="s">
        <v>76</v>
      </c>
      <c r="F1805" s="1" t="s">
        <v>282</v>
      </c>
      <c r="G1805" s="1" t="s">
        <v>63</v>
      </c>
      <c r="H1805" s="1" t="s">
        <v>599</v>
      </c>
      <c r="I1805" s="2">
        <v>236.09</v>
      </c>
      <c r="J1805" s="2">
        <f t="shared" si="289"/>
        <v>40</v>
      </c>
      <c r="K1805" s="2">
        <f t="shared" si="290"/>
        <v>12.17</v>
      </c>
      <c r="L1805" s="2">
        <f t="shared" si="291"/>
        <v>27.83</v>
      </c>
      <c r="T1805" s="8">
        <v>12.17</v>
      </c>
      <c r="U1805" s="5">
        <v>334.67500000000001</v>
      </c>
      <c r="AP1805" s="5" t="str">
        <f t="shared" si="286"/>
        <v/>
      </c>
      <c r="AR1805" s="5" t="str">
        <f t="shared" si="287"/>
        <v/>
      </c>
      <c r="AT1805" s="5" t="str">
        <f t="shared" si="288"/>
        <v/>
      </c>
      <c r="AV1805" s="2">
        <v>27.83</v>
      </c>
      <c r="AW1805" s="5">
        <f t="shared" si="292"/>
        <v>334.67500000000001</v>
      </c>
      <c r="AX1805" s="5">
        <f t="shared" si="293"/>
        <v>317.27190000000002</v>
      </c>
      <c r="AY1805" s="11">
        <f t="shared" si="294"/>
        <v>2.922160762015384E-3</v>
      </c>
      <c r="AZ1805" s="5">
        <f t="shared" si="285"/>
        <v>2.922160762015384</v>
      </c>
    </row>
    <row r="1806" spans="1:52" x14ac:dyDescent="0.25">
      <c r="A1806" s="1" t="s">
        <v>1842</v>
      </c>
      <c r="B1806" s="1" t="s">
        <v>625</v>
      </c>
      <c r="C1806" s="1" t="s">
        <v>626</v>
      </c>
      <c r="D1806" s="1" t="s">
        <v>627</v>
      </c>
      <c r="E1806" s="1" t="s">
        <v>72</v>
      </c>
      <c r="F1806" s="1" t="s">
        <v>282</v>
      </c>
      <c r="G1806" s="1" t="s">
        <v>63</v>
      </c>
      <c r="H1806" s="1" t="s">
        <v>599</v>
      </c>
      <c r="I1806" s="2">
        <v>236.09</v>
      </c>
      <c r="J1806" s="2">
        <f t="shared" si="289"/>
        <v>40</v>
      </c>
      <c r="K1806" s="2">
        <f t="shared" si="290"/>
        <v>36.69</v>
      </c>
      <c r="L1806" s="2">
        <f t="shared" si="291"/>
        <v>3.31</v>
      </c>
      <c r="T1806" s="8">
        <v>36.69</v>
      </c>
      <c r="U1806" s="5">
        <v>1008.975</v>
      </c>
      <c r="AP1806" s="5" t="str">
        <f t="shared" si="286"/>
        <v/>
      </c>
      <c r="AR1806" s="5" t="str">
        <f t="shared" si="287"/>
        <v/>
      </c>
      <c r="AT1806" s="5" t="str">
        <f t="shared" si="288"/>
        <v/>
      </c>
      <c r="AV1806" s="2">
        <v>3.31</v>
      </c>
      <c r="AW1806" s="5">
        <f t="shared" si="292"/>
        <v>1008.975</v>
      </c>
      <c r="AX1806" s="5">
        <f t="shared" si="293"/>
        <v>956.50830000000019</v>
      </c>
      <c r="AY1806" s="11">
        <f t="shared" si="294"/>
        <v>8.8097024123536937E-3</v>
      </c>
      <c r="AZ1806" s="5">
        <f t="shared" si="285"/>
        <v>8.809702412353694</v>
      </c>
    </row>
    <row r="1807" spans="1:52" x14ac:dyDescent="0.25">
      <c r="A1807" s="1" t="s">
        <v>1842</v>
      </c>
      <c r="B1807" s="1" t="s">
        <v>625</v>
      </c>
      <c r="C1807" s="1" t="s">
        <v>626</v>
      </c>
      <c r="D1807" s="1" t="s">
        <v>627</v>
      </c>
      <c r="E1807" s="1" t="s">
        <v>71</v>
      </c>
      <c r="F1807" s="1" t="s">
        <v>282</v>
      </c>
      <c r="G1807" s="1" t="s">
        <v>63</v>
      </c>
      <c r="H1807" s="1" t="s">
        <v>599</v>
      </c>
      <c r="I1807" s="2">
        <v>236.09</v>
      </c>
      <c r="J1807" s="2">
        <f t="shared" si="289"/>
        <v>1.76</v>
      </c>
      <c r="K1807" s="2">
        <f t="shared" si="290"/>
        <v>0.08</v>
      </c>
      <c r="L1807" s="2">
        <f t="shared" si="291"/>
        <v>1.68</v>
      </c>
      <c r="T1807" s="8">
        <v>0.08</v>
      </c>
      <c r="U1807" s="5">
        <v>2.2000000000000002</v>
      </c>
      <c r="AP1807" s="5" t="str">
        <f t="shared" si="286"/>
        <v/>
      </c>
      <c r="AR1807" s="5" t="str">
        <f t="shared" si="287"/>
        <v/>
      </c>
      <c r="AT1807" s="5" t="str">
        <f t="shared" si="288"/>
        <v/>
      </c>
      <c r="AV1807" s="2">
        <v>1.68</v>
      </c>
      <c r="AW1807" s="5">
        <f t="shared" si="292"/>
        <v>2.2000000000000002</v>
      </c>
      <c r="AX1807" s="5">
        <f t="shared" si="293"/>
        <v>2.0855999999999999</v>
      </c>
      <c r="AY1807" s="11">
        <f t="shared" si="294"/>
        <v>1.92089450255736E-5</v>
      </c>
      <c r="AZ1807" s="5">
        <f t="shared" si="285"/>
        <v>1.92089450255736E-2</v>
      </c>
    </row>
    <row r="1808" spans="1:52" x14ac:dyDescent="0.25">
      <c r="A1808" s="1" t="s">
        <v>1843</v>
      </c>
      <c r="B1808" s="1" t="s">
        <v>600</v>
      </c>
      <c r="C1808" s="1" t="s">
        <v>601</v>
      </c>
      <c r="D1808" s="1" t="s">
        <v>602</v>
      </c>
      <c r="E1808" s="1" t="s">
        <v>128</v>
      </c>
      <c r="F1808" s="1" t="s">
        <v>86</v>
      </c>
      <c r="G1808" s="1" t="s">
        <v>310</v>
      </c>
      <c r="H1808" s="1" t="s">
        <v>599</v>
      </c>
      <c r="I1808" s="2">
        <v>640</v>
      </c>
      <c r="J1808" s="2">
        <f t="shared" si="289"/>
        <v>0.1</v>
      </c>
      <c r="K1808" s="2">
        <f t="shared" si="290"/>
        <v>0</v>
      </c>
      <c r="L1808" s="2">
        <f t="shared" si="291"/>
        <v>0.1</v>
      </c>
      <c r="AP1808" s="5" t="str">
        <f t="shared" si="286"/>
        <v/>
      </c>
      <c r="AR1808" s="5" t="str">
        <f t="shared" si="287"/>
        <v/>
      </c>
      <c r="AT1808" s="5" t="str">
        <f t="shared" si="288"/>
        <v/>
      </c>
      <c r="AV1808" s="2">
        <v>0.1</v>
      </c>
      <c r="AW1808" s="5">
        <f t="shared" si="292"/>
        <v>0</v>
      </c>
      <c r="AX1808" s="5">
        <f t="shared" si="293"/>
        <v>0</v>
      </c>
      <c r="AY1808" s="11">
        <f t="shared" si="294"/>
        <v>0</v>
      </c>
      <c r="AZ1808" s="5">
        <f t="shared" si="285"/>
        <v>0</v>
      </c>
    </row>
    <row r="1809" spans="1:52" x14ac:dyDescent="0.25">
      <c r="A1809" s="1" t="s">
        <v>1843</v>
      </c>
      <c r="B1809" s="1" t="s">
        <v>600</v>
      </c>
      <c r="C1809" s="1" t="s">
        <v>601</v>
      </c>
      <c r="D1809" s="1" t="s">
        <v>602</v>
      </c>
      <c r="E1809" s="1" t="s">
        <v>132</v>
      </c>
      <c r="F1809" s="1" t="s">
        <v>86</v>
      </c>
      <c r="G1809" s="1" t="s">
        <v>310</v>
      </c>
      <c r="H1809" s="1" t="s">
        <v>599</v>
      </c>
      <c r="I1809" s="2">
        <v>640</v>
      </c>
      <c r="J1809" s="2">
        <f t="shared" si="289"/>
        <v>0.52</v>
      </c>
      <c r="K1809" s="2">
        <f t="shared" si="290"/>
        <v>0</v>
      </c>
      <c r="L1809" s="2">
        <f t="shared" si="291"/>
        <v>0.52</v>
      </c>
      <c r="AP1809" s="5" t="str">
        <f t="shared" si="286"/>
        <v/>
      </c>
      <c r="AR1809" s="5" t="str">
        <f t="shared" si="287"/>
        <v/>
      </c>
      <c r="AT1809" s="5" t="str">
        <f t="shared" si="288"/>
        <v/>
      </c>
      <c r="AV1809" s="2">
        <v>0.52</v>
      </c>
      <c r="AW1809" s="5">
        <f t="shared" si="292"/>
        <v>0</v>
      </c>
      <c r="AX1809" s="5">
        <f t="shared" si="293"/>
        <v>0</v>
      </c>
      <c r="AY1809" s="11">
        <f t="shared" si="294"/>
        <v>0</v>
      </c>
      <c r="AZ1809" s="5">
        <f t="shared" si="285"/>
        <v>0</v>
      </c>
    </row>
    <row r="1810" spans="1:52" x14ac:dyDescent="0.25">
      <c r="A1810" s="1" t="s">
        <v>1843</v>
      </c>
      <c r="B1810" s="1" t="s">
        <v>600</v>
      </c>
      <c r="C1810" s="1" t="s">
        <v>601</v>
      </c>
      <c r="D1810" s="1" t="s">
        <v>602</v>
      </c>
      <c r="E1810" s="1" t="s">
        <v>142</v>
      </c>
      <c r="F1810" s="1" t="s">
        <v>86</v>
      </c>
      <c r="G1810" s="1" t="s">
        <v>310</v>
      </c>
      <c r="H1810" s="1" t="s">
        <v>599</v>
      </c>
      <c r="I1810" s="2">
        <v>640</v>
      </c>
      <c r="J1810" s="2">
        <f t="shared" si="289"/>
        <v>0.13</v>
      </c>
      <c r="K1810" s="2">
        <f t="shared" si="290"/>
        <v>0</v>
      </c>
      <c r="L1810" s="2">
        <f t="shared" si="291"/>
        <v>0.13</v>
      </c>
      <c r="AP1810" s="5" t="str">
        <f t="shared" si="286"/>
        <v/>
      </c>
      <c r="AR1810" s="5" t="str">
        <f t="shared" si="287"/>
        <v/>
      </c>
      <c r="AT1810" s="5" t="str">
        <f t="shared" si="288"/>
        <v/>
      </c>
      <c r="AV1810" s="2">
        <v>0.13</v>
      </c>
      <c r="AW1810" s="5">
        <f t="shared" si="292"/>
        <v>0</v>
      </c>
      <c r="AX1810" s="5">
        <f t="shared" si="293"/>
        <v>0</v>
      </c>
      <c r="AY1810" s="11">
        <f t="shared" si="294"/>
        <v>0</v>
      </c>
      <c r="AZ1810" s="5">
        <f t="shared" si="285"/>
        <v>0</v>
      </c>
    </row>
    <row r="1811" spans="1:52" x14ac:dyDescent="0.25">
      <c r="A1811" s="1" t="s">
        <v>1843</v>
      </c>
      <c r="B1811" s="1" t="s">
        <v>600</v>
      </c>
      <c r="C1811" s="1" t="s">
        <v>601</v>
      </c>
      <c r="D1811" s="1" t="s">
        <v>602</v>
      </c>
      <c r="E1811" s="1" t="s">
        <v>129</v>
      </c>
      <c r="F1811" s="1" t="s">
        <v>282</v>
      </c>
      <c r="G1811" s="1" t="s">
        <v>63</v>
      </c>
      <c r="H1811" s="1" t="s">
        <v>599</v>
      </c>
      <c r="I1811" s="2">
        <v>640</v>
      </c>
      <c r="J1811" s="2">
        <f t="shared" si="289"/>
        <v>0.3</v>
      </c>
      <c r="K1811" s="2">
        <f t="shared" si="290"/>
        <v>0</v>
      </c>
      <c r="L1811" s="2">
        <f t="shared" si="291"/>
        <v>0.3</v>
      </c>
      <c r="AP1811" s="5" t="str">
        <f t="shared" si="286"/>
        <v/>
      </c>
      <c r="AR1811" s="5" t="str">
        <f t="shared" si="287"/>
        <v/>
      </c>
      <c r="AT1811" s="5" t="str">
        <f t="shared" si="288"/>
        <v/>
      </c>
      <c r="AV1811" s="2">
        <v>0.3</v>
      </c>
      <c r="AW1811" s="5">
        <f t="shared" si="292"/>
        <v>0</v>
      </c>
      <c r="AX1811" s="5">
        <f t="shared" si="293"/>
        <v>0</v>
      </c>
      <c r="AY1811" s="11">
        <f t="shared" si="294"/>
        <v>0</v>
      </c>
      <c r="AZ1811" s="5">
        <f t="shared" si="285"/>
        <v>0</v>
      </c>
    </row>
    <row r="1812" spans="1:52" x14ac:dyDescent="0.25">
      <c r="A1812" s="1" t="s">
        <v>1843</v>
      </c>
      <c r="B1812" s="1" t="s">
        <v>600</v>
      </c>
      <c r="C1812" s="1" t="s">
        <v>601</v>
      </c>
      <c r="D1812" s="1" t="s">
        <v>602</v>
      </c>
      <c r="E1812" s="1" t="s">
        <v>61</v>
      </c>
      <c r="F1812" s="1" t="s">
        <v>282</v>
      </c>
      <c r="G1812" s="1" t="s">
        <v>63</v>
      </c>
      <c r="H1812" s="1" t="s">
        <v>599</v>
      </c>
      <c r="I1812" s="2">
        <v>640</v>
      </c>
      <c r="J1812" s="2">
        <f t="shared" si="289"/>
        <v>0.22</v>
      </c>
      <c r="K1812" s="2">
        <f t="shared" si="290"/>
        <v>0</v>
      </c>
      <c r="L1812" s="2">
        <f t="shared" si="291"/>
        <v>0.22</v>
      </c>
      <c r="AP1812" s="5" t="str">
        <f t="shared" si="286"/>
        <v/>
      </c>
      <c r="AR1812" s="5" t="str">
        <f t="shared" si="287"/>
        <v/>
      </c>
      <c r="AT1812" s="5" t="str">
        <f t="shared" si="288"/>
        <v/>
      </c>
      <c r="AV1812" s="2">
        <v>0.22</v>
      </c>
      <c r="AW1812" s="5">
        <f t="shared" si="292"/>
        <v>0</v>
      </c>
      <c r="AX1812" s="5">
        <f t="shared" si="293"/>
        <v>0</v>
      </c>
      <c r="AY1812" s="11">
        <f t="shared" si="294"/>
        <v>0</v>
      </c>
      <c r="AZ1812" s="5">
        <f t="shared" ref="AZ1812:AZ1875" si="295">(AY1812/100)*$AZ$1</f>
        <v>0</v>
      </c>
    </row>
    <row r="1813" spans="1:52" x14ac:dyDescent="0.25">
      <c r="A1813" s="1" t="s">
        <v>1843</v>
      </c>
      <c r="B1813" s="1" t="s">
        <v>600</v>
      </c>
      <c r="C1813" s="1" t="s">
        <v>601</v>
      </c>
      <c r="D1813" s="1" t="s">
        <v>602</v>
      </c>
      <c r="E1813" s="1" t="s">
        <v>75</v>
      </c>
      <c r="F1813" s="1" t="s">
        <v>282</v>
      </c>
      <c r="G1813" s="1" t="s">
        <v>63</v>
      </c>
      <c r="H1813" s="1" t="s">
        <v>599</v>
      </c>
      <c r="I1813" s="2">
        <v>640</v>
      </c>
      <c r="J1813" s="2">
        <f t="shared" si="289"/>
        <v>0.13</v>
      </c>
      <c r="K1813" s="2">
        <f t="shared" si="290"/>
        <v>0</v>
      </c>
      <c r="L1813" s="2">
        <f t="shared" si="291"/>
        <v>0.13</v>
      </c>
      <c r="AP1813" s="5" t="str">
        <f t="shared" si="286"/>
        <v/>
      </c>
      <c r="AR1813" s="5" t="str">
        <f t="shared" si="287"/>
        <v/>
      </c>
      <c r="AT1813" s="5" t="str">
        <f t="shared" si="288"/>
        <v/>
      </c>
      <c r="AV1813" s="2">
        <v>0.13</v>
      </c>
      <c r="AW1813" s="5">
        <f t="shared" si="292"/>
        <v>0</v>
      </c>
      <c r="AX1813" s="5">
        <f t="shared" si="293"/>
        <v>0</v>
      </c>
      <c r="AY1813" s="11">
        <f t="shared" si="294"/>
        <v>0</v>
      </c>
      <c r="AZ1813" s="5">
        <f t="shared" si="295"/>
        <v>0</v>
      </c>
    </row>
    <row r="1814" spans="1:52" x14ac:dyDescent="0.25">
      <c r="A1814" s="1" t="s">
        <v>1843</v>
      </c>
      <c r="B1814" s="1" t="s">
        <v>600</v>
      </c>
      <c r="C1814" s="1" t="s">
        <v>601</v>
      </c>
      <c r="D1814" s="1" t="s">
        <v>602</v>
      </c>
      <c r="E1814" s="1" t="s">
        <v>71</v>
      </c>
      <c r="F1814" s="1" t="s">
        <v>282</v>
      </c>
      <c r="G1814" s="1" t="s">
        <v>63</v>
      </c>
      <c r="H1814" s="1" t="s">
        <v>599</v>
      </c>
      <c r="I1814" s="2">
        <v>640</v>
      </c>
      <c r="J1814" s="2">
        <f t="shared" si="289"/>
        <v>0.05</v>
      </c>
      <c r="K1814" s="2">
        <f t="shared" si="290"/>
        <v>0</v>
      </c>
      <c r="L1814" s="2">
        <f t="shared" si="291"/>
        <v>0.05</v>
      </c>
      <c r="AP1814" s="5" t="str">
        <f t="shared" si="286"/>
        <v/>
      </c>
      <c r="AR1814" s="5" t="str">
        <f t="shared" si="287"/>
        <v/>
      </c>
      <c r="AT1814" s="5" t="str">
        <f t="shared" si="288"/>
        <v/>
      </c>
      <c r="AV1814" s="2">
        <v>0.05</v>
      </c>
      <c r="AW1814" s="5">
        <f t="shared" si="292"/>
        <v>0</v>
      </c>
      <c r="AX1814" s="5">
        <f t="shared" si="293"/>
        <v>0</v>
      </c>
      <c r="AY1814" s="11">
        <f t="shared" si="294"/>
        <v>0</v>
      </c>
      <c r="AZ1814" s="5">
        <f t="shared" si="295"/>
        <v>0</v>
      </c>
    </row>
    <row r="1815" spans="1:52" x14ac:dyDescent="0.25">
      <c r="A1815" s="1" t="s">
        <v>1843</v>
      </c>
      <c r="B1815" s="1" t="s">
        <v>600</v>
      </c>
      <c r="C1815" s="1" t="s">
        <v>601</v>
      </c>
      <c r="D1815" s="1" t="s">
        <v>602</v>
      </c>
      <c r="E1815" s="1" t="s">
        <v>129</v>
      </c>
      <c r="F1815" s="1" t="s">
        <v>286</v>
      </c>
      <c r="G1815" s="1" t="s">
        <v>63</v>
      </c>
      <c r="H1815" s="1" t="s">
        <v>599</v>
      </c>
      <c r="I1815" s="2">
        <v>640</v>
      </c>
      <c r="J1815" s="2">
        <f t="shared" si="289"/>
        <v>38.25</v>
      </c>
      <c r="K1815" s="2">
        <f t="shared" si="290"/>
        <v>0</v>
      </c>
      <c r="L1815" s="2">
        <f t="shared" si="291"/>
        <v>38.25</v>
      </c>
      <c r="AP1815" s="5" t="str">
        <f t="shared" si="286"/>
        <v/>
      </c>
      <c r="AR1815" s="5" t="str">
        <f t="shared" si="287"/>
        <v/>
      </c>
      <c r="AT1815" s="5" t="str">
        <f t="shared" si="288"/>
        <v/>
      </c>
      <c r="AV1815" s="2">
        <v>38.25</v>
      </c>
      <c r="AW1815" s="5">
        <f t="shared" si="292"/>
        <v>0</v>
      </c>
      <c r="AX1815" s="5">
        <f t="shared" si="293"/>
        <v>0</v>
      </c>
      <c r="AY1815" s="11">
        <f t="shared" si="294"/>
        <v>0</v>
      </c>
      <c r="AZ1815" s="5">
        <f t="shared" si="295"/>
        <v>0</v>
      </c>
    </row>
    <row r="1816" spans="1:52" x14ac:dyDescent="0.25">
      <c r="A1816" s="1" t="s">
        <v>1843</v>
      </c>
      <c r="B1816" s="1" t="s">
        <v>600</v>
      </c>
      <c r="C1816" s="1" t="s">
        <v>601</v>
      </c>
      <c r="D1816" s="1" t="s">
        <v>602</v>
      </c>
      <c r="E1816" s="1" t="s">
        <v>128</v>
      </c>
      <c r="F1816" s="1" t="s">
        <v>286</v>
      </c>
      <c r="G1816" s="1" t="s">
        <v>63</v>
      </c>
      <c r="H1816" s="1" t="s">
        <v>599</v>
      </c>
      <c r="I1816" s="2">
        <v>640</v>
      </c>
      <c r="J1816" s="2">
        <f t="shared" si="289"/>
        <v>39.369999999999997</v>
      </c>
      <c r="K1816" s="2">
        <f t="shared" si="290"/>
        <v>0</v>
      </c>
      <c r="L1816" s="2">
        <f t="shared" si="291"/>
        <v>39.369999999999997</v>
      </c>
      <c r="AP1816" s="5" t="str">
        <f t="shared" si="286"/>
        <v/>
      </c>
      <c r="AR1816" s="5" t="str">
        <f t="shared" si="287"/>
        <v/>
      </c>
      <c r="AT1816" s="5" t="str">
        <f t="shared" si="288"/>
        <v/>
      </c>
      <c r="AV1816" s="2">
        <v>39.369999999999997</v>
      </c>
      <c r="AW1816" s="5">
        <f t="shared" si="292"/>
        <v>0</v>
      </c>
      <c r="AX1816" s="5">
        <f t="shared" si="293"/>
        <v>0</v>
      </c>
      <c r="AY1816" s="11">
        <f t="shared" si="294"/>
        <v>0</v>
      </c>
      <c r="AZ1816" s="5">
        <f t="shared" si="295"/>
        <v>0</v>
      </c>
    </row>
    <row r="1817" spans="1:52" x14ac:dyDescent="0.25">
      <c r="A1817" s="1" t="s">
        <v>1843</v>
      </c>
      <c r="B1817" s="1" t="s">
        <v>600</v>
      </c>
      <c r="C1817" s="1" t="s">
        <v>601</v>
      </c>
      <c r="D1817" s="1" t="s">
        <v>602</v>
      </c>
      <c r="E1817" s="1" t="s">
        <v>65</v>
      </c>
      <c r="F1817" s="1" t="s">
        <v>286</v>
      </c>
      <c r="G1817" s="1" t="s">
        <v>63</v>
      </c>
      <c r="H1817" s="1" t="s">
        <v>599</v>
      </c>
      <c r="I1817" s="2">
        <v>640</v>
      </c>
      <c r="J1817" s="2">
        <f t="shared" si="289"/>
        <v>40</v>
      </c>
      <c r="K1817" s="2">
        <f t="shared" si="290"/>
        <v>0</v>
      </c>
      <c r="L1817" s="2">
        <f t="shared" si="291"/>
        <v>40</v>
      </c>
      <c r="AP1817" s="5" t="str">
        <f t="shared" si="286"/>
        <v/>
      </c>
      <c r="AR1817" s="5" t="str">
        <f t="shared" si="287"/>
        <v/>
      </c>
      <c r="AT1817" s="5" t="str">
        <f t="shared" si="288"/>
        <v/>
      </c>
      <c r="AV1817" s="2">
        <v>40</v>
      </c>
      <c r="AW1817" s="5">
        <f t="shared" si="292"/>
        <v>0</v>
      </c>
      <c r="AX1817" s="5">
        <f t="shared" si="293"/>
        <v>0</v>
      </c>
      <c r="AY1817" s="11">
        <f t="shared" si="294"/>
        <v>0</v>
      </c>
      <c r="AZ1817" s="5">
        <f t="shared" si="295"/>
        <v>0</v>
      </c>
    </row>
    <row r="1818" spans="1:52" x14ac:dyDescent="0.25">
      <c r="A1818" s="1" t="s">
        <v>1843</v>
      </c>
      <c r="B1818" s="1" t="s">
        <v>600</v>
      </c>
      <c r="C1818" s="1" t="s">
        <v>601</v>
      </c>
      <c r="D1818" s="1" t="s">
        <v>602</v>
      </c>
      <c r="E1818" s="1" t="s">
        <v>61</v>
      </c>
      <c r="F1818" s="1" t="s">
        <v>286</v>
      </c>
      <c r="G1818" s="1" t="s">
        <v>63</v>
      </c>
      <c r="H1818" s="1" t="s">
        <v>599</v>
      </c>
      <c r="I1818" s="2">
        <v>640</v>
      </c>
      <c r="J1818" s="2">
        <f t="shared" si="289"/>
        <v>39.06</v>
      </c>
      <c r="K1818" s="2">
        <f t="shared" si="290"/>
        <v>0</v>
      </c>
      <c r="L1818" s="2">
        <f t="shared" si="291"/>
        <v>39.06</v>
      </c>
      <c r="AP1818" s="5" t="str">
        <f t="shared" si="286"/>
        <v/>
      </c>
      <c r="AR1818" s="5" t="str">
        <f t="shared" si="287"/>
        <v/>
      </c>
      <c r="AT1818" s="5" t="str">
        <f t="shared" si="288"/>
        <v/>
      </c>
      <c r="AV1818" s="2">
        <v>39.06</v>
      </c>
      <c r="AW1818" s="5">
        <f t="shared" si="292"/>
        <v>0</v>
      </c>
      <c r="AX1818" s="5">
        <f t="shared" si="293"/>
        <v>0</v>
      </c>
      <c r="AY1818" s="11">
        <f t="shared" si="294"/>
        <v>0</v>
      </c>
      <c r="AZ1818" s="5">
        <f t="shared" si="295"/>
        <v>0</v>
      </c>
    </row>
    <row r="1819" spans="1:52" x14ac:dyDescent="0.25">
      <c r="A1819" s="1" t="s">
        <v>1843</v>
      </c>
      <c r="B1819" s="1" t="s">
        <v>600</v>
      </c>
      <c r="C1819" s="1" t="s">
        <v>601</v>
      </c>
      <c r="D1819" s="1" t="s">
        <v>602</v>
      </c>
      <c r="E1819" s="1" t="s">
        <v>132</v>
      </c>
      <c r="F1819" s="1" t="s">
        <v>286</v>
      </c>
      <c r="G1819" s="1" t="s">
        <v>63</v>
      </c>
      <c r="H1819" s="1" t="s">
        <v>599</v>
      </c>
      <c r="I1819" s="2">
        <v>640</v>
      </c>
      <c r="J1819" s="2">
        <f t="shared" si="289"/>
        <v>38.950000000000003</v>
      </c>
      <c r="K1819" s="2">
        <f t="shared" si="290"/>
        <v>0</v>
      </c>
      <c r="L1819" s="2">
        <f t="shared" si="291"/>
        <v>38.950000000000003</v>
      </c>
      <c r="AP1819" s="5" t="str">
        <f t="shared" si="286"/>
        <v/>
      </c>
      <c r="AR1819" s="5" t="str">
        <f t="shared" si="287"/>
        <v/>
      </c>
      <c r="AT1819" s="5" t="str">
        <f t="shared" si="288"/>
        <v/>
      </c>
      <c r="AV1819" s="2">
        <v>38.950000000000003</v>
      </c>
      <c r="AW1819" s="5">
        <f t="shared" si="292"/>
        <v>0</v>
      </c>
      <c r="AX1819" s="5">
        <f t="shared" si="293"/>
        <v>0</v>
      </c>
      <c r="AY1819" s="11">
        <f t="shared" si="294"/>
        <v>0</v>
      </c>
      <c r="AZ1819" s="5">
        <f t="shared" si="295"/>
        <v>0</v>
      </c>
    </row>
    <row r="1820" spans="1:52" x14ac:dyDescent="0.25">
      <c r="A1820" s="1" t="s">
        <v>1843</v>
      </c>
      <c r="B1820" s="1" t="s">
        <v>600</v>
      </c>
      <c r="C1820" s="1" t="s">
        <v>601</v>
      </c>
      <c r="D1820" s="1" t="s">
        <v>602</v>
      </c>
      <c r="E1820" s="1" t="s">
        <v>142</v>
      </c>
      <c r="F1820" s="1" t="s">
        <v>286</v>
      </c>
      <c r="G1820" s="1" t="s">
        <v>63</v>
      </c>
      <c r="H1820" s="1" t="s">
        <v>599</v>
      </c>
      <c r="I1820" s="2">
        <v>640</v>
      </c>
      <c r="J1820" s="2">
        <f t="shared" si="289"/>
        <v>38.53</v>
      </c>
      <c r="K1820" s="2">
        <f t="shared" si="290"/>
        <v>0</v>
      </c>
      <c r="L1820" s="2">
        <f t="shared" si="291"/>
        <v>38.53</v>
      </c>
      <c r="AP1820" s="5" t="str">
        <f t="shared" si="286"/>
        <v/>
      </c>
      <c r="AR1820" s="5" t="str">
        <f t="shared" si="287"/>
        <v/>
      </c>
      <c r="AT1820" s="5" t="str">
        <f t="shared" si="288"/>
        <v/>
      </c>
      <c r="AV1820" s="2">
        <v>38.53</v>
      </c>
      <c r="AW1820" s="5">
        <f t="shared" si="292"/>
        <v>0</v>
      </c>
      <c r="AX1820" s="5">
        <f t="shared" si="293"/>
        <v>0</v>
      </c>
      <c r="AY1820" s="11">
        <f t="shared" si="294"/>
        <v>0</v>
      </c>
      <c r="AZ1820" s="5">
        <f t="shared" si="295"/>
        <v>0</v>
      </c>
    </row>
    <row r="1821" spans="1:52" x14ac:dyDescent="0.25">
      <c r="A1821" s="1" t="s">
        <v>1843</v>
      </c>
      <c r="B1821" s="1" t="s">
        <v>600</v>
      </c>
      <c r="C1821" s="1" t="s">
        <v>601</v>
      </c>
      <c r="D1821" s="1" t="s">
        <v>602</v>
      </c>
      <c r="E1821" s="1" t="s">
        <v>79</v>
      </c>
      <c r="F1821" s="1" t="s">
        <v>286</v>
      </c>
      <c r="G1821" s="1" t="s">
        <v>63</v>
      </c>
      <c r="H1821" s="1" t="s">
        <v>599</v>
      </c>
      <c r="I1821" s="2">
        <v>640</v>
      </c>
      <c r="J1821" s="2">
        <f t="shared" si="289"/>
        <v>40</v>
      </c>
      <c r="K1821" s="2">
        <f t="shared" si="290"/>
        <v>0</v>
      </c>
      <c r="L1821" s="2">
        <f t="shared" si="291"/>
        <v>40</v>
      </c>
      <c r="AP1821" s="5" t="str">
        <f t="shared" si="286"/>
        <v/>
      </c>
      <c r="AR1821" s="5" t="str">
        <f t="shared" si="287"/>
        <v/>
      </c>
      <c r="AT1821" s="5" t="str">
        <f t="shared" si="288"/>
        <v/>
      </c>
      <c r="AV1821" s="2">
        <v>40</v>
      </c>
      <c r="AW1821" s="5">
        <f t="shared" si="292"/>
        <v>0</v>
      </c>
      <c r="AX1821" s="5">
        <f t="shared" si="293"/>
        <v>0</v>
      </c>
      <c r="AY1821" s="11">
        <f t="shared" si="294"/>
        <v>0</v>
      </c>
      <c r="AZ1821" s="5">
        <f t="shared" si="295"/>
        <v>0</v>
      </c>
    </row>
    <row r="1822" spans="1:52" x14ac:dyDescent="0.25">
      <c r="A1822" s="1" t="s">
        <v>1843</v>
      </c>
      <c r="B1822" s="1" t="s">
        <v>600</v>
      </c>
      <c r="C1822" s="1" t="s">
        <v>601</v>
      </c>
      <c r="D1822" s="1" t="s">
        <v>602</v>
      </c>
      <c r="E1822" s="1" t="s">
        <v>66</v>
      </c>
      <c r="F1822" s="1" t="s">
        <v>286</v>
      </c>
      <c r="G1822" s="1" t="s">
        <v>63</v>
      </c>
      <c r="H1822" s="1" t="s">
        <v>599</v>
      </c>
      <c r="I1822" s="2">
        <v>640</v>
      </c>
      <c r="J1822" s="2">
        <f t="shared" si="289"/>
        <v>40</v>
      </c>
      <c r="K1822" s="2">
        <f t="shared" si="290"/>
        <v>0</v>
      </c>
      <c r="L1822" s="2">
        <f t="shared" si="291"/>
        <v>40</v>
      </c>
      <c r="AP1822" s="5" t="str">
        <f t="shared" si="286"/>
        <v/>
      </c>
      <c r="AR1822" s="5" t="str">
        <f t="shared" si="287"/>
        <v/>
      </c>
      <c r="AT1822" s="5" t="str">
        <f t="shared" si="288"/>
        <v/>
      </c>
      <c r="AV1822" s="2">
        <v>40</v>
      </c>
      <c r="AW1822" s="5">
        <f t="shared" si="292"/>
        <v>0</v>
      </c>
      <c r="AX1822" s="5">
        <f t="shared" si="293"/>
        <v>0</v>
      </c>
      <c r="AY1822" s="11">
        <f t="shared" si="294"/>
        <v>0</v>
      </c>
      <c r="AZ1822" s="5">
        <f t="shared" si="295"/>
        <v>0</v>
      </c>
    </row>
    <row r="1823" spans="1:52" x14ac:dyDescent="0.25">
      <c r="A1823" s="1" t="s">
        <v>1843</v>
      </c>
      <c r="B1823" s="1" t="s">
        <v>600</v>
      </c>
      <c r="C1823" s="1" t="s">
        <v>601</v>
      </c>
      <c r="D1823" s="1" t="s">
        <v>602</v>
      </c>
      <c r="E1823" s="1" t="s">
        <v>77</v>
      </c>
      <c r="F1823" s="1" t="s">
        <v>286</v>
      </c>
      <c r="G1823" s="1" t="s">
        <v>63</v>
      </c>
      <c r="H1823" s="1" t="s">
        <v>599</v>
      </c>
      <c r="I1823" s="2">
        <v>640</v>
      </c>
      <c r="J1823" s="2">
        <f t="shared" si="289"/>
        <v>40</v>
      </c>
      <c r="K1823" s="2">
        <f t="shared" si="290"/>
        <v>0</v>
      </c>
      <c r="L1823" s="2">
        <f t="shared" si="291"/>
        <v>40</v>
      </c>
      <c r="AP1823" s="5" t="str">
        <f t="shared" si="286"/>
        <v/>
      </c>
      <c r="AR1823" s="5" t="str">
        <f t="shared" si="287"/>
        <v/>
      </c>
      <c r="AT1823" s="5" t="str">
        <f t="shared" si="288"/>
        <v/>
      </c>
      <c r="AV1823" s="2">
        <v>40</v>
      </c>
      <c r="AW1823" s="5">
        <f t="shared" si="292"/>
        <v>0</v>
      </c>
      <c r="AX1823" s="5">
        <f t="shared" si="293"/>
        <v>0</v>
      </c>
      <c r="AY1823" s="11">
        <f t="shared" si="294"/>
        <v>0</v>
      </c>
      <c r="AZ1823" s="5">
        <f t="shared" si="295"/>
        <v>0</v>
      </c>
    </row>
    <row r="1824" spans="1:52" x14ac:dyDescent="0.25">
      <c r="A1824" s="1" t="s">
        <v>1843</v>
      </c>
      <c r="B1824" s="1" t="s">
        <v>600</v>
      </c>
      <c r="C1824" s="1" t="s">
        <v>601</v>
      </c>
      <c r="D1824" s="1" t="s">
        <v>602</v>
      </c>
      <c r="E1824" s="1" t="s">
        <v>78</v>
      </c>
      <c r="F1824" s="1" t="s">
        <v>286</v>
      </c>
      <c r="G1824" s="1" t="s">
        <v>63</v>
      </c>
      <c r="H1824" s="1" t="s">
        <v>599</v>
      </c>
      <c r="I1824" s="2">
        <v>640</v>
      </c>
      <c r="J1824" s="2">
        <f t="shared" si="289"/>
        <v>40</v>
      </c>
      <c r="K1824" s="2">
        <f t="shared" si="290"/>
        <v>0</v>
      </c>
      <c r="L1824" s="2">
        <f t="shared" si="291"/>
        <v>40</v>
      </c>
      <c r="AP1824" s="5" t="str">
        <f t="shared" si="286"/>
        <v/>
      </c>
      <c r="AR1824" s="5" t="str">
        <f t="shared" si="287"/>
        <v/>
      </c>
      <c r="AT1824" s="5" t="str">
        <f t="shared" si="288"/>
        <v/>
      </c>
      <c r="AV1824" s="2">
        <v>40</v>
      </c>
      <c r="AW1824" s="5">
        <f t="shared" si="292"/>
        <v>0</v>
      </c>
      <c r="AX1824" s="5">
        <f t="shared" si="293"/>
        <v>0</v>
      </c>
      <c r="AY1824" s="11">
        <f t="shared" si="294"/>
        <v>0</v>
      </c>
      <c r="AZ1824" s="5">
        <f t="shared" si="295"/>
        <v>0</v>
      </c>
    </row>
    <row r="1825" spans="1:52" x14ac:dyDescent="0.25">
      <c r="A1825" s="1" t="s">
        <v>1843</v>
      </c>
      <c r="B1825" s="1" t="s">
        <v>600</v>
      </c>
      <c r="C1825" s="1" t="s">
        <v>601</v>
      </c>
      <c r="D1825" s="1" t="s">
        <v>602</v>
      </c>
      <c r="E1825" s="1" t="s">
        <v>74</v>
      </c>
      <c r="F1825" s="1" t="s">
        <v>286</v>
      </c>
      <c r="G1825" s="1" t="s">
        <v>63</v>
      </c>
      <c r="H1825" s="1" t="s">
        <v>599</v>
      </c>
      <c r="I1825" s="2">
        <v>640</v>
      </c>
      <c r="J1825" s="2">
        <f t="shared" si="289"/>
        <v>40</v>
      </c>
      <c r="K1825" s="2">
        <f t="shared" si="290"/>
        <v>0</v>
      </c>
      <c r="L1825" s="2">
        <f t="shared" si="291"/>
        <v>40</v>
      </c>
      <c r="AP1825" s="5" t="str">
        <f t="shared" si="286"/>
        <v/>
      </c>
      <c r="AR1825" s="5" t="str">
        <f t="shared" si="287"/>
        <v/>
      </c>
      <c r="AT1825" s="5" t="str">
        <f t="shared" si="288"/>
        <v/>
      </c>
      <c r="AV1825" s="2">
        <v>40</v>
      </c>
      <c r="AW1825" s="5">
        <f t="shared" si="292"/>
        <v>0</v>
      </c>
      <c r="AX1825" s="5">
        <f t="shared" si="293"/>
        <v>0</v>
      </c>
      <c r="AY1825" s="11">
        <f t="shared" si="294"/>
        <v>0</v>
      </c>
      <c r="AZ1825" s="5">
        <f t="shared" si="295"/>
        <v>0</v>
      </c>
    </row>
    <row r="1826" spans="1:52" x14ac:dyDescent="0.25">
      <c r="A1826" s="1" t="s">
        <v>1843</v>
      </c>
      <c r="B1826" s="1" t="s">
        <v>600</v>
      </c>
      <c r="C1826" s="1" t="s">
        <v>601</v>
      </c>
      <c r="D1826" s="1" t="s">
        <v>602</v>
      </c>
      <c r="E1826" s="1" t="s">
        <v>73</v>
      </c>
      <c r="F1826" s="1" t="s">
        <v>286</v>
      </c>
      <c r="G1826" s="1" t="s">
        <v>63</v>
      </c>
      <c r="H1826" s="1" t="s">
        <v>599</v>
      </c>
      <c r="I1826" s="2">
        <v>640</v>
      </c>
      <c r="J1826" s="2">
        <f t="shared" si="289"/>
        <v>40</v>
      </c>
      <c r="K1826" s="2">
        <f t="shared" si="290"/>
        <v>0</v>
      </c>
      <c r="L1826" s="2">
        <f t="shared" si="291"/>
        <v>40</v>
      </c>
      <c r="AP1826" s="5" t="str">
        <f t="shared" si="286"/>
        <v/>
      </c>
      <c r="AR1826" s="5" t="str">
        <f t="shared" si="287"/>
        <v/>
      </c>
      <c r="AT1826" s="5" t="str">
        <f t="shared" si="288"/>
        <v/>
      </c>
      <c r="AV1826" s="2">
        <v>40</v>
      </c>
      <c r="AW1826" s="5">
        <f t="shared" si="292"/>
        <v>0</v>
      </c>
      <c r="AX1826" s="5">
        <f t="shared" si="293"/>
        <v>0</v>
      </c>
      <c r="AY1826" s="11">
        <f t="shared" si="294"/>
        <v>0</v>
      </c>
      <c r="AZ1826" s="5">
        <f t="shared" si="295"/>
        <v>0</v>
      </c>
    </row>
    <row r="1827" spans="1:52" x14ac:dyDescent="0.25">
      <c r="A1827" s="1" t="s">
        <v>1843</v>
      </c>
      <c r="B1827" s="1" t="s">
        <v>600</v>
      </c>
      <c r="C1827" s="1" t="s">
        <v>601</v>
      </c>
      <c r="D1827" s="1" t="s">
        <v>602</v>
      </c>
      <c r="E1827" s="1" t="s">
        <v>75</v>
      </c>
      <c r="F1827" s="1" t="s">
        <v>286</v>
      </c>
      <c r="G1827" s="1" t="s">
        <v>63</v>
      </c>
      <c r="H1827" s="1" t="s">
        <v>599</v>
      </c>
      <c r="I1827" s="2">
        <v>640</v>
      </c>
      <c r="J1827" s="2">
        <f t="shared" si="289"/>
        <v>39.14</v>
      </c>
      <c r="K1827" s="2">
        <f t="shared" si="290"/>
        <v>0</v>
      </c>
      <c r="L1827" s="2">
        <f t="shared" si="291"/>
        <v>39.14</v>
      </c>
      <c r="AP1827" s="5" t="str">
        <f t="shared" si="286"/>
        <v/>
      </c>
      <c r="AR1827" s="5" t="str">
        <f t="shared" si="287"/>
        <v/>
      </c>
      <c r="AT1827" s="5" t="str">
        <f t="shared" si="288"/>
        <v/>
      </c>
      <c r="AV1827" s="2">
        <v>39.14</v>
      </c>
      <c r="AW1827" s="5">
        <f t="shared" si="292"/>
        <v>0</v>
      </c>
      <c r="AX1827" s="5">
        <f t="shared" si="293"/>
        <v>0</v>
      </c>
      <c r="AY1827" s="11">
        <f t="shared" si="294"/>
        <v>0</v>
      </c>
      <c r="AZ1827" s="5">
        <f t="shared" si="295"/>
        <v>0</v>
      </c>
    </row>
    <row r="1828" spans="1:52" x14ac:dyDescent="0.25">
      <c r="A1828" s="1" t="s">
        <v>1843</v>
      </c>
      <c r="B1828" s="1" t="s">
        <v>600</v>
      </c>
      <c r="C1828" s="1" t="s">
        <v>601</v>
      </c>
      <c r="D1828" s="1" t="s">
        <v>602</v>
      </c>
      <c r="E1828" s="1" t="s">
        <v>76</v>
      </c>
      <c r="F1828" s="1" t="s">
        <v>286</v>
      </c>
      <c r="G1828" s="1" t="s">
        <v>63</v>
      </c>
      <c r="H1828" s="1" t="s">
        <v>599</v>
      </c>
      <c r="I1828" s="2">
        <v>640</v>
      </c>
      <c r="J1828" s="2">
        <f t="shared" si="289"/>
        <v>40</v>
      </c>
      <c r="K1828" s="2">
        <f t="shared" si="290"/>
        <v>0</v>
      </c>
      <c r="L1828" s="2">
        <f t="shared" si="291"/>
        <v>40</v>
      </c>
      <c r="AP1828" s="5" t="str">
        <f t="shared" si="286"/>
        <v/>
      </c>
      <c r="AR1828" s="5" t="str">
        <f t="shared" si="287"/>
        <v/>
      </c>
      <c r="AT1828" s="5" t="str">
        <f t="shared" si="288"/>
        <v/>
      </c>
      <c r="AV1828" s="2">
        <v>40</v>
      </c>
      <c r="AW1828" s="5">
        <f t="shared" si="292"/>
        <v>0</v>
      </c>
      <c r="AX1828" s="5">
        <f t="shared" si="293"/>
        <v>0</v>
      </c>
      <c r="AY1828" s="11">
        <f t="shared" si="294"/>
        <v>0</v>
      </c>
      <c r="AZ1828" s="5">
        <f t="shared" si="295"/>
        <v>0</v>
      </c>
    </row>
    <row r="1829" spans="1:52" x14ac:dyDescent="0.25">
      <c r="A1829" s="1" t="s">
        <v>1843</v>
      </c>
      <c r="B1829" s="1" t="s">
        <v>600</v>
      </c>
      <c r="C1829" s="1" t="s">
        <v>601</v>
      </c>
      <c r="D1829" s="1" t="s">
        <v>602</v>
      </c>
      <c r="E1829" s="1" t="s">
        <v>72</v>
      </c>
      <c r="F1829" s="1" t="s">
        <v>286</v>
      </c>
      <c r="G1829" s="1" t="s">
        <v>63</v>
      </c>
      <c r="H1829" s="1" t="s">
        <v>599</v>
      </c>
      <c r="I1829" s="2">
        <v>640</v>
      </c>
      <c r="J1829" s="2">
        <f t="shared" si="289"/>
        <v>39.92</v>
      </c>
      <c r="K1829" s="2">
        <f t="shared" si="290"/>
        <v>0</v>
      </c>
      <c r="L1829" s="2">
        <f t="shared" si="291"/>
        <v>39.92</v>
      </c>
      <c r="AP1829" s="5" t="str">
        <f t="shared" si="286"/>
        <v/>
      </c>
      <c r="AR1829" s="5" t="str">
        <f t="shared" si="287"/>
        <v/>
      </c>
      <c r="AT1829" s="5" t="str">
        <f t="shared" si="288"/>
        <v/>
      </c>
      <c r="AV1829" s="2">
        <v>39.92</v>
      </c>
      <c r="AW1829" s="5">
        <f t="shared" si="292"/>
        <v>0</v>
      </c>
      <c r="AX1829" s="5">
        <f t="shared" si="293"/>
        <v>0</v>
      </c>
      <c r="AY1829" s="11">
        <f t="shared" si="294"/>
        <v>0</v>
      </c>
      <c r="AZ1829" s="5">
        <f t="shared" si="295"/>
        <v>0</v>
      </c>
    </row>
    <row r="1830" spans="1:52" x14ac:dyDescent="0.25">
      <c r="A1830" s="1" t="s">
        <v>1843</v>
      </c>
      <c r="B1830" s="1" t="s">
        <v>600</v>
      </c>
      <c r="C1830" s="1" t="s">
        <v>601</v>
      </c>
      <c r="D1830" s="1" t="s">
        <v>602</v>
      </c>
      <c r="E1830" s="1" t="s">
        <v>71</v>
      </c>
      <c r="F1830" s="1" t="s">
        <v>286</v>
      </c>
      <c r="G1830" s="1" t="s">
        <v>63</v>
      </c>
      <c r="H1830" s="1" t="s">
        <v>599</v>
      </c>
      <c r="I1830" s="2">
        <v>640</v>
      </c>
      <c r="J1830" s="2">
        <f t="shared" si="289"/>
        <v>38.61</v>
      </c>
      <c r="K1830" s="2">
        <f t="shared" si="290"/>
        <v>0</v>
      </c>
      <c r="L1830" s="2">
        <f t="shared" si="291"/>
        <v>38.61</v>
      </c>
      <c r="AP1830" s="5" t="str">
        <f t="shared" si="286"/>
        <v/>
      </c>
      <c r="AR1830" s="5" t="str">
        <f t="shared" si="287"/>
        <v/>
      </c>
      <c r="AT1830" s="5" t="str">
        <f t="shared" si="288"/>
        <v/>
      </c>
      <c r="AV1830" s="2">
        <v>38.61</v>
      </c>
      <c r="AW1830" s="5">
        <f t="shared" si="292"/>
        <v>0</v>
      </c>
      <c r="AX1830" s="5">
        <f t="shared" si="293"/>
        <v>0</v>
      </c>
      <c r="AY1830" s="11">
        <f t="shared" si="294"/>
        <v>0</v>
      </c>
      <c r="AZ1830" s="5">
        <f t="shared" si="295"/>
        <v>0</v>
      </c>
    </row>
    <row r="1831" spans="1:52" x14ac:dyDescent="0.25">
      <c r="A1831" s="1" t="s">
        <v>1844</v>
      </c>
      <c r="B1831" s="1" t="s">
        <v>600</v>
      </c>
      <c r="C1831" s="1" t="s">
        <v>601</v>
      </c>
      <c r="D1831" s="1" t="s">
        <v>602</v>
      </c>
      <c r="E1831" s="1" t="s">
        <v>73</v>
      </c>
      <c r="F1831" s="1" t="s">
        <v>282</v>
      </c>
      <c r="G1831" s="1" t="s">
        <v>83</v>
      </c>
      <c r="H1831" s="1" t="s">
        <v>599</v>
      </c>
      <c r="I1831" s="2">
        <v>600</v>
      </c>
      <c r="J1831" s="2">
        <f t="shared" si="289"/>
        <v>9.1199999999999992</v>
      </c>
      <c r="K1831" s="2">
        <f t="shared" si="290"/>
        <v>0</v>
      </c>
      <c r="L1831" s="2">
        <f t="shared" si="291"/>
        <v>9.1199999999999992</v>
      </c>
      <c r="AP1831" s="5" t="str">
        <f t="shared" si="286"/>
        <v/>
      </c>
      <c r="AR1831" s="5" t="str">
        <f t="shared" si="287"/>
        <v/>
      </c>
      <c r="AT1831" s="5" t="str">
        <f t="shared" si="288"/>
        <v/>
      </c>
      <c r="AV1831" s="2">
        <v>9.1199999999999992</v>
      </c>
      <c r="AW1831" s="5">
        <f t="shared" si="292"/>
        <v>0</v>
      </c>
      <c r="AX1831" s="5">
        <f t="shared" si="293"/>
        <v>0</v>
      </c>
      <c r="AY1831" s="11">
        <f t="shared" si="294"/>
        <v>0</v>
      </c>
      <c r="AZ1831" s="5">
        <f t="shared" si="295"/>
        <v>0</v>
      </c>
    </row>
    <row r="1832" spans="1:52" x14ac:dyDescent="0.25">
      <c r="A1832" s="1" t="s">
        <v>1844</v>
      </c>
      <c r="B1832" s="1" t="s">
        <v>600</v>
      </c>
      <c r="C1832" s="1" t="s">
        <v>601</v>
      </c>
      <c r="D1832" s="1" t="s">
        <v>602</v>
      </c>
      <c r="E1832" s="1" t="s">
        <v>75</v>
      </c>
      <c r="F1832" s="1" t="s">
        <v>282</v>
      </c>
      <c r="G1832" s="1" t="s">
        <v>83</v>
      </c>
      <c r="H1832" s="1" t="s">
        <v>599</v>
      </c>
      <c r="I1832" s="2">
        <v>600</v>
      </c>
      <c r="J1832" s="2">
        <f t="shared" si="289"/>
        <v>8.33</v>
      </c>
      <c r="K1832" s="2">
        <f t="shared" si="290"/>
        <v>0</v>
      </c>
      <c r="L1832" s="2">
        <f t="shared" si="291"/>
        <v>8.33</v>
      </c>
      <c r="AP1832" s="5" t="str">
        <f t="shared" si="286"/>
        <v/>
      </c>
      <c r="AR1832" s="5" t="str">
        <f t="shared" si="287"/>
        <v/>
      </c>
      <c r="AT1832" s="5" t="str">
        <f t="shared" si="288"/>
        <v/>
      </c>
      <c r="AV1832" s="2">
        <v>8.33</v>
      </c>
      <c r="AW1832" s="5">
        <f t="shared" si="292"/>
        <v>0</v>
      </c>
      <c r="AX1832" s="5">
        <f t="shared" si="293"/>
        <v>0</v>
      </c>
      <c r="AY1832" s="11">
        <f t="shared" si="294"/>
        <v>0</v>
      </c>
      <c r="AZ1832" s="5">
        <f t="shared" si="295"/>
        <v>0</v>
      </c>
    </row>
    <row r="1833" spans="1:52" x14ac:dyDescent="0.25">
      <c r="A1833" s="1" t="s">
        <v>1844</v>
      </c>
      <c r="B1833" s="1" t="s">
        <v>600</v>
      </c>
      <c r="C1833" s="1" t="s">
        <v>601</v>
      </c>
      <c r="D1833" s="1" t="s">
        <v>602</v>
      </c>
      <c r="E1833" s="1" t="s">
        <v>72</v>
      </c>
      <c r="F1833" s="1" t="s">
        <v>282</v>
      </c>
      <c r="G1833" s="1" t="s">
        <v>83</v>
      </c>
      <c r="H1833" s="1" t="s">
        <v>599</v>
      </c>
      <c r="I1833" s="2">
        <v>600</v>
      </c>
      <c r="J1833" s="2">
        <f t="shared" si="289"/>
        <v>2.31</v>
      </c>
      <c r="K1833" s="2">
        <f t="shared" si="290"/>
        <v>0</v>
      </c>
      <c r="L1833" s="2">
        <f t="shared" si="291"/>
        <v>2.31</v>
      </c>
      <c r="AP1833" s="5" t="str">
        <f t="shared" si="286"/>
        <v/>
      </c>
      <c r="AR1833" s="5" t="str">
        <f t="shared" si="287"/>
        <v/>
      </c>
      <c r="AT1833" s="5" t="str">
        <f t="shared" si="288"/>
        <v/>
      </c>
      <c r="AV1833" s="2">
        <v>2.31</v>
      </c>
      <c r="AW1833" s="5">
        <f t="shared" si="292"/>
        <v>0</v>
      </c>
      <c r="AX1833" s="5">
        <f t="shared" si="293"/>
        <v>0</v>
      </c>
      <c r="AY1833" s="11">
        <f t="shared" si="294"/>
        <v>0</v>
      </c>
      <c r="AZ1833" s="5">
        <f t="shared" si="295"/>
        <v>0</v>
      </c>
    </row>
    <row r="1834" spans="1:52" x14ac:dyDescent="0.25">
      <c r="A1834" s="1" t="s">
        <v>1844</v>
      </c>
      <c r="B1834" s="1" t="s">
        <v>600</v>
      </c>
      <c r="C1834" s="1" t="s">
        <v>601</v>
      </c>
      <c r="D1834" s="1" t="s">
        <v>602</v>
      </c>
      <c r="E1834" s="1" t="s">
        <v>78</v>
      </c>
      <c r="F1834" s="1" t="s">
        <v>286</v>
      </c>
      <c r="G1834" s="1" t="s">
        <v>83</v>
      </c>
      <c r="H1834" s="1" t="s">
        <v>599</v>
      </c>
      <c r="I1834" s="2">
        <v>600</v>
      </c>
      <c r="J1834" s="2">
        <f t="shared" si="289"/>
        <v>0.1</v>
      </c>
      <c r="K1834" s="2">
        <f t="shared" si="290"/>
        <v>0</v>
      </c>
      <c r="L1834" s="2">
        <f t="shared" si="291"/>
        <v>0.1</v>
      </c>
      <c r="AP1834" s="5" t="str">
        <f t="shared" si="286"/>
        <v/>
      </c>
      <c r="AR1834" s="5" t="str">
        <f t="shared" si="287"/>
        <v/>
      </c>
      <c r="AT1834" s="5" t="str">
        <f t="shared" si="288"/>
        <v/>
      </c>
      <c r="AV1834" s="2">
        <v>0.1</v>
      </c>
      <c r="AW1834" s="5">
        <f t="shared" si="292"/>
        <v>0</v>
      </c>
      <c r="AX1834" s="5">
        <f t="shared" si="293"/>
        <v>0</v>
      </c>
      <c r="AY1834" s="11">
        <f t="shared" si="294"/>
        <v>0</v>
      </c>
      <c r="AZ1834" s="5">
        <f t="shared" si="295"/>
        <v>0</v>
      </c>
    </row>
    <row r="1835" spans="1:52" x14ac:dyDescent="0.25">
      <c r="A1835" s="1" t="s">
        <v>1845</v>
      </c>
      <c r="B1835" s="1" t="s">
        <v>600</v>
      </c>
      <c r="C1835" s="1" t="s">
        <v>601</v>
      </c>
      <c r="D1835" s="1" t="s">
        <v>602</v>
      </c>
      <c r="E1835" s="1" t="s">
        <v>75</v>
      </c>
      <c r="F1835" s="1" t="s">
        <v>282</v>
      </c>
      <c r="G1835" s="1" t="s">
        <v>83</v>
      </c>
      <c r="H1835" s="1" t="s">
        <v>599</v>
      </c>
      <c r="I1835" s="2">
        <v>40</v>
      </c>
      <c r="J1835" s="2">
        <f t="shared" si="289"/>
        <v>0.67</v>
      </c>
      <c r="K1835" s="2">
        <f t="shared" si="290"/>
        <v>0</v>
      </c>
      <c r="L1835" s="2">
        <f t="shared" si="291"/>
        <v>0.67</v>
      </c>
      <c r="AP1835" s="5" t="str">
        <f t="shared" si="286"/>
        <v/>
      </c>
      <c r="AR1835" s="5" t="str">
        <f t="shared" si="287"/>
        <v/>
      </c>
      <c r="AT1835" s="5" t="str">
        <f t="shared" si="288"/>
        <v/>
      </c>
      <c r="AV1835" s="2">
        <v>0.67</v>
      </c>
      <c r="AW1835" s="5">
        <f t="shared" si="292"/>
        <v>0</v>
      </c>
      <c r="AX1835" s="5">
        <f t="shared" si="293"/>
        <v>0</v>
      </c>
      <c r="AY1835" s="11">
        <f t="shared" si="294"/>
        <v>0</v>
      </c>
      <c r="AZ1835" s="5">
        <f t="shared" si="295"/>
        <v>0</v>
      </c>
    </row>
    <row r="1836" spans="1:52" x14ac:dyDescent="0.25">
      <c r="A1836" s="1" t="s">
        <v>1845</v>
      </c>
      <c r="B1836" s="1" t="s">
        <v>600</v>
      </c>
      <c r="C1836" s="1" t="s">
        <v>601</v>
      </c>
      <c r="D1836" s="1" t="s">
        <v>602</v>
      </c>
      <c r="E1836" s="1" t="s">
        <v>72</v>
      </c>
      <c r="F1836" s="1" t="s">
        <v>282</v>
      </c>
      <c r="G1836" s="1" t="s">
        <v>83</v>
      </c>
      <c r="H1836" s="1" t="s">
        <v>599</v>
      </c>
      <c r="I1836" s="2">
        <v>40</v>
      </c>
      <c r="J1836" s="2">
        <f t="shared" si="289"/>
        <v>0.05</v>
      </c>
      <c r="K1836" s="2">
        <f t="shared" si="290"/>
        <v>0</v>
      </c>
      <c r="L1836" s="2">
        <f t="shared" si="291"/>
        <v>0.05</v>
      </c>
      <c r="AP1836" s="5" t="str">
        <f t="shared" si="286"/>
        <v/>
      </c>
      <c r="AR1836" s="5" t="str">
        <f t="shared" si="287"/>
        <v/>
      </c>
      <c r="AT1836" s="5" t="str">
        <f t="shared" si="288"/>
        <v/>
      </c>
      <c r="AV1836" s="2">
        <v>0.05</v>
      </c>
      <c r="AW1836" s="5">
        <f t="shared" si="292"/>
        <v>0</v>
      </c>
      <c r="AX1836" s="5">
        <f t="shared" si="293"/>
        <v>0</v>
      </c>
      <c r="AY1836" s="11">
        <f t="shared" si="294"/>
        <v>0</v>
      </c>
      <c r="AZ1836" s="5">
        <f t="shared" si="295"/>
        <v>0</v>
      </c>
    </row>
    <row r="1837" spans="1:52" x14ac:dyDescent="0.25">
      <c r="A1837" s="1" t="s">
        <v>1845</v>
      </c>
      <c r="B1837" s="1" t="s">
        <v>600</v>
      </c>
      <c r="C1837" s="1" t="s">
        <v>601</v>
      </c>
      <c r="D1837" s="1" t="s">
        <v>602</v>
      </c>
      <c r="E1837" s="1" t="s">
        <v>71</v>
      </c>
      <c r="F1837" s="1" t="s">
        <v>282</v>
      </c>
      <c r="G1837" s="1" t="s">
        <v>83</v>
      </c>
      <c r="H1837" s="1" t="s">
        <v>599</v>
      </c>
      <c r="I1837" s="2">
        <v>40</v>
      </c>
      <c r="J1837" s="2">
        <f t="shared" si="289"/>
        <v>16.36</v>
      </c>
      <c r="K1837" s="2">
        <f t="shared" si="290"/>
        <v>0</v>
      </c>
      <c r="L1837" s="2">
        <f t="shared" si="291"/>
        <v>16.36</v>
      </c>
      <c r="AP1837" s="5" t="str">
        <f t="shared" si="286"/>
        <v/>
      </c>
      <c r="AR1837" s="5" t="str">
        <f t="shared" si="287"/>
        <v/>
      </c>
      <c r="AT1837" s="5" t="str">
        <f t="shared" si="288"/>
        <v/>
      </c>
      <c r="AV1837" s="2">
        <v>16.36</v>
      </c>
      <c r="AW1837" s="5">
        <f t="shared" si="292"/>
        <v>0</v>
      </c>
      <c r="AX1837" s="5">
        <f t="shared" si="293"/>
        <v>0</v>
      </c>
      <c r="AY1837" s="11">
        <f t="shared" si="294"/>
        <v>0</v>
      </c>
      <c r="AZ1837" s="5">
        <f t="shared" si="295"/>
        <v>0</v>
      </c>
    </row>
    <row r="1838" spans="1:52" x14ac:dyDescent="0.25">
      <c r="A1838" s="1" t="s">
        <v>1845</v>
      </c>
      <c r="B1838" s="1" t="s">
        <v>600</v>
      </c>
      <c r="C1838" s="1" t="s">
        <v>601</v>
      </c>
      <c r="D1838" s="1" t="s">
        <v>602</v>
      </c>
      <c r="E1838" s="1" t="s">
        <v>74</v>
      </c>
      <c r="F1838" s="1" t="s">
        <v>286</v>
      </c>
      <c r="G1838" s="1" t="s">
        <v>83</v>
      </c>
      <c r="H1838" s="1" t="s">
        <v>599</v>
      </c>
      <c r="I1838" s="2">
        <v>40</v>
      </c>
      <c r="J1838" s="2">
        <f t="shared" si="289"/>
        <v>0.06</v>
      </c>
      <c r="K1838" s="2">
        <f t="shared" si="290"/>
        <v>0</v>
      </c>
      <c r="L1838" s="2">
        <f t="shared" si="291"/>
        <v>0.06</v>
      </c>
      <c r="AP1838" s="5" t="str">
        <f t="shared" si="286"/>
        <v/>
      </c>
      <c r="AR1838" s="5" t="str">
        <f t="shared" si="287"/>
        <v/>
      </c>
      <c r="AT1838" s="5" t="str">
        <f t="shared" si="288"/>
        <v/>
      </c>
      <c r="AV1838" s="2">
        <v>0.06</v>
      </c>
      <c r="AW1838" s="5">
        <f t="shared" si="292"/>
        <v>0</v>
      </c>
      <c r="AX1838" s="5">
        <f t="shared" si="293"/>
        <v>0</v>
      </c>
      <c r="AY1838" s="11">
        <f t="shared" si="294"/>
        <v>0</v>
      </c>
      <c r="AZ1838" s="5">
        <f t="shared" si="295"/>
        <v>0</v>
      </c>
    </row>
    <row r="1839" spans="1:52" x14ac:dyDescent="0.25">
      <c r="A1839" s="1" t="s">
        <v>1846</v>
      </c>
      <c r="B1839" s="1" t="s">
        <v>600</v>
      </c>
      <c r="C1839" s="1" t="s">
        <v>601</v>
      </c>
      <c r="D1839" s="1" t="s">
        <v>602</v>
      </c>
      <c r="E1839" s="1" t="s">
        <v>82</v>
      </c>
      <c r="F1839" s="1" t="s">
        <v>263</v>
      </c>
      <c r="G1839" s="1" t="s">
        <v>83</v>
      </c>
      <c r="H1839" s="1" t="s">
        <v>120</v>
      </c>
      <c r="I1839" s="2">
        <v>640</v>
      </c>
      <c r="J1839" s="2">
        <f t="shared" si="289"/>
        <v>1.07</v>
      </c>
      <c r="K1839" s="2">
        <f t="shared" si="290"/>
        <v>0.1</v>
      </c>
      <c r="L1839" s="2">
        <f t="shared" si="291"/>
        <v>0.97</v>
      </c>
      <c r="N1839" s="4">
        <v>0.1</v>
      </c>
      <c r="O1839" s="5">
        <v>38.625</v>
      </c>
      <c r="AP1839" s="5" t="str">
        <f t="shared" si="286"/>
        <v/>
      </c>
      <c r="AR1839" s="5" t="str">
        <f t="shared" si="287"/>
        <v/>
      </c>
      <c r="AS1839" s="2">
        <v>0.01</v>
      </c>
      <c r="AT1839" s="5">
        <f t="shared" si="288"/>
        <v>0.01</v>
      </c>
      <c r="AV1839" s="2">
        <v>0.96</v>
      </c>
      <c r="AW1839" s="5">
        <f t="shared" si="292"/>
        <v>38.625</v>
      </c>
      <c r="AX1839" s="5">
        <f t="shared" si="293"/>
        <v>36.616500000000002</v>
      </c>
      <c r="AY1839" s="11">
        <f t="shared" si="294"/>
        <v>3.372479552785365E-4</v>
      </c>
      <c r="AZ1839" s="5">
        <f t="shared" si="295"/>
        <v>0.33724795527853652</v>
      </c>
    </row>
    <row r="1840" spans="1:52" x14ac:dyDescent="0.25">
      <c r="A1840" s="1" t="s">
        <v>1846</v>
      </c>
      <c r="B1840" s="1" t="s">
        <v>600</v>
      </c>
      <c r="C1840" s="1" t="s">
        <v>601</v>
      </c>
      <c r="D1840" s="1" t="s">
        <v>602</v>
      </c>
      <c r="E1840" s="1" t="s">
        <v>81</v>
      </c>
      <c r="F1840" s="1" t="s">
        <v>263</v>
      </c>
      <c r="G1840" s="1" t="s">
        <v>83</v>
      </c>
      <c r="H1840" s="1" t="s">
        <v>120</v>
      </c>
      <c r="I1840" s="2">
        <v>640</v>
      </c>
      <c r="J1840" s="2">
        <f t="shared" si="289"/>
        <v>0.49</v>
      </c>
      <c r="K1840" s="2">
        <f t="shared" si="290"/>
        <v>0</v>
      </c>
      <c r="L1840" s="2">
        <f t="shared" si="291"/>
        <v>0.49</v>
      </c>
      <c r="AP1840" s="5" t="str">
        <f t="shared" si="286"/>
        <v/>
      </c>
      <c r="AR1840" s="5" t="str">
        <f t="shared" si="287"/>
        <v/>
      </c>
      <c r="AT1840" s="5" t="str">
        <f t="shared" si="288"/>
        <v/>
      </c>
      <c r="AV1840" s="2">
        <v>0.49</v>
      </c>
      <c r="AW1840" s="5">
        <f t="shared" si="292"/>
        <v>0</v>
      </c>
      <c r="AX1840" s="5">
        <f t="shared" si="293"/>
        <v>0</v>
      </c>
      <c r="AY1840" s="11">
        <f t="shared" si="294"/>
        <v>0</v>
      </c>
      <c r="AZ1840" s="5">
        <f t="shared" si="295"/>
        <v>0</v>
      </c>
    </row>
    <row r="1841" spans="1:52" x14ac:dyDescent="0.25">
      <c r="A1841" s="1" t="s">
        <v>1846</v>
      </c>
      <c r="B1841" s="1" t="s">
        <v>600</v>
      </c>
      <c r="C1841" s="1" t="s">
        <v>601</v>
      </c>
      <c r="D1841" s="1" t="s">
        <v>602</v>
      </c>
      <c r="E1841" s="1" t="s">
        <v>71</v>
      </c>
      <c r="F1841" s="1" t="s">
        <v>282</v>
      </c>
      <c r="G1841" s="1" t="s">
        <v>83</v>
      </c>
      <c r="H1841" s="1" t="s">
        <v>599</v>
      </c>
      <c r="I1841" s="2">
        <v>640</v>
      </c>
      <c r="J1841" s="2">
        <f t="shared" si="289"/>
        <v>0.03</v>
      </c>
      <c r="K1841" s="2">
        <f t="shared" si="290"/>
        <v>0</v>
      </c>
      <c r="L1841" s="2">
        <f t="shared" si="291"/>
        <v>0.03</v>
      </c>
      <c r="AP1841" s="5" t="str">
        <f t="shared" si="286"/>
        <v/>
      </c>
      <c r="AR1841" s="5" t="str">
        <f t="shared" si="287"/>
        <v/>
      </c>
      <c r="AT1841" s="5" t="str">
        <f t="shared" si="288"/>
        <v/>
      </c>
      <c r="AV1841" s="2">
        <v>0.03</v>
      </c>
      <c r="AW1841" s="5">
        <f t="shared" si="292"/>
        <v>0</v>
      </c>
      <c r="AX1841" s="5">
        <f t="shared" si="293"/>
        <v>0</v>
      </c>
      <c r="AY1841" s="11">
        <f t="shared" si="294"/>
        <v>0</v>
      </c>
      <c r="AZ1841" s="5">
        <f t="shared" si="295"/>
        <v>0</v>
      </c>
    </row>
    <row r="1842" spans="1:52" x14ac:dyDescent="0.25">
      <c r="A1842" s="1" t="s">
        <v>1846</v>
      </c>
      <c r="B1842" s="1" t="s">
        <v>600</v>
      </c>
      <c r="C1842" s="1" t="s">
        <v>601</v>
      </c>
      <c r="D1842" s="1" t="s">
        <v>602</v>
      </c>
      <c r="E1842" s="1" t="s">
        <v>65</v>
      </c>
      <c r="F1842" s="1" t="s">
        <v>286</v>
      </c>
      <c r="G1842" s="1" t="s">
        <v>83</v>
      </c>
      <c r="H1842" s="1" t="s">
        <v>599</v>
      </c>
      <c r="I1842" s="2">
        <v>640</v>
      </c>
      <c r="J1842" s="2">
        <f t="shared" si="289"/>
        <v>18.11</v>
      </c>
      <c r="K1842" s="2">
        <f t="shared" si="290"/>
        <v>0</v>
      </c>
      <c r="L1842" s="2">
        <f t="shared" si="291"/>
        <v>18.11</v>
      </c>
      <c r="AP1842" s="5" t="str">
        <f t="shared" si="286"/>
        <v/>
      </c>
      <c r="AR1842" s="5" t="str">
        <f t="shared" si="287"/>
        <v/>
      </c>
      <c r="AT1842" s="5" t="str">
        <f t="shared" si="288"/>
        <v/>
      </c>
      <c r="AV1842" s="2">
        <v>18.11</v>
      </c>
      <c r="AW1842" s="5">
        <f t="shared" si="292"/>
        <v>0</v>
      </c>
      <c r="AX1842" s="5">
        <f t="shared" si="293"/>
        <v>0</v>
      </c>
      <c r="AY1842" s="11">
        <f t="shared" si="294"/>
        <v>0</v>
      </c>
      <c r="AZ1842" s="5">
        <f t="shared" si="295"/>
        <v>0</v>
      </c>
    </row>
    <row r="1843" spans="1:52" x14ac:dyDescent="0.25">
      <c r="A1843" s="1" t="s">
        <v>1846</v>
      </c>
      <c r="B1843" s="1" t="s">
        <v>600</v>
      </c>
      <c r="C1843" s="1" t="s">
        <v>601</v>
      </c>
      <c r="D1843" s="1" t="s">
        <v>602</v>
      </c>
      <c r="E1843" s="1" t="s">
        <v>61</v>
      </c>
      <c r="F1843" s="1" t="s">
        <v>286</v>
      </c>
      <c r="G1843" s="1" t="s">
        <v>83</v>
      </c>
      <c r="H1843" s="1" t="s">
        <v>599</v>
      </c>
      <c r="I1843" s="2">
        <v>640</v>
      </c>
      <c r="J1843" s="2">
        <f t="shared" si="289"/>
        <v>10.38</v>
      </c>
      <c r="K1843" s="2">
        <f t="shared" si="290"/>
        <v>0</v>
      </c>
      <c r="L1843" s="2">
        <f t="shared" si="291"/>
        <v>10.38</v>
      </c>
      <c r="AP1843" s="5" t="str">
        <f t="shared" si="286"/>
        <v/>
      </c>
      <c r="AR1843" s="5" t="str">
        <f t="shared" si="287"/>
        <v/>
      </c>
      <c r="AT1843" s="5" t="str">
        <f t="shared" si="288"/>
        <v/>
      </c>
      <c r="AV1843" s="2">
        <v>10.38</v>
      </c>
      <c r="AW1843" s="5">
        <f t="shared" si="292"/>
        <v>0</v>
      </c>
      <c r="AX1843" s="5">
        <f t="shared" si="293"/>
        <v>0</v>
      </c>
      <c r="AY1843" s="11">
        <f t="shared" si="294"/>
        <v>0</v>
      </c>
      <c r="AZ1843" s="5">
        <f t="shared" si="295"/>
        <v>0</v>
      </c>
    </row>
    <row r="1844" spans="1:52" x14ac:dyDescent="0.25">
      <c r="A1844" s="1" t="s">
        <v>1846</v>
      </c>
      <c r="B1844" s="1" t="s">
        <v>600</v>
      </c>
      <c r="C1844" s="1" t="s">
        <v>601</v>
      </c>
      <c r="D1844" s="1" t="s">
        <v>602</v>
      </c>
      <c r="E1844" s="1" t="s">
        <v>66</v>
      </c>
      <c r="F1844" s="1" t="s">
        <v>286</v>
      </c>
      <c r="G1844" s="1" t="s">
        <v>83</v>
      </c>
      <c r="H1844" s="1" t="s">
        <v>599</v>
      </c>
      <c r="I1844" s="2">
        <v>640</v>
      </c>
      <c r="J1844" s="2">
        <f t="shared" si="289"/>
        <v>3.17</v>
      </c>
      <c r="K1844" s="2">
        <f t="shared" si="290"/>
        <v>0</v>
      </c>
      <c r="L1844" s="2">
        <f t="shared" si="291"/>
        <v>3.17</v>
      </c>
      <c r="AP1844" s="5" t="str">
        <f t="shared" si="286"/>
        <v/>
      </c>
      <c r="AR1844" s="5" t="str">
        <f t="shared" si="287"/>
        <v/>
      </c>
      <c r="AT1844" s="5" t="str">
        <f t="shared" si="288"/>
        <v/>
      </c>
      <c r="AV1844" s="2">
        <v>3.17</v>
      </c>
      <c r="AW1844" s="5">
        <f t="shared" si="292"/>
        <v>0</v>
      </c>
      <c r="AX1844" s="5">
        <f t="shared" si="293"/>
        <v>0</v>
      </c>
      <c r="AY1844" s="11">
        <f t="shared" si="294"/>
        <v>0</v>
      </c>
      <c r="AZ1844" s="5">
        <f t="shared" si="295"/>
        <v>0</v>
      </c>
    </row>
    <row r="1845" spans="1:52" x14ac:dyDescent="0.25">
      <c r="A1845" s="1" t="s">
        <v>1846</v>
      </c>
      <c r="B1845" s="1" t="s">
        <v>600</v>
      </c>
      <c r="C1845" s="1" t="s">
        <v>601</v>
      </c>
      <c r="D1845" s="1" t="s">
        <v>602</v>
      </c>
      <c r="E1845" s="1" t="s">
        <v>77</v>
      </c>
      <c r="F1845" s="1" t="s">
        <v>286</v>
      </c>
      <c r="G1845" s="1" t="s">
        <v>83</v>
      </c>
      <c r="H1845" s="1" t="s">
        <v>599</v>
      </c>
      <c r="I1845" s="2">
        <v>640</v>
      </c>
      <c r="J1845" s="2">
        <f t="shared" si="289"/>
        <v>14.38</v>
      </c>
      <c r="K1845" s="2">
        <f t="shared" si="290"/>
        <v>0</v>
      </c>
      <c r="L1845" s="2">
        <f t="shared" si="291"/>
        <v>14.38</v>
      </c>
      <c r="AP1845" s="5" t="str">
        <f t="shared" si="286"/>
        <v/>
      </c>
      <c r="AR1845" s="5" t="str">
        <f t="shared" si="287"/>
        <v/>
      </c>
      <c r="AT1845" s="5" t="str">
        <f t="shared" si="288"/>
        <v/>
      </c>
      <c r="AV1845" s="2">
        <v>14.38</v>
      </c>
      <c r="AW1845" s="5">
        <f t="shared" si="292"/>
        <v>0</v>
      </c>
      <c r="AX1845" s="5">
        <f t="shared" si="293"/>
        <v>0</v>
      </c>
      <c r="AY1845" s="11">
        <f t="shared" si="294"/>
        <v>0</v>
      </c>
      <c r="AZ1845" s="5">
        <f t="shared" si="295"/>
        <v>0</v>
      </c>
    </row>
    <row r="1846" spans="1:52" x14ac:dyDescent="0.25">
      <c r="A1846" s="1" t="s">
        <v>1846</v>
      </c>
      <c r="B1846" s="1" t="s">
        <v>600</v>
      </c>
      <c r="C1846" s="1" t="s">
        <v>601</v>
      </c>
      <c r="D1846" s="1" t="s">
        <v>602</v>
      </c>
      <c r="E1846" s="1" t="s">
        <v>78</v>
      </c>
      <c r="F1846" s="1" t="s">
        <v>286</v>
      </c>
      <c r="G1846" s="1" t="s">
        <v>83</v>
      </c>
      <c r="H1846" s="1" t="s">
        <v>599</v>
      </c>
      <c r="I1846" s="2">
        <v>640</v>
      </c>
      <c r="J1846" s="2">
        <f t="shared" si="289"/>
        <v>8.59</v>
      </c>
      <c r="K1846" s="2">
        <f t="shared" si="290"/>
        <v>0</v>
      </c>
      <c r="L1846" s="2">
        <f t="shared" si="291"/>
        <v>8.59</v>
      </c>
      <c r="AP1846" s="5" t="str">
        <f t="shared" si="286"/>
        <v/>
      </c>
      <c r="AR1846" s="5" t="str">
        <f t="shared" si="287"/>
        <v/>
      </c>
      <c r="AT1846" s="5" t="str">
        <f t="shared" si="288"/>
        <v/>
      </c>
      <c r="AV1846" s="2">
        <v>8.59</v>
      </c>
      <c r="AW1846" s="5">
        <f t="shared" si="292"/>
        <v>0</v>
      </c>
      <c r="AX1846" s="5">
        <f t="shared" si="293"/>
        <v>0</v>
      </c>
      <c r="AY1846" s="11">
        <f t="shared" si="294"/>
        <v>0</v>
      </c>
      <c r="AZ1846" s="5">
        <f t="shared" si="295"/>
        <v>0</v>
      </c>
    </row>
    <row r="1847" spans="1:52" x14ac:dyDescent="0.25">
      <c r="A1847" s="1" t="s">
        <v>1846</v>
      </c>
      <c r="B1847" s="1" t="s">
        <v>600</v>
      </c>
      <c r="C1847" s="1" t="s">
        <v>601</v>
      </c>
      <c r="D1847" s="1" t="s">
        <v>602</v>
      </c>
      <c r="E1847" s="1" t="s">
        <v>74</v>
      </c>
      <c r="F1847" s="1" t="s">
        <v>286</v>
      </c>
      <c r="G1847" s="1" t="s">
        <v>83</v>
      </c>
      <c r="H1847" s="1" t="s">
        <v>599</v>
      </c>
      <c r="I1847" s="2">
        <v>640</v>
      </c>
      <c r="J1847" s="2">
        <f t="shared" si="289"/>
        <v>37.14</v>
      </c>
      <c r="K1847" s="2">
        <f t="shared" si="290"/>
        <v>0</v>
      </c>
      <c r="L1847" s="2">
        <f t="shared" si="291"/>
        <v>37.14</v>
      </c>
      <c r="AP1847" s="5" t="str">
        <f t="shared" si="286"/>
        <v/>
      </c>
      <c r="AR1847" s="5" t="str">
        <f t="shared" si="287"/>
        <v/>
      </c>
      <c r="AT1847" s="5" t="str">
        <f t="shared" si="288"/>
        <v/>
      </c>
      <c r="AV1847" s="2">
        <v>37.14</v>
      </c>
      <c r="AW1847" s="5">
        <f t="shared" si="292"/>
        <v>0</v>
      </c>
      <c r="AX1847" s="5">
        <f t="shared" si="293"/>
        <v>0</v>
      </c>
      <c r="AY1847" s="11">
        <f t="shared" si="294"/>
        <v>0</v>
      </c>
      <c r="AZ1847" s="5">
        <f t="shared" si="295"/>
        <v>0</v>
      </c>
    </row>
    <row r="1848" spans="1:52" x14ac:dyDescent="0.25">
      <c r="A1848" s="1" t="s">
        <v>1846</v>
      </c>
      <c r="B1848" s="1" t="s">
        <v>600</v>
      </c>
      <c r="C1848" s="1" t="s">
        <v>601</v>
      </c>
      <c r="D1848" s="1" t="s">
        <v>602</v>
      </c>
      <c r="E1848" s="1" t="s">
        <v>73</v>
      </c>
      <c r="F1848" s="1" t="s">
        <v>286</v>
      </c>
      <c r="G1848" s="1" t="s">
        <v>83</v>
      </c>
      <c r="H1848" s="1" t="s">
        <v>599</v>
      </c>
      <c r="I1848" s="2">
        <v>640</v>
      </c>
      <c r="J1848" s="2">
        <f t="shared" si="289"/>
        <v>39.44</v>
      </c>
      <c r="K1848" s="2">
        <f t="shared" si="290"/>
        <v>0</v>
      </c>
      <c r="L1848" s="2">
        <f t="shared" si="291"/>
        <v>39.44</v>
      </c>
      <c r="AP1848" s="5" t="str">
        <f t="shared" si="286"/>
        <v/>
      </c>
      <c r="AR1848" s="5" t="str">
        <f t="shared" si="287"/>
        <v/>
      </c>
      <c r="AT1848" s="5" t="str">
        <f t="shared" si="288"/>
        <v/>
      </c>
      <c r="AV1848" s="2">
        <v>39.44</v>
      </c>
      <c r="AW1848" s="5">
        <f t="shared" si="292"/>
        <v>0</v>
      </c>
      <c r="AX1848" s="5">
        <f t="shared" si="293"/>
        <v>0</v>
      </c>
      <c r="AY1848" s="11">
        <f t="shared" si="294"/>
        <v>0</v>
      </c>
      <c r="AZ1848" s="5">
        <f t="shared" si="295"/>
        <v>0</v>
      </c>
    </row>
    <row r="1849" spans="1:52" x14ac:dyDescent="0.25">
      <c r="A1849" s="1" t="s">
        <v>1846</v>
      </c>
      <c r="B1849" s="1" t="s">
        <v>600</v>
      </c>
      <c r="C1849" s="1" t="s">
        <v>601</v>
      </c>
      <c r="D1849" s="1" t="s">
        <v>602</v>
      </c>
      <c r="E1849" s="1" t="s">
        <v>75</v>
      </c>
      <c r="F1849" s="1" t="s">
        <v>286</v>
      </c>
      <c r="G1849" s="1" t="s">
        <v>83</v>
      </c>
      <c r="H1849" s="1" t="s">
        <v>599</v>
      </c>
      <c r="I1849" s="2">
        <v>640</v>
      </c>
      <c r="J1849" s="2">
        <f t="shared" si="289"/>
        <v>15.03</v>
      </c>
      <c r="K1849" s="2">
        <f t="shared" si="290"/>
        <v>0</v>
      </c>
      <c r="L1849" s="2">
        <f t="shared" si="291"/>
        <v>15.03</v>
      </c>
      <c r="AP1849" s="5" t="str">
        <f t="shared" si="286"/>
        <v/>
      </c>
      <c r="AR1849" s="5" t="str">
        <f t="shared" si="287"/>
        <v/>
      </c>
      <c r="AT1849" s="5" t="str">
        <f t="shared" si="288"/>
        <v/>
      </c>
      <c r="AV1849" s="2">
        <v>15.03</v>
      </c>
      <c r="AW1849" s="5">
        <f t="shared" si="292"/>
        <v>0</v>
      </c>
      <c r="AX1849" s="5">
        <f t="shared" si="293"/>
        <v>0</v>
      </c>
      <c r="AY1849" s="11">
        <f t="shared" si="294"/>
        <v>0</v>
      </c>
      <c r="AZ1849" s="5">
        <f t="shared" si="295"/>
        <v>0</v>
      </c>
    </row>
    <row r="1850" spans="1:52" x14ac:dyDescent="0.25">
      <c r="A1850" s="1" t="s">
        <v>1846</v>
      </c>
      <c r="B1850" s="1" t="s">
        <v>600</v>
      </c>
      <c r="C1850" s="1" t="s">
        <v>601</v>
      </c>
      <c r="D1850" s="1" t="s">
        <v>602</v>
      </c>
      <c r="E1850" s="1" t="s">
        <v>76</v>
      </c>
      <c r="F1850" s="1" t="s">
        <v>286</v>
      </c>
      <c r="G1850" s="1" t="s">
        <v>83</v>
      </c>
      <c r="H1850" s="1" t="s">
        <v>599</v>
      </c>
      <c r="I1850" s="2">
        <v>640</v>
      </c>
      <c r="J1850" s="2">
        <f t="shared" si="289"/>
        <v>38.590000000000003</v>
      </c>
      <c r="K1850" s="2">
        <f t="shared" si="290"/>
        <v>0</v>
      </c>
      <c r="L1850" s="2">
        <f t="shared" si="291"/>
        <v>38.590000000000003</v>
      </c>
      <c r="AP1850" s="5" t="str">
        <f t="shared" si="286"/>
        <v/>
      </c>
      <c r="AR1850" s="5" t="str">
        <f t="shared" si="287"/>
        <v/>
      </c>
      <c r="AT1850" s="5" t="str">
        <f t="shared" si="288"/>
        <v/>
      </c>
      <c r="AV1850" s="2">
        <v>38.590000000000003</v>
      </c>
      <c r="AW1850" s="5">
        <f t="shared" si="292"/>
        <v>0</v>
      </c>
      <c r="AX1850" s="5">
        <f t="shared" si="293"/>
        <v>0</v>
      </c>
      <c r="AY1850" s="11">
        <f t="shared" si="294"/>
        <v>0</v>
      </c>
      <c r="AZ1850" s="5">
        <f t="shared" si="295"/>
        <v>0</v>
      </c>
    </row>
    <row r="1851" spans="1:52" x14ac:dyDescent="0.25">
      <c r="A1851" s="1" t="s">
        <v>1846</v>
      </c>
      <c r="B1851" s="1" t="s">
        <v>600</v>
      </c>
      <c r="C1851" s="1" t="s">
        <v>601</v>
      </c>
      <c r="D1851" s="1" t="s">
        <v>602</v>
      </c>
      <c r="E1851" s="1" t="s">
        <v>72</v>
      </c>
      <c r="F1851" s="1" t="s">
        <v>286</v>
      </c>
      <c r="G1851" s="1" t="s">
        <v>83</v>
      </c>
      <c r="H1851" s="1" t="s">
        <v>599</v>
      </c>
      <c r="I1851" s="2">
        <v>640</v>
      </c>
      <c r="J1851" s="2">
        <f t="shared" si="289"/>
        <v>32.19</v>
      </c>
      <c r="K1851" s="2">
        <f t="shared" si="290"/>
        <v>0</v>
      </c>
      <c r="L1851" s="2">
        <f t="shared" si="291"/>
        <v>32.19</v>
      </c>
      <c r="AP1851" s="5" t="str">
        <f t="shared" si="286"/>
        <v/>
      </c>
      <c r="AR1851" s="5" t="str">
        <f t="shared" si="287"/>
        <v/>
      </c>
      <c r="AT1851" s="5" t="str">
        <f t="shared" si="288"/>
        <v/>
      </c>
      <c r="AV1851" s="2">
        <v>32.19</v>
      </c>
      <c r="AW1851" s="5">
        <f t="shared" si="292"/>
        <v>0</v>
      </c>
      <c r="AX1851" s="5">
        <f t="shared" si="293"/>
        <v>0</v>
      </c>
      <c r="AY1851" s="11">
        <f t="shared" si="294"/>
        <v>0</v>
      </c>
      <c r="AZ1851" s="5">
        <f t="shared" si="295"/>
        <v>0</v>
      </c>
    </row>
    <row r="1852" spans="1:52" x14ac:dyDescent="0.25">
      <c r="A1852" s="1" t="s">
        <v>1846</v>
      </c>
      <c r="B1852" s="1" t="s">
        <v>600</v>
      </c>
      <c r="C1852" s="1" t="s">
        <v>601</v>
      </c>
      <c r="D1852" s="1" t="s">
        <v>602</v>
      </c>
      <c r="E1852" s="1" t="s">
        <v>71</v>
      </c>
      <c r="F1852" s="1" t="s">
        <v>286</v>
      </c>
      <c r="G1852" s="1" t="s">
        <v>83</v>
      </c>
      <c r="H1852" s="1" t="s">
        <v>599</v>
      </c>
      <c r="I1852" s="2">
        <v>640</v>
      </c>
      <c r="J1852" s="2">
        <f t="shared" si="289"/>
        <v>31.73</v>
      </c>
      <c r="K1852" s="2">
        <f t="shared" si="290"/>
        <v>0</v>
      </c>
      <c r="L1852" s="2">
        <f t="shared" si="291"/>
        <v>31.73</v>
      </c>
      <c r="AP1852" s="5" t="str">
        <f t="shared" si="286"/>
        <v/>
      </c>
      <c r="AR1852" s="5" t="str">
        <f t="shared" si="287"/>
        <v/>
      </c>
      <c r="AT1852" s="5" t="str">
        <f t="shared" si="288"/>
        <v/>
      </c>
      <c r="AV1852" s="2">
        <v>31.73</v>
      </c>
      <c r="AW1852" s="5">
        <f t="shared" si="292"/>
        <v>0</v>
      </c>
      <c r="AX1852" s="5">
        <f t="shared" si="293"/>
        <v>0</v>
      </c>
      <c r="AY1852" s="11">
        <f t="shared" si="294"/>
        <v>0</v>
      </c>
      <c r="AZ1852" s="5">
        <f t="shared" si="295"/>
        <v>0</v>
      </c>
    </row>
    <row r="1853" spans="1:52" x14ac:dyDescent="0.25">
      <c r="A1853" s="1" t="s">
        <v>1847</v>
      </c>
      <c r="B1853" s="1" t="s">
        <v>628</v>
      </c>
      <c r="C1853" s="1" t="s">
        <v>335</v>
      </c>
      <c r="D1853" s="1" t="s">
        <v>617</v>
      </c>
      <c r="E1853" s="1" t="s">
        <v>129</v>
      </c>
      <c r="F1853" s="1" t="s">
        <v>62</v>
      </c>
      <c r="G1853" s="1" t="s">
        <v>310</v>
      </c>
      <c r="H1853" s="1" t="s">
        <v>599</v>
      </c>
      <c r="I1853" s="2">
        <v>78.45</v>
      </c>
      <c r="J1853" s="2">
        <f t="shared" si="289"/>
        <v>31.790000000000003</v>
      </c>
      <c r="K1853" s="2">
        <f t="shared" si="290"/>
        <v>0</v>
      </c>
      <c r="L1853" s="2">
        <f t="shared" si="291"/>
        <v>31.790000000000003</v>
      </c>
      <c r="AP1853" s="5" t="str">
        <f t="shared" si="286"/>
        <v/>
      </c>
      <c r="AR1853" s="5" t="str">
        <f t="shared" si="287"/>
        <v/>
      </c>
      <c r="AS1853" s="2">
        <v>0.41</v>
      </c>
      <c r="AT1853" s="5">
        <f t="shared" si="288"/>
        <v>0.41</v>
      </c>
      <c r="AU1853" s="2">
        <v>0.87</v>
      </c>
      <c r="AV1853" s="2">
        <v>30.51</v>
      </c>
      <c r="AW1853" s="5">
        <f t="shared" si="292"/>
        <v>0</v>
      </c>
      <c r="AX1853" s="5">
        <f t="shared" si="293"/>
        <v>0</v>
      </c>
      <c r="AY1853" s="11">
        <f t="shared" si="294"/>
        <v>0</v>
      </c>
      <c r="AZ1853" s="5">
        <f t="shared" si="295"/>
        <v>0</v>
      </c>
    </row>
    <row r="1854" spans="1:52" x14ac:dyDescent="0.25">
      <c r="A1854" s="1" t="s">
        <v>1847</v>
      </c>
      <c r="B1854" s="1" t="s">
        <v>628</v>
      </c>
      <c r="C1854" s="1" t="s">
        <v>335</v>
      </c>
      <c r="D1854" s="1" t="s">
        <v>617</v>
      </c>
      <c r="E1854" s="1" t="s">
        <v>61</v>
      </c>
      <c r="F1854" s="1" t="s">
        <v>62</v>
      </c>
      <c r="G1854" s="1" t="s">
        <v>310</v>
      </c>
      <c r="H1854" s="1" t="s">
        <v>599</v>
      </c>
      <c r="I1854" s="2">
        <v>78.45</v>
      </c>
      <c r="J1854" s="2">
        <f t="shared" si="289"/>
        <v>34.409999999999997</v>
      </c>
      <c r="K1854" s="2">
        <f t="shared" si="290"/>
        <v>0</v>
      </c>
      <c r="L1854" s="2">
        <f t="shared" si="291"/>
        <v>34.409999999999997</v>
      </c>
      <c r="AP1854" s="5" t="str">
        <f t="shared" si="286"/>
        <v/>
      </c>
      <c r="AR1854" s="5" t="str">
        <f t="shared" si="287"/>
        <v/>
      </c>
      <c r="AT1854" s="5" t="str">
        <f t="shared" si="288"/>
        <v/>
      </c>
      <c r="AV1854" s="2">
        <v>34.409999999999997</v>
      </c>
      <c r="AW1854" s="5">
        <f t="shared" si="292"/>
        <v>0</v>
      </c>
      <c r="AX1854" s="5">
        <f t="shared" si="293"/>
        <v>0</v>
      </c>
      <c r="AY1854" s="11">
        <f t="shared" si="294"/>
        <v>0</v>
      </c>
      <c r="AZ1854" s="5">
        <f t="shared" si="295"/>
        <v>0</v>
      </c>
    </row>
    <row r="1855" spans="1:52" x14ac:dyDescent="0.25">
      <c r="A1855" s="1" t="s">
        <v>1847</v>
      </c>
      <c r="B1855" s="1" t="s">
        <v>628</v>
      </c>
      <c r="C1855" s="1" t="s">
        <v>335</v>
      </c>
      <c r="D1855" s="1" t="s">
        <v>617</v>
      </c>
      <c r="E1855" s="1" t="s">
        <v>121</v>
      </c>
      <c r="F1855" s="1" t="s">
        <v>118</v>
      </c>
      <c r="G1855" s="1" t="s">
        <v>310</v>
      </c>
      <c r="H1855" s="1" t="s">
        <v>120</v>
      </c>
      <c r="I1855" s="2">
        <v>78.45</v>
      </c>
      <c r="J1855" s="2">
        <f t="shared" si="289"/>
        <v>5.24</v>
      </c>
      <c r="K1855" s="2">
        <f t="shared" si="290"/>
        <v>0</v>
      </c>
      <c r="L1855" s="2">
        <f t="shared" si="291"/>
        <v>5.24</v>
      </c>
      <c r="AP1855" s="5" t="str">
        <f t="shared" si="286"/>
        <v/>
      </c>
      <c r="AR1855" s="5" t="str">
        <f t="shared" si="287"/>
        <v/>
      </c>
      <c r="AT1855" s="5" t="str">
        <f t="shared" si="288"/>
        <v/>
      </c>
      <c r="AV1855" s="2">
        <v>5.24</v>
      </c>
      <c r="AW1855" s="5">
        <f t="shared" si="292"/>
        <v>0</v>
      </c>
      <c r="AX1855" s="5">
        <f t="shared" si="293"/>
        <v>0</v>
      </c>
      <c r="AY1855" s="11">
        <f t="shared" si="294"/>
        <v>0</v>
      </c>
      <c r="AZ1855" s="5">
        <f t="shared" si="295"/>
        <v>0</v>
      </c>
    </row>
    <row r="1856" spans="1:52" x14ac:dyDescent="0.25">
      <c r="A1856" s="1" t="s">
        <v>1847</v>
      </c>
      <c r="B1856" s="1" t="s">
        <v>628</v>
      </c>
      <c r="C1856" s="1" t="s">
        <v>335</v>
      </c>
      <c r="D1856" s="1" t="s">
        <v>617</v>
      </c>
      <c r="E1856" s="1" t="s">
        <v>82</v>
      </c>
      <c r="F1856" s="1" t="s">
        <v>118</v>
      </c>
      <c r="G1856" s="1" t="s">
        <v>63</v>
      </c>
      <c r="H1856" s="1" t="s">
        <v>120</v>
      </c>
      <c r="I1856" s="2">
        <v>78.45</v>
      </c>
      <c r="J1856" s="2">
        <f t="shared" si="289"/>
        <v>7.01</v>
      </c>
      <c r="K1856" s="2">
        <f t="shared" si="290"/>
        <v>0</v>
      </c>
      <c r="L1856" s="2">
        <f t="shared" si="291"/>
        <v>7.01</v>
      </c>
      <c r="AP1856" s="5" t="str">
        <f t="shared" si="286"/>
        <v/>
      </c>
      <c r="AR1856" s="5" t="str">
        <f t="shared" si="287"/>
        <v/>
      </c>
      <c r="AS1856" s="2">
        <v>0.11</v>
      </c>
      <c r="AT1856" s="5">
        <f t="shared" si="288"/>
        <v>0.11</v>
      </c>
      <c r="AU1856" s="2">
        <v>0.24</v>
      </c>
      <c r="AV1856" s="2">
        <v>6.66</v>
      </c>
      <c r="AW1856" s="5">
        <f t="shared" si="292"/>
        <v>0</v>
      </c>
      <c r="AX1856" s="5">
        <f t="shared" si="293"/>
        <v>0</v>
      </c>
      <c r="AY1856" s="11">
        <f t="shared" si="294"/>
        <v>0</v>
      </c>
      <c r="AZ1856" s="5">
        <f t="shared" si="295"/>
        <v>0</v>
      </c>
    </row>
    <row r="1857" spans="1:52" x14ac:dyDescent="0.25">
      <c r="A1857" s="1" t="s">
        <v>1848</v>
      </c>
      <c r="B1857" s="1" t="s">
        <v>629</v>
      </c>
      <c r="C1857" s="1" t="s">
        <v>630</v>
      </c>
      <c r="D1857" s="1" t="s">
        <v>631</v>
      </c>
      <c r="E1857" s="1" t="s">
        <v>129</v>
      </c>
      <c r="F1857" s="1" t="s">
        <v>62</v>
      </c>
      <c r="G1857" s="1" t="s">
        <v>310</v>
      </c>
      <c r="H1857" s="1" t="s">
        <v>599</v>
      </c>
      <c r="I1857" s="2">
        <v>120.32</v>
      </c>
      <c r="J1857" s="2">
        <f t="shared" si="289"/>
        <v>6.5600000000000005</v>
      </c>
      <c r="K1857" s="2">
        <f t="shared" si="290"/>
        <v>0</v>
      </c>
      <c r="L1857" s="2">
        <f t="shared" si="291"/>
        <v>6.5600000000000005</v>
      </c>
      <c r="AP1857" s="5" t="str">
        <f t="shared" ref="AP1857:AP1920" si="296">IF(AO1857&gt;0,AO1857*$AP$1,"")</f>
        <v/>
      </c>
      <c r="AR1857" s="5" t="str">
        <f t="shared" ref="AR1857:AR1920" si="297">IF(AQ1857&gt;0,AQ1857*$AR$1,"")</f>
        <v/>
      </c>
      <c r="AS1857" s="2">
        <v>0.1</v>
      </c>
      <c r="AT1857" s="5">
        <f t="shared" ref="AT1857:AT1920" si="298">IF(AS1857&gt;0,AS1857*$AT$1,"")</f>
        <v>0.1</v>
      </c>
      <c r="AU1857" s="2">
        <v>0.1</v>
      </c>
      <c r="AV1857" s="2">
        <v>6.36</v>
      </c>
      <c r="AW1857" s="5">
        <f t="shared" si="292"/>
        <v>0</v>
      </c>
      <c r="AX1857" s="5">
        <f t="shared" si="293"/>
        <v>0</v>
      </c>
      <c r="AY1857" s="11">
        <f t="shared" si="294"/>
        <v>0</v>
      </c>
      <c r="AZ1857" s="5">
        <f t="shared" si="295"/>
        <v>0</v>
      </c>
    </row>
    <row r="1858" spans="1:52" x14ac:dyDescent="0.25">
      <c r="A1858" s="1" t="s">
        <v>1848</v>
      </c>
      <c r="B1858" s="1" t="s">
        <v>629</v>
      </c>
      <c r="C1858" s="1" t="s">
        <v>630</v>
      </c>
      <c r="D1858" s="1" t="s">
        <v>631</v>
      </c>
      <c r="E1858" s="1" t="s">
        <v>128</v>
      </c>
      <c r="F1858" s="1" t="s">
        <v>62</v>
      </c>
      <c r="G1858" s="1" t="s">
        <v>310</v>
      </c>
      <c r="H1858" s="1" t="s">
        <v>599</v>
      </c>
      <c r="I1858" s="2">
        <v>120.32</v>
      </c>
      <c r="J1858" s="2">
        <f t="shared" ref="J1858:J1921" si="299">SUM(K1858,L1858)</f>
        <v>38.36</v>
      </c>
      <c r="K1858" s="2">
        <f t="shared" si="290"/>
        <v>0.22</v>
      </c>
      <c r="L1858" s="2">
        <f t="shared" si="291"/>
        <v>38.14</v>
      </c>
      <c r="N1858" s="4">
        <v>0.22</v>
      </c>
      <c r="O1858" s="5">
        <v>56.65</v>
      </c>
      <c r="AP1858" s="5" t="str">
        <f t="shared" si="296"/>
        <v/>
      </c>
      <c r="AR1858" s="5" t="str">
        <f t="shared" si="297"/>
        <v/>
      </c>
      <c r="AS1858" s="2">
        <v>0.51</v>
      </c>
      <c r="AT1858" s="5">
        <f t="shared" si="298"/>
        <v>0.51</v>
      </c>
      <c r="AU1858" s="2">
        <v>0.74</v>
      </c>
      <c r="AV1858" s="2">
        <v>36.89</v>
      </c>
      <c r="AW1858" s="5">
        <f t="shared" si="292"/>
        <v>56.65</v>
      </c>
      <c r="AX1858" s="5">
        <f t="shared" si="293"/>
        <v>53.704199999999993</v>
      </c>
      <c r="AY1858" s="11">
        <f t="shared" si="294"/>
        <v>4.9463033440852011E-4</v>
      </c>
      <c r="AZ1858" s="5">
        <f t="shared" si="295"/>
        <v>0.49463033440852011</v>
      </c>
    </row>
    <row r="1859" spans="1:52" x14ac:dyDescent="0.25">
      <c r="A1859" s="1" t="s">
        <v>1848</v>
      </c>
      <c r="B1859" s="1" t="s">
        <v>629</v>
      </c>
      <c r="C1859" s="1" t="s">
        <v>630</v>
      </c>
      <c r="D1859" s="1" t="s">
        <v>631</v>
      </c>
      <c r="E1859" s="1" t="s">
        <v>132</v>
      </c>
      <c r="F1859" s="1" t="s">
        <v>62</v>
      </c>
      <c r="G1859" s="1" t="s">
        <v>310</v>
      </c>
      <c r="H1859" s="1" t="s">
        <v>599</v>
      </c>
      <c r="I1859" s="2">
        <v>120.32</v>
      </c>
      <c r="J1859" s="2">
        <f t="shared" si="299"/>
        <v>33.340000000000003</v>
      </c>
      <c r="K1859" s="2">
        <f t="shared" ref="K1859:K1922" si="300">SUM(N1859,P1859,R1859,T1859,Z1859,AB1859,AD1859,AF1859,AI1859,AK1859,AM1859,V1859,X1859,BA1859,BC1859,BE1859)</f>
        <v>7.91</v>
      </c>
      <c r="L1859" s="2">
        <f t="shared" ref="L1859:L1922" si="301">SUM(M1859,AH1859,AO1859,AQ1859,AS1859,AU1859,AV1859)</f>
        <v>25.43</v>
      </c>
      <c r="N1859" s="4">
        <v>4.3</v>
      </c>
      <c r="O1859" s="5">
        <v>1107.25</v>
      </c>
      <c r="P1859" s="6">
        <v>3.61</v>
      </c>
      <c r="Q1859" s="5">
        <v>680.48500000000001</v>
      </c>
      <c r="AP1859" s="5" t="str">
        <f t="shared" si="296"/>
        <v/>
      </c>
      <c r="AR1859" s="5" t="str">
        <f t="shared" si="297"/>
        <v/>
      </c>
      <c r="AS1859" s="2">
        <v>0.42</v>
      </c>
      <c r="AT1859" s="5">
        <f t="shared" si="298"/>
        <v>0.42</v>
      </c>
      <c r="AU1859" s="2">
        <v>0.9</v>
      </c>
      <c r="AV1859" s="2">
        <v>24.11</v>
      </c>
      <c r="AW1859" s="5">
        <f t="shared" ref="AW1859:AW1922" si="302">SUM(O1859,Q1859,S1859,U1859,AA1859,AC1859,AE1859,AG1859,AJ1859,AL1859,AN1859,W1859,Y1859,BB1859,BD1859,BF1859)</f>
        <v>1787.7350000000001</v>
      </c>
      <c r="AX1859" s="5">
        <f t="shared" ref="AX1859:AX1922" si="303">$AW$4421*(AY1859/100)</f>
        <v>1694.77278</v>
      </c>
      <c r="AY1859" s="11">
        <f t="shared" si="294"/>
        <v>1.5609319697860828E-2</v>
      </c>
      <c r="AZ1859" s="5">
        <f t="shared" si="295"/>
        <v>15.609319697860828</v>
      </c>
    </row>
    <row r="1860" spans="1:52" x14ac:dyDescent="0.25">
      <c r="A1860" s="1" t="s">
        <v>1848</v>
      </c>
      <c r="B1860" s="1" t="s">
        <v>629</v>
      </c>
      <c r="C1860" s="1" t="s">
        <v>630</v>
      </c>
      <c r="D1860" s="1" t="s">
        <v>631</v>
      </c>
      <c r="E1860" s="1" t="s">
        <v>65</v>
      </c>
      <c r="F1860" s="1" t="s">
        <v>62</v>
      </c>
      <c r="G1860" s="1" t="s">
        <v>310</v>
      </c>
      <c r="H1860" s="1" t="s">
        <v>599</v>
      </c>
      <c r="I1860" s="2">
        <v>120.32</v>
      </c>
      <c r="J1860" s="2">
        <f t="shared" si="299"/>
        <v>35.880000000000003</v>
      </c>
      <c r="K1860" s="2">
        <f t="shared" si="300"/>
        <v>4.51</v>
      </c>
      <c r="L1860" s="2">
        <f t="shared" si="301"/>
        <v>31.37</v>
      </c>
      <c r="N1860" s="4">
        <v>0.03</v>
      </c>
      <c r="O1860" s="5">
        <v>7.7249999999999996</v>
      </c>
      <c r="P1860" s="6">
        <v>1.41</v>
      </c>
      <c r="Q1860" s="5">
        <v>265.78500000000003</v>
      </c>
      <c r="R1860" s="7">
        <v>3.07</v>
      </c>
      <c r="S1860" s="5">
        <v>280.90499999999997</v>
      </c>
      <c r="AP1860" s="5" t="str">
        <f t="shared" si="296"/>
        <v/>
      </c>
      <c r="AR1860" s="5" t="str">
        <f t="shared" si="297"/>
        <v/>
      </c>
      <c r="AT1860" s="5" t="str">
        <f t="shared" si="298"/>
        <v/>
      </c>
      <c r="AV1860" s="2">
        <v>31.37</v>
      </c>
      <c r="AW1860" s="5">
        <f t="shared" si="302"/>
        <v>554.41499999999996</v>
      </c>
      <c r="AX1860" s="5">
        <f t="shared" si="303"/>
        <v>525.58541999999989</v>
      </c>
      <c r="AY1860" s="11">
        <f t="shared" ref="AY1860:AY1923" si="304">(AW1860/$AW$4421)*(100-5.2)</f>
        <v>4.8407851165242662E-3</v>
      </c>
      <c r="AZ1860" s="5">
        <f t="shared" si="295"/>
        <v>4.8407851165242661</v>
      </c>
    </row>
    <row r="1861" spans="1:52" x14ac:dyDescent="0.25">
      <c r="A1861" s="1" t="s">
        <v>1848</v>
      </c>
      <c r="B1861" s="1" t="s">
        <v>629</v>
      </c>
      <c r="C1861" s="1" t="s">
        <v>630</v>
      </c>
      <c r="D1861" s="1" t="s">
        <v>631</v>
      </c>
      <c r="E1861" s="1" t="s">
        <v>61</v>
      </c>
      <c r="F1861" s="1" t="s">
        <v>62</v>
      </c>
      <c r="G1861" s="1" t="s">
        <v>310</v>
      </c>
      <c r="H1861" s="1" t="s">
        <v>599</v>
      </c>
      <c r="I1861" s="2">
        <v>120.32</v>
      </c>
      <c r="J1861" s="2">
        <f t="shared" si="299"/>
        <v>4.7700000000000005</v>
      </c>
      <c r="K1861" s="2">
        <f t="shared" si="300"/>
        <v>0.03</v>
      </c>
      <c r="L1861" s="2">
        <f t="shared" si="301"/>
        <v>4.74</v>
      </c>
      <c r="R1861" s="7">
        <v>0.03</v>
      </c>
      <c r="S1861" s="5">
        <v>2.7450000000000001</v>
      </c>
      <c r="AP1861" s="5" t="str">
        <f t="shared" si="296"/>
        <v/>
      </c>
      <c r="AR1861" s="5" t="str">
        <f t="shared" si="297"/>
        <v/>
      </c>
      <c r="AT1861" s="5" t="str">
        <f t="shared" si="298"/>
        <v/>
      </c>
      <c r="AV1861" s="2">
        <v>4.74</v>
      </c>
      <c r="AW1861" s="5">
        <f t="shared" si="302"/>
        <v>2.7450000000000001</v>
      </c>
      <c r="AX1861" s="5">
        <f t="shared" si="303"/>
        <v>2.6022600000000002</v>
      </c>
      <c r="AY1861" s="11">
        <f t="shared" si="304"/>
        <v>2.3967524588727061E-5</v>
      </c>
      <c r="AZ1861" s="5">
        <f t="shared" si="295"/>
        <v>2.3967524588727061E-2</v>
      </c>
    </row>
    <row r="1862" spans="1:52" x14ac:dyDescent="0.25">
      <c r="A1862" s="1" t="s">
        <v>1848</v>
      </c>
      <c r="B1862" s="1" t="s">
        <v>629</v>
      </c>
      <c r="C1862" s="1" t="s">
        <v>630</v>
      </c>
      <c r="D1862" s="1" t="s">
        <v>631</v>
      </c>
      <c r="E1862" s="1" t="s">
        <v>66</v>
      </c>
      <c r="F1862" s="1" t="s">
        <v>62</v>
      </c>
      <c r="G1862" s="1" t="s">
        <v>310</v>
      </c>
      <c r="H1862" s="1" t="s">
        <v>599</v>
      </c>
      <c r="I1862" s="2">
        <v>120.32</v>
      </c>
      <c r="J1862" s="2">
        <f t="shared" si="299"/>
        <v>0.45</v>
      </c>
      <c r="K1862" s="2">
        <f t="shared" si="300"/>
        <v>0.45</v>
      </c>
      <c r="L1862" s="2">
        <f t="shared" si="301"/>
        <v>0</v>
      </c>
      <c r="N1862" s="4">
        <v>0.01</v>
      </c>
      <c r="O1862" s="5">
        <v>2.5750000000000002</v>
      </c>
      <c r="P1862" s="6">
        <v>0.44</v>
      </c>
      <c r="Q1862" s="5">
        <v>82.94</v>
      </c>
      <c r="AP1862" s="5" t="str">
        <f t="shared" si="296"/>
        <v/>
      </c>
      <c r="AR1862" s="5" t="str">
        <f t="shared" si="297"/>
        <v/>
      </c>
      <c r="AT1862" s="5" t="str">
        <f t="shared" si="298"/>
        <v/>
      </c>
      <c r="AW1862" s="5">
        <f t="shared" si="302"/>
        <v>85.515000000000001</v>
      </c>
      <c r="AX1862" s="5">
        <f t="shared" si="303"/>
        <v>81.068219999999997</v>
      </c>
      <c r="AY1862" s="11">
        <f t="shared" si="304"/>
        <v>7.466604244826938E-4</v>
      </c>
      <c r="AZ1862" s="5">
        <f t="shared" si="295"/>
        <v>0.74666042448269387</v>
      </c>
    </row>
    <row r="1863" spans="1:52" x14ac:dyDescent="0.25">
      <c r="A1863" s="1" t="s">
        <v>1848</v>
      </c>
      <c r="B1863" s="1" t="s">
        <v>629</v>
      </c>
      <c r="C1863" s="1" t="s">
        <v>630</v>
      </c>
      <c r="D1863" s="1" t="s">
        <v>631</v>
      </c>
      <c r="E1863" s="1" t="s">
        <v>76</v>
      </c>
      <c r="F1863" s="1" t="s">
        <v>62</v>
      </c>
      <c r="G1863" s="1" t="s">
        <v>310</v>
      </c>
      <c r="H1863" s="1" t="s">
        <v>599</v>
      </c>
      <c r="I1863" s="2">
        <v>120.32</v>
      </c>
      <c r="J1863" s="2">
        <f t="shared" si="299"/>
        <v>0.05</v>
      </c>
      <c r="K1863" s="2">
        <f t="shared" si="300"/>
        <v>0.05</v>
      </c>
      <c r="L1863" s="2">
        <f t="shared" si="301"/>
        <v>0</v>
      </c>
      <c r="P1863" s="6">
        <v>0.01</v>
      </c>
      <c r="Q1863" s="5">
        <v>1.885</v>
      </c>
      <c r="R1863" s="7">
        <v>0.04</v>
      </c>
      <c r="S1863" s="5">
        <v>3.66</v>
      </c>
      <c r="AP1863" s="5" t="str">
        <f t="shared" si="296"/>
        <v/>
      </c>
      <c r="AR1863" s="5" t="str">
        <f t="shared" si="297"/>
        <v/>
      </c>
      <c r="AT1863" s="5" t="str">
        <f t="shared" si="298"/>
        <v/>
      </c>
      <c r="AW1863" s="5">
        <f t="shared" si="302"/>
        <v>5.5449999999999999</v>
      </c>
      <c r="AX1863" s="5">
        <f t="shared" si="303"/>
        <v>5.2566600000000001</v>
      </c>
      <c r="AY1863" s="11">
        <f t="shared" si="304"/>
        <v>4.8415272803093459E-5</v>
      </c>
      <c r="AZ1863" s="5">
        <f t="shared" si="295"/>
        <v>4.8415272803093462E-2</v>
      </c>
    </row>
    <row r="1864" spans="1:52" x14ac:dyDescent="0.25">
      <c r="A1864" s="1" t="s">
        <v>1849</v>
      </c>
      <c r="B1864" s="1" t="s">
        <v>632</v>
      </c>
      <c r="C1864" s="1" t="s">
        <v>457</v>
      </c>
      <c r="D1864" s="1" t="s">
        <v>633</v>
      </c>
      <c r="E1864" s="1" t="s">
        <v>132</v>
      </c>
      <c r="F1864" s="1" t="s">
        <v>62</v>
      </c>
      <c r="G1864" s="1" t="s">
        <v>310</v>
      </c>
      <c r="H1864" s="1" t="s">
        <v>599</v>
      </c>
      <c r="I1864" s="2">
        <v>120.19</v>
      </c>
      <c r="J1864" s="2">
        <f t="shared" si="299"/>
        <v>5.26</v>
      </c>
      <c r="K1864" s="2">
        <f t="shared" si="300"/>
        <v>4.8499999999999996</v>
      </c>
      <c r="L1864" s="2">
        <f t="shared" si="301"/>
        <v>0.41</v>
      </c>
      <c r="N1864" s="4">
        <v>2.91</v>
      </c>
      <c r="O1864" s="5">
        <v>749.32500000000005</v>
      </c>
      <c r="P1864" s="6">
        <v>1.94</v>
      </c>
      <c r="Q1864" s="5">
        <v>365.69</v>
      </c>
      <c r="AP1864" s="5" t="str">
        <f t="shared" si="296"/>
        <v/>
      </c>
      <c r="AR1864" s="5" t="str">
        <f t="shared" si="297"/>
        <v/>
      </c>
      <c r="AS1864" s="2">
        <v>0.08</v>
      </c>
      <c r="AT1864" s="5">
        <f t="shared" si="298"/>
        <v>0.08</v>
      </c>
      <c r="AU1864" s="2">
        <v>0.21</v>
      </c>
      <c r="AV1864" s="2">
        <v>0.12</v>
      </c>
      <c r="AW1864" s="5">
        <f t="shared" si="302"/>
        <v>1115.0150000000001</v>
      </c>
      <c r="AX1864" s="5">
        <f t="shared" si="303"/>
        <v>1057.0342200000002</v>
      </c>
      <c r="AY1864" s="11">
        <f t="shared" si="304"/>
        <v>9.7355735625863412E-3</v>
      </c>
      <c r="AZ1864" s="5">
        <f t="shared" si="295"/>
        <v>9.7355735625863407</v>
      </c>
    </row>
    <row r="1865" spans="1:52" x14ac:dyDescent="0.25">
      <c r="A1865" s="1" t="s">
        <v>1849</v>
      </c>
      <c r="B1865" s="1" t="s">
        <v>632</v>
      </c>
      <c r="C1865" s="1" t="s">
        <v>457</v>
      </c>
      <c r="D1865" s="1" t="s">
        <v>633</v>
      </c>
      <c r="E1865" s="1" t="s">
        <v>142</v>
      </c>
      <c r="F1865" s="1" t="s">
        <v>62</v>
      </c>
      <c r="G1865" s="1" t="s">
        <v>310</v>
      </c>
      <c r="H1865" s="1" t="s">
        <v>599</v>
      </c>
      <c r="I1865" s="2">
        <v>120.19</v>
      </c>
      <c r="J1865" s="2">
        <f t="shared" si="299"/>
        <v>33.949999999999996</v>
      </c>
      <c r="K1865" s="2">
        <f t="shared" si="300"/>
        <v>31.669999999999998</v>
      </c>
      <c r="L1865" s="2">
        <f t="shared" si="301"/>
        <v>2.2799999999999998</v>
      </c>
      <c r="N1865" s="4">
        <v>17.579999999999998</v>
      </c>
      <c r="O1865" s="5">
        <v>4526.8499999999995</v>
      </c>
      <c r="P1865" s="6">
        <v>14.09</v>
      </c>
      <c r="Q1865" s="5">
        <v>2655.9650000000001</v>
      </c>
      <c r="AP1865" s="5" t="str">
        <f t="shared" si="296"/>
        <v/>
      </c>
      <c r="AQ1865" s="3">
        <v>0.38</v>
      </c>
      <c r="AR1865" s="5">
        <f t="shared" si="297"/>
        <v>611.41999999999996</v>
      </c>
      <c r="AS1865" s="2">
        <v>0.06</v>
      </c>
      <c r="AT1865" s="5">
        <f t="shared" si="298"/>
        <v>0.06</v>
      </c>
      <c r="AU1865" s="2">
        <v>1.2</v>
      </c>
      <c r="AV1865" s="2">
        <v>0.64</v>
      </c>
      <c r="AW1865" s="5">
        <f t="shared" si="302"/>
        <v>7182.8149999999996</v>
      </c>
      <c r="AX1865" s="5">
        <f t="shared" si="303"/>
        <v>6809.3086199999998</v>
      </c>
      <c r="AY1865" s="11">
        <f t="shared" si="304"/>
        <v>6.2715590210847924E-2</v>
      </c>
      <c r="AZ1865" s="5">
        <f t="shared" si="295"/>
        <v>62.715590210847928</v>
      </c>
    </row>
    <row r="1866" spans="1:52" x14ac:dyDescent="0.25">
      <c r="A1866" s="1" t="s">
        <v>1849</v>
      </c>
      <c r="B1866" s="1" t="s">
        <v>632</v>
      </c>
      <c r="C1866" s="1" t="s">
        <v>457</v>
      </c>
      <c r="D1866" s="1" t="s">
        <v>633</v>
      </c>
      <c r="E1866" s="1" t="s">
        <v>65</v>
      </c>
      <c r="F1866" s="1" t="s">
        <v>62</v>
      </c>
      <c r="G1866" s="1" t="s">
        <v>310</v>
      </c>
      <c r="H1866" s="1" t="s">
        <v>599</v>
      </c>
      <c r="I1866" s="2">
        <v>120.19</v>
      </c>
      <c r="J1866" s="2">
        <f t="shared" si="299"/>
        <v>4.0999999999999996</v>
      </c>
      <c r="K1866" s="2">
        <f t="shared" si="300"/>
        <v>1.65</v>
      </c>
      <c r="L1866" s="2">
        <f t="shared" si="301"/>
        <v>2.4500000000000002</v>
      </c>
      <c r="N1866" s="4">
        <v>0.42</v>
      </c>
      <c r="O1866" s="5">
        <v>108.15</v>
      </c>
      <c r="P1866" s="6">
        <v>1.23</v>
      </c>
      <c r="Q1866" s="5">
        <v>231.85499999999999</v>
      </c>
      <c r="AP1866" s="5" t="str">
        <f t="shared" si="296"/>
        <v/>
      </c>
      <c r="AR1866" s="5" t="str">
        <f t="shared" si="297"/>
        <v/>
      </c>
      <c r="AT1866" s="5" t="str">
        <f t="shared" si="298"/>
        <v/>
      </c>
      <c r="AV1866" s="2">
        <v>2.4500000000000002</v>
      </c>
      <c r="AW1866" s="5">
        <f t="shared" si="302"/>
        <v>340.005</v>
      </c>
      <c r="AX1866" s="5">
        <f t="shared" si="303"/>
        <v>322.32474000000002</v>
      </c>
      <c r="AY1866" s="11">
        <f t="shared" si="304"/>
        <v>2.9686987970091601E-3</v>
      </c>
      <c r="AZ1866" s="5">
        <f t="shared" si="295"/>
        <v>2.9686987970091603</v>
      </c>
    </row>
    <row r="1867" spans="1:52" x14ac:dyDescent="0.25">
      <c r="A1867" s="1" t="s">
        <v>1849</v>
      </c>
      <c r="B1867" s="1" t="s">
        <v>632</v>
      </c>
      <c r="C1867" s="1" t="s">
        <v>457</v>
      </c>
      <c r="D1867" s="1" t="s">
        <v>633</v>
      </c>
      <c r="E1867" s="1" t="s">
        <v>79</v>
      </c>
      <c r="F1867" s="1" t="s">
        <v>62</v>
      </c>
      <c r="G1867" s="1" t="s">
        <v>310</v>
      </c>
      <c r="H1867" s="1" t="s">
        <v>599</v>
      </c>
      <c r="I1867" s="2">
        <v>120.19</v>
      </c>
      <c r="J1867" s="2">
        <f t="shared" si="299"/>
        <v>37.15</v>
      </c>
      <c r="K1867" s="2">
        <f t="shared" si="300"/>
        <v>31.6</v>
      </c>
      <c r="L1867" s="2">
        <f t="shared" si="301"/>
        <v>5.55</v>
      </c>
      <c r="N1867" s="4">
        <v>0.84</v>
      </c>
      <c r="O1867" s="5">
        <v>216.3</v>
      </c>
      <c r="P1867" s="6">
        <v>24.85</v>
      </c>
      <c r="Q1867" s="5">
        <v>4684.2250000000004</v>
      </c>
      <c r="R1867" s="7">
        <v>5.91</v>
      </c>
      <c r="S1867" s="5">
        <v>540.76499999999999</v>
      </c>
      <c r="AP1867" s="5" t="str">
        <f t="shared" si="296"/>
        <v/>
      </c>
      <c r="AR1867" s="5" t="str">
        <f t="shared" si="297"/>
        <v/>
      </c>
      <c r="AT1867" s="5" t="str">
        <f t="shared" si="298"/>
        <v/>
      </c>
      <c r="AV1867" s="2">
        <v>5.55</v>
      </c>
      <c r="AW1867" s="5">
        <f t="shared" si="302"/>
        <v>5441.2900000000009</v>
      </c>
      <c r="AX1867" s="5">
        <f t="shared" si="303"/>
        <v>5158.34292</v>
      </c>
      <c r="AY1867" s="11">
        <f t="shared" si="304"/>
        <v>4.750974567191063E-2</v>
      </c>
      <c r="AZ1867" s="5">
        <f t="shared" si="295"/>
        <v>47.509745671910629</v>
      </c>
    </row>
    <row r="1868" spans="1:52" x14ac:dyDescent="0.25">
      <c r="A1868" s="1" t="s">
        <v>1849</v>
      </c>
      <c r="B1868" s="1" t="s">
        <v>632</v>
      </c>
      <c r="C1868" s="1" t="s">
        <v>457</v>
      </c>
      <c r="D1868" s="1" t="s">
        <v>633</v>
      </c>
      <c r="E1868" s="1" t="s">
        <v>66</v>
      </c>
      <c r="F1868" s="1" t="s">
        <v>62</v>
      </c>
      <c r="G1868" s="1" t="s">
        <v>310</v>
      </c>
      <c r="H1868" s="1" t="s">
        <v>599</v>
      </c>
      <c r="I1868" s="2">
        <v>120.19</v>
      </c>
      <c r="J1868" s="2">
        <f t="shared" si="299"/>
        <v>39.43</v>
      </c>
      <c r="K1868" s="2">
        <f t="shared" si="300"/>
        <v>34.92</v>
      </c>
      <c r="L1868" s="2">
        <f t="shared" si="301"/>
        <v>4.51</v>
      </c>
      <c r="N1868" s="4">
        <v>0.03</v>
      </c>
      <c r="O1868" s="5">
        <v>7.7249999999999996</v>
      </c>
      <c r="P1868" s="6">
        <v>27.51</v>
      </c>
      <c r="Q1868" s="5">
        <v>5185.6350000000002</v>
      </c>
      <c r="R1868" s="7">
        <v>7.38</v>
      </c>
      <c r="S1868" s="5">
        <v>675.27</v>
      </c>
      <c r="AP1868" s="5" t="str">
        <f t="shared" si="296"/>
        <v/>
      </c>
      <c r="AR1868" s="5" t="str">
        <f t="shared" si="297"/>
        <v/>
      </c>
      <c r="AT1868" s="5" t="str">
        <f t="shared" si="298"/>
        <v/>
      </c>
      <c r="AV1868" s="2">
        <v>4.51</v>
      </c>
      <c r="AW1868" s="5">
        <f t="shared" si="302"/>
        <v>5868.630000000001</v>
      </c>
      <c r="AX1868" s="5">
        <f t="shared" si="303"/>
        <v>5563.4612400000015</v>
      </c>
      <c r="AY1868" s="11">
        <f t="shared" si="304"/>
        <v>5.124099592974183E-2</v>
      </c>
      <c r="AZ1868" s="5">
        <f t="shared" si="295"/>
        <v>51.240995929741835</v>
      </c>
    </row>
    <row r="1869" spans="1:52" x14ac:dyDescent="0.25">
      <c r="A1869" s="1" t="s">
        <v>1849</v>
      </c>
      <c r="B1869" s="1" t="s">
        <v>632</v>
      </c>
      <c r="C1869" s="1" t="s">
        <v>457</v>
      </c>
      <c r="D1869" s="1" t="s">
        <v>633</v>
      </c>
      <c r="E1869" s="1" t="s">
        <v>77</v>
      </c>
      <c r="F1869" s="1" t="s">
        <v>62</v>
      </c>
      <c r="G1869" s="1" t="s">
        <v>310</v>
      </c>
      <c r="H1869" s="1" t="s">
        <v>599</v>
      </c>
      <c r="I1869" s="2">
        <v>120.19</v>
      </c>
      <c r="J1869" s="2">
        <f t="shared" si="299"/>
        <v>0.16</v>
      </c>
      <c r="K1869" s="2">
        <f t="shared" si="300"/>
        <v>0.14000000000000001</v>
      </c>
      <c r="L1869" s="2">
        <f t="shared" si="301"/>
        <v>0.02</v>
      </c>
      <c r="P1869" s="6">
        <v>7.0000000000000007E-2</v>
      </c>
      <c r="Q1869" s="5">
        <v>13.195</v>
      </c>
      <c r="R1869" s="7">
        <v>7.0000000000000007E-2</v>
      </c>
      <c r="S1869" s="5">
        <v>6.4050000000000002</v>
      </c>
      <c r="AP1869" s="5" t="str">
        <f t="shared" si="296"/>
        <v/>
      </c>
      <c r="AR1869" s="5" t="str">
        <f t="shared" si="297"/>
        <v/>
      </c>
      <c r="AT1869" s="5" t="str">
        <f t="shared" si="298"/>
        <v/>
      </c>
      <c r="AV1869" s="2">
        <v>0.02</v>
      </c>
      <c r="AW1869" s="5">
        <f t="shared" si="302"/>
        <v>19.600000000000001</v>
      </c>
      <c r="AX1869" s="5">
        <f t="shared" si="303"/>
        <v>18.5808</v>
      </c>
      <c r="AY1869" s="11">
        <f t="shared" si="304"/>
        <v>1.7113423750056479E-4</v>
      </c>
      <c r="AZ1869" s="5">
        <f t="shared" si="295"/>
        <v>0.17113423750056478</v>
      </c>
    </row>
    <row r="1870" spans="1:52" x14ac:dyDescent="0.25">
      <c r="A1870" s="1" t="s">
        <v>1849</v>
      </c>
      <c r="B1870" s="1" t="s">
        <v>632</v>
      </c>
      <c r="C1870" s="1" t="s">
        <v>457</v>
      </c>
      <c r="D1870" s="1" t="s">
        <v>633</v>
      </c>
      <c r="E1870" s="1" t="s">
        <v>78</v>
      </c>
      <c r="F1870" s="1" t="s">
        <v>62</v>
      </c>
      <c r="G1870" s="1" t="s">
        <v>310</v>
      </c>
      <c r="H1870" s="1" t="s">
        <v>599</v>
      </c>
      <c r="I1870" s="2">
        <v>120.19</v>
      </c>
      <c r="J1870" s="2">
        <f t="shared" si="299"/>
        <v>0.13</v>
      </c>
      <c r="K1870" s="2">
        <f t="shared" si="300"/>
        <v>0.13</v>
      </c>
      <c r="L1870" s="2">
        <f t="shared" si="301"/>
        <v>0</v>
      </c>
      <c r="P1870" s="6">
        <v>0.09</v>
      </c>
      <c r="Q1870" s="5">
        <v>16.965</v>
      </c>
      <c r="R1870" s="7">
        <v>0.04</v>
      </c>
      <c r="S1870" s="5">
        <v>3.66</v>
      </c>
      <c r="AP1870" s="5" t="str">
        <f t="shared" si="296"/>
        <v/>
      </c>
      <c r="AR1870" s="5" t="str">
        <f t="shared" si="297"/>
        <v/>
      </c>
      <c r="AT1870" s="5" t="str">
        <f t="shared" si="298"/>
        <v/>
      </c>
      <c r="AW1870" s="5">
        <f t="shared" si="302"/>
        <v>20.625</v>
      </c>
      <c r="AX1870" s="5">
        <f t="shared" si="303"/>
        <v>19.552499999999998</v>
      </c>
      <c r="AY1870" s="11">
        <f t="shared" si="304"/>
        <v>1.800838596147525E-4</v>
      </c>
      <c r="AZ1870" s="5">
        <f t="shared" si="295"/>
        <v>0.18008385961475251</v>
      </c>
    </row>
    <row r="1871" spans="1:52" x14ac:dyDescent="0.25">
      <c r="A1871" s="1" t="s">
        <v>1850</v>
      </c>
      <c r="B1871" s="1" t="s">
        <v>632</v>
      </c>
      <c r="C1871" s="1" t="s">
        <v>457</v>
      </c>
      <c r="D1871" s="1" t="s">
        <v>633</v>
      </c>
      <c r="E1871" s="1" t="s">
        <v>77</v>
      </c>
      <c r="F1871" s="1" t="s">
        <v>62</v>
      </c>
      <c r="G1871" s="1" t="s">
        <v>310</v>
      </c>
      <c r="H1871" s="1" t="s">
        <v>599</v>
      </c>
      <c r="I1871" s="2">
        <v>155.88</v>
      </c>
      <c r="J1871" s="2">
        <f t="shared" si="299"/>
        <v>39.090000000000003</v>
      </c>
      <c r="K1871" s="2">
        <f t="shared" si="300"/>
        <v>29.51</v>
      </c>
      <c r="L1871" s="2">
        <f t="shared" si="301"/>
        <v>9.58</v>
      </c>
      <c r="P1871" s="6">
        <v>2.82</v>
      </c>
      <c r="Q1871" s="5">
        <v>531.56999999999994</v>
      </c>
      <c r="R1871" s="7">
        <v>26.69</v>
      </c>
      <c r="S1871" s="5">
        <v>2442.1350000000002</v>
      </c>
      <c r="AP1871" s="5" t="str">
        <f t="shared" si="296"/>
        <v/>
      </c>
      <c r="AR1871" s="5" t="str">
        <f t="shared" si="297"/>
        <v/>
      </c>
      <c r="AT1871" s="5" t="str">
        <f t="shared" si="298"/>
        <v/>
      </c>
      <c r="AV1871" s="2">
        <v>9.58</v>
      </c>
      <c r="AW1871" s="5">
        <f t="shared" si="302"/>
        <v>2973.7049999999999</v>
      </c>
      <c r="AX1871" s="5">
        <f t="shared" si="303"/>
        <v>2819.0723399999997</v>
      </c>
      <c r="AY1871" s="11">
        <f t="shared" si="304"/>
        <v>2.5964425394215153E-2</v>
      </c>
      <c r="AZ1871" s="5">
        <f t="shared" si="295"/>
        <v>25.964425394215155</v>
      </c>
    </row>
    <row r="1872" spans="1:52" x14ac:dyDescent="0.25">
      <c r="A1872" s="1" t="s">
        <v>1850</v>
      </c>
      <c r="B1872" s="1" t="s">
        <v>632</v>
      </c>
      <c r="C1872" s="1" t="s">
        <v>457</v>
      </c>
      <c r="D1872" s="1" t="s">
        <v>633</v>
      </c>
      <c r="E1872" s="1" t="s">
        <v>78</v>
      </c>
      <c r="F1872" s="1" t="s">
        <v>62</v>
      </c>
      <c r="G1872" s="1" t="s">
        <v>310</v>
      </c>
      <c r="H1872" s="1" t="s">
        <v>599</v>
      </c>
      <c r="I1872" s="2">
        <v>155.88</v>
      </c>
      <c r="J1872" s="2">
        <f t="shared" si="299"/>
        <v>38.44</v>
      </c>
      <c r="K1872" s="2">
        <f t="shared" si="300"/>
        <v>38.049999999999997</v>
      </c>
      <c r="L1872" s="2">
        <f t="shared" si="301"/>
        <v>0.39</v>
      </c>
      <c r="P1872" s="6">
        <v>13.09</v>
      </c>
      <c r="Q1872" s="5">
        <v>2467.4650000000001</v>
      </c>
      <c r="R1872" s="7">
        <v>24.96</v>
      </c>
      <c r="S1872" s="5">
        <v>2283.84</v>
      </c>
      <c r="AP1872" s="5" t="str">
        <f t="shared" si="296"/>
        <v/>
      </c>
      <c r="AR1872" s="5" t="str">
        <f t="shared" si="297"/>
        <v/>
      </c>
      <c r="AT1872" s="5" t="str">
        <f t="shared" si="298"/>
        <v/>
      </c>
      <c r="AV1872" s="2">
        <v>0.39</v>
      </c>
      <c r="AW1872" s="5">
        <f t="shared" si="302"/>
        <v>4751.3050000000003</v>
      </c>
      <c r="AX1872" s="5">
        <f t="shared" si="303"/>
        <v>4504.2371400000002</v>
      </c>
      <c r="AY1872" s="11">
        <f t="shared" si="304"/>
        <v>4.1485252974878623E-2</v>
      </c>
      <c r="AZ1872" s="5">
        <f t="shared" si="295"/>
        <v>41.485252974878627</v>
      </c>
    </row>
    <row r="1873" spans="1:52" x14ac:dyDescent="0.25">
      <c r="A1873" s="1" t="s">
        <v>1850</v>
      </c>
      <c r="B1873" s="1" t="s">
        <v>632</v>
      </c>
      <c r="C1873" s="1" t="s">
        <v>457</v>
      </c>
      <c r="D1873" s="1" t="s">
        <v>633</v>
      </c>
      <c r="E1873" s="1" t="s">
        <v>74</v>
      </c>
      <c r="F1873" s="1" t="s">
        <v>62</v>
      </c>
      <c r="G1873" s="1" t="s">
        <v>310</v>
      </c>
      <c r="H1873" s="1" t="s">
        <v>599</v>
      </c>
      <c r="I1873" s="2">
        <v>155.88</v>
      </c>
      <c r="J1873" s="2">
        <f t="shared" si="299"/>
        <v>37.67</v>
      </c>
      <c r="K1873" s="2">
        <f t="shared" si="300"/>
        <v>32.07</v>
      </c>
      <c r="L1873" s="2">
        <f t="shared" si="301"/>
        <v>5.6</v>
      </c>
      <c r="R1873" s="7">
        <v>31.62</v>
      </c>
      <c r="S1873" s="5">
        <v>2893.23</v>
      </c>
      <c r="T1873" s="8">
        <v>0.45</v>
      </c>
      <c r="U1873" s="5">
        <v>12.375</v>
      </c>
      <c r="AP1873" s="5" t="str">
        <f t="shared" si="296"/>
        <v/>
      </c>
      <c r="AR1873" s="5" t="str">
        <f t="shared" si="297"/>
        <v/>
      </c>
      <c r="AT1873" s="5" t="str">
        <f t="shared" si="298"/>
        <v/>
      </c>
      <c r="AV1873" s="2">
        <v>5.6</v>
      </c>
      <c r="AW1873" s="5">
        <f t="shared" si="302"/>
        <v>2905.605</v>
      </c>
      <c r="AX1873" s="5">
        <f t="shared" si="303"/>
        <v>2754.5135400000004</v>
      </c>
      <c r="AY1873" s="11">
        <f t="shared" si="304"/>
        <v>2.5369821232287173E-2</v>
      </c>
      <c r="AZ1873" s="5">
        <f t="shared" si="295"/>
        <v>25.369821232287176</v>
      </c>
    </row>
    <row r="1874" spans="1:52" x14ac:dyDescent="0.25">
      <c r="A1874" s="1" t="s">
        <v>1850</v>
      </c>
      <c r="B1874" s="1" t="s">
        <v>632</v>
      </c>
      <c r="C1874" s="1" t="s">
        <v>457</v>
      </c>
      <c r="D1874" s="1" t="s">
        <v>633</v>
      </c>
      <c r="E1874" s="1" t="s">
        <v>73</v>
      </c>
      <c r="F1874" s="1" t="s">
        <v>62</v>
      </c>
      <c r="G1874" s="1" t="s">
        <v>310</v>
      </c>
      <c r="H1874" s="1" t="s">
        <v>599</v>
      </c>
      <c r="I1874" s="2">
        <v>155.88</v>
      </c>
      <c r="J1874" s="2">
        <f t="shared" si="299"/>
        <v>37.549999999999997</v>
      </c>
      <c r="K1874" s="2">
        <f t="shared" si="300"/>
        <v>37.549999999999997</v>
      </c>
      <c r="L1874" s="2">
        <f t="shared" si="301"/>
        <v>0</v>
      </c>
      <c r="R1874" s="7">
        <v>37.549999999999997</v>
      </c>
      <c r="S1874" s="5">
        <v>3435.8249999999998</v>
      </c>
      <c r="AP1874" s="5" t="str">
        <f t="shared" si="296"/>
        <v/>
      </c>
      <c r="AR1874" s="5" t="str">
        <f t="shared" si="297"/>
        <v/>
      </c>
      <c r="AT1874" s="5" t="str">
        <f t="shared" si="298"/>
        <v/>
      </c>
      <c r="AW1874" s="5">
        <f t="shared" si="302"/>
        <v>3435.8249999999998</v>
      </c>
      <c r="AX1874" s="5">
        <f t="shared" si="303"/>
        <v>3257.1620999999996</v>
      </c>
      <c r="AY1874" s="11">
        <f t="shared" si="304"/>
        <v>2.9999351610223365E-2</v>
      </c>
      <c r="AZ1874" s="5">
        <f t="shared" si="295"/>
        <v>29.999351610223368</v>
      </c>
    </row>
    <row r="1875" spans="1:52" x14ac:dyDescent="0.25">
      <c r="A1875" s="1" t="s">
        <v>1850</v>
      </c>
      <c r="B1875" s="1" t="s">
        <v>632</v>
      </c>
      <c r="C1875" s="1" t="s">
        <v>457</v>
      </c>
      <c r="D1875" s="1" t="s">
        <v>633</v>
      </c>
      <c r="E1875" s="1" t="s">
        <v>76</v>
      </c>
      <c r="F1875" s="1" t="s">
        <v>62</v>
      </c>
      <c r="G1875" s="1" t="s">
        <v>310</v>
      </c>
      <c r="H1875" s="1" t="s">
        <v>599</v>
      </c>
      <c r="I1875" s="2">
        <v>155.88</v>
      </c>
      <c r="J1875" s="2">
        <f t="shared" si="299"/>
        <v>2.09</v>
      </c>
      <c r="K1875" s="2">
        <f t="shared" si="300"/>
        <v>2.09</v>
      </c>
      <c r="L1875" s="2">
        <f t="shared" si="301"/>
        <v>0</v>
      </c>
      <c r="P1875" s="6">
        <v>0.78</v>
      </c>
      <c r="Q1875" s="5">
        <v>147.03</v>
      </c>
      <c r="R1875" s="7">
        <v>1.31</v>
      </c>
      <c r="S1875" s="5">
        <v>119.86499999999999</v>
      </c>
      <c r="AP1875" s="5" t="str">
        <f t="shared" si="296"/>
        <v/>
      </c>
      <c r="AR1875" s="5" t="str">
        <f t="shared" si="297"/>
        <v/>
      </c>
      <c r="AT1875" s="5" t="str">
        <f t="shared" si="298"/>
        <v/>
      </c>
      <c r="AW1875" s="5">
        <f t="shared" si="302"/>
        <v>266.89499999999998</v>
      </c>
      <c r="AX1875" s="5">
        <f t="shared" si="303"/>
        <v>253.01645999999997</v>
      </c>
      <c r="AY1875" s="11">
        <f t="shared" si="304"/>
        <v>2.3303506284547571E-3</v>
      </c>
      <c r="AZ1875" s="5">
        <f t="shared" si="295"/>
        <v>2.3303506284547573</v>
      </c>
    </row>
    <row r="1876" spans="1:52" x14ac:dyDescent="0.25">
      <c r="A1876" s="1" t="s">
        <v>1850</v>
      </c>
      <c r="B1876" s="1" t="s">
        <v>632</v>
      </c>
      <c r="C1876" s="1" t="s">
        <v>457</v>
      </c>
      <c r="D1876" s="1" t="s">
        <v>633</v>
      </c>
      <c r="E1876" s="1" t="s">
        <v>72</v>
      </c>
      <c r="F1876" s="1" t="s">
        <v>62</v>
      </c>
      <c r="G1876" s="1" t="s">
        <v>310</v>
      </c>
      <c r="H1876" s="1" t="s">
        <v>599</v>
      </c>
      <c r="I1876" s="2">
        <v>155.88</v>
      </c>
      <c r="J1876" s="2">
        <f t="shared" si="299"/>
        <v>0.31</v>
      </c>
      <c r="K1876" s="2">
        <f t="shared" si="300"/>
        <v>0.31</v>
      </c>
      <c r="L1876" s="2">
        <f t="shared" si="301"/>
        <v>0</v>
      </c>
      <c r="R1876" s="7">
        <v>0.31</v>
      </c>
      <c r="S1876" s="5">
        <v>28.364999999999998</v>
      </c>
      <c r="AP1876" s="5" t="str">
        <f t="shared" si="296"/>
        <v/>
      </c>
      <c r="AR1876" s="5" t="str">
        <f t="shared" si="297"/>
        <v/>
      </c>
      <c r="AT1876" s="5" t="str">
        <f t="shared" si="298"/>
        <v/>
      </c>
      <c r="AW1876" s="5">
        <f t="shared" si="302"/>
        <v>28.364999999999998</v>
      </c>
      <c r="AX1876" s="5">
        <f t="shared" si="303"/>
        <v>26.890020000000003</v>
      </c>
      <c r="AY1876" s="11">
        <f t="shared" si="304"/>
        <v>2.4766442075017963E-4</v>
      </c>
      <c r="AZ1876" s="5">
        <f t="shared" ref="AZ1876:AZ1939" si="305">(AY1876/100)*$AZ$1</f>
        <v>0.24766442075017964</v>
      </c>
    </row>
    <row r="1877" spans="1:52" x14ac:dyDescent="0.25">
      <c r="A1877" s="1" t="s">
        <v>1850</v>
      </c>
      <c r="B1877" s="1" t="s">
        <v>632</v>
      </c>
      <c r="C1877" s="1" t="s">
        <v>457</v>
      </c>
      <c r="D1877" s="1" t="s">
        <v>633</v>
      </c>
      <c r="E1877" s="1" t="s">
        <v>71</v>
      </c>
      <c r="F1877" s="1" t="s">
        <v>86</v>
      </c>
      <c r="G1877" s="1" t="s">
        <v>310</v>
      </c>
      <c r="H1877" s="1" t="s">
        <v>599</v>
      </c>
      <c r="I1877" s="2">
        <v>155.88</v>
      </c>
      <c r="J1877" s="2">
        <f t="shared" si="299"/>
        <v>0.72</v>
      </c>
      <c r="K1877" s="2">
        <f t="shared" si="300"/>
        <v>0.49</v>
      </c>
      <c r="L1877" s="2">
        <f t="shared" si="301"/>
        <v>0.23</v>
      </c>
      <c r="R1877" s="7">
        <v>0.49</v>
      </c>
      <c r="S1877" s="5">
        <v>44.835000000000001</v>
      </c>
      <c r="AP1877" s="5" t="str">
        <f t="shared" si="296"/>
        <v/>
      </c>
      <c r="AR1877" s="5" t="str">
        <f t="shared" si="297"/>
        <v/>
      </c>
      <c r="AT1877" s="5" t="str">
        <f t="shared" si="298"/>
        <v/>
      </c>
      <c r="AV1877" s="2">
        <v>0.23</v>
      </c>
      <c r="AW1877" s="5">
        <f t="shared" si="302"/>
        <v>44.835000000000001</v>
      </c>
      <c r="AX1877" s="5">
        <f t="shared" si="303"/>
        <v>42.503580000000007</v>
      </c>
      <c r="AY1877" s="11">
        <f t="shared" si="304"/>
        <v>3.9146956828254198E-4</v>
      </c>
      <c r="AZ1877" s="5">
        <f t="shared" si="305"/>
        <v>0.39146956828254204</v>
      </c>
    </row>
    <row r="1878" spans="1:52" x14ac:dyDescent="0.25">
      <c r="A1878" s="1" t="s">
        <v>1851</v>
      </c>
      <c r="B1878" s="1" t="s">
        <v>634</v>
      </c>
      <c r="C1878" s="1" t="s">
        <v>635</v>
      </c>
      <c r="D1878" s="1" t="s">
        <v>598</v>
      </c>
      <c r="E1878" s="1" t="s">
        <v>61</v>
      </c>
      <c r="F1878" s="1" t="s">
        <v>62</v>
      </c>
      <c r="G1878" s="1" t="s">
        <v>310</v>
      </c>
      <c r="H1878" s="1" t="s">
        <v>599</v>
      </c>
      <c r="I1878" s="2">
        <v>77.930000000000007</v>
      </c>
      <c r="J1878" s="2">
        <f t="shared" si="299"/>
        <v>0.28000000000000003</v>
      </c>
      <c r="K1878" s="2">
        <f t="shared" si="300"/>
        <v>0</v>
      </c>
      <c r="L1878" s="2">
        <f t="shared" si="301"/>
        <v>0.28000000000000003</v>
      </c>
      <c r="AP1878" s="5" t="str">
        <f t="shared" si="296"/>
        <v/>
      </c>
      <c r="AR1878" s="5" t="str">
        <f t="shared" si="297"/>
        <v/>
      </c>
      <c r="AT1878" s="5" t="str">
        <f t="shared" si="298"/>
        <v/>
      </c>
      <c r="AV1878" s="2">
        <v>0.28000000000000003</v>
      </c>
      <c r="AW1878" s="5">
        <f t="shared" si="302"/>
        <v>0</v>
      </c>
      <c r="AX1878" s="5">
        <f t="shared" si="303"/>
        <v>0</v>
      </c>
      <c r="AY1878" s="11">
        <f t="shared" si="304"/>
        <v>0</v>
      </c>
      <c r="AZ1878" s="5">
        <f t="shared" si="305"/>
        <v>0</v>
      </c>
    </row>
    <row r="1879" spans="1:52" x14ac:dyDescent="0.25">
      <c r="A1879" s="1" t="s">
        <v>1851</v>
      </c>
      <c r="B1879" s="1" t="s">
        <v>634</v>
      </c>
      <c r="C1879" s="1" t="s">
        <v>635</v>
      </c>
      <c r="D1879" s="1" t="s">
        <v>598</v>
      </c>
      <c r="E1879" s="1" t="s">
        <v>75</v>
      </c>
      <c r="F1879" s="1" t="s">
        <v>62</v>
      </c>
      <c r="G1879" s="1" t="s">
        <v>310</v>
      </c>
      <c r="H1879" s="1" t="s">
        <v>599</v>
      </c>
      <c r="I1879" s="2">
        <v>77.930000000000007</v>
      </c>
      <c r="J1879" s="2">
        <f t="shared" si="299"/>
        <v>35.92</v>
      </c>
      <c r="K1879" s="2">
        <f t="shared" si="300"/>
        <v>0</v>
      </c>
      <c r="L1879" s="2">
        <f t="shared" si="301"/>
        <v>35.92</v>
      </c>
      <c r="AP1879" s="5" t="str">
        <f t="shared" si="296"/>
        <v/>
      </c>
      <c r="AR1879" s="5" t="str">
        <f t="shared" si="297"/>
        <v/>
      </c>
      <c r="AT1879" s="5" t="str">
        <f t="shared" si="298"/>
        <v/>
      </c>
      <c r="AV1879" s="2">
        <v>35.92</v>
      </c>
      <c r="AW1879" s="5">
        <f t="shared" si="302"/>
        <v>0</v>
      </c>
      <c r="AX1879" s="5">
        <f t="shared" si="303"/>
        <v>0</v>
      </c>
      <c r="AY1879" s="11">
        <f t="shared" si="304"/>
        <v>0</v>
      </c>
      <c r="AZ1879" s="5">
        <f t="shared" si="305"/>
        <v>0</v>
      </c>
    </row>
    <row r="1880" spans="1:52" x14ac:dyDescent="0.25">
      <c r="A1880" s="1" t="s">
        <v>1851</v>
      </c>
      <c r="B1880" s="1" t="s">
        <v>634</v>
      </c>
      <c r="C1880" s="1" t="s">
        <v>635</v>
      </c>
      <c r="D1880" s="1" t="s">
        <v>598</v>
      </c>
      <c r="E1880" s="1" t="s">
        <v>72</v>
      </c>
      <c r="F1880" s="1" t="s">
        <v>62</v>
      </c>
      <c r="G1880" s="1" t="s">
        <v>310</v>
      </c>
      <c r="H1880" s="1" t="s">
        <v>599</v>
      </c>
      <c r="I1880" s="2">
        <v>77.930000000000007</v>
      </c>
      <c r="J1880" s="2">
        <f t="shared" si="299"/>
        <v>0.03</v>
      </c>
      <c r="K1880" s="2">
        <f t="shared" si="300"/>
        <v>0</v>
      </c>
      <c r="L1880" s="2">
        <f t="shared" si="301"/>
        <v>0.03</v>
      </c>
      <c r="AP1880" s="5" t="str">
        <f t="shared" si="296"/>
        <v/>
      </c>
      <c r="AR1880" s="5" t="str">
        <f t="shared" si="297"/>
        <v/>
      </c>
      <c r="AT1880" s="5" t="str">
        <f t="shared" si="298"/>
        <v/>
      </c>
      <c r="AV1880" s="2">
        <v>0.03</v>
      </c>
      <c r="AW1880" s="5">
        <f t="shared" si="302"/>
        <v>0</v>
      </c>
      <c r="AX1880" s="5">
        <f t="shared" si="303"/>
        <v>0</v>
      </c>
      <c r="AY1880" s="11">
        <f t="shared" si="304"/>
        <v>0</v>
      </c>
      <c r="AZ1880" s="5">
        <f t="shared" si="305"/>
        <v>0</v>
      </c>
    </row>
    <row r="1881" spans="1:52" x14ac:dyDescent="0.25">
      <c r="A1881" s="1" t="s">
        <v>1851</v>
      </c>
      <c r="B1881" s="1" t="s">
        <v>634</v>
      </c>
      <c r="C1881" s="1" t="s">
        <v>635</v>
      </c>
      <c r="D1881" s="1" t="s">
        <v>598</v>
      </c>
      <c r="E1881" s="1" t="s">
        <v>71</v>
      </c>
      <c r="F1881" s="1" t="s">
        <v>62</v>
      </c>
      <c r="G1881" s="1" t="s">
        <v>310</v>
      </c>
      <c r="H1881" s="1" t="s">
        <v>599</v>
      </c>
      <c r="I1881" s="2">
        <v>77.930000000000007</v>
      </c>
      <c r="J1881" s="2">
        <f t="shared" si="299"/>
        <v>37.599999999999994</v>
      </c>
      <c r="K1881" s="2">
        <f t="shared" si="300"/>
        <v>1.3</v>
      </c>
      <c r="L1881" s="2">
        <f t="shared" si="301"/>
        <v>36.299999999999997</v>
      </c>
      <c r="R1881" s="7">
        <v>1.3</v>
      </c>
      <c r="S1881" s="5">
        <v>118.95</v>
      </c>
      <c r="AP1881" s="5" t="str">
        <f t="shared" si="296"/>
        <v/>
      </c>
      <c r="AR1881" s="5" t="str">
        <f t="shared" si="297"/>
        <v/>
      </c>
      <c r="AT1881" s="5" t="str">
        <f t="shared" si="298"/>
        <v/>
      </c>
      <c r="AV1881" s="2">
        <v>36.299999999999997</v>
      </c>
      <c r="AW1881" s="5">
        <f t="shared" si="302"/>
        <v>118.95</v>
      </c>
      <c r="AX1881" s="5">
        <f t="shared" si="303"/>
        <v>112.76459999999999</v>
      </c>
      <c r="AY1881" s="11">
        <f t="shared" si="304"/>
        <v>1.0385927321781725E-3</v>
      </c>
      <c r="AZ1881" s="5">
        <f t="shared" si="305"/>
        <v>1.0385927321781725</v>
      </c>
    </row>
    <row r="1882" spans="1:52" x14ac:dyDescent="0.25">
      <c r="A1882" s="1" t="s">
        <v>1851</v>
      </c>
      <c r="B1882" s="1" t="s">
        <v>634</v>
      </c>
      <c r="C1882" s="1" t="s">
        <v>635</v>
      </c>
      <c r="D1882" s="1" t="s">
        <v>598</v>
      </c>
      <c r="E1882" s="1" t="s">
        <v>124</v>
      </c>
      <c r="F1882" s="1" t="s">
        <v>118</v>
      </c>
      <c r="G1882" s="1" t="s">
        <v>310</v>
      </c>
      <c r="H1882" s="1" t="s">
        <v>120</v>
      </c>
      <c r="I1882" s="2">
        <v>77.930000000000007</v>
      </c>
      <c r="J1882" s="2">
        <f t="shared" si="299"/>
        <v>1.02</v>
      </c>
      <c r="K1882" s="2">
        <f t="shared" si="300"/>
        <v>0.01</v>
      </c>
      <c r="L1882" s="2">
        <f t="shared" si="301"/>
        <v>1.01</v>
      </c>
      <c r="R1882" s="7">
        <v>0.01</v>
      </c>
      <c r="S1882" s="5">
        <v>0.91500000000000004</v>
      </c>
      <c r="AP1882" s="5" t="str">
        <f t="shared" si="296"/>
        <v/>
      </c>
      <c r="AR1882" s="5" t="str">
        <f t="shared" si="297"/>
        <v/>
      </c>
      <c r="AT1882" s="5" t="str">
        <f t="shared" si="298"/>
        <v/>
      </c>
      <c r="AV1882" s="2">
        <v>1.01</v>
      </c>
      <c r="AW1882" s="5">
        <f t="shared" si="302"/>
        <v>0.91500000000000004</v>
      </c>
      <c r="AX1882" s="5">
        <f t="shared" si="303"/>
        <v>0.86742000000000019</v>
      </c>
      <c r="AY1882" s="11">
        <f t="shared" si="304"/>
        <v>7.9891748629090215E-6</v>
      </c>
      <c r="AZ1882" s="5">
        <f t="shared" si="305"/>
        <v>7.9891748629090219E-3</v>
      </c>
    </row>
    <row r="1883" spans="1:52" x14ac:dyDescent="0.25">
      <c r="A1883" s="1" t="s">
        <v>1851</v>
      </c>
      <c r="B1883" s="1" t="s">
        <v>634</v>
      </c>
      <c r="C1883" s="1" t="s">
        <v>635</v>
      </c>
      <c r="D1883" s="1" t="s">
        <v>598</v>
      </c>
      <c r="E1883" s="1" t="s">
        <v>119</v>
      </c>
      <c r="F1883" s="1" t="s">
        <v>118</v>
      </c>
      <c r="G1883" s="1" t="s">
        <v>310</v>
      </c>
      <c r="H1883" s="1" t="s">
        <v>120</v>
      </c>
      <c r="I1883" s="2">
        <v>77.930000000000007</v>
      </c>
      <c r="J1883" s="2">
        <f t="shared" si="299"/>
        <v>3.06</v>
      </c>
      <c r="K1883" s="2">
        <f t="shared" si="300"/>
        <v>0.45</v>
      </c>
      <c r="L1883" s="2">
        <f t="shared" si="301"/>
        <v>2.61</v>
      </c>
      <c r="R1883" s="7">
        <v>0.45</v>
      </c>
      <c r="S1883" s="5">
        <v>41.174999999999997</v>
      </c>
      <c r="AP1883" s="5" t="str">
        <f t="shared" si="296"/>
        <v/>
      </c>
      <c r="AR1883" s="5" t="str">
        <f t="shared" si="297"/>
        <v/>
      </c>
      <c r="AT1883" s="5" t="str">
        <f t="shared" si="298"/>
        <v/>
      </c>
      <c r="AV1883" s="2">
        <v>2.61</v>
      </c>
      <c r="AW1883" s="5">
        <f t="shared" si="302"/>
        <v>41.174999999999997</v>
      </c>
      <c r="AX1883" s="5">
        <f t="shared" si="303"/>
        <v>39.033899999999996</v>
      </c>
      <c r="AY1883" s="11">
        <f t="shared" si="304"/>
        <v>3.5951286883090586E-4</v>
      </c>
      <c r="AZ1883" s="5">
        <f t="shared" si="305"/>
        <v>0.35951286883090589</v>
      </c>
    </row>
    <row r="1884" spans="1:52" x14ac:dyDescent="0.25">
      <c r="A1884" s="1" t="s">
        <v>1852</v>
      </c>
      <c r="B1884" s="1" t="s">
        <v>636</v>
      </c>
      <c r="C1884" s="1" t="s">
        <v>637</v>
      </c>
      <c r="D1884" s="1" t="s">
        <v>617</v>
      </c>
      <c r="E1884" s="1" t="s">
        <v>65</v>
      </c>
      <c r="F1884" s="1" t="s">
        <v>62</v>
      </c>
      <c r="G1884" s="1" t="s">
        <v>310</v>
      </c>
      <c r="H1884" s="1" t="s">
        <v>599</v>
      </c>
      <c r="I1884" s="2">
        <v>77.88</v>
      </c>
      <c r="J1884" s="2">
        <f t="shared" si="299"/>
        <v>0.03</v>
      </c>
      <c r="K1884" s="2">
        <f t="shared" si="300"/>
        <v>0.03</v>
      </c>
      <c r="L1884" s="2">
        <f t="shared" si="301"/>
        <v>0</v>
      </c>
      <c r="R1884" s="7">
        <v>0.03</v>
      </c>
      <c r="S1884" s="5">
        <v>2.7450000000000001</v>
      </c>
      <c r="AP1884" s="5" t="str">
        <f t="shared" si="296"/>
        <v/>
      </c>
      <c r="AR1884" s="5" t="str">
        <f t="shared" si="297"/>
        <v/>
      </c>
      <c r="AT1884" s="5" t="str">
        <f t="shared" si="298"/>
        <v/>
      </c>
      <c r="AW1884" s="5">
        <f t="shared" si="302"/>
        <v>2.7450000000000001</v>
      </c>
      <c r="AX1884" s="5">
        <f t="shared" si="303"/>
        <v>2.6022600000000002</v>
      </c>
      <c r="AY1884" s="11">
        <f t="shared" si="304"/>
        <v>2.3967524588727061E-5</v>
      </c>
      <c r="AZ1884" s="5">
        <f t="shared" si="305"/>
        <v>2.3967524588727061E-2</v>
      </c>
    </row>
    <row r="1885" spans="1:52" x14ac:dyDescent="0.25">
      <c r="A1885" s="1" t="s">
        <v>1852</v>
      </c>
      <c r="B1885" s="1" t="s">
        <v>636</v>
      </c>
      <c r="C1885" s="1" t="s">
        <v>637</v>
      </c>
      <c r="D1885" s="1" t="s">
        <v>617</v>
      </c>
      <c r="E1885" s="1" t="s">
        <v>61</v>
      </c>
      <c r="F1885" s="1" t="s">
        <v>62</v>
      </c>
      <c r="G1885" s="1" t="s">
        <v>310</v>
      </c>
      <c r="H1885" s="1" t="s">
        <v>599</v>
      </c>
      <c r="I1885" s="2">
        <v>77.88</v>
      </c>
      <c r="J1885" s="2">
        <f t="shared" si="299"/>
        <v>0.02</v>
      </c>
      <c r="K1885" s="2">
        <f t="shared" si="300"/>
        <v>0.01</v>
      </c>
      <c r="L1885" s="2">
        <f t="shared" si="301"/>
        <v>0.01</v>
      </c>
      <c r="R1885" s="7">
        <v>0.01</v>
      </c>
      <c r="S1885" s="5">
        <v>0.91500000000000004</v>
      </c>
      <c r="AP1885" s="5" t="str">
        <f t="shared" si="296"/>
        <v/>
      </c>
      <c r="AR1885" s="5" t="str">
        <f t="shared" si="297"/>
        <v/>
      </c>
      <c r="AT1885" s="5" t="str">
        <f t="shared" si="298"/>
        <v/>
      </c>
      <c r="AV1885" s="2">
        <v>0.01</v>
      </c>
      <c r="AW1885" s="5">
        <f t="shared" si="302"/>
        <v>0.91500000000000004</v>
      </c>
      <c r="AX1885" s="5">
        <f t="shared" si="303"/>
        <v>0.86742000000000019</v>
      </c>
      <c r="AY1885" s="11">
        <f t="shared" si="304"/>
        <v>7.9891748629090215E-6</v>
      </c>
      <c r="AZ1885" s="5">
        <f t="shared" si="305"/>
        <v>7.9891748629090219E-3</v>
      </c>
    </row>
    <row r="1886" spans="1:52" x14ac:dyDescent="0.25">
      <c r="A1886" s="1" t="s">
        <v>1852</v>
      </c>
      <c r="B1886" s="1" t="s">
        <v>636</v>
      </c>
      <c r="C1886" s="1" t="s">
        <v>637</v>
      </c>
      <c r="D1886" s="1" t="s">
        <v>617</v>
      </c>
      <c r="E1886" s="1" t="s">
        <v>73</v>
      </c>
      <c r="F1886" s="1" t="s">
        <v>62</v>
      </c>
      <c r="G1886" s="1" t="s">
        <v>310</v>
      </c>
      <c r="H1886" s="1" t="s">
        <v>599</v>
      </c>
      <c r="I1886" s="2">
        <v>77.88</v>
      </c>
      <c r="J1886" s="2">
        <f t="shared" si="299"/>
        <v>0.16</v>
      </c>
      <c r="K1886" s="2">
        <f t="shared" si="300"/>
        <v>0.16</v>
      </c>
      <c r="L1886" s="2">
        <f t="shared" si="301"/>
        <v>0</v>
      </c>
      <c r="R1886" s="7">
        <v>0.16</v>
      </c>
      <c r="S1886" s="5">
        <v>14.64</v>
      </c>
      <c r="AP1886" s="5" t="str">
        <f t="shared" si="296"/>
        <v/>
      </c>
      <c r="AR1886" s="5" t="str">
        <f t="shared" si="297"/>
        <v/>
      </c>
      <c r="AT1886" s="5" t="str">
        <f t="shared" si="298"/>
        <v/>
      </c>
      <c r="AW1886" s="5">
        <f t="shared" si="302"/>
        <v>14.64</v>
      </c>
      <c r="AX1886" s="5">
        <f t="shared" si="303"/>
        <v>13.878720000000003</v>
      </c>
      <c r="AY1886" s="11">
        <f t="shared" si="304"/>
        <v>1.2782679780654434E-4</v>
      </c>
      <c r="AZ1886" s="5">
        <f t="shared" si="305"/>
        <v>0.12782679780654435</v>
      </c>
    </row>
    <row r="1887" spans="1:52" x14ac:dyDescent="0.25">
      <c r="A1887" s="1" t="s">
        <v>1852</v>
      </c>
      <c r="B1887" s="1" t="s">
        <v>636</v>
      </c>
      <c r="C1887" s="1" t="s">
        <v>637</v>
      </c>
      <c r="D1887" s="1" t="s">
        <v>617</v>
      </c>
      <c r="E1887" s="1" t="s">
        <v>75</v>
      </c>
      <c r="F1887" s="1" t="s">
        <v>62</v>
      </c>
      <c r="G1887" s="1" t="s">
        <v>310</v>
      </c>
      <c r="H1887" s="1" t="s">
        <v>599</v>
      </c>
      <c r="I1887" s="2">
        <v>77.88</v>
      </c>
      <c r="J1887" s="2">
        <f t="shared" si="299"/>
        <v>2.63</v>
      </c>
      <c r="K1887" s="2">
        <f t="shared" si="300"/>
        <v>1.0900000000000001</v>
      </c>
      <c r="L1887" s="2">
        <f t="shared" si="301"/>
        <v>1.54</v>
      </c>
      <c r="R1887" s="7">
        <v>1.0900000000000001</v>
      </c>
      <c r="S1887" s="5">
        <v>99.735000000000014</v>
      </c>
      <c r="AP1887" s="5" t="str">
        <f t="shared" si="296"/>
        <v/>
      </c>
      <c r="AR1887" s="5" t="str">
        <f t="shared" si="297"/>
        <v/>
      </c>
      <c r="AT1887" s="5" t="str">
        <f t="shared" si="298"/>
        <v/>
      </c>
      <c r="AV1887" s="2">
        <v>1.54</v>
      </c>
      <c r="AW1887" s="5">
        <f t="shared" si="302"/>
        <v>99.735000000000014</v>
      </c>
      <c r="AX1887" s="5">
        <f t="shared" si="303"/>
        <v>94.548780000000008</v>
      </c>
      <c r="AY1887" s="11">
        <f t="shared" si="304"/>
        <v>8.7082006005708324E-4</v>
      </c>
      <c r="AZ1887" s="5">
        <f t="shared" si="305"/>
        <v>0.87082006005708323</v>
      </c>
    </row>
    <row r="1888" spans="1:52" x14ac:dyDescent="0.25">
      <c r="A1888" s="1" t="s">
        <v>1852</v>
      </c>
      <c r="B1888" s="1" t="s">
        <v>636</v>
      </c>
      <c r="C1888" s="1" t="s">
        <v>637</v>
      </c>
      <c r="D1888" s="1" t="s">
        <v>617</v>
      </c>
      <c r="E1888" s="1" t="s">
        <v>76</v>
      </c>
      <c r="F1888" s="1" t="s">
        <v>62</v>
      </c>
      <c r="G1888" s="1" t="s">
        <v>310</v>
      </c>
      <c r="H1888" s="1" t="s">
        <v>599</v>
      </c>
      <c r="I1888" s="2">
        <v>77.88</v>
      </c>
      <c r="J1888" s="2">
        <f t="shared" si="299"/>
        <v>37.040000000000006</v>
      </c>
      <c r="K1888" s="2">
        <f t="shared" si="300"/>
        <v>37.040000000000006</v>
      </c>
      <c r="L1888" s="2">
        <f t="shared" si="301"/>
        <v>0</v>
      </c>
      <c r="P1888" s="6">
        <v>0.39</v>
      </c>
      <c r="Q1888" s="5">
        <v>73.515000000000001</v>
      </c>
      <c r="R1888" s="7">
        <v>36.590000000000003</v>
      </c>
      <c r="S1888" s="5">
        <v>3347.9850000000001</v>
      </c>
      <c r="T1888" s="8">
        <v>0.06</v>
      </c>
      <c r="U1888" s="5">
        <v>1.65</v>
      </c>
      <c r="AP1888" s="5" t="str">
        <f t="shared" si="296"/>
        <v/>
      </c>
      <c r="AR1888" s="5" t="str">
        <f t="shared" si="297"/>
        <v/>
      </c>
      <c r="AT1888" s="5" t="str">
        <f t="shared" si="298"/>
        <v/>
      </c>
      <c r="AW1888" s="5">
        <f t="shared" si="302"/>
        <v>3423.15</v>
      </c>
      <c r="AX1888" s="5">
        <f t="shared" si="303"/>
        <v>3245.1461999999997</v>
      </c>
      <c r="AY1888" s="11">
        <f t="shared" si="304"/>
        <v>2.9888681892860119E-2</v>
      </c>
      <c r="AZ1888" s="5">
        <f t="shared" si="305"/>
        <v>29.88868189286012</v>
      </c>
    </row>
    <row r="1889" spans="1:52" x14ac:dyDescent="0.25">
      <c r="A1889" s="1" t="s">
        <v>1852</v>
      </c>
      <c r="B1889" s="1" t="s">
        <v>636</v>
      </c>
      <c r="C1889" s="1" t="s">
        <v>637</v>
      </c>
      <c r="D1889" s="1" t="s">
        <v>617</v>
      </c>
      <c r="E1889" s="1" t="s">
        <v>72</v>
      </c>
      <c r="F1889" s="1" t="s">
        <v>62</v>
      </c>
      <c r="G1889" s="1" t="s">
        <v>310</v>
      </c>
      <c r="H1889" s="1" t="s">
        <v>599</v>
      </c>
      <c r="I1889" s="2">
        <v>77.88</v>
      </c>
      <c r="J1889" s="2">
        <f t="shared" si="299"/>
        <v>37.36</v>
      </c>
      <c r="K1889" s="2">
        <f t="shared" si="300"/>
        <v>37.18</v>
      </c>
      <c r="L1889" s="2">
        <f t="shared" si="301"/>
        <v>0.18</v>
      </c>
      <c r="R1889" s="7">
        <v>28.31</v>
      </c>
      <c r="S1889" s="5">
        <v>2590.3649999999998</v>
      </c>
      <c r="T1889" s="8">
        <v>8.8699999999999992</v>
      </c>
      <c r="U1889" s="5">
        <v>243.92500000000001</v>
      </c>
      <c r="AP1889" s="5" t="str">
        <f t="shared" si="296"/>
        <v/>
      </c>
      <c r="AR1889" s="5" t="str">
        <f t="shared" si="297"/>
        <v/>
      </c>
      <c r="AT1889" s="5" t="str">
        <f t="shared" si="298"/>
        <v/>
      </c>
      <c r="AV1889" s="2">
        <v>0.18</v>
      </c>
      <c r="AW1889" s="5">
        <f t="shared" si="302"/>
        <v>2834.29</v>
      </c>
      <c r="AX1889" s="5">
        <f t="shared" si="303"/>
        <v>2686.9069199999994</v>
      </c>
      <c r="AY1889" s="11">
        <f t="shared" si="304"/>
        <v>2.4747145816605906E-2</v>
      </c>
      <c r="AZ1889" s="5">
        <f t="shared" si="305"/>
        <v>24.747145816605904</v>
      </c>
    </row>
    <row r="1890" spans="1:52" x14ac:dyDescent="0.25">
      <c r="A1890" s="1" t="s">
        <v>1852</v>
      </c>
      <c r="B1890" s="1" t="s">
        <v>636</v>
      </c>
      <c r="C1890" s="1" t="s">
        <v>637</v>
      </c>
      <c r="D1890" s="1" t="s">
        <v>617</v>
      </c>
      <c r="E1890" s="1" t="s">
        <v>71</v>
      </c>
      <c r="F1890" s="1" t="s">
        <v>62</v>
      </c>
      <c r="G1890" s="1" t="s">
        <v>310</v>
      </c>
      <c r="H1890" s="1" t="s">
        <v>599</v>
      </c>
      <c r="I1890" s="2">
        <v>77.88</v>
      </c>
      <c r="J1890" s="2">
        <f t="shared" si="299"/>
        <v>0.64</v>
      </c>
      <c r="K1890" s="2">
        <f t="shared" si="300"/>
        <v>0.59</v>
      </c>
      <c r="L1890" s="2">
        <f t="shared" si="301"/>
        <v>0.05</v>
      </c>
      <c r="R1890" s="7">
        <v>0.59</v>
      </c>
      <c r="S1890" s="5">
        <v>53.984999999999999</v>
      </c>
      <c r="AP1890" s="5" t="str">
        <f t="shared" si="296"/>
        <v/>
      </c>
      <c r="AR1890" s="5" t="str">
        <f t="shared" si="297"/>
        <v/>
      </c>
      <c r="AT1890" s="5" t="str">
        <f t="shared" si="298"/>
        <v/>
      </c>
      <c r="AV1890" s="2">
        <v>0.05</v>
      </c>
      <c r="AW1890" s="5">
        <f t="shared" si="302"/>
        <v>53.984999999999999</v>
      </c>
      <c r="AX1890" s="5">
        <f t="shared" si="303"/>
        <v>51.177779999999991</v>
      </c>
      <c r="AY1890" s="11">
        <f t="shared" si="304"/>
        <v>4.7136131691163214E-4</v>
      </c>
      <c r="AZ1890" s="5">
        <f t="shared" si="305"/>
        <v>0.47136131691163213</v>
      </c>
    </row>
    <row r="1891" spans="1:52" x14ac:dyDescent="0.25">
      <c r="A1891" s="1" t="s">
        <v>1853</v>
      </c>
      <c r="B1891" s="1" t="s">
        <v>623</v>
      </c>
      <c r="C1891" s="1" t="s">
        <v>619</v>
      </c>
      <c r="D1891" s="1" t="s">
        <v>611</v>
      </c>
      <c r="E1891" s="1" t="s">
        <v>142</v>
      </c>
      <c r="F1891" s="1" t="s">
        <v>62</v>
      </c>
      <c r="G1891" s="1" t="s">
        <v>310</v>
      </c>
      <c r="H1891" s="1" t="s">
        <v>599</v>
      </c>
      <c r="I1891" s="2">
        <v>158.12</v>
      </c>
      <c r="J1891" s="2">
        <f t="shared" si="299"/>
        <v>4.51</v>
      </c>
      <c r="K1891" s="2">
        <f t="shared" si="300"/>
        <v>4.24</v>
      </c>
      <c r="L1891" s="2">
        <f t="shared" si="301"/>
        <v>0.27</v>
      </c>
      <c r="N1891" s="4">
        <v>4.24</v>
      </c>
      <c r="O1891" s="5">
        <v>1091.8</v>
      </c>
      <c r="AP1891" s="5" t="str">
        <f t="shared" si="296"/>
        <v/>
      </c>
      <c r="AQ1891" s="3">
        <v>7.0000000000000007E-2</v>
      </c>
      <c r="AR1891" s="5">
        <f t="shared" si="297"/>
        <v>112.63000000000001</v>
      </c>
      <c r="AT1891" s="5" t="str">
        <f t="shared" si="298"/>
        <v/>
      </c>
      <c r="AU1891" s="2">
        <v>0.2</v>
      </c>
      <c r="AW1891" s="5">
        <f t="shared" si="302"/>
        <v>1091.8</v>
      </c>
      <c r="AX1891" s="5">
        <f t="shared" si="303"/>
        <v>1035.0263999999997</v>
      </c>
      <c r="AY1891" s="11">
        <f t="shared" si="304"/>
        <v>9.5328755358732968E-3</v>
      </c>
      <c r="AZ1891" s="5">
        <f t="shared" si="305"/>
        <v>9.5328755358732966</v>
      </c>
    </row>
    <row r="1892" spans="1:52" x14ac:dyDescent="0.25">
      <c r="A1892" s="1" t="s">
        <v>1853</v>
      </c>
      <c r="B1892" s="1" t="s">
        <v>623</v>
      </c>
      <c r="C1892" s="1" t="s">
        <v>619</v>
      </c>
      <c r="D1892" s="1" t="s">
        <v>611</v>
      </c>
      <c r="E1892" s="1" t="s">
        <v>79</v>
      </c>
      <c r="F1892" s="1" t="s">
        <v>62</v>
      </c>
      <c r="G1892" s="1" t="s">
        <v>310</v>
      </c>
      <c r="H1892" s="1" t="s">
        <v>599</v>
      </c>
      <c r="I1892" s="2">
        <v>158.12</v>
      </c>
      <c r="J1892" s="2">
        <f t="shared" si="299"/>
        <v>2.89</v>
      </c>
      <c r="K1892" s="2">
        <f t="shared" si="300"/>
        <v>2.89</v>
      </c>
      <c r="L1892" s="2">
        <f t="shared" si="301"/>
        <v>0</v>
      </c>
      <c r="N1892" s="4">
        <v>1.8</v>
      </c>
      <c r="O1892" s="5">
        <v>463.5</v>
      </c>
      <c r="P1892" s="6">
        <v>1.0900000000000001</v>
      </c>
      <c r="Q1892" s="5">
        <v>205.465</v>
      </c>
      <c r="AP1892" s="5" t="str">
        <f t="shared" si="296"/>
        <v/>
      </c>
      <c r="AR1892" s="5" t="str">
        <f t="shared" si="297"/>
        <v/>
      </c>
      <c r="AT1892" s="5" t="str">
        <f t="shared" si="298"/>
        <v/>
      </c>
      <c r="AW1892" s="5">
        <f t="shared" si="302"/>
        <v>668.96500000000003</v>
      </c>
      <c r="AX1892" s="5">
        <f t="shared" si="303"/>
        <v>634.17882000000009</v>
      </c>
      <c r="AY1892" s="11">
        <f t="shared" si="304"/>
        <v>5.8409599586512926E-3</v>
      </c>
      <c r="AZ1892" s="5">
        <f t="shared" si="305"/>
        <v>5.8409599586512932</v>
      </c>
    </row>
    <row r="1893" spans="1:52" x14ac:dyDescent="0.25">
      <c r="A1893" s="1" t="s">
        <v>1853</v>
      </c>
      <c r="B1893" s="1" t="s">
        <v>623</v>
      </c>
      <c r="C1893" s="1" t="s">
        <v>619</v>
      </c>
      <c r="D1893" s="1" t="s">
        <v>611</v>
      </c>
      <c r="E1893" s="1" t="s">
        <v>129</v>
      </c>
      <c r="F1893" s="1" t="s">
        <v>86</v>
      </c>
      <c r="G1893" s="1" t="s">
        <v>310</v>
      </c>
      <c r="H1893" s="1" t="s">
        <v>599</v>
      </c>
      <c r="I1893" s="2">
        <v>158.12</v>
      </c>
      <c r="J1893" s="2">
        <f t="shared" si="299"/>
        <v>37.630000000000003</v>
      </c>
      <c r="K1893" s="2">
        <f t="shared" si="300"/>
        <v>35.620000000000005</v>
      </c>
      <c r="L1893" s="2">
        <f t="shared" si="301"/>
        <v>2.0099999999999998</v>
      </c>
      <c r="N1893" s="4">
        <v>24.05</v>
      </c>
      <c r="O1893" s="5">
        <v>6192.875</v>
      </c>
      <c r="P1893" s="6">
        <v>11.57</v>
      </c>
      <c r="Q1893" s="5">
        <v>2180.9450000000002</v>
      </c>
      <c r="AP1893" s="5" t="str">
        <f t="shared" si="296"/>
        <v/>
      </c>
      <c r="AQ1893" s="3">
        <v>0.54</v>
      </c>
      <c r="AR1893" s="5">
        <f t="shared" si="297"/>
        <v>868.86</v>
      </c>
      <c r="AT1893" s="5" t="str">
        <f t="shared" si="298"/>
        <v/>
      </c>
      <c r="AU1893" s="2">
        <v>1.47</v>
      </c>
      <c r="AW1893" s="5">
        <f t="shared" si="302"/>
        <v>8373.82</v>
      </c>
      <c r="AX1893" s="5">
        <f t="shared" si="303"/>
        <v>7938.3813600000003</v>
      </c>
      <c r="AY1893" s="11">
        <f t="shared" si="304"/>
        <v>7.3114658197294874E-2</v>
      </c>
      <c r="AZ1893" s="5">
        <f t="shared" si="305"/>
        <v>73.114658197294872</v>
      </c>
    </row>
    <row r="1894" spans="1:52" x14ac:dyDescent="0.25">
      <c r="A1894" s="1" t="s">
        <v>1853</v>
      </c>
      <c r="B1894" s="1" t="s">
        <v>623</v>
      </c>
      <c r="C1894" s="1" t="s">
        <v>619</v>
      </c>
      <c r="D1894" s="1" t="s">
        <v>611</v>
      </c>
      <c r="E1894" s="1" t="s">
        <v>128</v>
      </c>
      <c r="F1894" s="1" t="s">
        <v>86</v>
      </c>
      <c r="G1894" s="1" t="s">
        <v>310</v>
      </c>
      <c r="H1894" s="1" t="s">
        <v>599</v>
      </c>
      <c r="I1894" s="2">
        <v>158.12</v>
      </c>
      <c r="J1894" s="2">
        <f t="shared" si="299"/>
        <v>37.82</v>
      </c>
      <c r="K1894" s="2">
        <f t="shared" si="300"/>
        <v>34.799999999999997</v>
      </c>
      <c r="L1894" s="2">
        <f t="shared" si="301"/>
        <v>3.02</v>
      </c>
      <c r="N1894" s="4">
        <v>26.05</v>
      </c>
      <c r="O1894" s="5">
        <v>6707.875</v>
      </c>
      <c r="P1894" s="6">
        <v>8.75</v>
      </c>
      <c r="Q1894" s="5">
        <v>1649.375</v>
      </c>
      <c r="AP1894" s="5" t="str">
        <f t="shared" si="296"/>
        <v/>
      </c>
      <c r="AQ1894" s="3">
        <v>0.56000000000000005</v>
      </c>
      <c r="AR1894" s="5">
        <f t="shared" si="297"/>
        <v>901.04000000000008</v>
      </c>
      <c r="AS1894" s="2">
        <v>0.01</v>
      </c>
      <c r="AT1894" s="5">
        <f t="shared" si="298"/>
        <v>0.01</v>
      </c>
      <c r="AU1894" s="2">
        <v>1.47</v>
      </c>
      <c r="AV1894" s="2">
        <v>0.98</v>
      </c>
      <c r="AW1894" s="5">
        <f t="shared" si="302"/>
        <v>8357.25</v>
      </c>
      <c r="AX1894" s="5">
        <f t="shared" si="303"/>
        <v>7922.6729999999989</v>
      </c>
      <c r="AY1894" s="11">
        <f t="shared" si="304"/>
        <v>7.2969979915897709E-2</v>
      </c>
      <c r="AZ1894" s="5">
        <f t="shared" si="305"/>
        <v>72.96997991589771</v>
      </c>
    </row>
    <row r="1895" spans="1:52" x14ac:dyDescent="0.25">
      <c r="A1895" s="1" t="s">
        <v>1853</v>
      </c>
      <c r="B1895" s="1" t="s">
        <v>623</v>
      </c>
      <c r="C1895" s="1" t="s">
        <v>619</v>
      </c>
      <c r="D1895" s="1" t="s">
        <v>611</v>
      </c>
      <c r="E1895" s="1" t="s">
        <v>132</v>
      </c>
      <c r="F1895" s="1" t="s">
        <v>86</v>
      </c>
      <c r="G1895" s="1" t="s">
        <v>310</v>
      </c>
      <c r="H1895" s="1" t="s">
        <v>599</v>
      </c>
      <c r="I1895" s="2">
        <v>158.12</v>
      </c>
      <c r="J1895" s="2">
        <f t="shared" si="299"/>
        <v>37.089999999999996</v>
      </c>
      <c r="K1895" s="2">
        <f t="shared" si="300"/>
        <v>12.009999999999998</v>
      </c>
      <c r="L1895" s="2">
        <f t="shared" si="301"/>
        <v>25.08</v>
      </c>
      <c r="N1895" s="4">
        <v>8.0299999999999994</v>
      </c>
      <c r="O1895" s="5">
        <v>2067.7249999999999</v>
      </c>
      <c r="P1895" s="6">
        <v>3.87</v>
      </c>
      <c r="Q1895" s="5">
        <v>729.495</v>
      </c>
      <c r="R1895" s="7">
        <v>0.11</v>
      </c>
      <c r="S1895" s="5">
        <v>10.065</v>
      </c>
      <c r="AP1895" s="5" t="str">
        <f t="shared" si="296"/>
        <v/>
      </c>
      <c r="AQ1895" s="3">
        <v>0.01</v>
      </c>
      <c r="AR1895" s="5">
        <f t="shared" si="297"/>
        <v>16.09</v>
      </c>
      <c r="AS1895" s="2">
        <v>0.72</v>
      </c>
      <c r="AT1895" s="5">
        <f t="shared" si="298"/>
        <v>0.72</v>
      </c>
      <c r="AU1895" s="2">
        <v>1.42</v>
      </c>
      <c r="AV1895" s="2">
        <v>22.93</v>
      </c>
      <c r="AW1895" s="5">
        <f t="shared" si="302"/>
        <v>2807.2849999999999</v>
      </c>
      <c r="AX1895" s="5">
        <f t="shared" si="303"/>
        <v>2661.3061799999991</v>
      </c>
      <c r="AY1895" s="11">
        <f t="shared" si="304"/>
        <v>2.4511356016416987E-2</v>
      </c>
      <c r="AZ1895" s="5">
        <f t="shared" si="305"/>
        <v>24.511356016416986</v>
      </c>
    </row>
    <row r="1896" spans="1:52" x14ac:dyDescent="0.25">
      <c r="A1896" s="1" t="s">
        <v>1853</v>
      </c>
      <c r="B1896" s="1" t="s">
        <v>623</v>
      </c>
      <c r="C1896" s="1" t="s">
        <v>619</v>
      </c>
      <c r="D1896" s="1" t="s">
        <v>611</v>
      </c>
      <c r="E1896" s="1" t="s">
        <v>65</v>
      </c>
      <c r="F1896" s="1" t="s">
        <v>86</v>
      </c>
      <c r="G1896" s="1" t="s">
        <v>310</v>
      </c>
      <c r="H1896" s="1" t="s">
        <v>599</v>
      </c>
      <c r="I1896" s="2">
        <v>158.12</v>
      </c>
      <c r="J1896" s="2">
        <f t="shared" si="299"/>
        <v>0.52</v>
      </c>
      <c r="K1896" s="2">
        <f t="shared" si="300"/>
        <v>0.52</v>
      </c>
      <c r="L1896" s="2">
        <f t="shared" si="301"/>
        <v>0</v>
      </c>
      <c r="N1896" s="4">
        <v>0.28999999999999998</v>
      </c>
      <c r="O1896" s="5">
        <v>74.674999999999997</v>
      </c>
      <c r="P1896" s="6">
        <v>0.23</v>
      </c>
      <c r="Q1896" s="5">
        <v>43.354999999999997</v>
      </c>
      <c r="AP1896" s="5" t="str">
        <f t="shared" si="296"/>
        <v/>
      </c>
      <c r="AR1896" s="5" t="str">
        <f t="shared" si="297"/>
        <v/>
      </c>
      <c r="AT1896" s="5" t="str">
        <f t="shared" si="298"/>
        <v/>
      </c>
      <c r="AW1896" s="5">
        <f t="shared" si="302"/>
        <v>118.03</v>
      </c>
      <c r="AX1896" s="5">
        <f t="shared" si="303"/>
        <v>111.89243999999999</v>
      </c>
      <c r="AY1896" s="11">
        <f t="shared" si="304"/>
        <v>1.0305599006220237E-3</v>
      </c>
      <c r="AZ1896" s="5">
        <f t="shared" si="305"/>
        <v>1.0305599006220236</v>
      </c>
    </row>
    <row r="1897" spans="1:52" x14ac:dyDescent="0.25">
      <c r="A1897" s="1" t="s">
        <v>1853</v>
      </c>
      <c r="B1897" s="1" t="s">
        <v>623</v>
      </c>
      <c r="C1897" s="1" t="s">
        <v>619</v>
      </c>
      <c r="D1897" s="1" t="s">
        <v>611</v>
      </c>
      <c r="E1897" s="1" t="s">
        <v>61</v>
      </c>
      <c r="F1897" s="1" t="s">
        <v>86</v>
      </c>
      <c r="G1897" s="1" t="s">
        <v>310</v>
      </c>
      <c r="H1897" s="1" t="s">
        <v>599</v>
      </c>
      <c r="I1897" s="2">
        <v>158.12</v>
      </c>
      <c r="J1897" s="2">
        <f t="shared" si="299"/>
        <v>37.15</v>
      </c>
      <c r="K1897" s="2">
        <f t="shared" si="300"/>
        <v>37.15</v>
      </c>
      <c r="L1897" s="2">
        <f t="shared" si="301"/>
        <v>0</v>
      </c>
      <c r="N1897" s="4">
        <v>3.65</v>
      </c>
      <c r="O1897" s="5">
        <v>939.875</v>
      </c>
      <c r="P1897" s="6">
        <v>30.4</v>
      </c>
      <c r="Q1897" s="5">
        <v>5730.4</v>
      </c>
      <c r="R1897" s="7">
        <v>3.1</v>
      </c>
      <c r="S1897" s="5">
        <v>283.64999999999998</v>
      </c>
      <c r="AP1897" s="5" t="str">
        <f t="shared" si="296"/>
        <v/>
      </c>
      <c r="AR1897" s="5" t="str">
        <f t="shared" si="297"/>
        <v/>
      </c>
      <c r="AT1897" s="5" t="str">
        <f t="shared" si="298"/>
        <v/>
      </c>
      <c r="AW1897" s="5">
        <f t="shared" si="302"/>
        <v>6953.9249999999993</v>
      </c>
      <c r="AX1897" s="5">
        <f t="shared" si="303"/>
        <v>6592.3208999999988</v>
      </c>
      <c r="AY1897" s="11">
        <f t="shared" si="304"/>
        <v>6.0717074107709941E-2</v>
      </c>
      <c r="AZ1897" s="5">
        <f t="shared" si="305"/>
        <v>60.717074107709941</v>
      </c>
    </row>
    <row r="1898" spans="1:52" x14ac:dyDescent="0.25">
      <c r="A1898" s="1" t="s">
        <v>1853</v>
      </c>
      <c r="B1898" s="1" t="s">
        <v>623</v>
      </c>
      <c r="C1898" s="1" t="s">
        <v>619</v>
      </c>
      <c r="D1898" s="1" t="s">
        <v>611</v>
      </c>
      <c r="E1898" s="1" t="s">
        <v>66</v>
      </c>
      <c r="F1898" s="1" t="s">
        <v>86</v>
      </c>
      <c r="G1898" s="1" t="s">
        <v>310</v>
      </c>
      <c r="H1898" s="1" t="s">
        <v>599</v>
      </c>
      <c r="I1898" s="2">
        <v>158.12</v>
      </c>
      <c r="J1898" s="2">
        <f t="shared" si="299"/>
        <v>0.36</v>
      </c>
      <c r="K1898" s="2">
        <f t="shared" si="300"/>
        <v>0.19</v>
      </c>
      <c r="L1898" s="2">
        <f t="shared" si="301"/>
        <v>0.17</v>
      </c>
      <c r="N1898" s="4">
        <v>0.09</v>
      </c>
      <c r="O1898" s="5">
        <v>23.175000000000001</v>
      </c>
      <c r="P1898" s="6">
        <v>0.04</v>
      </c>
      <c r="Q1898" s="5">
        <v>7.54</v>
      </c>
      <c r="R1898" s="7">
        <v>0.06</v>
      </c>
      <c r="S1898" s="5">
        <v>5.49</v>
      </c>
      <c r="AP1898" s="5" t="str">
        <f t="shared" si="296"/>
        <v/>
      </c>
      <c r="AR1898" s="5" t="str">
        <f t="shared" si="297"/>
        <v/>
      </c>
      <c r="AT1898" s="5" t="str">
        <f t="shared" si="298"/>
        <v/>
      </c>
      <c r="AV1898" s="2">
        <v>0.17</v>
      </c>
      <c r="AW1898" s="5">
        <f t="shared" si="302"/>
        <v>36.204999999999998</v>
      </c>
      <c r="AX1898" s="5">
        <f t="shared" si="303"/>
        <v>34.322339999999997</v>
      </c>
      <c r="AY1898" s="11">
        <f t="shared" si="304"/>
        <v>3.1611811575040551E-4</v>
      </c>
      <c r="AZ1898" s="5">
        <f t="shared" si="305"/>
        <v>0.31611811575040549</v>
      </c>
    </row>
    <row r="1899" spans="1:52" x14ac:dyDescent="0.25">
      <c r="A1899" s="1" t="s">
        <v>1853</v>
      </c>
      <c r="B1899" s="1" t="s">
        <v>623</v>
      </c>
      <c r="C1899" s="1" t="s">
        <v>619</v>
      </c>
      <c r="D1899" s="1" t="s">
        <v>611</v>
      </c>
      <c r="E1899" s="1" t="s">
        <v>75</v>
      </c>
      <c r="F1899" s="1" t="s">
        <v>86</v>
      </c>
      <c r="G1899" s="1" t="s">
        <v>310</v>
      </c>
      <c r="H1899" s="1" t="s">
        <v>599</v>
      </c>
      <c r="I1899" s="2">
        <v>158.12</v>
      </c>
      <c r="J1899" s="2">
        <f t="shared" si="299"/>
        <v>0.15</v>
      </c>
      <c r="K1899" s="2">
        <f t="shared" si="300"/>
        <v>0.15</v>
      </c>
      <c r="L1899" s="2">
        <f t="shared" si="301"/>
        <v>0</v>
      </c>
      <c r="P1899" s="6">
        <v>0.09</v>
      </c>
      <c r="Q1899" s="5">
        <v>16.965</v>
      </c>
      <c r="R1899" s="7">
        <v>0.06</v>
      </c>
      <c r="S1899" s="5">
        <v>5.49</v>
      </c>
      <c r="AP1899" s="5" t="str">
        <f t="shared" si="296"/>
        <v/>
      </c>
      <c r="AR1899" s="5" t="str">
        <f t="shared" si="297"/>
        <v/>
      </c>
      <c r="AT1899" s="5" t="str">
        <f t="shared" si="298"/>
        <v/>
      </c>
      <c r="AW1899" s="5">
        <f t="shared" si="302"/>
        <v>22.454999999999998</v>
      </c>
      <c r="AX1899" s="5">
        <f t="shared" si="303"/>
        <v>21.287339999999993</v>
      </c>
      <c r="AY1899" s="11">
        <f t="shared" si="304"/>
        <v>1.9606220934057051E-4</v>
      </c>
      <c r="AZ1899" s="5">
        <f t="shared" si="305"/>
        <v>0.1960622093405705</v>
      </c>
    </row>
    <row r="1900" spans="1:52" x14ac:dyDescent="0.25">
      <c r="A1900" s="1" t="s">
        <v>1854</v>
      </c>
      <c r="B1900" s="1" t="s">
        <v>638</v>
      </c>
      <c r="C1900" s="1" t="s">
        <v>639</v>
      </c>
      <c r="D1900" s="1" t="s">
        <v>617</v>
      </c>
      <c r="E1900" s="1" t="s">
        <v>65</v>
      </c>
      <c r="F1900" s="1" t="s">
        <v>86</v>
      </c>
      <c r="G1900" s="1" t="s">
        <v>310</v>
      </c>
      <c r="H1900" s="1" t="s">
        <v>599</v>
      </c>
      <c r="I1900" s="2">
        <v>156.85</v>
      </c>
      <c r="J1900" s="2">
        <f t="shared" si="299"/>
        <v>38.74</v>
      </c>
      <c r="K1900" s="2">
        <f t="shared" si="300"/>
        <v>38.74</v>
      </c>
      <c r="L1900" s="2">
        <f t="shared" si="301"/>
        <v>0</v>
      </c>
      <c r="N1900" s="4">
        <v>5.94</v>
      </c>
      <c r="O1900" s="5">
        <v>1529.5540000000001</v>
      </c>
      <c r="P1900" s="6">
        <v>29.99</v>
      </c>
      <c r="Q1900" s="5">
        <v>5653.1149999999998</v>
      </c>
      <c r="R1900" s="7">
        <v>2.81</v>
      </c>
      <c r="S1900" s="5">
        <v>257.11500000000001</v>
      </c>
      <c r="AP1900" s="5" t="str">
        <f t="shared" si="296"/>
        <v/>
      </c>
      <c r="AR1900" s="5" t="str">
        <f t="shared" si="297"/>
        <v/>
      </c>
      <c r="AT1900" s="5" t="str">
        <f t="shared" si="298"/>
        <v/>
      </c>
      <c r="AW1900" s="5">
        <f t="shared" si="302"/>
        <v>7439.7839999999997</v>
      </c>
      <c r="AX1900" s="5">
        <f t="shared" si="303"/>
        <v>7052.9152319999994</v>
      </c>
      <c r="AY1900" s="11">
        <f t="shared" si="304"/>
        <v>6.4959273571882747E-2</v>
      </c>
      <c r="AZ1900" s="5">
        <f t="shared" si="305"/>
        <v>64.959273571882747</v>
      </c>
    </row>
    <row r="1901" spans="1:52" x14ac:dyDescent="0.25">
      <c r="A1901" s="1" t="s">
        <v>1854</v>
      </c>
      <c r="B1901" s="1" t="s">
        <v>638</v>
      </c>
      <c r="C1901" s="1" t="s">
        <v>639</v>
      </c>
      <c r="D1901" s="1" t="s">
        <v>617</v>
      </c>
      <c r="E1901" s="1" t="s">
        <v>61</v>
      </c>
      <c r="F1901" s="1" t="s">
        <v>86</v>
      </c>
      <c r="G1901" s="1" t="s">
        <v>310</v>
      </c>
      <c r="H1901" s="1" t="s">
        <v>599</v>
      </c>
      <c r="I1901" s="2">
        <v>156.85</v>
      </c>
      <c r="J1901" s="2">
        <f t="shared" si="299"/>
        <v>2.0099999999999998</v>
      </c>
      <c r="K1901" s="2">
        <f t="shared" si="300"/>
        <v>2.0099999999999998</v>
      </c>
      <c r="L1901" s="2">
        <f t="shared" si="301"/>
        <v>0</v>
      </c>
      <c r="P1901" s="6">
        <v>1.75</v>
      </c>
      <c r="Q1901" s="5">
        <v>329.875</v>
      </c>
      <c r="R1901" s="7">
        <v>0.26</v>
      </c>
      <c r="S1901" s="5">
        <v>23.79</v>
      </c>
      <c r="AP1901" s="5" t="str">
        <f t="shared" si="296"/>
        <v/>
      </c>
      <c r="AR1901" s="5" t="str">
        <f t="shared" si="297"/>
        <v/>
      </c>
      <c r="AT1901" s="5" t="str">
        <f t="shared" si="298"/>
        <v/>
      </c>
      <c r="AW1901" s="5">
        <f t="shared" si="302"/>
        <v>353.66500000000002</v>
      </c>
      <c r="AX1901" s="5">
        <f t="shared" si="303"/>
        <v>335.27442000000002</v>
      </c>
      <c r="AY1901" s="11">
        <f t="shared" si="304"/>
        <v>3.0879688829406763E-3</v>
      </c>
      <c r="AZ1901" s="5">
        <f t="shared" si="305"/>
        <v>3.0879688829406762</v>
      </c>
    </row>
    <row r="1902" spans="1:52" x14ac:dyDescent="0.25">
      <c r="A1902" s="1" t="s">
        <v>1854</v>
      </c>
      <c r="B1902" s="1" t="s">
        <v>638</v>
      </c>
      <c r="C1902" s="1" t="s">
        <v>639</v>
      </c>
      <c r="D1902" s="1" t="s">
        <v>617</v>
      </c>
      <c r="E1902" s="1" t="s">
        <v>66</v>
      </c>
      <c r="F1902" s="1" t="s">
        <v>86</v>
      </c>
      <c r="G1902" s="1" t="s">
        <v>310</v>
      </c>
      <c r="H1902" s="1" t="s">
        <v>599</v>
      </c>
      <c r="I1902" s="2">
        <v>156.85</v>
      </c>
      <c r="J1902" s="2">
        <f t="shared" si="299"/>
        <v>38.5</v>
      </c>
      <c r="K1902" s="2">
        <f t="shared" si="300"/>
        <v>32.28</v>
      </c>
      <c r="L1902" s="2">
        <f t="shared" si="301"/>
        <v>6.22</v>
      </c>
      <c r="N1902" s="4">
        <v>0.85</v>
      </c>
      <c r="O1902" s="5">
        <v>218.875</v>
      </c>
      <c r="P1902" s="6">
        <v>8.19</v>
      </c>
      <c r="Q1902" s="5">
        <v>1543.8150000000001</v>
      </c>
      <c r="R1902" s="7">
        <v>23.24</v>
      </c>
      <c r="S1902" s="5">
        <v>2126.46</v>
      </c>
      <c r="AP1902" s="5" t="str">
        <f t="shared" si="296"/>
        <v/>
      </c>
      <c r="AR1902" s="5" t="str">
        <f t="shared" si="297"/>
        <v/>
      </c>
      <c r="AT1902" s="5" t="str">
        <f t="shared" si="298"/>
        <v/>
      </c>
      <c r="AV1902" s="2">
        <v>6.22</v>
      </c>
      <c r="AW1902" s="5">
        <f t="shared" si="302"/>
        <v>3889.15</v>
      </c>
      <c r="AX1902" s="5">
        <f t="shared" si="303"/>
        <v>3686.9142000000002</v>
      </c>
      <c r="AY1902" s="11">
        <f t="shared" si="304"/>
        <v>3.3957485702822532E-2</v>
      </c>
      <c r="AZ1902" s="5">
        <f t="shared" si="305"/>
        <v>33.957485702822531</v>
      </c>
    </row>
    <row r="1903" spans="1:52" x14ac:dyDescent="0.25">
      <c r="A1903" s="1" t="s">
        <v>1854</v>
      </c>
      <c r="B1903" s="1" t="s">
        <v>638</v>
      </c>
      <c r="C1903" s="1" t="s">
        <v>639</v>
      </c>
      <c r="D1903" s="1" t="s">
        <v>617</v>
      </c>
      <c r="E1903" s="1" t="s">
        <v>77</v>
      </c>
      <c r="F1903" s="1" t="s">
        <v>86</v>
      </c>
      <c r="G1903" s="1" t="s">
        <v>310</v>
      </c>
      <c r="H1903" s="1" t="s">
        <v>599</v>
      </c>
      <c r="I1903" s="2">
        <v>156.85</v>
      </c>
      <c r="J1903" s="2">
        <f t="shared" si="299"/>
        <v>39.25</v>
      </c>
      <c r="K1903" s="2">
        <f t="shared" si="300"/>
        <v>26.1</v>
      </c>
      <c r="L1903" s="2">
        <f t="shared" si="301"/>
        <v>13.15</v>
      </c>
      <c r="P1903" s="6">
        <v>2.19</v>
      </c>
      <c r="Q1903" s="5">
        <v>412.815</v>
      </c>
      <c r="R1903" s="7">
        <v>23.91</v>
      </c>
      <c r="S1903" s="5">
        <v>2187.7649999999999</v>
      </c>
      <c r="AP1903" s="5" t="str">
        <f t="shared" si="296"/>
        <v/>
      </c>
      <c r="AR1903" s="5" t="str">
        <f t="shared" si="297"/>
        <v/>
      </c>
      <c r="AT1903" s="5" t="str">
        <f t="shared" si="298"/>
        <v/>
      </c>
      <c r="AV1903" s="2">
        <v>13.15</v>
      </c>
      <c r="AW1903" s="5">
        <f t="shared" si="302"/>
        <v>2600.58</v>
      </c>
      <c r="AX1903" s="5">
        <f t="shared" si="303"/>
        <v>2465.3498399999999</v>
      </c>
      <c r="AY1903" s="11">
        <f t="shared" si="304"/>
        <v>2.2706544661184633E-2</v>
      </c>
      <c r="AZ1903" s="5">
        <f t="shared" si="305"/>
        <v>22.706544661184633</v>
      </c>
    </row>
    <row r="1904" spans="1:52" x14ac:dyDescent="0.25">
      <c r="A1904" s="1" t="s">
        <v>1854</v>
      </c>
      <c r="B1904" s="1" t="s">
        <v>638</v>
      </c>
      <c r="C1904" s="1" t="s">
        <v>639</v>
      </c>
      <c r="D1904" s="1" t="s">
        <v>617</v>
      </c>
      <c r="E1904" s="1" t="s">
        <v>78</v>
      </c>
      <c r="F1904" s="1" t="s">
        <v>86</v>
      </c>
      <c r="G1904" s="1" t="s">
        <v>310</v>
      </c>
      <c r="H1904" s="1" t="s">
        <v>599</v>
      </c>
      <c r="I1904" s="2">
        <v>156.85</v>
      </c>
      <c r="J1904" s="2">
        <f t="shared" si="299"/>
        <v>0.18</v>
      </c>
      <c r="K1904" s="2">
        <f t="shared" si="300"/>
        <v>0.12</v>
      </c>
      <c r="L1904" s="2">
        <f t="shared" si="301"/>
        <v>0.06</v>
      </c>
      <c r="R1904" s="7">
        <v>0.12</v>
      </c>
      <c r="S1904" s="5">
        <v>10.98</v>
      </c>
      <c r="AP1904" s="5" t="str">
        <f t="shared" si="296"/>
        <v/>
      </c>
      <c r="AR1904" s="5" t="str">
        <f t="shared" si="297"/>
        <v/>
      </c>
      <c r="AT1904" s="5" t="str">
        <f t="shared" si="298"/>
        <v/>
      </c>
      <c r="AV1904" s="2">
        <v>0.06</v>
      </c>
      <c r="AW1904" s="5">
        <f t="shared" si="302"/>
        <v>10.98</v>
      </c>
      <c r="AX1904" s="5">
        <f t="shared" si="303"/>
        <v>10.409040000000001</v>
      </c>
      <c r="AY1904" s="11">
        <f t="shared" si="304"/>
        <v>9.5870098354908245E-5</v>
      </c>
      <c r="AZ1904" s="5">
        <f t="shared" si="305"/>
        <v>9.5870098354908242E-2</v>
      </c>
    </row>
    <row r="1905" spans="1:52" x14ac:dyDescent="0.25">
      <c r="A1905" s="1" t="s">
        <v>1854</v>
      </c>
      <c r="B1905" s="1" t="s">
        <v>638</v>
      </c>
      <c r="C1905" s="1" t="s">
        <v>639</v>
      </c>
      <c r="D1905" s="1" t="s">
        <v>617</v>
      </c>
      <c r="E1905" s="1" t="s">
        <v>74</v>
      </c>
      <c r="F1905" s="1" t="s">
        <v>86</v>
      </c>
      <c r="G1905" s="1" t="s">
        <v>310</v>
      </c>
      <c r="H1905" s="1" t="s">
        <v>599</v>
      </c>
      <c r="I1905" s="2">
        <v>156.85</v>
      </c>
      <c r="J1905" s="2">
        <f t="shared" si="299"/>
        <v>0.65</v>
      </c>
      <c r="K1905" s="2">
        <f t="shared" si="300"/>
        <v>0.25</v>
      </c>
      <c r="L1905" s="2">
        <f t="shared" si="301"/>
        <v>0.4</v>
      </c>
      <c r="P1905" s="6">
        <v>0.12</v>
      </c>
      <c r="Q1905" s="5">
        <v>22.62</v>
      </c>
      <c r="R1905" s="7">
        <v>0.13</v>
      </c>
      <c r="S1905" s="5">
        <v>11.895</v>
      </c>
      <c r="AP1905" s="5" t="str">
        <f t="shared" si="296"/>
        <v/>
      </c>
      <c r="AR1905" s="5" t="str">
        <f t="shared" si="297"/>
        <v/>
      </c>
      <c r="AT1905" s="5" t="str">
        <f t="shared" si="298"/>
        <v/>
      </c>
      <c r="AV1905" s="2">
        <v>0.4</v>
      </c>
      <c r="AW1905" s="5">
        <f t="shared" si="302"/>
        <v>34.515000000000001</v>
      </c>
      <c r="AX1905" s="5">
        <f t="shared" si="303"/>
        <v>32.720219999999998</v>
      </c>
      <c r="AY1905" s="11">
        <f t="shared" si="304"/>
        <v>3.0136215343530581E-4</v>
      </c>
      <c r="AZ1905" s="5">
        <f t="shared" si="305"/>
        <v>0.30136215343530581</v>
      </c>
    </row>
    <row r="1906" spans="1:52" x14ac:dyDescent="0.25">
      <c r="A1906" s="1" t="s">
        <v>1854</v>
      </c>
      <c r="B1906" s="1" t="s">
        <v>638</v>
      </c>
      <c r="C1906" s="1" t="s">
        <v>639</v>
      </c>
      <c r="D1906" s="1" t="s">
        <v>617</v>
      </c>
      <c r="E1906" s="1" t="s">
        <v>73</v>
      </c>
      <c r="F1906" s="1" t="s">
        <v>86</v>
      </c>
      <c r="G1906" s="1" t="s">
        <v>310</v>
      </c>
      <c r="H1906" s="1" t="s">
        <v>599</v>
      </c>
      <c r="I1906" s="2">
        <v>156.85</v>
      </c>
      <c r="J1906" s="2">
        <f t="shared" si="299"/>
        <v>37.040000000000006</v>
      </c>
      <c r="K1906" s="2">
        <f t="shared" si="300"/>
        <v>23.750000000000004</v>
      </c>
      <c r="L1906" s="2">
        <f t="shared" si="301"/>
        <v>13.29</v>
      </c>
      <c r="P1906" s="6">
        <v>3.37</v>
      </c>
      <c r="Q1906" s="5">
        <v>635.245</v>
      </c>
      <c r="R1906" s="7">
        <v>20.21</v>
      </c>
      <c r="S1906" s="5">
        <v>1849.2149999999999</v>
      </c>
      <c r="T1906" s="8">
        <v>0.17</v>
      </c>
      <c r="U1906" s="5">
        <v>4.6750000000000007</v>
      </c>
      <c r="AP1906" s="5" t="str">
        <f t="shared" si="296"/>
        <v/>
      </c>
      <c r="AR1906" s="5" t="str">
        <f t="shared" si="297"/>
        <v/>
      </c>
      <c r="AT1906" s="5" t="str">
        <f t="shared" si="298"/>
        <v/>
      </c>
      <c r="AV1906" s="2">
        <v>13.29</v>
      </c>
      <c r="AW1906" s="5">
        <f t="shared" si="302"/>
        <v>2489.1350000000002</v>
      </c>
      <c r="AX1906" s="5">
        <f t="shared" si="303"/>
        <v>2359.6999799999999</v>
      </c>
      <c r="AY1906" s="11">
        <f t="shared" si="304"/>
        <v>2.1733480625559611E-2</v>
      </c>
      <c r="AZ1906" s="5">
        <f t="shared" si="305"/>
        <v>21.733480625559611</v>
      </c>
    </row>
    <row r="1907" spans="1:52" x14ac:dyDescent="0.25">
      <c r="A1907" s="1" t="s">
        <v>1854</v>
      </c>
      <c r="B1907" s="1" t="s">
        <v>638</v>
      </c>
      <c r="C1907" s="1" t="s">
        <v>639</v>
      </c>
      <c r="D1907" s="1" t="s">
        <v>617</v>
      </c>
      <c r="E1907" s="1" t="s">
        <v>76</v>
      </c>
      <c r="F1907" s="1" t="s">
        <v>86</v>
      </c>
      <c r="G1907" s="1" t="s">
        <v>310</v>
      </c>
      <c r="H1907" s="1" t="s">
        <v>599</v>
      </c>
      <c r="I1907" s="2">
        <v>156.85</v>
      </c>
      <c r="J1907" s="2">
        <f t="shared" si="299"/>
        <v>0.48</v>
      </c>
      <c r="K1907" s="2">
        <f t="shared" si="300"/>
        <v>0.48</v>
      </c>
      <c r="L1907" s="2">
        <f t="shared" si="301"/>
        <v>0</v>
      </c>
      <c r="P1907" s="6">
        <v>0.48</v>
      </c>
      <c r="Q1907" s="5">
        <v>90.47999999999999</v>
      </c>
      <c r="AP1907" s="5" t="str">
        <f t="shared" si="296"/>
        <v/>
      </c>
      <c r="AR1907" s="5" t="str">
        <f t="shared" si="297"/>
        <v/>
      </c>
      <c r="AT1907" s="5" t="str">
        <f t="shared" si="298"/>
        <v/>
      </c>
      <c r="AW1907" s="5">
        <f t="shared" si="302"/>
        <v>90.47999999999999</v>
      </c>
      <c r="AX1907" s="5">
        <f t="shared" si="303"/>
        <v>85.77503999999999</v>
      </c>
      <c r="AY1907" s="11">
        <f t="shared" si="304"/>
        <v>7.9001152086995412E-4</v>
      </c>
      <c r="AZ1907" s="5">
        <f t="shared" si="305"/>
        <v>0.79001152086995419</v>
      </c>
    </row>
    <row r="1908" spans="1:52" x14ac:dyDescent="0.25">
      <c r="A1908" s="1" t="s">
        <v>1855</v>
      </c>
      <c r="B1908" s="1" t="s">
        <v>638</v>
      </c>
      <c r="C1908" s="1" t="s">
        <v>639</v>
      </c>
      <c r="D1908" s="1" t="s">
        <v>617</v>
      </c>
      <c r="E1908" s="1" t="s">
        <v>78</v>
      </c>
      <c r="F1908" s="1" t="s">
        <v>62</v>
      </c>
      <c r="G1908" s="1" t="s">
        <v>310</v>
      </c>
      <c r="H1908" s="1" t="s">
        <v>599</v>
      </c>
      <c r="I1908" s="2">
        <v>78.430000000000007</v>
      </c>
      <c r="J1908" s="2">
        <f t="shared" si="299"/>
        <v>1.05</v>
      </c>
      <c r="K1908" s="2">
        <f t="shared" si="300"/>
        <v>1.05</v>
      </c>
      <c r="L1908" s="2">
        <f t="shared" si="301"/>
        <v>0</v>
      </c>
      <c r="P1908" s="6">
        <v>0.88</v>
      </c>
      <c r="Q1908" s="5">
        <v>165.88</v>
      </c>
      <c r="R1908" s="7">
        <v>0.17</v>
      </c>
      <c r="S1908" s="5">
        <v>15.555</v>
      </c>
      <c r="AP1908" s="5" t="str">
        <f t="shared" si="296"/>
        <v/>
      </c>
      <c r="AR1908" s="5" t="str">
        <f t="shared" si="297"/>
        <v/>
      </c>
      <c r="AT1908" s="5" t="str">
        <f t="shared" si="298"/>
        <v/>
      </c>
      <c r="AW1908" s="5">
        <f t="shared" si="302"/>
        <v>181.435</v>
      </c>
      <c r="AX1908" s="5">
        <f t="shared" si="303"/>
        <v>172.00038000000001</v>
      </c>
      <c r="AY1908" s="11">
        <f t="shared" si="304"/>
        <v>1.5841704275977029E-3</v>
      </c>
      <c r="AZ1908" s="5">
        <f t="shared" si="305"/>
        <v>1.5841704275977029</v>
      </c>
    </row>
    <row r="1909" spans="1:52" x14ac:dyDescent="0.25">
      <c r="A1909" s="1" t="s">
        <v>1855</v>
      </c>
      <c r="B1909" s="1" t="s">
        <v>638</v>
      </c>
      <c r="C1909" s="1" t="s">
        <v>639</v>
      </c>
      <c r="D1909" s="1" t="s">
        <v>617</v>
      </c>
      <c r="E1909" s="1" t="s">
        <v>74</v>
      </c>
      <c r="F1909" s="1" t="s">
        <v>86</v>
      </c>
      <c r="G1909" s="1" t="s">
        <v>310</v>
      </c>
      <c r="H1909" s="1" t="s">
        <v>599</v>
      </c>
      <c r="I1909" s="2">
        <v>78.430000000000007</v>
      </c>
      <c r="J1909" s="2">
        <f t="shared" si="299"/>
        <v>6.0000000000000005E-2</v>
      </c>
      <c r="K1909" s="2">
        <f t="shared" si="300"/>
        <v>6.0000000000000005E-2</v>
      </c>
      <c r="L1909" s="2">
        <f t="shared" si="301"/>
        <v>0</v>
      </c>
      <c r="P1909" s="6">
        <v>0.05</v>
      </c>
      <c r="Q1909" s="5">
        <v>9.4250000000000007</v>
      </c>
      <c r="R1909" s="7">
        <v>0.01</v>
      </c>
      <c r="S1909" s="5">
        <v>0.91500000000000004</v>
      </c>
      <c r="AP1909" s="5" t="str">
        <f t="shared" si="296"/>
        <v/>
      </c>
      <c r="AR1909" s="5" t="str">
        <f t="shared" si="297"/>
        <v/>
      </c>
      <c r="AT1909" s="5" t="str">
        <f t="shared" si="298"/>
        <v/>
      </c>
      <c r="AW1909" s="5">
        <f t="shared" si="302"/>
        <v>10.34</v>
      </c>
      <c r="AX1909" s="5">
        <f t="shared" si="303"/>
        <v>9.8023199999999999</v>
      </c>
      <c r="AY1909" s="11">
        <f t="shared" si="304"/>
        <v>9.0282041620195924E-5</v>
      </c>
      <c r="AZ1909" s="5">
        <f t="shared" si="305"/>
        <v>9.028204162019593E-2</v>
      </c>
    </row>
    <row r="1910" spans="1:52" x14ac:dyDescent="0.25">
      <c r="A1910" s="1" t="s">
        <v>1855</v>
      </c>
      <c r="B1910" s="1" t="s">
        <v>638</v>
      </c>
      <c r="C1910" s="1" t="s">
        <v>639</v>
      </c>
      <c r="D1910" s="1" t="s">
        <v>617</v>
      </c>
      <c r="E1910" s="1" t="s">
        <v>73</v>
      </c>
      <c r="F1910" s="1" t="s">
        <v>86</v>
      </c>
      <c r="G1910" s="1" t="s">
        <v>310</v>
      </c>
      <c r="H1910" s="1" t="s">
        <v>599</v>
      </c>
      <c r="I1910" s="2">
        <v>78.430000000000007</v>
      </c>
      <c r="J1910" s="2">
        <f t="shared" si="299"/>
        <v>0.28000000000000003</v>
      </c>
      <c r="K1910" s="2">
        <f t="shared" si="300"/>
        <v>0.28000000000000003</v>
      </c>
      <c r="L1910" s="2">
        <f t="shared" si="301"/>
        <v>0</v>
      </c>
      <c r="P1910" s="6">
        <v>0.22</v>
      </c>
      <c r="Q1910" s="5">
        <v>41.47</v>
      </c>
      <c r="R1910" s="7">
        <v>0.06</v>
      </c>
      <c r="S1910" s="5">
        <v>5.49</v>
      </c>
      <c r="AP1910" s="5" t="str">
        <f t="shared" si="296"/>
        <v/>
      </c>
      <c r="AR1910" s="5" t="str">
        <f t="shared" si="297"/>
        <v/>
      </c>
      <c r="AT1910" s="5" t="str">
        <f t="shared" si="298"/>
        <v/>
      </c>
      <c r="AW1910" s="5">
        <f t="shared" si="302"/>
        <v>46.96</v>
      </c>
      <c r="AX1910" s="5">
        <f t="shared" si="303"/>
        <v>44.518079999999998</v>
      </c>
      <c r="AY1910" s="11">
        <f t="shared" si="304"/>
        <v>4.1002366290951648E-4</v>
      </c>
      <c r="AZ1910" s="5">
        <f t="shared" si="305"/>
        <v>0.41002366290951647</v>
      </c>
    </row>
    <row r="1911" spans="1:52" x14ac:dyDescent="0.25">
      <c r="A1911" s="1" t="s">
        <v>1855</v>
      </c>
      <c r="B1911" s="1" t="s">
        <v>638</v>
      </c>
      <c r="C1911" s="1" t="s">
        <v>639</v>
      </c>
      <c r="D1911" s="1" t="s">
        <v>617</v>
      </c>
      <c r="E1911" s="1" t="s">
        <v>75</v>
      </c>
      <c r="F1911" s="1" t="s">
        <v>86</v>
      </c>
      <c r="G1911" s="1" t="s">
        <v>310</v>
      </c>
      <c r="H1911" s="1" t="s">
        <v>599</v>
      </c>
      <c r="I1911" s="2">
        <v>78.430000000000007</v>
      </c>
      <c r="J1911" s="2">
        <f t="shared" si="299"/>
        <v>39.08</v>
      </c>
      <c r="K1911" s="2">
        <f t="shared" si="300"/>
        <v>39.08</v>
      </c>
      <c r="L1911" s="2">
        <f t="shared" si="301"/>
        <v>0</v>
      </c>
      <c r="P1911" s="6">
        <v>20.22</v>
      </c>
      <c r="Q1911" s="5">
        <v>3811.47</v>
      </c>
      <c r="R1911" s="7">
        <v>18.86</v>
      </c>
      <c r="S1911" s="5">
        <v>1725.69</v>
      </c>
      <c r="AP1911" s="5" t="str">
        <f t="shared" si="296"/>
        <v/>
      </c>
      <c r="AR1911" s="5" t="str">
        <f t="shared" si="297"/>
        <v/>
      </c>
      <c r="AT1911" s="5" t="str">
        <f t="shared" si="298"/>
        <v/>
      </c>
      <c r="AW1911" s="5">
        <f t="shared" si="302"/>
        <v>5537.16</v>
      </c>
      <c r="AX1911" s="5">
        <f t="shared" si="303"/>
        <v>5249.22768</v>
      </c>
      <c r="AY1911" s="11">
        <f t="shared" si="304"/>
        <v>4.8346819108093235E-2</v>
      </c>
      <c r="AZ1911" s="5">
        <f t="shared" si="305"/>
        <v>48.346819108093236</v>
      </c>
    </row>
    <row r="1912" spans="1:52" x14ac:dyDescent="0.25">
      <c r="A1912" s="1" t="s">
        <v>1855</v>
      </c>
      <c r="B1912" s="1" t="s">
        <v>638</v>
      </c>
      <c r="C1912" s="1" t="s">
        <v>639</v>
      </c>
      <c r="D1912" s="1" t="s">
        <v>617</v>
      </c>
      <c r="E1912" s="1" t="s">
        <v>72</v>
      </c>
      <c r="F1912" s="1" t="s">
        <v>86</v>
      </c>
      <c r="G1912" s="1" t="s">
        <v>310</v>
      </c>
      <c r="H1912" s="1" t="s">
        <v>599</v>
      </c>
      <c r="I1912" s="2">
        <v>78.430000000000007</v>
      </c>
      <c r="J1912" s="2">
        <f t="shared" si="299"/>
        <v>0.72000000000000008</v>
      </c>
      <c r="K1912" s="2">
        <f t="shared" si="300"/>
        <v>0.72000000000000008</v>
      </c>
      <c r="L1912" s="2">
        <f t="shared" si="301"/>
        <v>0</v>
      </c>
      <c r="P1912" s="6">
        <v>0.17</v>
      </c>
      <c r="Q1912" s="5">
        <v>32.045000000000002</v>
      </c>
      <c r="R1912" s="7">
        <v>0.55000000000000004</v>
      </c>
      <c r="S1912" s="5">
        <v>50.325000000000003</v>
      </c>
      <c r="AP1912" s="5" t="str">
        <f t="shared" si="296"/>
        <v/>
      </c>
      <c r="AR1912" s="5" t="str">
        <f t="shared" si="297"/>
        <v/>
      </c>
      <c r="AT1912" s="5" t="str">
        <f t="shared" si="298"/>
        <v/>
      </c>
      <c r="AW1912" s="5">
        <f t="shared" si="302"/>
        <v>82.37</v>
      </c>
      <c r="AX1912" s="5">
        <f t="shared" si="303"/>
        <v>78.086759999999998</v>
      </c>
      <c r="AY1912" s="11">
        <f t="shared" si="304"/>
        <v>7.1920036443477156E-4</v>
      </c>
      <c r="AZ1912" s="5">
        <f t="shared" si="305"/>
        <v>0.71920036443477153</v>
      </c>
    </row>
    <row r="1913" spans="1:52" x14ac:dyDescent="0.25">
      <c r="A1913" s="1" t="s">
        <v>1855</v>
      </c>
      <c r="B1913" s="1" t="s">
        <v>638</v>
      </c>
      <c r="C1913" s="1" t="s">
        <v>639</v>
      </c>
      <c r="D1913" s="1" t="s">
        <v>617</v>
      </c>
      <c r="E1913" s="1" t="s">
        <v>71</v>
      </c>
      <c r="F1913" s="1" t="s">
        <v>86</v>
      </c>
      <c r="G1913" s="1" t="s">
        <v>310</v>
      </c>
      <c r="H1913" s="1" t="s">
        <v>599</v>
      </c>
      <c r="I1913" s="2">
        <v>78.430000000000007</v>
      </c>
      <c r="J1913" s="2">
        <f t="shared" si="299"/>
        <v>37.24</v>
      </c>
      <c r="K1913" s="2">
        <f t="shared" si="300"/>
        <v>37.24</v>
      </c>
      <c r="L1913" s="2">
        <f t="shared" si="301"/>
        <v>0</v>
      </c>
      <c r="P1913" s="6">
        <v>15.67</v>
      </c>
      <c r="Q1913" s="5">
        <v>2953.7950000000001</v>
      </c>
      <c r="R1913" s="7">
        <v>21.57</v>
      </c>
      <c r="S1913" s="5">
        <v>1973.655</v>
      </c>
      <c r="AP1913" s="5" t="str">
        <f t="shared" si="296"/>
        <v/>
      </c>
      <c r="AR1913" s="5" t="str">
        <f t="shared" si="297"/>
        <v/>
      </c>
      <c r="AT1913" s="5" t="str">
        <f t="shared" si="298"/>
        <v/>
      </c>
      <c r="AW1913" s="5">
        <f t="shared" si="302"/>
        <v>4927.45</v>
      </c>
      <c r="AX1913" s="5">
        <f t="shared" si="303"/>
        <v>4671.2225999999991</v>
      </c>
      <c r="AY1913" s="11">
        <f t="shared" si="304"/>
        <v>4.3023234621028465E-2</v>
      </c>
      <c r="AZ1913" s="5">
        <f t="shared" si="305"/>
        <v>43.023234621028465</v>
      </c>
    </row>
    <row r="1914" spans="1:52" x14ac:dyDescent="0.25">
      <c r="A1914" s="1" t="s">
        <v>1856</v>
      </c>
      <c r="B1914" s="1" t="s">
        <v>640</v>
      </c>
      <c r="C1914" s="1" t="s">
        <v>621</v>
      </c>
      <c r="D1914" s="1" t="s">
        <v>622</v>
      </c>
      <c r="E1914" s="1" t="s">
        <v>132</v>
      </c>
      <c r="F1914" s="1" t="s">
        <v>86</v>
      </c>
      <c r="G1914" s="1" t="s">
        <v>310</v>
      </c>
      <c r="H1914" s="1" t="s">
        <v>599</v>
      </c>
      <c r="I1914" s="2">
        <v>149.65</v>
      </c>
      <c r="J1914" s="2">
        <f t="shared" si="299"/>
        <v>0.91000000000000014</v>
      </c>
      <c r="K1914" s="2">
        <f t="shared" si="300"/>
        <v>0.84000000000000008</v>
      </c>
      <c r="L1914" s="2">
        <f t="shared" si="301"/>
        <v>7.0000000000000007E-2</v>
      </c>
      <c r="N1914" s="4">
        <v>0.68</v>
      </c>
      <c r="O1914" s="5">
        <v>175.1</v>
      </c>
      <c r="P1914" s="6">
        <v>0.16</v>
      </c>
      <c r="Q1914" s="5">
        <v>30.16</v>
      </c>
      <c r="AP1914" s="5" t="str">
        <f t="shared" si="296"/>
        <v/>
      </c>
      <c r="AQ1914" s="3">
        <v>0.03</v>
      </c>
      <c r="AR1914" s="5">
        <f t="shared" si="297"/>
        <v>48.269999999999996</v>
      </c>
      <c r="AT1914" s="5" t="str">
        <f t="shared" si="298"/>
        <v/>
      </c>
      <c r="AU1914" s="2">
        <v>0.04</v>
      </c>
      <c r="AW1914" s="5">
        <f t="shared" si="302"/>
        <v>205.26</v>
      </c>
      <c r="AX1914" s="5">
        <f t="shared" si="303"/>
        <v>194.58647999999999</v>
      </c>
      <c r="AY1914" s="11">
        <f t="shared" si="304"/>
        <v>1.7921945708860168E-3</v>
      </c>
      <c r="AZ1914" s="5">
        <f t="shared" si="305"/>
        <v>1.7921945708860167</v>
      </c>
    </row>
    <row r="1915" spans="1:52" x14ac:dyDescent="0.25">
      <c r="A1915" s="1" t="s">
        <v>1856</v>
      </c>
      <c r="B1915" s="1" t="s">
        <v>640</v>
      </c>
      <c r="C1915" s="1" t="s">
        <v>621</v>
      </c>
      <c r="D1915" s="1" t="s">
        <v>622</v>
      </c>
      <c r="E1915" s="1" t="s">
        <v>142</v>
      </c>
      <c r="F1915" s="1" t="s">
        <v>86</v>
      </c>
      <c r="G1915" s="1" t="s">
        <v>310</v>
      </c>
      <c r="H1915" s="1" t="s">
        <v>599</v>
      </c>
      <c r="I1915" s="2">
        <v>149.65</v>
      </c>
      <c r="J1915" s="2">
        <f t="shared" si="299"/>
        <v>37.330000000000005</v>
      </c>
      <c r="K1915" s="2">
        <f t="shared" si="300"/>
        <v>34.940000000000005</v>
      </c>
      <c r="L1915" s="2">
        <f t="shared" si="301"/>
        <v>2.3899999999999997</v>
      </c>
      <c r="N1915" s="4">
        <v>17.920000000000002</v>
      </c>
      <c r="O1915" s="5">
        <v>4614.4000000000005</v>
      </c>
      <c r="P1915" s="6">
        <v>16.68</v>
      </c>
      <c r="Q1915" s="5">
        <v>3144.18</v>
      </c>
      <c r="T1915" s="8">
        <v>0.34</v>
      </c>
      <c r="U1915" s="5">
        <v>9.3500000000000014</v>
      </c>
      <c r="AP1915" s="5" t="str">
        <f t="shared" si="296"/>
        <v/>
      </c>
      <c r="AQ1915" s="3">
        <v>0.96</v>
      </c>
      <c r="AR1915" s="5">
        <f t="shared" si="297"/>
        <v>1544.6399999999999</v>
      </c>
      <c r="AT1915" s="5" t="str">
        <f t="shared" si="298"/>
        <v/>
      </c>
      <c r="AU1915" s="2">
        <v>1.43</v>
      </c>
      <c r="AW1915" s="5">
        <f t="shared" si="302"/>
        <v>7767.93</v>
      </c>
      <c r="AX1915" s="5">
        <f t="shared" si="303"/>
        <v>7363.9976400000014</v>
      </c>
      <c r="AY1915" s="11">
        <f t="shared" si="304"/>
        <v>6.7824427423865435E-2</v>
      </c>
      <c r="AZ1915" s="5">
        <f t="shared" si="305"/>
        <v>67.824427423865444</v>
      </c>
    </row>
    <row r="1916" spans="1:52" x14ac:dyDescent="0.25">
      <c r="A1916" s="1" t="s">
        <v>1856</v>
      </c>
      <c r="B1916" s="1" t="s">
        <v>640</v>
      </c>
      <c r="C1916" s="1" t="s">
        <v>621</v>
      </c>
      <c r="D1916" s="1" t="s">
        <v>622</v>
      </c>
      <c r="E1916" s="1" t="s">
        <v>79</v>
      </c>
      <c r="F1916" s="1" t="s">
        <v>86</v>
      </c>
      <c r="G1916" s="1" t="s">
        <v>310</v>
      </c>
      <c r="H1916" s="1" t="s">
        <v>599</v>
      </c>
      <c r="I1916" s="2">
        <v>149.65</v>
      </c>
      <c r="J1916" s="2">
        <f t="shared" si="299"/>
        <v>38.31</v>
      </c>
      <c r="K1916" s="2">
        <f t="shared" si="300"/>
        <v>34.950000000000003</v>
      </c>
      <c r="L1916" s="2">
        <f t="shared" si="301"/>
        <v>3.36</v>
      </c>
      <c r="N1916" s="4">
        <v>0.14000000000000001</v>
      </c>
      <c r="O1916" s="5">
        <v>36.049999999999997</v>
      </c>
      <c r="P1916" s="6">
        <v>33.29</v>
      </c>
      <c r="Q1916" s="5">
        <v>6275.165</v>
      </c>
      <c r="R1916" s="7">
        <v>1.52</v>
      </c>
      <c r="S1916" s="5">
        <v>139.08000000000001</v>
      </c>
      <c r="AP1916" s="5" t="str">
        <f t="shared" si="296"/>
        <v/>
      </c>
      <c r="AR1916" s="5" t="str">
        <f t="shared" si="297"/>
        <v/>
      </c>
      <c r="AT1916" s="5" t="str">
        <f t="shared" si="298"/>
        <v/>
      </c>
      <c r="AV1916" s="2">
        <v>3.36</v>
      </c>
      <c r="AW1916" s="5">
        <f t="shared" si="302"/>
        <v>6450.2950000000001</v>
      </c>
      <c r="AX1916" s="5">
        <f t="shared" si="303"/>
        <v>6114.8796600000005</v>
      </c>
      <c r="AY1916" s="11">
        <f t="shared" si="304"/>
        <v>5.6319710024423757E-2</v>
      </c>
      <c r="AZ1916" s="5">
        <f t="shared" si="305"/>
        <v>56.319710024423756</v>
      </c>
    </row>
    <row r="1917" spans="1:52" x14ac:dyDescent="0.25">
      <c r="A1917" s="1" t="s">
        <v>1856</v>
      </c>
      <c r="B1917" s="1" t="s">
        <v>640</v>
      </c>
      <c r="C1917" s="1" t="s">
        <v>621</v>
      </c>
      <c r="D1917" s="1" t="s">
        <v>622</v>
      </c>
      <c r="E1917" s="1" t="s">
        <v>66</v>
      </c>
      <c r="F1917" s="1" t="s">
        <v>86</v>
      </c>
      <c r="G1917" s="1" t="s">
        <v>310</v>
      </c>
      <c r="H1917" s="1" t="s">
        <v>599</v>
      </c>
      <c r="I1917" s="2">
        <v>149.65</v>
      </c>
      <c r="J1917" s="2">
        <f t="shared" si="299"/>
        <v>0.38</v>
      </c>
      <c r="K1917" s="2">
        <f t="shared" si="300"/>
        <v>0.25</v>
      </c>
      <c r="L1917" s="2">
        <f t="shared" si="301"/>
        <v>0.13</v>
      </c>
      <c r="P1917" s="6">
        <v>0.25</v>
      </c>
      <c r="Q1917" s="5">
        <v>47.125</v>
      </c>
      <c r="AP1917" s="5" t="str">
        <f t="shared" si="296"/>
        <v/>
      </c>
      <c r="AR1917" s="5" t="str">
        <f t="shared" si="297"/>
        <v/>
      </c>
      <c r="AT1917" s="5" t="str">
        <f t="shared" si="298"/>
        <v/>
      </c>
      <c r="AV1917" s="2">
        <v>0.13</v>
      </c>
      <c r="AW1917" s="5">
        <f t="shared" si="302"/>
        <v>47.125</v>
      </c>
      <c r="AX1917" s="5">
        <f t="shared" si="303"/>
        <v>44.674500000000002</v>
      </c>
      <c r="AY1917" s="11">
        <f t="shared" si="304"/>
        <v>4.1146433378643453E-4</v>
      </c>
      <c r="AZ1917" s="5">
        <f t="shared" si="305"/>
        <v>0.41146433378643449</v>
      </c>
    </row>
    <row r="1918" spans="1:52" x14ac:dyDescent="0.25">
      <c r="A1918" s="1" t="s">
        <v>1856</v>
      </c>
      <c r="B1918" s="1" t="s">
        <v>640</v>
      </c>
      <c r="C1918" s="1" t="s">
        <v>621</v>
      </c>
      <c r="D1918" s="1" t="s">
        <v>622</v>
      </c>
      <c r="E1918" s="1" t="s">
        <v>78</v>
      </c>
      <c r="F1918" s="1" t="s">
        <v>86</v>
      </c>
      <c r="G1918" s="1" t="s">
        <v>310</v>
      </c>
      <c r="H1918" s="1" t="s">
        <v>599</v>
      </c>
      <c r="I1918" s="2">
        <v>149.65</v>
      </c>
      <c r="J1918" s="2">
        <f t="shared" si="299"/>
        <v>37.690000000000005</v>
      </c>
      <c r="K1918" s="2">
        <f t="shared" si="300"/>
        <v>37.160000000000004</v>
      </c>
      <c r="L1918" s="2">
        <f t="shared" si="301"/>
        <v>0.53</v>
      </c>
      <c r="N1918" s="4">
        <v>3.47</v>
      </c>
      <c r="O1918" s="5">
        <v>893.52500000000009</v>
      </c>
      <c r="P1918" s="6">
        <v>0.74</v>
      </c>
      <c r="Q1918" s="5">
        <v>139.49</v>
      </c>
      <c r="R1918" s="7">
        <v>32.950000000000003</v>
      </c>
      <c r="S1918" s="5">
        <v>3014.9250000000002</v>
      </c>
      <c r="AP1918" s="5" t="str">
        <f t="shared" si="296"/>
        <v/>
      </c>
      <c r="AR1918" s="5" t="str">
        <f t="shared" si="297"/>
        <v/>
      </c>
      <c r="AT1918" s="5" t="str">
        <f t="shared" si="298"/>
        <v/>
      </c>
      <c r="AV1918" s="2">
        <v>0.53</v>
      </c>
      <c r="AW1918" s="5">
        <f t="shared" si="302"/>
        <v>4047.9400000000005</v>
      </c>
      <c r="AX1918" s="5">
        <f t="shared" si="303"/>
        <v>3837.4471200000007</v>
      </c>
      <c r="AY1918" s="11">
        <f t="shared" si="304"/>
        <v>3.5343934966736552E-2</v>
      </c>
      <c r="AZ1918" s="5">
        <f t="shared" si="305"/>
        <v>35.343934966736555</v>
      </c>
    </row>
    <row r="1919" spans="1:52" x14ac:dyDescent="0.25">
      <c r="A1919" s="1" t="s">
        <v>1856</v>
      </c>
      <c r="B1919" s="1" t="s">
        <v>640</v>
      </c>
      <c r="C1919" s="1" t="s">
        <v>621</v>
      </c>
      <c r="D1919" s="1" t="s">
        <v>622</v>
      </c>
      <c r="E1919" s="1" t="s">
        <v>74</v>
      </c>
      <c r="F1919" s="1" t="s">
        <v>86</v>
      </c>
      <c r="G1919" s="1" t="s">
        <v>310</v>
      </c>
      <c r="H1919" s="1" t="s">
        <v>599</v>
      </c>
      <c r="I1919" s="2">
        <v>149.65</v>
      </c>
      <c r="J1919" s="2">
        <f t="shared" si="299"/>
        <v>34.590000000000003</v>
      </c>
      <c r="K1919" s="2">
        <f t="shared" si="300"/>
        <v>34.590000000000003</v>
      </c>
      <c r="L1919" s="2">
        <f t="shared" si="301"/>
        <v>0</v>
      </c>
      <c r="N1919" s="4">
        <v>6.61</v>
      </c>
      <c r="O1919" s="5">
        <v>1702.075</v>
      </c>
      <c r="P1919" s="6">
        <v>15.37</v>
      </c>
      <c r="Q1919" s="5">
        <v>2897.2449999999999</v>
      </c>
      <c r="R1919" s="7">
        <v>12.61</v>
      </c>
      <c r="S1919" s="5">
        <v>1153.8150000000001</v>
      </c>
      <c r="AP1919" s="5" t="str">
        <f t="shared" si="296"/>
        <v/>
      </c>
      <c r="AR1919" s="5" t="str">
        <f t="shared" si="297"/>
        <v/>
      </c>
      <c r="AT1919" s="5" t="str">
        <f t="shared" si="298"/>
        <v/>
      </c>
      <c r="AW1919" s="5">
        <f t="shared" si="302"/>
        <v>5753.1350000000002</v>
      </c>
      <c r="AX1919" s="5">
        <f t="shared" si="303"/>
        <v>5453.9719800000003</v>
      </c>
      <c r="AY1919" s="11">
        <f t="shared" si="304"/>
        <v>5.0232569972592442E-2</v>
      </c>
      <c r="AZ1919" s="5">
        <f t="shared" si="305"/>
        <v>50.232569972592444</v>
      </c>
    </row>
    <row r="1920" spans="1:52" x14ac:dyDescent="0.25">
      <c r="A1920" s="1" t="s">
        <v>1856</v>
      </c>
      <c r="B1920" s="1" t="s">
        <v>640</v>
      </c>
      <c r="C1920" s="1" t="s">
        <v>621</v>
      </c>
      <c r="D1920" s="1" t="s">
        <v>622</v>
      </c>
      <c r="E1920" s="1" t="s">
        <v>75</v>
      </c>
      <c r="F1920" s="1" t="s">
        <v>96</v>
      </c>
      <c r="G1920" s="1" t="s">
        <v>310</v>
      </c>
      <c r="H1920" s="1" t="s">
        <v>599</v>
      </c>
      <c r="I1920" s="2">
        <v>149.65</v>
      </c>
      <c r="J1920" s="2">
        <f t="shared" si="299"/>
        <v>0.38</v>
      </c>
      <c r="K1920" s="2">
        <f t="shared" si="300"/>
        <v>0.38</v>
      </c>
      <c r="L1920" s="2">
        <f t="shared" si="301"/>
        <v>0</v>
      </c>
      <c r="N1920" s="4">
        <v>0.38</v>
      </c>
      <c r="O1920" s="5">
        <v>97.85</v>
      </c>
      <c r="AP1920" s="5" t="str">
        <f t="shared" si="296"/>
        <v/>
      </c>
      <c r="AR1920" s="5" t="str">
        <f t="shared" si="297"/>
        <v/>
      </c>
      <c r="AT1920" s="5" t="str">
        <f t="shared" si="298"/>
        <v/>
      </c>
      <c r="AW1920" s="5">
        <f t="shared" si="302"/>
        <v>97.85</v>
      </c>
      <c r="AX1920" s="5">
        <f t="shared" si="303"/>
        <v>92.761799999999994</v>
      </c>
      <c r="AY1920" s="11">
        <f t="shared" si="304"/>
        <v>8.5436148670562577E-4</v>
      </c>
      <c r="AZ1920" s="5">
        <f t="shared" si="305"/>
        <v>0.85436148670562584</v>
      </c>
    </row>
    <row r="1921" spans="1:58" x14ac:dyDescent="0.25">
      <c r="A1921" s="1" t="s">
        <v>1856</v>
      </c>
      <c r="B1921" s="1" t="s">
        <v>640</v>
      </c>
      <c r="C1921" s="1" t="s">
        <v>621</v>
      </c>
      <c r="D1921" s="1" t="s">
        <v>622</v>
      </c>
      <c r="E1921" s="1" t="s">
        <v>71</v>
      </c>
      <c r="F1921" s="1" t="s">
        <v>96</v>
      </c>
      <c r="G1921" s="1" t="s">
        <v>310</v>
      </c>
      <c r="H1921" s="1" t="s">
        <v>599</v>
      </c>
      <c r="I1921" s="2">
        <v>149.65</v>
      </c>
      <c r="J1921" s="2">
        <f t="shared" si="299"/>
        <v>0.03</v>
      </c>
      <c r="K1921" s="2">
        <f t="shared" si="300"/>
        <v>0.03</v>
      </c>
      <c r="L1921" s="2">
        <f t="shared" si="301"/>
        <v>0</v>
      </c>
      <c r="P1921" s="6">
        <v>0.01</v>
      </c>
      <c r="Q1921" s="5">
        <v>1.885</v>
      </c>
      <c r="R1921" s="7">
        <v>0.02</v>
      </c>
      <c r="S1921" s="5">
        <v>1.83</v>
      </c>
      <c r="AP1921" s="5" t="str">
        <f t="shared" ref="AP1921:AP1984" si="306">IF(AO1921&gt;0,AO1921*$AP$1,"")</f>
        <v/>
      </c>
      <c r="AR1921" s="5" t="str">
        <f t="shared" ref="AR1921:AR1984" si="307">IF(AQ1921&gt;0,AQ1921*$AR$1,"")</f>
        <v/>
      </c>
      <c r="AT1921" s="5" t="str">
        <f t="shared" ref="AT1921:AT1984" si="308">IF(AS1921&gt;0,AS1921*$AT$1,"")</f>
        <v/>
      </c>
      <c r="AW1921" s="5">
        <f t="shared" si="302"/>
        <v>3.7149999999999999</v>
      </c>
      <c r="AX1921" s="5">
        <f t="shared" si="303"/>
        <v>3.5218200000000004</v>
      </c>
      <c r="AY1921" s="11">
        <f t="shared" si="304"/>
        <v>3.2436923077275423E-5</v>
      </c>
      <c r="AZ1921" s="5">
        <f t="shared" si="305"/>
        <v>3.2436923077275422E-2</v>
      </c>
    </row>
    <row r="1922" spans="1:58" x14ac:dyDescent="0.25">
      <c r="A1922" s="1" t="s">
        <v>1856</v>
      </c>
      <c r="B1922" s="1" t="s">
        <v>640</v>
      </c>
      <c r="C1922" s="1" t="s">
        <v>621</v>
      </c>
      <c r="D1922" s="1" t="s">
        <v>622</v>
      </c>
      <c r="E1922" s="1" t="s">
        <v>142</v>
      </c>
      <c r="F1922" s="1" t="s">
        <v>158</v>
      </c>
      <c r="G1922" s="1" t="s">
        <v>310</v>
      </c>
      <c r="H1922" s="1" t="s">
        <v>599</v>
      </c>
      <c r="I1922" s="2">
        <v>149.65</v>
      </c>
      <c r="J1922" s="2">
        <f t="shared" ref="J1922:J1985" si="309">SUM(K1922,L1922)</f>
        <v>0.02</v>
      </c>
      <c r="K1922" s="2">
        <f t="shared" si="300"/>
        <v>0.02</v>
      </c>
      <c r="L1922" s="2">
        <f t="shared" si="301"/>
        <v>0</v>
      </c>
      <c r="R1922" s="7">
        <v>0.02</v>
      </c>
      <c r="S1922" s="5">
        <v>1.83</v>
      </c>
      <c r="AP1922" s="5" t="str">
        <f t="shared" si="306"/>
        <v/>
      </c>
      <c r="AR1922" s="5" t="str">
        <f t="shared" si="307"/>
        <v/>
      </c>
      <c r="AT1922" s="5" t="str">
        <f t="shared" si="308"/>
        <v/>
      </c>
      <c r="AW1922" s="5">
        <f t="shared" si="302"/>
        <v>1.83</v>
      </c>
      <c r="AX1922" s="5">
        <f t="shared" si="303"/>
        <v>1.7348400000000004</v>
      </c>
      <c r="AY1922" s="11">
        <f t="shared" si="304"/>
        <v>1.5978349725818043E-5</v>
      </c>
      <c r="AZ1922" s="5">
        <f t="shared" si="305"/>
        <v>1.5978349725818044E-2</v>
      </c>
    </row>
    <row r="1923" spans="1:58" x14ac:dyDescent="0.25">
      <c r="A1923" s="1" t="s">
        <v>1857</v>
      </c>
      <c r="B1923" s="1" t="s">
        <v>638</v>
      </c>
      <c r="C1923" s="1" t="s">
        <v>639</v>
      </c>
      <c r="D1923" s="1" t="s">
        <v>617</v>
      </c>
      <c r="E1923" s="1" t="s">
        <v>77</v>
      </c>
      <c r="F1923" s="1" t="s">
        <v>86</v>
      </c>
      <c r="G1923" s="1" t="s">
        <v>310</v>
      </c>
      <c r="H1923" s="1" t="s">
        <v>599</v>
      </c>
      <c r="I1923" s="2">
        <v>77.78</v>
      </c>
      <c r="J1923" s="2">
        <f t="shared" si="309"/>
        <v>0.02</v>
      </c>
      <c r="K1923" s="2">
        <f t="shared" ref="K1923:K1986" si="310">SUM(N1923,P1923,R1923,T1923,Z1923,AB1923,AD1923,AF1923,AI1923,AK1923,AM1923,V1923,X1923,BA1923,BC1923,BE1923)</f>
        <v>0.02</v>
      </c>
      <c r="L1923" s="2">
        <f t="shared" ref="L1923:L1986" si="311">SUM(M1923,AH1923,AO1923,AQ1923,AS1923,AU1923,AV1923)</f>
        <v>0</v>
      </c>
      <c r="P1923" s="6">
        <v>0.01</v>
      </c>
      <c r="Q1923" s="5">
        <v>1.885</v>
      </c>
      <c r="AD1923" s="9">
        <v>0.01</v>
      </c>
      <c r="AE1923" s="5">
        <v>0.121</v>
      </c>
      <c r="AP1923" s="5" t="str">
        <f t="shared" si="306"/>
        <v/>
      </c>
      <c r="AR1923" s="5" t="str">
        <f t="shared" si="307"/>
        <v/>
      </c>
      <c r="AT1923" s="5" t="str">
        <f t="shared" si="308"/>
        <v/>
      </c>
      <c r="AW1923" s="5">
        <f t="shared" ref="AW1923:AW1986" si="312">SUM(O1923,Q1923,S1923,U1923,AA1923,AC1923,AE1923,AG1923,AJ1923,AL1923,AN1923,W1923,Y1923,BB1923,BD1923,BF1923)</f>
        <v>2.0060000000000002</v>
      </c>
      <c r="AX1923" s="5">
        <f t="shared" ref="AX1923:AX1986" si="313">$AW$4421*(AY1923/100)</f>
        <v>1.9016880000000003</v>
      </c>
      <c r="AY1923" s="11">
        <f t="shared" si="304"/>
        <v>1.7515065327863932E-5</v>
      </c>
      <c r="AZ1923" s="5">
        <f t="shared" si="305"/>
        <v>1.751506532786393E-2</v>
      </c>
    </row>
    <row r="1924" spans="1:58" x14ac:dyDescent="0.25">
      <c r="A1924" s="1" t="s">
        <v>1857</v>
      </c>
      <c r="B1924" s="1" t="s">
        <v>638</v>
      </c>
      <c r="C1924" s="1" t="s">
        <v>639</v>
      </c>
      <c r="D1924" s="1" t="s">
        <v>617</v>
      </c>
      <c r="E1924" s="1" t="s">
        <v>73</v>
      </c>
      <c r="F1924" s="1" t="s">
        <v>86</v>
      </c>
      <c r="G1924" s="1" t="s">
        <v>310</v>
      </c>
      <c r="H1924" s="1" t="s">
        <v>599</v>
      </c>
      <c r="I1924" s="2">
        <v>77.78</v>
      </c>
      <c r="J1924" s="2">
        <f t="shared" si="309"/>
        <v>0.69</v>
      </c>
      <c r="K1924" s="2">
        <f t="shared" si="310"/>
        <v>0.69</v>
      </c>
      <c r="L1924" s="2">
        <f t="shared" si="311"/>
        <v>0</v>
      </c>
      <c r="P1924" s="6">
        <v>0.08</v>
      </c>
      <c r="Q1924" s="5">
        <v>15.08</v>
      </c>
      <c r="R1924" s="7">
        <v>0.53</v>
      </c>
      <c r="S1924" s="5">
        <v>48.494999999999997</v>
      </c>
      <c r="AD1924" s="9">
        <v>0.08</v>
      </c>
      <c r="AE1924" s="5">
        <v>0.96800000000000008</v>
      </c>
      <c r="AP1924" s="5" t="str">
        <f t="shared" si="306"/>
        <v/>
      </c>
      <c r="AR1924" s="5" t="str">
        <f t="shared" si="307"/>
        <v/>
      </c>
      <c r="AT1924" s="5" t="str">
        <f t="shared" si="308"/>
        <v/>
      </c>
      <c r="AW1924" s="5">
        <f t="shared" si="312"/>
        <v>64.542999999999992</v>
      </c>
      <c r="AX1924" s="5">
        <f t="shared" si="313"/>
        <v>61.186763999999989</v>
      </c>
      <c r="AY1924" s="11">
        <f t="shared" ref="AY1924:AY1987" si="314">(AW1924/$AW$4421)*(100-5.2)</f>
        <v>5.635467903570894E-4</v>
      </c>
      <c r="AZ1924" s="5">
        <f t="shared" si="305"/>
        <v>0.56354679035708943</v>
      </c>
    </row>
    <row r="1925" spans="1:58" x14ac:dyDescent="0.25">
      <c r="A1925" s="1" t="s">
        <v>1857</v>
      </c>
      <c r="B1925" s="1" t="s">
        <v>638</v>
      </c>
      <c r="C1925" s="1" t="s">
        <v>639</v>
      </c>
      <c r="D1925" s="1" t="s">
        <v>617</v>
      </c>
      <c r="E1925" s="1" t="s">
        <v>75</v>
      </c>
      <c r="F1925" s="1" t="s">
        <v>86</v>
      </c>
      <c r="G1925" s="1" t="s">
        <v>310</v>
      </c>
      <c r="H1925" s="1" t="s">
        <v>599</v>
      </c>
      <c r="I1925" s="2">
        <v>77.78</v>
      </c>
      <c r="J1925" s="2">
        <f t="shared" si="309"/>
        <v>0.64</v>
      </c>
      <c r="K1925" s="2">
        <f t="shared" si="310"/>
        <v>0.64</v>
      </c>
      <c r="L1925" s="2">
        <f t="shared" si="311"/>
        <v>0</v>
      </c>
      <c r="P1925" s="6">
        <v>0.43</v>
      </c>
      <c r="Q1925" s="5">
        <v>81.054999999999993</v>
      </c>
      <c r="R1925" s="7">
        <v>0.21</v>
      </c>
      <c r="S1925" s="5">
        <v>19.215</v>
      </c>
      <c r="AP1925" s="5" t="str">
        <f t="shared" si="306"/>
        <v/>
      </c>
      <c r="AR1925" s="5" t="str">
        <f t="shared" si="307"/>
        <v/>
      </c>
      <c r="AT1925" s="5" t="str">
        <f t="shared" si="308"/>
        <v/>
      </c>
      <c r="AW1925" s="5">
        <f t="shared" si="312"/>
        <v>100.27</v>
      </c>
      <c r="AX1925" s="5">
        <f t="shared" si="313"/>
        <v>95.055959999999985</v>
      </c>
      <c r="AY1925" s="11">
        <f t="shared" si="314"/>
        <v>8.7549132623375664E-4</v>
      </c>
      <c r="AZ1925" s="5">
        <f t="shared" si="305"/>
        <v>0.87549132623375658</v>
      </c>
    </row>
    <row r="1926" spans="1:58" x14ac:dyDescent="0.25">
      <c r="A1926" s="1" t="s">
        <v>1857</v>
      </c>
      <c r="B1926" s="1" t="s">
        <v>638</v>
      </c>
      <c r="C1926" s="1" t="s">
        <v>639</v>
      </c>
      <c r="D1926" s="1" t="s">
        <v>617</v>
      </c>
      <c r="E1926" s="1" t="s">
        <v>76</v>
      </c>
      <c r="F1926" s="1" t="s">
        <v>86</v>
      </c>
      <c r="G1926" s="1" t="s">
        <v>310</v>
      </c>
      <c r="H1926" s="1" t="s">
        <v>599</v>
      </c>
      <c r="I1926" s="2">
        <v>77.78</v>
      </c>
      <c r="J1926" s="2">
        <f t="shared" si="309"/>
        <v>39.130000000000003</v>
      </c>
      <c r="K1926" s="2">
        <f t="shared" si="310"/>
        <v>37.74</v>
      </c>
      <c r="L1926" s="2">
        <f t="shared" si="311"/>
        <v>1.39</v>
      </c>
      <c r="P1926" s="6">
        <v>35.44</v>
      </c>
      <c r="Q1926" s="5">
        <v>6680.44</v>
      </c>
      <c r="R1926" s="7">
        <v>0.92</v>
      </c>
      <c r="S1926" s="5">
        <v>84.18</v>
      </c>
      <c r="AD1926" s="9">
        <v>1.38</v>
      </c>
      <c r="AE1926" s="5">
        <v>16.698</v>
      </c>
      <c r="AP1926" s="5" t="str">
        <f t="shared" si="306"/>
        <v/>
      </c>
      <c r="AR1926" s="5" t="str">
        <f t="shared" si="307"/>
        <v/>
      </c>
      <c r="AT1926" s="5" t="str">
        <f t="shared" si="308"/>
        <v/>
      </c>
      <c r="AV1926" s="2">
        <v>1.39</v>
      </c>
      <c r="AW1926" s="5">
        <f t="shared" si="312"/>
        <v>6781.3180000000002</v>
      </c>
      <c r="AX1926" s="5">
        <f t="shared" si="313"/>
        <v>6428.689464</v>
      </c>
      <c r="AY1926" s="11">
        <f t="shared" si="314"/>
        <v>5.9209983937696692E-2</v>
      </c>
      <c r="AZ1926" s="5">
        <f t="shared" si="305"/>
        <v>59.209983937696691</v>
      </c>
    </row>
    <row r="1927" spans="1:58" x14ac:dyDescent="0.25">
      <c r="A1927" s="1" t="s">
        <v>1857</v>
      </c>
      <c r="B1927" s="1" t="s">
        <v>638</v>
      </c>
      <c r="C1927" s="1" t="s">
        <v>639</v>
      </c>
      <c r="D1927" s="1" t="s">
        <v>617</v>
      </c>
      <c r="E1927" s="1" t="s">
        <v>72</v>
      </c>
      <c r="F1927" s="1" t="s">
        <v>86</v>
      </c>
      <c r="G1927" s="1" t="s">
        <v>310</v>
      </c>
      <c r="H1927" s="1" t="s">
        <v>599</v>
      </c>
      <c r="I1927" s="2">
        <v>77.78</v>
      </c>
      <c r="J1927" s="2">
        <f t="shared" si="309"/>
        <v>37.29</v>
      </c>
      <c r="K1927" s="2">
        <f t="shared" si="310"/>
        <v>37.29</v>
      </c>
      <c r="L1927" s="2">
        <f t="shared" si="311"/>
        <v>0</v>
      </c>
      <c r="P1927" s="6">
        <v>5.42</v>
      </c>
      <c r="Q1927" s="5">
        <v>1021.67</v>
      </c>
      <c r="R1927" s="7">
        <v>29.11</v>
      </c>
      <c r="S1927" s="5">
        <v>2663.5650000000001</v>
      </c>
      <c r="AD1927" s="9">
        <v>2.76</v>
      </c>
      <c r="AE1927" s="5">
        <v>33.209000000000003</v>
      </c>
      <c r="AP1927" s="5" t="str">
        <f t="shared" si="306"/>
        <v/>
      </c>
      <c r="AR1927" s="5" t="str">
        <f t="shared" si="307"/>
        <v/>
      </c>
      <c r="AT1927" s="5" t="str">
        <f t="shared" si="308"/>
        <v/>
      </c>
      <c r="AW1927" s="5">
        <f t="shared" si="312"/>
        <v>3718.444</v>
      </c>
      <c r="AX1927" s="5">
        <f t="shared" si="313"/>
        <v>3525.0849119999993</v>
      </c>
      <c r="AY1927" s="11">
        <f t="shared" si="314"/>
        <v>3.2466993807579086E-2</v>
      </c>
      <c r="AZ1927" s="5">
        <f t="shared" si="305"/>
        <v>32.466993807579087</v>
      </c>
    </row>
    <row r="1928" spans="1:58" x14ac:dyDescent="0.25">
      <c r="A1928" s="1" t="s">
        <v>1858</v>
      </c>
      <c r="B1928" s="1" t="s">
        <v>625</v>
      </c>
      <c r="C1928" s="1" t="s">
        <v>626</v>
      </c>
      <c r="D1928" s="1" t="s">
        <v>627</v>
      </c>
      <c r="E1928" s="1" t="s">
        <v>129</v>
      </c>
      <c r="F1928" s="1" t="s">
        <v>96</v>
      </c>
      <c r="G1928" s="1" t="s">
        <v>310</v>
      </c>
      <c r="H1928" s="1" t="s">
        <v>599</v>
      </c>
      <c r="I1928" s="2">
        <v>38.479999999999997</v>
      </c>
      <c r="J1928" s="2">
        <f t="shared" si="309"/>
        <v>37</v>
      </c>
      <c r="K1928" s="2">
        <f t="shared" si="310"/>
        <v>34.61</v>
      </c>
      <c r="L1928" s="2">
        <f t="shared" si="311"/>
        <v>2.3899999999999997</v>
      </c>
      <c r="N1928" s="4">
        <v>22.4</v>
      </c>
      <c r="O1928" s="5">
        <v>5768</v>
      </c>
      <c r="P1928" s="6">
        <v>10.85</v>
      </c>
      <c r="Q1928" s="5">
        <v>2045.2249999999999</v>
      </c>
      <c r="T1928" s="8">
        <v>1.36</v>
      </c>
      <c r="U1928" s="5">
        <v>37.400000000000013</v>
      </c>
      <c r="AP1928" s="5" t="str">
        <f t="shared" si="306"/>
        <v/>
      </c>
      <c r="AQ1928" s="3">
        <v>0.96</v>
      </c>
      <c r="AR1928" s="5">
        <f t="shared" si="307"/>
        <v>1544.6399999999999</v>
      </c>
      <c r="AT1928" s="5" t="str">
        <f t="shared" si="308"/>
        <v/>
      </c>
      <c r="AU1928" s="2">
        <v>1.43</v>
      </c>
      <c r="AW1928" s="5">
        <f t="shared" si="312"/>
        <v>7850.625</v>
      </c>
      <c r="AX1928" s="5">
        <f t="shared" si="313"/>
        <v>7442.3924999999999</v>
      </c>
      <c r="AY1928" s="11">
        <f t="shared" si="314"/>
        <v>6.8546465473360796E-2</v>
      </c>
      <c r="AZ1928" s="5">
        <f t="shared" si="305"/>
        <v>68.546465473360797</v>
      </c>
    </row>
    <row r="1929" spans="1:58" x14ac:dyDescent="0.25">
      <c r="A1929" s="1" t="s">
        <v>1858</v>
      </c>
      <c r="B1929" s="1" t="s">
        <v>625</v>
      </c>
      <c r="C1929" s="1" t="s">
        <v>626</v>
      </c>
      <c r="D1929" s="1" t="s">
        <v>627</v>
      </c>
      <c r="E1929" s="1" t="s">
        <v>128</v>
      </c>
      <c r="F1929" s="1" t="s">
        <v>96</v>
      </c>
      <c r="G1929" s="1" t="s">
        <v>310</v>
      </c>
      <c r="H1929" s="1" t="s">
        <v>599</v>
      </c>
      <c r="I1929" s="2">
        <v>38.479999999999997</v>
      </c>
      <c r="J1929" s="2">
        <f t="shared" si="309"/>
        <v>1.4200000000000002</v>
      </c>
      <c r="K1929" s="2">
        <f t="shared" si="310"/>
        <v>1.3</v>
      </c>
      <c r="L1929" s="2">
        <f t="shared" si="311"/>
        <v>0.12000000000000001</v>
      </c>
      <c r="N1929" s="4">
        <v>0.91</v>
      </c>
      <c r="O1929" s="5">
        <v>234.32499999999999</v>
      </c>
      <c r="P1929" s="6">
        <v>0.32</v>
      </c>
      <c r="Q1929" s="5">
        <v>60.32</v>
      </c>
      <c r="T1929" s="8">
        <v>7.0000000000000007E-2</v>
      </c>
      <c r="U1929" s="5">
        <v>1.925</v>
      </c>
      <c r="AP1929" s="5" t="str">
        <f t="shared" si="306"/>
        <v/>
      </c>
      <c r="AQ1929" s="3">
        <v>0.05</v>
      </c>
      <c r="AR1929" s="5">
        <f t="shared" si="307"/>
        <v>80.45</v>
      </c>
      <c r="AT1929" s="5" t="str">
        <f t="shared" si="308"/>
        <v/>
      </c>
      <c r="AU1929" s="2">
        <v>7.0000000000000007E-2</v>
      </c>
      <c r="AW1929" s="5">
        <f t="shared" si="312"/>
        <v>296.57</v>
      </c>
      <c r="AX1929" s="5">
        <f t="shared" si="313"/>
        <v>281.14835999999997</v>
      </c>
      <c r="AY1929" s="11">
        <f t="shared" si="314"/>
        <v>2.5894531028338012E-3</v>
      </c>
      <c r="AZ1929" s="5">
        <f t="shared" si="305"/>
        <v>2.5894531028338013</v>
      </c>
    </row>
    <row r="1930" spans="1:58" x14ac:dyDescent="0.25">
      <c r="A1930" s="1" t="s">
        <v>1858</v>
      </c>
      <c r="B1930" s="1" t="s">
        <v>625</v>
      </c>
      <c r="C1930" s="1" t="s">
        <v>626</v>
      </c>
      <c r="D1930" s="1" t="s">
        <v>627</v>
      </c>
      <c r="E1930" s="1" t="s">
        <v>61</v>
      </c>
      <c r="F1930" s="1" t="s">
        <v>96</v>
      </c>
      <c r="G1930" s="1" t="s">
        <v>310</v>
      </c>
      <c r="H1930" s="1" t="s">
        <v>599</v>
      </c>
      <c r="I1930" s="2">
        <v>38.479999999999997</v>
      </c>
      <c r="J1930" s="2">
        <f t="shared" si="309"/>
        <v>0.06</v>
      </c>
      <c r="K1930" s="2">
        <f t="shared" si="310"/>
        <v>0.06</v>
      </c>
      <c r="L1930" s="2">
        <f t="shared" si="311"/>
        <v>0</v>
      </c>
      <c r="N1930" s="4">
        <v>0.02</v>
      </c>
      <c r="O1930" s="5">
        <v>5.15</v>
      </c>
      <c r="P1930" s="6">
        <v>0.04</v>
      </c>
      <c r="Q1930" s="5">
        <v>7.54</v>
      </c>
      <c r="AP1930" s="5" t="str">
        <f t="shared" si="306"/>
        <v/>
      </c>
      <c r="AR1930" s="5" t="str">
        <f t="shared" si="307"/>
        <v/>
      </c>
      <c r="AT1930" s="5" t="str">
        <f t="shared" si="308"/>
        <v/>
      </c>
      <c r="AW1930" s="5">
        <f t="shared" si="312"/>
        <v>12.690000000000001</v>
      </c>
      <c r="AX1930" s="5">
        <f t="shared" si="313"/>
        <v>12.030120000000002</v>
      </c>
      <c r="AY1930" s="11">
        <f t="shared" si="314"/>
        <v>1.1080068744296774E-4</v>
      </c>
      <c r="AZ1930" s="5">
        <f t="shared" si="305"/>
        <v>0.11080068744296773</v>
      </c>
    </row>
    <row r="1931" spans="1:58" s="57" customFormat="1" x14ac:dyDescent="0.25">
      <c r="A1931" s="43" t="s">
        <v>1859</v>
      </c>
      <c r="B1931" s="43" t="s">
        <v>640</v>
      </c>
      <c r="C1931" s="43" t="s">
        <v>621</v>
      </c>
      <c r="D1931" s="43" t="s">
        <v>622</v>
      </c>
      <c r="E1931" s="43" t="s">
        <v>128</v>
      </c>
      <c r="F1931" s="43" t="s">
        <v>96</v>
      </c>
      <c r="G1931" s="43" t="s">
        <v>310</v>
      </c>
      <c r="H1931" s="43" t="s">
        <v>599</v>
      </c>
      <c r="I1931" s="58">
        <v>467.74</v>
      </c>
      <c r="J1931" s="2">
        <f t="shared" si="309"/>
        <v>35.690000000000005</v>
      </c>
      <c r="K1931" s="44">
        <f t="shared" si="310"/>
        <v>33.360000000000007</v>
      </c>
      <c r="L1931" s="44">
        <f t="shared" si="311"/>
        <v>2.3299999999999996</v>
      </c>
      <c r="M1931" s="45"/>
      <c r="N1931" s="46">
        <v>23.46</v>
      </c>
      <c r="O1931" s="47">
        <v>6040.95</v>
      </c>
      <c r="P1931" s="48">
        <v>8.81</v>
      </c>
      <c r="Q1931" s="47">
        <v>1660.6849999999999</v>
      </c>
      <c r="R1931" s="49"/>
      <c r="S1931" s="47"/>
      <c r="T1931" s="50">
        <v>1.0900000000000001</v>
      </c>
      <c r="U1931" s="47">
        <v>29.975000000000001</v>
      </c>
      <c r="V1931" s="51"/>
      <c r="W1931" s="47"/>
      <c r="X1931" s="52"/>
      <c r="Y1931" s="47"/>
      <c r="Z1931" s="44"/>
      <c r="AA1931" s="47"/>
      <c r="AB1931" s="44"/>
      <c r="AC1931" s="47"/>
      <c r="AD1931" s="53"/>
      <c r="AE1931" s="47"/>
      <c r="AF1931" s="54"/>
      <c r="AG1931" s="47"/>
      <c r="AH1931" s="44"/>
      <c r="AI1931" s="44"/>
      <c r="AJ1931" s="47"/>
      <c r="AK1931" s="53"/>
      <c r="AL1931" s="47"/>
      <c r="AM1931" s="44"/>
      <c r="AN1931" s="47"/>
      <c r="AO1931" s="45"/>
      <c r="AP1931" s="47" t="str">
        <f t="shared" si="306"/>
        <v/>
      </c>
      <c r="AQ1931" s="45">
        <v>0.93</v>
      </c>
      <c r="AR1931" s="47">
        <f t="shared" si="307"/>
        <v>1496.3700000000001</v>
      </c>
      <c r="AS1931" s="44"/>
      <c r="AT1931" s="47" t="str">
        <f t="shared" si="308"/>
        <v/>
      </c>
      <c r="AU1931" s="44">
        <v>1.39</v>
      </c>
      <c r="AV1931" s="44">
        <v>0.01</v>
      </c>
      <c r="AW1931" s="5">
        <f t="shared" si="312"/>
        <v>7731.6100000000006</v>
      </c>
      <c r="AX1931" s="5">
        <f t="shared" si="313"/>
        <v>7329.56628</v>
      </c>
      <c r="AY1931" s="11">
        <f t="shared" si="314"/>
        <v>6.7507305204170504E-2</v>
      </c>
      <c r="AZ1931" s="5">
        <f t="shared" si="305"/>
        <v>67.507305204170507</v>
      </c>
      <c r="BA1931" s="55"/>
      <c r="BB1931" s="47"/>
      <c r="BC1931" s="56"/>
      <c r="BD1931" s="47"/>
      <c r="BE1931" s="44"/>
      <c r="BF1931" s="47"/>
    </row>
    <row r="1932" spans="1:58" s="57" customFormat="1" x14ac:dyDescent="0.25">
      <c r="A1932" s="43" t="s">
        <v>1859</v>
      </c>
      <c r="B1932" s="43" t="s">
        <v>640</v>
      </c>
      <c r="C1932" s="43" t="s">
        <v>621</v>
      </c>
      <c r="D1932" s="43" t="s">
        <v>622</v>
      </c>
      <c r="E1932" s="43" t="s">
        <v>132</v>
      </c>
      <c r="F1932" s="43" t="s">
        <v>96</v>
      </c>
      <c r="G1932" s="43" t="s">
        <v>310</v>
      </c>
      <c r="H1932" s="43" t="s">
        <v>599</v>
      </c>
      <c r="I1932" s="58">
        <v>467.74</v>
      </c>
      <c r="J1932" s="2">
        <f t="shared" si="309"/>
        <v>40</v>
      </c>
      <c r="K1932" s="44">
        <f t="shared" si="310"/>
        <v>37.4</v>
      </c>
      <c r="L1932" s="44">
        <f t="shared" si="311"/>
        <v>2.6</v>
      </c>
      <c r="M1932" s="45"/>
      <c r="N1932" s="46">
        <v>9.2200000000000006</v>
      </c>
      <c r="O1932" s="47">
        <v>2374.15</v>
      </c>
      <c r="P1932" s="48">
        <v>27.86</v>
      </c>
      <c r="Q1932" s="47">
        <v>5251.61</v>
      </c>
      <c r="R1932" s="49"/>
      <c r="S1932" s="47"/>
      <c r="T1932" s="50">
        <v>0.32</v>
      </c>
      <c r="U1932" s="47">
        <v>8.8000000000000007</v>
      </c>
      <c r="V1932" s="51"/>
      <c r="W1932" s="47"/>
      <c r="X1932" s="52"/>
      <c r="Y1932" s="47"/>
      <c r="Z1932" s="44"/>
      <c r="AA1932" s="47"/>
      <c r="AB1932" s="44"/>
      <c r="AC1932" s="47"/>
      <c r="AD1932" s="53"/>
      <c r="AE1932" s="47"/>
      <c r="AF1932" s="54"/>
      <c r="AG1932" s="47"/>
      <c r="AH1932" s="44"/>
      <c r="AI1932" s="44"/>
      <c r="AJ1932" s="47"/>
      <c r="AK1932" s="53"/>
      <c r="AL1932" s="47"/>
      <c r="AM1932" s="44"/>
      <c r="AN1932" s="47"/>
      <c r="AO1932" s="45"/>
      <c r="AP1932" s="47" t="str">
        <f t="shared" si="306"/>
        <v/>
      </c>
      <c r="AQ1932" s="45">
        <v>1.04</v>
      </c>
      <c r="AR1932" s="47">
        <f t="shared" si="307"/>
        <v>1673.3600000000001</v>
      </c>
      <c r="AS1932" s="44"/>
      <c r="AT1932" s="47" t="str">
        <f t="shared" si="308"/>
        <v/>
      </c>
      <c r="AU1932" s="44">
        <v>1.56</v>
      </c>
      <c r="AV1932" s="44"/>
      <c r="AW1932" s="5">
        <f t="shared" si="312"/>
        <v>7634.56</v>
      </c>
      <c r="AX1932" s="5">
        <f t="shared" si="313"/>
        <v>7237.5628800000004</v>
      </c>
      <c r="AY1932" s="11">
        <f t="shared" si="314"/>
        <v>6.6659928788383269E-2</v>
      </c>
      <c r="AZ1932" s="5">
        <f t="shared" si="305"/>
        <v>66.659928788383269</v>
      </c>
      <c r="BA1932" s="55"/>
      <c r="BB1932" s="47"/>
      <c r="BC1932" s="56"/>
      <c r="BD1932" s="47"/>
      <c r="BE1932" s="44"/>
      <c r="BF1932" s="47"/>
    </row>
    <row r="1933" spans="1:58" s="57" customFormat="1" x14ac:dyDescent="0.25">
      <c r="A1933" s="43" t="s">
        <v>1859</v>
      </c>
      <c r="B1933" s="43" t="s">
        <v>640</v>
      </c>
      <c r="C1933" s="43" t="s">
        <v>621</v>
      </c>
      <c r="D1933" s="43" t="s">
        <v>622</v>
      </c>
      <c r="E1933" s="43" t="s">
        <v>142</v>
      </c>
      <c r="F1933" s="43" t="s">
        <v>96</v>
      </c>
      <c r="G1933" s="43" t="s">
        <v>310</v>
      </c>
      <c r="H1933" s="43" t="s">
        <v>599</v>
      </c>
      <c r="I1933" s="58">
        <v>467.74</v>
      </c>
      <c r="J1933" s="2">
        <f t="shared" si="309"/>
        <v>40.509999999999991</v>
      </c>
      <c r="K1933" s="44">
        <f t="shared" si="310"/>
        <v>37.959999999999994</v>
      </c>
      <c r="L1933" s="44">
        <f t="shared" si="311"/>
        <v>2.5499999999999998</v>
      </c>
      <c r="M1933" s="45"/>
      <c r="N1933" s="46">
        <v>8</v>
      </c>
      <c r="O1933" s="47">
        <v>2060</v>
      </c>
      <c r="P1933" s="48">
        <v>28.91</v>
      </c>
      <c r="Q1933" s="47">
        <v>5449.5349999999999</v>
      </c>
      <c r="R1933" s="49">
        <v>0.01</v>
      </c>
      <c r="S1933" s="47">
        <v>0.91500000000000004</v>
      </c>
      <c r="T1933" s="50">
        <v>1.04</v>
      </c>
      <c r="U1933" s="47">
        <v>28.6</v>
      </c>
      <c r="V1933" s="51"/>
      <c r="W1933" s="47"/>
      <c r="X1933" s="52"/>
      <c r="Y1933" s="47"/>
      <c r="Z1933" s="44"/>
      <c r="AA1933" s="47"/>
      <c r="AB1933" s="44"/>
      <c r="AC1933" s="47"/>
      <c r="AD1933" s="53"/>
      <c r="AE1933" s="47"/>
      <c r="AF1933" s="54"/>
      <c r="AG1933" s="47"/>
      <c r="AH1933" s="44"/>
      <c r="AI1933" s="44"/>
      <c r="AJ1933" s="47"/>
      <c r="AK1933" s="53"/>
      <c r="AL1933" s="47"/>
      <c r="AM1933" s="44"/>
      <c r="AN1933" s="47"/>
      <c r="AO1933" s="45"/>
      <c r="AP1933" s="47" t="str">
        <f t="shared" si="306"/>
        <v/>
      </c>
      <c r="AQ1933" s="45">
        <v>1.02</v>
      </c>
      <c r="AR1933" s="47">
        <f t="shared" si="307"/>
        <v>1641.18</v>
      </c>
      <c r="AS1933" s="44"/>
      <c r="AT1933" s="47" t="str">
        <f t="shared" si="308"/>
        <v/>
      </c>
      <c r="AU1933" s="44">
        <v>1.53</v>
      </c>
      <c r="AV1933" s="44"/>
      <c r="AW1933" s="5">
        <f t="shared" si="312"/>
        <v>7539.05</v>
      </c>
      <c r="AX1933" s="5">
        <f t="shared" si="313"/>
        <v>7147.0193999999983</v>
      </c>
      <c r="AY1933" s="11">
        <f t="shared" si="314"/>
        <v>6.5825998634113925E-2</v>
      </c>
      <c r="AZ1933" s="5">
        <f t="shared" si="305"/>
        <v>65.825998634113915</v>
      </c>
      <c r="BA1933" s="55"/>
      <c r="BB1933" s="47"/>
      <c r="BC1933" s="56"/>
      <c r="BD1933" s="47"/>
      <c r="BE1933" s="44"/>
      <c r="BF1933" s="47"/>
    </row>
    <row r="1934" spans="1:58" s="57" customFormat="1" x14ac:dyDescent="0.25">
      <c r="A1934" s="43" t="s">
        <v>1859</v>
      </c>
      <c r="B1934" s="43" t="s">
        <v>640</v>
      </c>
      <c r="C1934" s="43" t="s">
        <v>621</v>
      </c>
      <c r="D1934" s="43" t="s">
        <v>622</v>
      </c>
      <c r="E1934" s="43" t="s">
        <v>65</v>
      </c>
      <c r="F1934" s="43" t="s">
        <v>96</v>
      </c>
      <c r="G1934" s="43" t="s">
        <v>310</v>
      </c>
      <c r="H1934" s="43" t="s">
        <v>599</v>
      </c>
      <c r="I1934" s="58">
        <v>467.74</v>
      </c>
      <c r="J1934" s="2">
        <f t="shared" si="309"/>
        <v>39.410000000000004</v>
      </c>
      <c r="K1934" s="44">
        <f t="shared" si="310"/>
        <v>39.410000000000004</v>
      </c>
      <c r="L1934" s="44">
        <f t="shared" si="311"/>
        <v>0</v>
      </c>
      <c r="M1934" s="45"/>
      <c r="N1934" s="46">
        <v>3.14</v>
      </c>
      <c r="O1934" s="47">
        <v>808.55000000000007</v>
      </c>
      <c r="P1934" s="48">
        <v>28.53</v>
      </c>
      <c r="Q1934" s="47">
        <v>5377.9050000000007</v>
      </c>
      <c r="R1934" s="49">
        <v>7.74</v>
      </c>
      <c r="S1934" s="47">
        <v>708.21</v>
      </c>
      <c r="T1934" s="50"/>
      <c r="U1934" s="47"/>
      <c r="V1934" s="51"/>
      <c r="W1934" s="47"/>
      <c r="X1934" s="52"/>
      <c r="Y1934" s="47"/>
      <c r="Z1934" s="44"/>
      <c r="AA1934" s="47"/>
      <c r="AB1934" s="44"/>
      <c r="AC1934" s="47"/>
      <c r="AD1934" s="53"/>
      <c r="AE1934" s="47"/>
      <c r="AF1934" s="54"/>
      <c r="AG1934" s="47"/>
      <c r="AH1934" s="44"/>
      <c r="AI1934" s="44"/>
      <c r="AJ1934" s="47"/>
      <c r="AK1934" s="53"/>
      <c r="AL1934" s="47"/>
      <c r="AM1934" s="44"/>
      <c r="AN1934" s="47"/>
      <c r="AO1934" s="45"/>
      <c r="AP1934" s="47" t="str">
        <f t="shared" si="306"/>
        <v/>
      </c>
      <c r="AQ1934" s="45"/>
      <c r="AR1934" s="47" t="str">
        <f t="shared" si="307"/>
        <v/>
      </c>
      <c r="AS1934" s="44"/>
      <c r="AT1934" s="47" t="str">
        <f t="shared" si="308"/>
        <v/>
      </c>
      <c r="AU1934" s="44"/>
      <c r="AV1934" s="44"/>
      <c r="AW1934" s="5">
        <f t="shared" si="312"/>
        <v>6894.6650000000009</v>
      </c>
      <c r="AX1934" s="5">
        <f t="shared" si="313"/>
        <v>6536.142420000001</v>
      </c>
      <c r="AY1934" s="11">
        <f t="shared" si="314"/>
        <v>6.0199654979430188E-2</v>
      </c>
      <c r="AZ1934" s="5">
        <f t="shared" si="305"/>
        <v>60.199654979430193</v>
      </c>
      <c r="BA1934" s="55"/>
      <c r="BB1934" s="47"/>
      <c r="BC1934" s="56"/>
      <c r="BD1934" s="47"/>
      <c r="BE1934" s="44"/>
      <c r="BF1934" s="47"/>
    </row>
    <row r="1935" spans="1:58" s="57" customFormat="1" x14ac:dyDescent="0.25">
      <c r="A1935" s="43" t="s">
        <v>1859</v>
      </c>
      <c r="B1935" s="43" t="s">
        <v>640</v>
      </c>
      <c r="C1935" s="43" t="s">
        <v>621</v>
      </c>
      <c r="D1935" s="43" t="s">
        <v>622</v>
      </c>
      <c r="E1935" s="43" t="s">
        <v>79</v>
      </c>
      <c r="F1935" s="43" t="s">
        <v>96</v>
      </c>
      <c r="G1935" s="43" t="s">
        <v>310</v>
      </c>
      <c r="H1935" s="43" t="s">
        <v>599</v>
      </c>
      <c r="I1935" s="58">
        <v>467.74</v>
      </c>
      <c r="J1935" s="2">
        <f t="shared" si="309"/>
        <v>40</v>
      </c>
      <c r="K1935" s="44">
        <f t="shared" si="310"/>
        <v>40</v>
      </c>
      <c r="L1935" s="44">
        <f t="shared" si="311"/>
        <v>0</v>
      </c>
      <c r="M1935" s="45"/>
      <c r="N1935" s="46">
        <v>5.37</v>
      </c>
      <c r="O1935" s="47">
        <v>1382.7750000000001</v>
      </c>
      <c r="P1935" s="48">
        <v>28.7</v>
      </c>
      <c r="Q1935" s="47">
        <v>5409.95</v>
      </c>
      <c r="R1935" s="49">
        <v>5.93</v>
      </c>
      <c r="S1935" s="47">
        <v>542.59500000000003</v>
      </c>
      <c r="T1935" s="50"/>
      <c r="U1935" s="47"/>
      <c r="V1935" s="51"/>
      <c r="W1935" s="47"/>
      <c r="X1935" s="52"/>
      <c r="Y1935" s="47"/>
      <c r="Z1935" s="44"/>
      <c r="AA1935" s="47"/>
      <c r="AB1935" s="44"/>
      <c r="AC1935" s="47"/>
      <c r="AD1935" s="53"/>
      <c r="AE1935" s="47"/>
      <c r="AF1935" s="54"/>
      <c r="AG1935" s="47"/>
      <c r="AH1935" s="44"/>
      <c r="AI1935" s="44"/>
      <c r="AJ1935" s="47"/>
      <c r="AK1935" s="53"/>
      <c r="AL1935" s="47"/>
      <c r="AM1935" s="44"/>
      <c r="AN1935" s="47"/>
      <c r="AO1935" s="45"/>
      <c r="AP1935" s="47" t="str">
        <f t="shared" si="306"/>
        <v/>
      </c>
      <c r="AQ1935" s="45"/>
      <c r="AR1935" s="47" t="str">
        <f t="shared" si="307"/>
        <v/>
      </c>
      <c r="AS1935" s="44"/>
      <c r="AT1935" s="47" t="str">
        <f t="shared" si="308"/>
        <v/>
      </c>
      <c r="AU1935" s="44"/>
      <c r="AV1935" s="44"/>
      <c r="AW1935" s="5">
        <f t="shared" si="312"/>
        <v>7335.3200000000006</v>
      </c>
      <c r="AX1935" s="5">
        <f t="shared" si="313"/>
        <v>6953.8833600000007</v>
      </c>
      <c r="AY1935" s="11">
        <f t="shared" si="314"/>
        <v>6.4047163011359348E-2</v>
      </c>
      <c r="AZ1935" s="5">
        <f t="shared" si="305"/>
        <v>64.047163011359345</v>
      </c>
      <c r="BA1935" s="55"/>
      <c r="BB1935" s="47"/>
      <c r="BC1935" s="56"/>
      <c r="BD1935" s="47"/>
      <c r="BE1935" s="44"/>
      <c r="BF1935" s="47"/>
    </row>
    <row r="1936" spans="1:58" s="57" customFormat="1" x14ac:dyDescent="0.25">
      <c r="A1936" s="43" t="s">
        <v>1859</v>
      </c>
      <c r="B1936" s="43" t="s">
        <v>640</v>
      </c>
      <c r="C1936" s="43" t="s">
        <v>621</v>
      </c>
      <c r="D1936" s="43" t="s">
        <v>622</v>
      </c>
      <c r="E1936" s="43" t="s">
        <v>66</v>
      </c>
      <c r="F1936" s="43" t="s">
        <v>96</v>
      </c>
      <c r="G1936" s="43" t="s">
        <v>310</v>
      </c>
      <c r="H1936" s="43" t="s">
        <v>599</v>
      </c>
      <c r="I1936" s="58">
        <v>467.74</v>
      </c>
      <c r="J1936" s="2">
        <f t="shared" si="309"/>
        <v>40</v>
      </c>
      <c r="K1936" s="44">
        <f t="shared" si="310"/>
        <v>40</v>
      </c>
      <c r="L1936" s="44">
        <f t="shared" si="311"/>
        <v>0</v>
      </c>
      <c r="M1936" s="45"/>
      <c r="N1936" s="46">
        <v>0.09</v>
      </c>
      <c r="O1936" s="47">
        <v>23.175000000000001</v>
      </c>
      <c r="P1936" s="48">
        <v>25.45</v>
      </c>
      <c r="Q1936" s="47">
        <v>4797.3249999999998</v>
      </c>
      <c r="R1936" s="49">
        <v>14.46</v>
      </c>
      <c r="S1936" s="47">
        <v>1323.09</v>
      </c>
      <c r="T1936" s="50"/>
      <c r="U1936" s="47"/>
      <c r="V1936" s="51"/>
      <c r="W1936" s="47"/>
      <c r="X1936" s="52"/>
      <c r="Y1936" s="47"/>
      <c r="Z1936" s="44"/>
      <c r="AA1936" s="47"/>
      <c r="AB1936" s="44"/>
      <c r="AC1936" s="47"/>
      <c r="AD1936" s="53"/>
      <c r="AE1936" s="47"/>
      <c r="AF1936" s="54"/>
      <c r="AG1936" s="47"/>
      <c r="AH1936" s="44"/>
      <c r="AI1936" s="44"/>
      <c r="AJ1936" s="47"/>
      <c r="AK1936" s="53"/>
      <c r="AL1936" s="47"/>
      <c r="AM1936" s="44"/>
      <c r="AN1936" s="47"/>
      <c r="AO1936" s="45"/>
      <c r="AP1936" s="47" t="str">
        <f t="shared" si="306"/>
        <v/>
      </c>
      <c r="AQ1936" s="45"/>
      <c r="AR1936" s="47" t="str">
        <f t="shared" si="307"/>
        <v/>
      </c>
      <c r="AS1936" s="44"/>
      <c r="AT1936" s="47" t="str">
        <f t="shared" si="308"/>
        <v/>
      </c>
      <c r="AU1936" s="44"/>
      <c r="AV1936" s="44"/>
      <c r="AW1936" s="5">
        <f t="shared" si="312"/>
        <v>6143.59</v>
      </c>
      <c r="AX1936" s="5">
        <f t="shared" si="313"/>
        <v>5824.1233200000006</v>
      </c>
      <c r="AY1936" s="11">
        <f t="shared" si="314"/>
        <v>5.3641764804392596E-2</v>
      </c>
      <c r="AZ1936" s="5">
        <f t="shared" si="305"/>
        <v>53.641764804392601</v>
      </c>
      <c r="BA1936" s="55"/>
      <c r="BB1936" s="47"/>
      <c r="BC1936" s="56"/>
      <c r="BD1936" s="47"/>
      <c r="BE1936" s="44"/>
      <c r="BF1936" s="47"/>
    </row>
    <row r="1937" spans="1:58" s="57" customFormat="1" x14ac:dyDescent="0.25">
      <c r="A1937" s="43" t="s">
        <v>1859</v>
      </c>
      <c r="B1937" s="43" t="s">
        <v>640</v>
      </c>
      <c r="C1937" s="43" t="s">
        <v>621</v>
      </c>
      <c r="D1937" s="43" t="s">
        <v>622</v>
      </c>
      <c r="E1937" s="43" t="s">
        <v>77</v>
      </c>
      <c r="F1937" s="43" t="s">
        <v>96</v>
      </c>
      <c r="G1937" s="43" t="s">
        <v>310</v>
      </c>
      <c r="H1937" s="43" t="s">
        <v>599</v>
      </c>
      <c r="I1937" s="58">
        <v>467.74</v>
      </c>
      <c r="J1937" s="2">
        <f t="shared" si="309"/>
        <v>39.369999999999997</v>
      </c>
      <c r="K1937" s="44">
        <f t="shared" si="310"/>
        <v>39.369999999999997</v>
      </c>
      <c r="L1937" s="44">
        <f t="shared" si="311"/>
        <v>0</v>
      </c>
      <c r="M1937" s="45"/>
      <c r="N1937" s="46"/>
      <c r="O1937" s="47"/>
      <c r="P1937" s="48">
        <v>0.48</v>
      </c>
      <c r="Q1937" s="47">
        <v>90.47999999999999</v>
      </c>
      <c r="R1937" s="49">
        <v>38.74</v>
      </c>
      <c r="S1937" s="47">
        <v>3544.71</v>
      </c>
      <c r="T1937" s="50">
        <v>0.15</v>
      </c>
      <c r="U1937" s="47">
        <v>4.125</v>
      </c>
      <c r="V1937" s="51"/>
      <c r="W1937" s="47"/>
      <c r="X1937" s="52"/>
      <c r="Y1937" s="47"/>
      <c r="Z1937" s="44"/>
      <c r="AA1937" s="47"/>
      <c r="AB1937" s="44"/>
      <c r="AC1937" s="47"/>
      <c r="AD1937" s="53"/>
      <c r="AE1937" s="47"/>
      <c r="AF1937" s="54"/>
      <c r="AG1937" s="47"/>
      <c r="AH1937" s="44"/>
      <c r="AI1937" s="44"/>
      <c r="AJ1937" s="47"/>
      <c r="AK1937" s="53"/>
      <c r="AL1937" s="47"/>
      <c r="AM1937" s="44"/>
      <c r="AN1937" s="47"/>
      <c r="AO1937" s="45"/>
      <c r="AP1937" s="47" t="str">
        <f t="shared" si="306"/>
        <v/>
      </c>
      <c r="AQ1937" s="45"/>
      <c r="AR1937" s="47" t="str">
        <f t="shared" si="307"/>
        <v/>
      </c>
      <c r="AS1937" s="44"/>
      <c r="AT1937" s="47" t="str">
        <f t="shared" si="308"/>
        <v/>
      </c>
      <c r="AU1937" s="44"/>
      <c r="AV1937" s="44"/>
      <c r="AW1937" s="5">
        <f t="shared" si="312"/>
        <v>3639.3150000000001</v>
      </c>
      <c r="AX1937" s="5">
        <f t="shared" si="313"/>
        <v>3450.0706199999995</v>
      </c>
      <c r="AY1937" s="11">
        <f t="shared" si="314"/>
        <v>3.1776091711702446E-2</v>
      </c>
      <c r="AZ1937" s="5">
        <f t="shared" si="305"/>
        <v>31.776091711702446</v>
      </c>
      <c r="BA1937" s="55"/>
      <c r="BB1937" s="47"/>
      <c r="BC1937" s="56"/>
      <c r="BD1937" s="47"/>
      <c r="BE1937" s="44"/>
      <c r="BF1937" s="47"/>
    </row>
    <row r="1938" spans="1:58" s="57" customFormat="1" x14ac:dyDescent="0.25">
      <c r="A1938" s="43" t="s">
        <v>1859</v>
      </c>
      <c r="B1938" s="43" t="s">
        <v>640</v>
      </c>
      <c r="C1938" s="43" t="s">
        <v>621</v>
      </c>
      <c r="D1938" s="43" t="s">
        <v>622</v>
      </c>
      <c r="E1938" s="43" t="s">
        <v>78</v>
      </c>
      <c r="F1938" s="43" t="s">
        <v>96</v>
      </c>
      <c r="G1938" s="43" t="s">
        <v>310</v>
      </c>
      <c r="H1938" s="43" t="s">
        <v>599</v>
      </c>
      <c r="I1938" s="58">
        <v>467.74</v>
      </c>
      <c r="J1938" s="2">
        <f t="shared" si="309"/>
        <v>40</v>
      </c>
      <c r="K1938" s="44">
        <f t="shared" si="310"/>
        <v>40</v>
      </c>
      <c r="L1938" s="44">
        <f t="shared" si="311"/>
        <v>0</v>
      </c>
      <c r="M1938" s="45"/>
      <c r="N1938" s="46">
        <v>1.92</v>
      </c>
      <c r="O1938" s="47">
        <v>494.4</v>
      </c>
      <c r="P1938" s="48">
        <v>27.83</v>
      </c>
      <c r="Q1938" s="47">
        <v>5245.9549999999999</v>
      </c>
      <c r="R1938" s="49">
        <v>10.25</v>
      </c>
      <c r="S1938" s="47">
        <v>937.875</v>
      </c>
      <c r="T1938" s="50"/>
      <c r="U1938" s="47"/>
      <c r="V1938" s="51"/>
      <c r="W1938" s="47"/>
      <c r="X1938" s="52"/>
      <c r="Y1938" s="47"/>
      <c r="Z1938" s="44"/>
      <c r="AA1938" s="47"/>
      <c r="AB1938" s="44"/>
      <c r="AC1938" s="47"/>
      <c r="AD1938" s="53"/>
      <c r="AE1938" s="47"/>
      <c r="AF1938" s="54"/>
      <c r="AG1938" s="47"/>
      <c r="AH1938" s="44"/>
      <c r="AI1938" s="44"/>
      <c r="AJ1938" s="47"/>
      <c r="AK1938" s="53"/>
      <c r="AL1938" s="47"/>
      <c r="AM1938" s="44"/>
      <c r="AN1938" s="47"/>
      <c r="AO1938" s="45"/>
      <c r="AP1938" s="47" t="str">
        <f t="shared" si="306"/>
        <v/>
      </c>
      <c r="AQ1938" s="45"/>
      <c r="AR1938" s="47" t="str">
        <f t="shared" si="307"/>
        <v/>
      </c>
      <c r="AS1938" s="44"/>
      <c r="AT1938" s="47" t="str">
        <f t="shared" si="308"/>
        <v/>
      </c>
      <c r="AU1938" s="44"/>
      <c r="AV1938" s="44"/>
      <c r="AW1938" s="5">
        <f t="shared" si="312"/>
        <v>6678.23</v>
      </c>
      <c r="AX1938" s="5">
        <f t="shared" si="313"/>
        <v>6330.9620399999994</v>
      </c>
      <c r="AY1938" s="11">
        <f t="shared" si="314"/>
        <v>5.83098876991529E-2</v>
      </c>
      <c r="AZ1938" s="5">
        <f t="shared" si="305"/>
        <v>58.309887699152895</v>
      </c>
      <c r="BA1938" s="55"/>
      <c r="BB1938" s="47"/>
      <c r="BC1938" s="56"/>
      <c r="BD1938" s="47"/>
      <c r="BE1938" s="44"/>
      <c r="BF1938" s="47"/>
    </row>
    <row r="1939" spans="1:58" s="57" customFormat="1" x14ac:dyDescent="0.25">
      <c r="A1939" s="43" t="s">
        <v>1859</v>
      </c>
      <c r="B1939" s="43" t="s">
        <v>640</v>
      </c>
      <c r="C1939" s="43" t="s">
        <v>621</v>
      </c>
      <c r="D1939" s="43" t="s">
        <v>622</v>
      </c>
      <c r="E1939" s="43" t="s">
        <v>74</v>
      </c>
      <c r="F1939" s="43" t="s">
        <v>96</v>
      </c>
      <c r="G1939" s="43" t="s">
        <v>310</v>
      </c>
      <c r="H1939" s="43" t="s">
        <v>599</v>
      </c>
      <c r="I1939" s="58">
        <v>467.74</v>
      </c>
      <c r="J1939" s="2">
        <f t="shared" si="309"/>
        <v>38.83</v>
      </c>
      <c r="K1939" s="44">
        <f t="shared" si="310"/>
        <v>38.83</v>
      </c>
      <c r="L1939" s="44">
        <f t="shared" si="311"/>
        <v>0</v>
      </c>
      <c r="M1939" s="45"/>
      <c r="N1939" s="46"/>
      <c r="O1939" s="47"/>
      <c r="P1939" s="48">
        <v>17.059999999999999</v>
      </c>
      <c r="Q1939" s="47">
        <v>3215.81</v>
      </c>
      <c r="R1939" s="49">
        <v>21.77</v>
      </c>
      <c r="S1939" s="47">
        <v>1991.9549999999999</v>
      </c>
      <c r="T1939" s="50"/>
      <c r="U1939" s="47"/>
      <c r="V1939" s="51"/>
      <c r="W1939" s="47"/>
      <c r="X1939" s="52"/>
      <c r="Y1939" s="47"/>
      <c r="Z1939" s="44"/>
      <c r="AA1939" s="47"/>
      <c r="AB1939" s="44"/>
      <c r="AC1939" s="47"/>
      <c r="AD1939" s="53"/>
      <c r="AE1939" s="47"/>
      <c r="AF1939" s="54"/>
      <c r="AG1939" s="47"/>
      <c r="AH1939" s="44"/>
      <c r="AI1939" s="44"/>
      <c r="AJ1939" s="47"/>
      <c r="AK1939" s="53"/>
      <c r="AL1939" s="47"/>
      <c r="AM1939" s="44"/>
      <c r="AN1939" s="47"/>
      <c r="AO1939" s="45"/>
      <c r="AP1939" s="47" t="str">
        <f t="shared" si="306"/>
        <v/>
      </c>
      <c r="AQ1939" s="45"/>
      <c r="AR1939" s="47" t="str">
        <f t="shared" si="307"/>
        <v/>
      </c>
      <c r="AS1939" s="44"/>
      <c r="AT1939" s="47" t="str">
        <f t="shared" si="308"/>
        <v/>
      </c>
      <c r="AU1939" s="44"/>
      <c r="AV1939" s="44"/>
      <c r="AW1939" s="5">
        <f t="shared" si="312"/>
        <v>5207.7649999999994</v>
      </c>
      <c r="AX1939" s="5">
        <f t="shared" si="313"/>
        <v>4936.9612199999992</v>
      </c>
      <c r="AY1939" s="11">
        <f t="shared" si="314"/>
        <v>4.5470759814139221E-2</v>
      </c>
      <c r="AZ1939" s="5">
        <f t="shared" si="305"/>
        <v>45.470759814139221</v>
      </c>
      <c r="BA1939" s="55"/>
      <c r="BB1939" s="47"/>
      <c r="BC1939" s="56"/>
      <c r="BD1939" s="47"/>
      <c r="BE1939" s="44"/>
      <c r="BF1939" s="47"/>
    </row>
    <row r="1940" spans="1:58" s="57" customFormat="1" x14ac:dyDescent="0.25">
      <c r="A1940" s="43" t="s">
        <v>1859</v>
      </c>
      <c r="B1940" s="43" t="s">
        <v>640</v>
      </c>
      <c r="C1940" s="43" t="s">
        <v>621</v>
      </c>
      <c r="D1940" s="43" t="s">
        <v>622</v>
      </c>
      <c r="E1940" s="43" t="s">
        <v>73</v>
      </c>
      <c r="F1940" s="43" t="s">
        <v>96</v>
      </c>
      <c r="G1940" s="43" t="s">
        <v>310</v>
      </c>
      <c r="H1940" s="43" t="s">
        <v>599</v>
      </c>
      <c r="I1940" s="58">
        <v>467.74</v>
      </c>
      <c r="J1940" s="2">
        <f t="shared" si="309"/>
        <v>39.35</v>
      </c>
      <c r="K1940" s="44">
        <f t="shared" si="310"/>
        <v>39.35</v>
      </c>
      <c r="L1940" s="44">
        <f t="shared" si="311"/>
        <v>0</v>
      </c>
      <c r="M1940" s="45"/>
      <c r="N1940" s="46"/>
      <c r="O1940" s="47"/>
      <c r="P1940" s="48">
        <v>1.65</v>
      </c>
      <c r="Q1940" s="47">
        <v>311.02499999999998</v>
      </c>
      <c r="R1940" s="49">
        <v>34.24</v>
      </c>
      <c r="S1940" s="47">
        <v>3132.96</v>
      </c>
      <c r="T1940" s="50">
        <v>3.46</v>
      </c>
      <c r="U1940" s="47">
        <v>95.15</v>
      </c>
      <c r="V1940" s="51"/>
      <c r="W1940" s="47"/>
      <c r="X1940" s="52"/>
      <c r="Y1940" s="47"/>
      <c r="Z1940" s="44"/>
      <c r="AA1940" s="47"/>
      <c r="AB1940" s="44"/>
      <c r="AC1940" s="47"/>
      <c r="AD1940" s="53"/>
      <c r="AE1940" s="47"/>
      <c r="AF1940" s="54"/>
      <c r="AG1940" s="47"/>
      <c r="AH1940" s="44"/>
      <c r="AI1940" s="44"/>
      <c r="AJ1940" s="47"/>
      <c r="AK1940" s="53"/>
      <c r="AL1940" s="47"/>
      <c r="AM1940" s="44"/>
      <c r="AN1940" s="47"/>
      <c r="AO1940" s="45"/>
      <c r="AP1940" s="47" t="str">
        <f t="shared" si="306"/>
        <v/>
      </c>
      <c r="AQ1940" s="45"/>
      <c r="AR1940" s="47" t="str">
        <f t="shared" si="307"/>
        <v/>
      </c>
      <c r="AS1940" s="44"/>
      <c r="AT1940" s="47" t="str">
        <f t="shared" si="308"/>
        <v/>
      </c>
      <c r="AU1940" s="44"/>
      <c r="AV1940" s="44"/>
      <c r="AW1940" s="5">
        <f t="shared" si="312"/>
        <v>3539.1350000000002</v>
      </c>
      <c r="AX1940" s="5">
        <f t="shared" si="313"/>
        <v>3355.09998</v>
      </c>
      <c r="AY1940" s="11">
        <f t="shared" si="314"/>
        <v>3.0901386205947012E-2</v>
      </c>
      <c r="AZ1940" s="5">
        <f t="shared" ref="AZ1940:AZ2003" si="315">(AY1940/100)*$AZ$1</f>
        <v>30.901386205947009</v>
      </c>
      <c r="BA1940" s="55"/>
      <c r="BB1940" s="47"/>
      <c r="BC1940" s="56"/>
      <c r="BD1940" s="47"/>
      <c r="BE1940" s="44"/>
      <c r="BF1940" s="47"/>
    </row>
    <row r="1941" spans="1:58" s="57" customFormat="1" x14ac:dyDescent="0.25">
      <c r="A1941" s="43" t="s">
        <v>1859</v>
      </c>
      <c r="B1941" s="43" t="s">
        <v>640</v>
      </c>
      <c r="C1941" s="43" t="s">
        <v>621</v>
      </c>
      <c r="D1941" s="43" t="s">
        <v>622</v>
      </c>
      <c r="E1941" s="43" t="s">
        <v>76</v>
      </c>
      <c r="F1941" s="43" t="s">
        <v>96</v>
      </c>
      <c r="G1941" s="43" t="s">
        <v>310</v>
      </c>
      <c r="H1941" s="43" t="s">
        <v>599</v>
      </c>
      <c r="I1941" s="58">
        <v>467.74</v>
      </c>
      <c r="J1941" s="2">
        <f t="shared" si="309"/>
        <v>0.23</v>
      </c>
      <c r="K1941" s="44">
        <f t="shared" si="310"/>
        <v>0.23</v>
      </c>
      <c r="L1941" s="44">
        <f t="shared" si="311"/>
        <v>0</v>
      </c>
      <c r="M1941" s="45"/>
      <c r="N1941" s="46"/>
      <c r="O1941" s="47"/>
      <c r="P1941" s="48">
        <v>0.23</v>
      </c>
      <c r="Q1941" s="47">
        <v>43.354999999999997</v>
      </c>
      <c r="R1941" s="49"/>
      <c r="S1941" s="47"/>
      <c r="T1941" s="50"/>
      <c r="U1941" s="47"/>
      <c r="V1941" s="51"/>
      <c r="W1941" s="47"/>
      <c r="X1941" s="52"/>
      <c r="Y1941" s="47"/>
      <c r="Z1941" s="44"/>
      <c r="AA1941" s="47"/>
      <c r="AB1941" s="44"/>
      <c r="AC1941" s="47"/>
      <c r="AD1941" s="53"/>
      <c r="AE1941" s="47"/>
      <c r="AF1941" s="54"/>
      <c r="AG1941" s="47"/>
      <c r="AH1941" s="44"/>
      <c r="AI1941" s="44"/>
      <c r="AJ1941" s="47"/>
      <c r="AK1941" s="53"/>
      <c r="AL1941" s="47"/>
      <c r="AM1941" s="44"/>
      <c r="AN1941" s="47"/>
      <c r="AO1941" s="45"/>
      <c r="AP1941" s="47" t="str">
        <f t="shared" si="306"/>
        <v/>
      </c>
      <c r="AQ1941" s="45"/>
      <c r="AR1941" s="47" t="str">
        <f t="shared" si="307"/>
        <v/>
      </c>
      <c r="AS1941" s="44"/>
      <c r="AT1941" s="47" t="str">
        <f t="shared" si="308"/>
        <v/>
      </c>
      <c r="AU1941" s="44"/>
      <c r="AV1941" s="44"/>
      <c r="AW1941" s="5">
        <f t="shared" si="312"/>
        <v>43.354999999999997</v>
      </c>
      <c r="AX1941" s="5">
        <f t="shared" si="313"/>
        <v>41.100539999999995</v>
      </c>
      <c r="AY1941" s="11">
        <f t="shared" si="314"/>
        <v>3.785471870835197E-4</v>
      </c>
      <c r="AZ1941" s="5">
        <f t="shared" si="315"/>
        <v>0.3785471870835197</v>
      </c>
      <c r="BA1941" s="55"/>
      <c r="BB1941" s="47"/>
      <c r="BC1941" s="56"/>
      <c r="BD1941" s="47"/>
      <c r="BE1941" s="44"/>
      <c r="BF1941" s="47"/>
    </row>
    <row r="1942" spans="1:58" s="57" customFormat="1" x14ac:dyDescent="0.25">
      <c r="A1942" s="43" t="s">
        <v>1859</v>
      </c>
      <c r="B1942" s="43" t="s">
        <v>640</v>
      </c>
      <c r="C1942" s="43" t="s">
        <v>621</v>
      </c>
      <c r="D1942" s="43" t="s">
        <v>622</v>
      </c>
      <c r="E1942" s="43" t="s">
        <v>72</v>
      </c>
      <c r="F1942" s="43" t="s">
        <v>96</v>
      </c>
      <c r="G1942" s="43" t="s">
        <v>310</v>
      </c>
      <c r="H1942" s="43" t="s">
        <v>599</v>
      </c>
      <c r="I1942" s="58">
        <v>467.74</v>
      </c>
      <c r="J1942" s="2">
        <f t="shared" si="309"/>
        <v>39.07</v>
      </c>
      <c r="K1942" s="44">
        <f t="shared" si="310"/>
        <v>39.07</v>
      </c>
      <c r="L1942" s="44">
        <f t="shared" si="311"/>
        <v>0</v>
      </c>
      <c r="M1942" s="45"/>
      <c r="N1942" s="46"/>
      <c r="O1942" s="47"/>
      <c r="P1942" s="48">
        <v>11.33</v>
      </c>
      <c r="Q1942" s="47">
        <v>2135.7049999999999</v>
      </c>
      <c r="R1942" s="49">
        <v>27.74</v>
      </c>
      <c r="S1942" s="47">
        <v>2538.21</v>
      </c>
      <c r="T1942" s="50"/>
      <c r="U1942" s="47"/>
      <c r="V1942" s="51"/>
      <c r="W1942" s="47"/>
      <c r="X1942" s="52"/>
      <c r="Y1942" s="47"/>
      <c r="Z1942" s="44"/>
      <c r="AA1942" s="47"/>
      <c r="AB1942" s="44"/>
      <c r="AC1942" s="47"/>
      <c r="AD1942" s="53"/>
      <c r="AE1942" s="47"/>
      <c r="AF1942" s="54"/>
      <c r="AG1942" s="47"/>
      <c r="AH1942" s="44"/>
      <c r="AI1942" s="44"/>
      <c r="AJ1942" s="47"/>
      <c r="AK1942" s="53"/>
      <c r="AL1942" s="47"/>
      <c r="AM1942" s="44"/>
      <c r="AN1942" s="47"/>
      <c r="AO1942" s="45"/>
      <c r="AP1942" s="47" t="str">
        <f t="shared" si="306"/>
        <v/>
      </c>
      <c r="AQ1942" s="45"/>
      <c r="AR1942" s="47" t="str">
        <f t="shared" si="307"/>
        <v/>
      </c>
      <c r="AS1942" s="44"/>
      <c r="AT1942" s="47" t="str">
        <f t="shared" si="308"/>
        <v/>
      </c>
      <c r="AU1942" s="44"/>
      <c r="AV1942" s="44"/>
      <c r="AW1942" s="5">
        <f t="shared" si="312"/>
        <v>4673.915</v>
      </c>
      <c r="AX1942" s="5">
        <f t="shared" si="313"/>
        <v>4430.8714199999995</v>
      </c>
      <c r="AY1942" s="11">
        <f t="shared" si="314"/>
        <v>4.0809534676910827E-2</v>
      </c>
      <c r="AZ1942" s="5">
        <f t="shared" si="315"/>
        <v>40.809534676910822</v>
      </c>
      <c r="BA1942" s="55"/>
      <c r="BB1942" s="47"/>
      <c r="BC1942" s="56"/>
      <c r="BD1942" s="47"/>
      <c r="BE1942" s="44"/>
      <c r="BF1942" s="47"/>
    </row>
    <row r="1943" spans="1:58" s="57" customFormat="1" x14ac:dyDescent="0.25">
      <c r="A1943" s="43" t="s">
        <v>1859</v>
      </c>
      <c r="B1943" s="43" t="s">
        <v>640</v>
      </c>
      <c r="C1943" s="43" t="s">
        <v>621</v>
      </c>
      <c r="D1943" s="43" t="s">
        <v>622</v>
      </c>
      <c r="E1943" s="43" t="s">
        <v>71</v>
      </c>
      <c r="F1943" s="43" t="s">
        <v>96</v>
      </c>
      <c r="G1943" s="43" t="s">
        <v>310</v>
      </c>
      <c r="H1943" s="43" t="s">
        <v>599</v>
      </c>
      <c r="I1943" s="58">
        <v>467.74</v>
      </c>
      <c r="J1943" s="2">
        <f t="shared" si="309"/>
        <v>37.299999999999997</v>
      </c>
      <c r="K1943" s="44">
        <f t="shared" si="310"/>
        <v>23.53</v>
      </c>
      <c r="L1943" s="44">
        <f t="shared" si="311"/>
        <v>13.77</v>
      </c>
      <c r="M1943" s="45"/>
      <c r="N1943" s="46">
        <v>0.39</v>
      </c>
      <c r="O1943" s="47">
        <v>100.425</v>
      </c>
      <c r="P1943" s="48">
        <v>2.02</v>
      </c>
      <c r="Q1943" s="47">
        <v>380.77</v>
      </c>
      <c r="R1943" s="49">
        <v>21.12</v>
      </c>
      <c r="S1943" s="47">
        <v>1932.48</v>
      </c>
      <c r="T1943" s="50"/>
      <c r="U1943" s="47"/>
      <c r="V1943" s="51"/>
      <c r="W1943" s="47"/>
      <c r="X1943" s="52"/>
      <c r="Y1943" s="47"/>
      <c r="Z1943" s="44"/>
      <c r="AA1943" s="47"/>
      <c r="AB1943" s="44"/>
      <c r="AC1943" s="47"/>
      <c r="AD1943" s="53"/>
      <c r="AE1943" s="47"/>
      <c r="AF1943" s="54"/>
      <c r="AG1943" s="47"/>
      <c r="AH1943" s="44"/>
      <c r="AI1943" s="44"/>
      <c r="AJ1943" s="47"/>
      <c r="AK1943" s="53"/>
      <c r="AL1943" s="47"/>
      <c r="AM1943" s="44"/>
      <c r="AN1943" s="47"/>
      <c r="AO1943" s="45"/>
      <c r="AP1943" s="47" t="str">
        <f t="shared" si="306"/>
        <v/>
      </c>
      <c r="AQ1943" s="45"/>
      <c r="AR1943" s="47" t="str">
        <f t="shared" si="307"/>
        <v/>
      </c>
      <c r="AS1943" s="44"/>
      <c r="AT1943" s="47" t="str">
        <f t="shared" si="308"/>
        <v/>
      </c>
      <c r="AU1943" s="44"/>
      <c r="AV1943" s="44">
        <v>13.77</v>
      </c>
      <c r="AW1943" s="5">
        <f t="shared" si="312"/>
        <v>2413.6750000000002</v>
      </c>
      <c r="AX1943" s="5">
        <f t="shared" si="313"/>
        <v>2288.1639</v>
      </c>
      <c r="AY1943" s="11">
        <f t="shared" si="314"/>
        <v>2.1074613811182436E-2</v>
      </c>
      <c r="AZ1943" s="5">
        <f t="shared" si="315"/>
        <v>21.074613811182434</v>
      </c>
      <c r="BA1943" s="55"/>
      <c r="BB1943" s="47"/>
      <c r="BC1943" s="56"/>
      <c r="BD1943" s="47"/>
      <c r="BE1943" s="44"/>
      <c r="BF1943" s="47"/>
    </row>
    <row r="1944" spans="1:58" s="57" customFormat="1" x14ac:dyDescent="0.25">
      <c r="A1944" s="43" t="s">
        <v>1859</v>
      </c>
      <c r="B1944" s="43" t="s">
        <v>640</v>
      </c>
      <c r="C1944" s="43" t="s">
        <v>621</v>
      </c>
      <c r="D1944" s="43" t="s">
        <v>622</v>
      </c>
      <c r="E1944" s="43" t="s">
        <v>129</v>
      </c>
      <c r="F1944" s="43" t="s">
        <v>108</v>
      </c>
      <c r="G1944" s="43" t="s">
        <v>310</v>
      </c>
      <c r="H1944" s="43" t="s">
        <v>599</v>
      </c>
      <c r="I1944" s="58">
        <v>467.74</v>
      </c>
      <c r="J1944" s="2">
        <f t="shared" si="309"/>
        <v>4.4000000000000004</v>
      </c>
      <c r="K1944" s="44">
        <f t="shared" si="310"/>
        <v>4.07</v>
      </c>
      <c r="L1944" s="44">
        <f t="shared" si="311"/>
        <v>0.33</v>
      </c>
      <c r="M1944" s="45"/>
      <c r="N1944" s="46">
        <v>3.18</v>
      </c>
      <c r="O1944" s="47">
        <v>818.85</v>
      </c>
      <c r="P1944" s="48">
        <v>0.81</v>
      </c>
      <c r="Q1944" s="47">
        <v>152.685</v>
      </c>
      <c r="R1944" s="49"/>
      <c r="S1944" s="47"/>
      <c r="T1944" s="50">
        <v>0.08</v>
      </c>
      <c r="U1944" s="47">
        <v>2.2000000000000002</v>
      </c>
      <c r="V1944" s="51"/>
      <c r="W1944" s="47"/>
      <c r="X1944" s="52"/>
      <c r="Y1944" s="47"/>
      <c r="Z1944" s="44"/>
      <c r="AA1944" s="47"/>
      <c r="AB1944" s="44"/>
      <c r="AC1944" s="47"/>
      <c r="AD1944" s="53"/>
      <c r="AE1944" s="47"/>
      <c r="AF1944" s="54"/>
      <c r="AG1944" s="47"/>
      <c r="AH1944" s="44"/>
      <c r="AI1944" s="44"/>
      <c r="AJ1944" s="47"/>
      <c r="AK1944" s="53"/>
      <c r="AL1944" s="47"/>
      <c r="AM1944" s="44"/>
      <c r="AN1944" s="47"/>
      <c r="AO1944" s="45"/>
      <c r="AP1944" s="47" t="str">
        <f t="shared" si="306"/>
        <v/>
      </c>
      <c r="AQ1944" s="45">
        <v>0.13</v>
      </c>
      <c r="AR1944" s="47">
        <f t="shared" si="307"/>
        <v>209.17000000000002</v>
      </c>
      <c r="AS1944" s="44"/>
      <c r="AT1944" s="47" t="str">
        <f t="shared" si="308"/>
        <v/>
      </c>
      <c r="AU1944" s="44">
        <v>0.2</v>
      </c>
      <c r="AV1944" s="44"/>
      <c r="AW1944" s="5">
        <f t="shared" si="312"/>
        <v>973.73500000000013</v>
      </c>
      <c r="AX1944" s="5">
        <f t="shared" si="313"/>
        <v>923.1007800000001</v>
      </c>
      <c r="AY1944" s="11">
        <f t="shared" si="314"/>
        <v>8.5020100383985959E-3</v>
      </c>
      <c r="AZ1944" s="5">
        <f t="shared" si="315"/>
        <v>8.5020100383985966</v>
      </c>
      <c r="BA1944" s="55"/>
      <c r="BB1944" s="47"/>
      <c r="BC1944" s="56"/>
      <c r="BD1944" s="47"/>
      <c r="BE1944" s="44"/>
      <c r="BF1944" s="47"/>
    </row>
    <row r="1945" spans="1:58" s="57" customFormat="1" x14ac:dyDescent="0.25">
      <c r="A1945" s="43" t="s">
        <v>1859</v>
      </c>
      <c r="B1945" s="43" t="s">
        <v>640</v>
      </c>
      <c r="C1945" s="43" t="s">
        <v>621</v>
      </c>
      <c r="D1945" s="43" t="s">
        <v>622</v>
      </c>
      <c r="E1945" s="43" t="s">
        <v>61</v>
      </c>
      <c r="F1945" s="43" t="s">
        <v>108</v>
      </c>
      <c r="G1945" s="43" t="s">
        <v>310</v>
      </c>
      <c r="H1945" s="43" t="s">
        <v>599</v>
      </c>
      <c r="I1945" s="58">
        <v>467.74</v>
      </c>
      <c r="J1945" s="2">
        <f t="shared" si="309"/>
        <v>2.83</v>
      </c>
      <c r="K1945" s="44">
        <f t="shared" si="310"/>
        <v>2.83</v>
      </c>
      <c r="L1945" s="44">
        <f t="shared" si="311"/>
        <v>0</v>
      </c>
      <c r="M1945" s="45"/>
      <c r="N1945" s="46">
        <v>2.83</v>
      </c>
      <c r="O1945" s="47">
        <v>728.72500000000002</v>
      </c>
      <c r="P1945" s="48"/>
      <c r="Q1945" s="47"/>
      <c r="R1945" s="49"/>
      <c r="S1945" s="47"/>
      <c r="T1945" s="50"/>
      <c r="U1945" s="47"/>
      <c r="V1945" s="51"/>
      <c r="W1945" s="47"/>
      <c r="X1945" s="52"/>
      <c r="Y1945" s="47"/>
      <c r="Z1945" s="44"/>
      <c r="AA1945" s="47"/>
      <c r="AB1945" s="44"/>
      <c r="AC1945" s="47"/>
      <c r="AD1945" s="53"/>
      <c r="AE1945" s="47"/>
      <c r="AF1945" s="54"/>
      <c r="AG1945" s="47"/>
      <c r="AH1945" s="44"/>
      <c r="AI1945" s="44"/>
      <c r="AJ1945" s="47"/>
      <c r="AK1945" s="53"/>
      <c r="AL1945" s="47"/>
      <c r="AM1945" s="44"/>
      <c r="AN1945" s="47"/>
      <c r="AO1945" s="45"/>
      <c r="AP1945" s="47" t="str">
        <f t="shared" si="306"/>
        <v/>
      </c>
      <c r="AQ1945" s="45"/>
      <c r="AR1945" s="47" t="str">
        <f t="shared" si="307"/>
        <v/>
      </c>
      <c r="AS1945" s="44"/>
      <c r="AT1945" s="47" t="str">
        <f t="shared" si="308"/>
        <v/>
      </c>
      <c r="AU1945" s="44"/>
      <c r="AV1945" s="44"/>
      <c r="AW1945" s="5">
        <f t="shared" si="312"/>
        <v>728.72500000000002</v>
      </c>
      <c r="AX1945" s="5">
        <f t="shared" si="313"/>
        <v>690.83130000000006</v>
      </c>
      <c r="AY1945" s="11">
        <f t="shared" si="314"/>
        <v>6.3627447562550551E-3</v>
      </c>
      <c r="AZ1945" s="5">
        <f t="shared" si="315"/>
        <v>6.3627447562550561</v>
      </c>
      <c r="BA1945" s="55"/>
      <c r="BB1945" s="47"/>
      <c r="BC1945" s="56"/>
      <c r="BD1945" s="47"/>
      <c r="BE1945" s="44"/>
      <c r="BF1945" s="47"/>
    </row>
    <row r="1946" spans="1:58" s="57" customFormat="1" x14ac:dyDescent="0.25">
      <c r="A1946" s="43" t="s">
        <v>1859</v>
      </c>
      <c r="B1946" s="43" t="s">
        <v>640</v>
      </c>
      <c r="C1946" s="43" t="s">
        <v>621</v>
      </c>
      <c r="D1946" s="43" t="s">
        <v>622</v>
      </c>
      <c r="E1946" s="43" t="s">
        <v>75</v>
      </c>
      <c r="F1946" s="43" t="s">
        <v>108</v>
      </c>
      <c r="G1946" s="43" t="s">
        <v>310</v>
      </c>
      <c r="H1946" s="43" t="s">
        <v>599</v>
      </c>
      <c r="I1946" s="58">
        <v>467.74</v>
      </c>
      <c r="J1946" s="2">
        <f t="shared" si="309"/>
        <v>1.06</v>
      </c>
      <c r="K1946" s="44">
        <f t="shared" si="310"/>
        <v>1.06</v>
      </c>
      <c r="L1946" s="44">
        <f t="shared" si="311"/>
        <v>0</v>
      </c>
      <c r="M1946" s="45"/>
      <c r="N1946" s="46">
        <v>0.38</v>
      </c>
      <c r="O1946" s="47">
        <v>97.85</v>
      </c>
      <c r="P1946" s="48">
        <v>0.68</v>
      </c>
      <c r="Q1946" s="47">
        <v>128.18</v>
      </c>
      <c r="R1946" s="49"/>
      <c r="S1946" s="47"/>
      <c r="T1946" s="50"/>
      <c r="U1946" s="47"/>
      <c r="V1946" s="51"/>
      <c r="W1946" s="47"/>
      <c r="X1946" s="52"/>
      <c r="Y1946" s="47"/>
      <c r="Z1946" s="44"/>
      <c r="AA1946" s="47"/>
      <c r="AB1946" s="44"/>
      <c r="AC1946" s="47"/>
      <c r="AD1946" s="53"/>
      <c r="AE1946" s="47"/>
      <c r="AF1946" s="54"/>
      <c r="AG1946" s="47"/>
      <c r="AH1946" s="44"/>
      <c r="AI1946" s="44"/>
      <c r="AJ1946" s="47"/>
      <c r="AK1946" s="53"/>
      <c r="AL1946" s="47"/>
      <c r="AM1946" s="44"/>
      <c r="AN1946" s="47"/>
      <c r="AO1946" s="45"/>
      <c r="AP1946" s="47" t="str">
        <f t="shared" si="306"/>
        <v/>
      </c>
      <c r="AQ1946" s="45"/>
      <c r="AR1946" s="47" t="str">
        <f t="shared" si="307"/>
        <v/>
      </c>
      <c r="AS1946" s="44"/>
      <c r="AT1946" s="47" t="str">
        <f t="shared" si="308"/>
        <v/>
      </c>
      <c r="AU1946" s="44"/>
      <c r="AV1946" s="44"/>
      <c r="AW1946" s="5">
        <f t="shared" si="312"/>
        <v>226.03</v>
      </c>
      <c r="AX1946" s="5">
        <f t="shared" si="313"/>
        <v>214.27643999999995</v>
      </c>
      <c r="AY1946" s="11">
        <f t="shared" si="314"/>
        <v>1.9735444746047273E-3</v>
      </c>
      <c r="AZ1946" s="5">
        <f t="shared" si="315"/>
        <v>1.9735444746047273</v>
      </c>
      <c r="BA1946" s="55"/>
      <c r="BB1946" s="47"/>
      <c r="BC1946" s="56"/>
      <c r="BD1946" s="47"/>
      <c r="BE1946" s="44"/>
      <c r="BF1946" s="47"/>
    </row>
    <row r="1947" spans="1:58" s="57" customFormat="1" x14ac:dyDescent="0.25">
      <c r="A1947" s="43" t="s">
        <v>1860</v>
      </c>
      <c r="B1947" s="43" t="s">
        <v>640</v>
      </c>
      <c r="C1947" s="43" t="s">
        <v>621</v>
      </c>
      <c r="D1947" s="43" t="s">
        <v>622</v>
      </c>
      <c r="E1947" s="43" t="s">
        <v>65</v>
      </c>
      <c r="F1947" s="43" t="s">
        <v>96</v>
      </c>
      <c r="G1947" s="43" t="s">
        <v>310</v>
      </c>
      <c r="H1947" s="43" t="s">
        <v>599</v>
      </c>
      <c r="I1947" s="42">
        <v>108.56</v>
      </c>
      <c r="J1947" s="2">
        <f t="shared" si="309"/>
        <v>1.32</v>
      </c>
      <c r="K1947" s="44">
        <f t="shared" si="310"/>
        <v>1.32</v>
      </c>
      <c r="L1947" s="44">
        <f t="shared" si="311"/>
        <v>0</v>
      </c>
      <c r="M1947" s="45"/>
      <c r="N1947" s="46">
        <v>0.68</v>
      </c>
      <c r="O1947" s="47">
        <v>175.1</v>
      </c>
      <c r="P1947" s="48">
        <v>0.64</v>
      </c>
      <c r="Q1947" s="47">
        <v>120.64</v>
      </c>
      <c r="R1947" s="49"/>
      <c r="S1947" s="47"/>
      <c r="T1947" s="50"/>
      <c r="U1947" s="47"/>
      <c r="V1947" s="51"/>
      <c r="W1947" s="47"/>
      <c r="X1947" s="52"/>
      <c r="Y1947" s="47"/>
      <c r="Z1947" s="44"/>
      <c r="AA1947" s="47"/>
      <c r="AB1947" s="44"/>
      <c r="AC1947" s="47"/>
      <c r="AD1947" s="53"/>
      <c r="AE1947" s="47"/>
      <c r="AF1947" s="54"/>
      <c r="AG1947" s="47"/>
      <c r="AH1947" s="44"/>
      <c r="AI1947" s="44"/>
      <c r="AJ1947" s="47"/>
      <c r="AK1947" s="53"/>
      <c r="AL1947" s="47"/>
      <c r="AM1947" s="44"/>
      <c r="AN1947" s="47"/>
      <c r="AO1947" s="45"/>
      <c r="AP1947" s="47" t="str">
        <f t="shared" si="306"/>
        <v/>
      </c>
      <c r="AQ1947" s="45"/>
      <c r="AR1947" s="47" t="str">
        <f t="shared" si="307"/>
        <v/>
      </c>
      <c r="AS1947" s="44"/>
      <c r="AT1947" s="47" t="str">
        <f t="shared" si="308"/>
        <v/>
      </c>
      <c r="AU1947" s="44"/>
      <c r="AV1947" s="44"/>
      <c r="AW1947" s="5">
        <f t="shared" si="312"/>
        <v>295.74</v>
      </c>
      <c r="AX1947" s="5">
        <f t="shared" si="313"/>
        <v>280.36151999999998</v>
      </c>
      <c r="AY1947" s="11">
        <f t="shared" si="314"/>
        <v>2.582206091755971E-3</v>
      </c>
      <c r="AZ1947" s="5">
        <f t="shared" si="315"/>
        <v>2.582206091755971</v>
      </c>
      <c r="BA1947" s="55"/>
      <c r="BB1947" s="47"/>
      <c r="BC1947" s="56"/>
      <c r="BD1947" s="47"/>
      <c r="BE1947" s="44"/>
      <c r="BF1947" s="47"/>
    </row>
    <row r="1948" spans="1:58" s="57" customFormat="1" x14ac:dyDescent="0.25">
      <c r="A1948" s="43" t="s">
        <v>1860</v>
      </c>
      <c r="B1948" s="43" t="s">
        <v>640</v>
      </c>
      <c r="C1948" s="43" t="s">
        <v>621</v>
      </c>
      <c r="D1948" s="43" t="s">
        <v>622</v>
      </c>
      <c r="E1948" s="43" t="s">
        <v>61</v>
      </c>
      <c r="F1948" s="43" t="s">
        <v>96</v>
      </c>
      <c r="G1948" s="43" t="s">
        <v>310</v>
      </c>
      <c r="H1948" s="43" t="s">
        <v>599</v>
      </c>
      <c r="I1948" s="42">
        <v>108.56</v>
      </c>
      <c r="J1948" s="2">
        <f t="shared" si="309"/>
        <v>37.03</v>
      </c>
      <c r="K1948" s="44">
        <f t="shared" si="310"/>
        <v>37.03</v>
      </c>
      <c r="L1948" s="44">
        <f t="shared" si="311"/>
        <v>0</v>
      </c>
      <c r="M1948" s="45"/>
      <c r="N1948" s="46">
        <v>15.27</v>
      </c>
      <c r="O1948" s="47">
        <v>3932.0250000000001</v>
      </c>
      <c r="P1948" s="48">
        <v>21.76</v>
      </c>
      <c r="Q1948" s="47">
        <v>4101.76</v>
      </c>
      <c r="R1948" s="49"/>
      <c r="S1948" s="47"/>
      <c r="T1948" s="50"/>
      <c r="U1948" s="47"/>
      <c r="V1948" s="51"/>
      <c r="W1948" s="47"/>
      <c r="X1948" s="52"/>
      <c r="Y1948" s="47"/>
      <c r="Z1948" s="44"/>
      <c r="AA1948" s="47"/>
      <c r="AB1948" s="44"/>
      <c r="AC1948" s="47"/>
      <c r="AD1948" s="53"/>
      <c r="AE1948" s="47"/>
      <c r="AF1948" s="54"/>
      <c r="AG1948" s="47"/>
      <c r="AH1948" s="44"/>
      <c r="AI1948" s="44"/>
      <c r="AJ1948" s="47"/>
      <c r="AK1948" s="53"/>
      <c r="AL1948" s="47"/>
      <c r="AM1948" s="44"/>
      <c r="AN1948" s="47"/>
      <c r="AO1948" s="45"/>
      <c r="AP1948" s="47" t="str">
        <f t="shared" si="306"/>
        <v/>
      </c>
      <c r="AQ1948" s="45"/>
      <c r="AR1948" s="47" t="str">
        <f t="shared" si="307"/>
        <v/>
      </c>
      <c r="AS1948" s="44"/>
      <c r="AT1948" s="47" t="str">
        <f t="shared" si="308"/>
        <v/>
      </c>
      <c r="AU1948" s="44"/>
      <c r="AV1948" s="44"/>
      <c r="AW1948" s="5">
        <f t="shared" si="312"/>
        <v>8033.7849999999999</v>
      </c>
      <c r="AX1948" s="5">
        <f t="shared" si="313"/>
        <v>7616.0281799999984</v>
      </c>
      <c r="AY1948" s="11">
        <f t="shared" si="314"/>
        <v>7.0145697460126263E-2</v>
      </c>
      <c r="AZ1948" s="5">
        <f t="shared" si="315"/>
        <v>70.145697460126257</v>
      </c>
      <c r="BA1948" s="55"/>
      <c r="BB1948" s="47"/>
      <c r="BC1948" s="56"/>
      <c r="BD1948" s="47"/>
      <c r="BE1948" s="44"/>
      <c r="BF1948" s="47"/>
    </row>
    <row r="1949" spans="1:58" s="57" customFormat="1" x14ac:dyDescent="0.25">
      <c r="A1949" s="43" t="s">
        <v>1860</v>
      </c>
      <c r="B1949" s="43" t="s">
        <v>640</v>
      </c>
      <c r="C1949" s="43" t="s">
        <v>621</v>
      </c>
      <c r="D1949" s="43" t="s">
        <v>622</v>
      </c>
      <c r="E1949" s="43" t="s">
        <v>77</v>
      </c>
      <c r="F1949" s="43" t="s">
        <v>96</v>
      </c>
      <c r="G1949" s="43" t="s">
        <v>310</v>
      </c>
      <c r="H1949" s="43" t="s">
        <v>599</v>
      </c>
      <c r="I1949" s="42">
        <v>108.56</v>
      </c>
      <c r="J1949" s="2">
        <f t="shared" si="309"/>
        <v>1.4</v>
      </c>
      <c r="K1949" s="44">
        <f t="shared" si="310"/>
        <v>1.4</v>
      </c>
      <c r="L1949" s="44">
        <f t="shared" si="311"/>
        <v>0</v>
      </c>
      <c r="M1949" s="45"/>
      <c r="N1949" s="46"/>
      <c r="O1949" s="47"/>
      <c r="P1949" s="48">
        <v>0.49</v>
      </c>
      <c r="Q1949" s="47">
        <v>92.364999999999995</v>
      </c>
      <c r="R1949" s="49">
        <v>0.91</v>
      </c>
      <c r="S1949" s="47">
        <v>83.265000000000001</v>
      </c>
      <c r="T1949" s="50"/>
      <c r="U1949" s="47"/>
      <c r="V1949" s="51"/>
      <c r="W1949" s="47"/>
      <c r="X1949" s="52"/>
      <c r="Y1949" s="47"/>
      <c r="Z1949" s="44"/>
      <c r="AA1949" s="47"/>
      <c r="AB1949" s="44"/>
      <c r="AC1949" s="47"/>
      <c r="AD1949" s="53"/>
      <c r="AE1949" s="47"/>
      <c r="AF1949" s="54"/>
      <c r="AG1949" s="47"/>
      <c r="AH1949" s="44"/>
      <c r="AI1949" s="44"/>
      <c r="AJ1949" s="47"/>
      <c r="AK1949" s="53"/>
      <c r="AL1949" s="47"/>
      <c r="AM1949" s="44"/>
      <c r="AN1949" s="47"/>
      <c r="AO1949" s="45"/>
      <c r="AP1949" s="47" t="str">
        <f t="shared" si="306"/>
        <v/>
      </c>
      <c r="AQ1949" s="45"/>
      <c r="AR1949" s="47" t="str">
        <f t="shared" si="307"/>
        <v/>
      </c>
      <c r="AS1949" s="44"/>
      <c r="AT1949" s="47" t="str">
        <f t="shared" si="308"/>
        <v/>
      </c>
      <c r="AU1949" s="44"/>
      <c r="AV1949" s="44"/>
      <c r="AW1949" s="5">
        <f t="shared" si="312"/>
        <v>175.63</v>
      </c>
      <c r="AX1949" s="5">
        <f t="shared" si="313"/>
        <v>166.49724000000003</v>
      </c>
      <c r="AY1949" s="11">
        <f t="shared" si="314"/>
        <v>1.5334850067461325E-3</v>
      </c>
      <c r="AZ1949" s="5">
        <f t="shared" si="315"/>
        <v>1.5334850067461328</v>
      </c>
      <c r="BA1949" s="55"/>
      <c r="BB1949" s="47"/>
      <c r="BC1949" s="56"/>
      <c r="BD1949" s="47"/>
      <c r="BE1949" s="44"/>
      <c r="BF1949" s="47"/>
    </row>
    <row r="1950" spans="1:58" s="57" customFormat="1" x14ac:dyDescent="0.25">
      <c r="A1950" s="43" t="s">
        <v>1860</v>
      </c>
      <c r="B1950" s="43" t="s">
        <v>640</v>
      </c>
      <c r="C1950" s="43" t="s">
        <v>621</v>
      </c>
      <c r="D1950" s="43" t="s">
        <v>622</v>
      </c>
      <c r="E1950" s="43" t="s">
        <v>75</v>
      </c>
      <c r="F1950" s="43" t="s">
        <v>96</v>
      </c>
      <c r="G1950" s="43" t="s">
        <v>310</v>
      </c>
      <c r="H1950" s="43" t="s">
        <v>599</v>
      </c>
      <c r="I1950" s="42">
        <v>108.56</v>
      </c>
      <c r="J1950" s="2">
        <f t="shared" si="309"/>
        <v>38.019999999999996</v>
      </c>
      <c r="K1950" s="44">
        <f t="shared" si="310"/>
        <v>38.019999999999996</v>
      </c>
      <c r="L1950" s="44">
        <f t="shared" si="311"/>
        <v>0</v>
      </c>
      <c r="M1950" s="45"/>
      <c r="N1950" s="46">
        <v>10.37</v>
      </c>
      <c r="O1950" s="47">
        <v>2670.2750000000001</v>
      </c>
      <c r="P1950" s="48">
        <v>20.64</v>
      </c>
      <c r="Q1950" s="47">
        <v>3890.64</v>
      </c>
      <c r="R1950" s="49">
        <v>7.01</v>
      </c>
      <c r="S1950" s="47">
        <v>641.41499999999996</v>
      </c>
      <c r="T1950" s="50"/>
      <c r="U1950" s="47"/>
      <c r="V1950" s="51"/>
      <c r="W1950" s="47"/>
      <c r="X1950" s="52"/>
      <c r="Y1950" s="47"/>
      <c r="Z1950" s="44"/>
      <c r="AA1950" s="47"/>
      <c r="AB1950" s="44"/>
      <c r="AC1950" s="47"/>
      <c r="AD1950" s="53"/>
      <c r="AE1950" s="47"/>
      <c r="AF1950" s="54"/>
      <c r="AG1950" s="47"/>
      <c r="AH1950" s="44"/>
      <c r="AI1950" s="44"/>
      <c r="AJ1950" s="47"/>
      <c r="AK1950" s="53"/>
      <c r="AL1950" s="47"/>
      <c r="AM1950" s="44"/>
      <c r="AN1950" s="47"/>
      <c r="AO1950" s="45"/>
      <c r="AP1950" s="47" t="str">
        <f t="shared" si="306"/>
        <v/>
      </c>
      <c r="AQ1950" s="45"/>
      <c r="AR1950" s="47" t="str">
        <f t="shared" si="307"/>
        <v/>
      </c>
      <c r="AS1950" s="44"/>
      <c r="AT1950" s="47" t="str">
        <f t="shared" si="308"/>
        <v/>
      </c>
      <c r="AU1950" s="44"/>
      <c r="AV1950" s="44"/>
      <c r="AW1950" s="5">
        <f t="shared" si="312"/>
        <v>7202.33</v>
      </c>
      <c r="AX1950" s="5">
        <f t="shared" si="313"/>
        <v>6827.8088400000015</v>
      </c>
      <c r="AY1950" s="11">
        <f t="shared" si="314"/>
        <v>6.2885982284563421E-2</v>
      </c>
      <c r="AZ1950" s="5">
        <f t="shared" si="315"/>
        <v>62.885982284563426</v>
      </c>
      <c r="BA1950" s="55"/>
      <c r="BB1950" s="47"/>
      <c r="BC1950" s="56"/>
      <c r="BD1950" s="47"/>
      <c r="BE1950" s="44"/>
      <c r="BF1950" s="47"/>
    </row>
    <row r="1951" spans="1:58" s="57" customFormat="1" x14ac:dyDescent="0.25">
      <c r="A1951" s="43" t="s">
        <v>1860</v>
      </c>
      <c r="B1951" s="43" t="s">
        <v>640</v>
      </c>
      <c r="C1951" s="43" t="s">
        <v>621</v>
      </c>
      <c r="D1951" s="43" t="s">
        <v>622</v>
      </c>
      <c r="E1951" s="43" t="s">
        <v>76</v>
      </c>
      <c r="F1951" s="43" t="s">
        <v>96</v>
      </c>
      <c r="G1951" s="43" t="s">
        <v>310</v>
      </c>
      <c r="H1951" s="43" t="s">
        <v>599</v>
      </c>
      <c r="I1951" s="42">
        <v>108.56</v>
      </c>
      <c r="J1951" s="2">
        <f t="shared" si="309"/>
        <v>40</v>
      </c>
      <c r="K1951" s="44">
        <f t="shared" si="310"/>
        <v>40</v>
      </c>
      <c r="L1951" s="44">
        <f t="shared" si="311"/>
        <v>0</v>
      </c>
      <c r="M1951" s="45"/>
      <c r="N1951" s="46"/>
      <c r="O1951" s="47"/>
      <c r="P1951" s="48">
        <v>21.48</v>
      </c>
      <c r="Q1951" s="47">
        <v>4048.98</v>
      </c>
      <c r="R1951" s="49">
        <v>18.52</v>
      </c>
      <c r="S1951" s="47">
        <v>1694.58</v>
      </c>
      <c r="T1951" s="50"/>
      <c r="U1951" s="47"/>
      <c r="V1951" s="51"/>
      <c r="W1951" s="47"/>
      <c r="X1951" s="52"/>
      <c r="Y1951" s="47"/>
      <c r="Z1951" s="44"/>
      <c r="AA1951" s="47"/>
      <c r="AB1951" s="44"/>
      <c r="AC1951" s="47"/>
      <c r="AD1951" s="53"/>
      <c r="AE1951" s="47"/>
      <c r="AF1951" s="54"/>
      <c r="AG1951" s="47"/>
      <c r="AH1951" s="44"/>
      <c r="AI1951" s="44"/>
      <c r="AJ1951" s="47"/>
      <c r="AK1951" s="53"/>
      <c r="AL1951" s="47"/>
      <c r="AM1951" s="44"/>
      <c r="AN1951" s="47"/>
      <c r="AO1951" s="45"/>
      <c r="AP1951" s="47" t="str">
        <f t="shared" si="306"/>
        <v/>
      </c>
      <c r="AQ1951" s="45"/>
      <c r="AR1951" s="47" t="str">
        <f t="shared" si="307"/>
        <v/>
      </c>
      <c r="AS1951" s="44"/>
      <c r="AT1951" s="47" t="str">
        <f t="shared" si="308"/>
        <v/>
      </c>
      <c r="AU1951" s="44"/>
      <c r="AV1951" s="44"/>
      <c r="AW1951" s="5">
        <f t="shared" si="312"/>
        <v>5743.5599999999995</v>
      </c>
      <c r="AX1951" s="5">
        <f t="shared" si="313"/>
        <v>5444.8948799999989</v>
      </c>
      <c r="AY1951" s="11">
        <f t="shared" si="314"/>
        <v>5.014896740503795E-2</v>
      </c>
      <c r="AZ1951" s="5">
        <f t="shared" si="315"/>
        <v>50.148967405037943</v>
      </c>
      <c r="BA1951" s="55"/>
      <c r="BB1951" s="47"/>
      <c r="BC1951" s="56"/>
      <c r="BD1951" s="47"/>
      <c r="BE1951" s="44"/>
      <c r="BF1951" s="47"/>
    </row>
    <row r="1952" spans="1:58" s="57" customFormat="1" x14ac:dyDescent="0.25">
      <c r="A1952" s="43" t="s">
        <v>1860</v>
      </c>
      <c r="B1952" s="43" t="s">
        <v>640</v>
      </c>
      <c r="C1952" s="43" t="s">
        <v>621</v>
      </c>
      <c r="D1952" s="43" t="s">
        <v>622</v>
      </c>
      <c r="E1952" s="43" t="s">
        <v>72</v>
      </c>
      <c r="F1952" s="43" t="s">
        <v>96</v>
      </c>
      <c r="G1952" s="43" t="s">
        <v>310</v>
      </c>
      <c r="H1952" s="43" t="s">
        <v>599</v>
      </c>
      <c r="I1952" s="42">
        <v>108.56</v>
      </c>
      <c r="J1952" s="2">
        <f t="shared" si="309"/>
        <v>0.15</v>
      </c>
      <c r="K1952" s="44">
        <f t="shared" si="310"/>
        <v>0.15</v>
      </c>
      <c r="L1952" s="44">
        <f t="shared" si="311"/>
        <v>0</v>
      </c>
      <c r="M1952" s="45"/>
      <c r="N1952" s="46"/>
      <c r="O1952" s="47"/>
      <c r="P1952" s="48">
        <v>0.09</v>
      </c>
      <c r="Q1952" s="47">
        <v>16.965</v>
      </c>
      <c r="R1952" s="49">
        <v>0.06</v>
      </c>
      <c r="S1952" s="47">
        <v>5.49</v>
      </c>
      <c r="T1952" s="50"/>
      <c r="U1952" s="47"/>
      <c r="V1952" s="51"/>
      <c r="W1952" s="47"/>
      <c r="X1952" s="52"/>
      <c r="Y1952" s="47"/>
      <c r="Z1952" s="44"/>
      <c r="AA1952" s="47"/>
      <c r="AB1952" s="44"/>
      <c r="AC1952" s="47"/>
      <c r="AD1952" s="53"/>
      <c r="AE1952" s="47"/>
      <c r="AF1952" s="54"/>
      <c r="AG1952" s="47"/>
      <c r="AH1952" s="44"/>
      <c r="AI1952" s="44"/>
      <c r="AJ1952" s="47"/>
      <c r="AK1952" s="53"/>
      <c r="AL1952" s="47"/>
      <c r="AM1952" s="44"/>
      <c r="AN1952" s="47"/>
      <c r="AO1952" s="45"/>
      <c r="AP1952" s="47" t="str">
        <f t="shared" si="306"/>
        <v/>
      </c>
      <c r="AQ1952" s="45"/>
      <c r="AR1952" s="47" t="str">
        <f t="shared" si="307"/>
        <v/>
      </c>
      <c r="AS1952" s="44"/>
      <c r="AT1952" s="47" t="str">
        <f t="shared" si="308"/>
        <v/>
      </c>
      <c r="AU1952" s="44"/>
      <c r="AV1952" s="44"/>
      <c r="AW1952" s="5">
        <f t="shared" si="312"/>
        <v>22.454999999999998</v>
      </c>
      <c r="AX1952" s="5">
        <f t="shared" si="313"/>
        <v>21.287339999999993</v>
      </c>
      <c r="AY1952" s="11">
        <f t="shared" si="314"/>
        <v>1.9606220934057051E-4</v>
      </c>
      <c r="AZ1952" s="5">
        <f t="shared" si="315"/>
        <v>0.1960622093405705</v>
      </c>
      <c r="BA1952" s="55"/>
      <c r="BB1952" s="47"/>
      <c r="BC1952" s="56"/>
      <c r="BD1952" s="47"/>
      <c r="BE1952" s="44"/>
      <c r="BF1952" s="47"/>
    </row>
    <row r="1953" spans="1:58" s="57" customFormat="1" x14ac:dyDescent="0.25">
      <c r="A1953" s="43" t="s">
        <v>1860</v>
      </c>
      <c r="B1953" s="43" t="s">
        <v>640</v>
      </c>
      <c r="C1953" s="43" t="s">
        <v>621</v>
      </c>
      <c r="D1953" s="43" t="s">
        <v>622</v>
      </c>
      <c r="E1953" s="43" t="s">
        <v>71</v>
      </c>
      <c r="F1953" s="43" t="s">
        <v>96</v>
      </c>
      <c r="G1953" s="43" t="s">
        <v>310</v>
      </c>
      <c r="H1953" s="43" t="s">
        <v>599</v>
      </c>
      <c r="I1953" s="42">
        <v>108.56</v>
      </c>
      <c r="J1953" s="2">
        <f t="shared" si="309"/>
        <v>0.17</v>
      </c>
      <c r="K1953" s="44">
        <f t="shared" si="310"/>
        <v>0.17</v>
      </c>
      <c r="L1953" s="44">
        <f t="shared" si="311"/>
        <v>0</v>
      </c>
      <c r="M1953" s="45"/>
      <c r="N1953" s="46">
        <v>0.02</v>
      </c>
      <c r="O1953" s="47">
        <v>5.15</v>
      </c>
      <c r="P1953" s="48">
        <v>0.05</v>
      </c>
      <c r="Q1953" s="47">
        <v>9.4250000000000007</v>
      </c>
      <c r="R1953" s="49">
        <v>0.1</v>
      </c>
      <c r="S1953" s="47">
        <v>9.15</v>
      </c>
      <c r="T1953" s="50"/>
      <c r="U1953" s="47"/>
      <c r="V1953" s="51"/>
      <c r="W1953" s="47"/>
      <c r="X1953" s="52"/>
      <c r="Y1953" s="47"/>
      <c r="Z1953" s="44"/>
      <c r="AA1953" s="47"/>
      <c r="AB1953" s="44"/>
      <c r="AC1953" s="47"/>
      <c r="AD1953" s="53"/>
      <c r="AE1953" s="47"/>
      <c r="AF1953" s="54"/>
      <c r="AG1953" s="47"/>
      <c r="AH1953" s="44"/>
      <c r="AI1953" s="44"/>
      <c r="AJ1953" s="47"/>
      <c r="AK1953" s="53"/>
      <c r="AL1953" s="47"/>
      <c r="AM1953" s="44"/>
      <c r="AN1953" s="47"/>
      <c r="AO1953" s="45"/>
      <c r="AP1953" s="47" t="str">
        <f t="shared" si="306"/>
        <v/>
      </c>
      <c r="AQ1953" s="45"/>
      <c r="AR1953" s="47" t="str">
        <f t="shared" si="307"/>
        <v/>
      </c>
      <c r="AS1953" s="44"/>
      <c r="AT1953" s="47" t="str">
        <f t="shared" si="308"/>
        <v/>
      </c>
      <c r="AU1953" s="44"/>
      <c r="AV1953" s="44"/>
      <c r="AW1953" s="5">
        <f t="shared" si="312"/>
        <v>23.725000000000001</v>
      </c>
      <c r="AX1953" s="5">
        <f t="shared" si="313"/>
        <v>22.491299999999999</v>
      </c>
      <c r="AY1953" s="11">
        <f t="shared" si="314"/>
        <v>2.0715100942351528E-4</v>
      </c>
      <c r="AZ1953" s="5">
        <f t="shared" si="315"/>
        <v>0.20715100942351528</v>
      </c>
      <c r="BA1953" s="55"/>
      <c r="BB1953" s="47"/>
      <c r="BC1953" s="56"/>
      <c r="BD1953" s="47"/>
      <c r="BE1953" s="44"/>
      <c r="BF1953" s="47"/>
    </row>
    <row r="1954" spans="1:58" x14ac:dyDescent="0.25">
      <c r="A1954" s="1" t="s">
        <v>1861</v>
      </c>
      <c r="B1954" s="1" t="s">
        <v>623</v>
      </c>
      <c r="C1954" s="1" t="s">
        <v>619</v>
      </c>
      <c r="D1954" s="1" t="s">
        <v>611</v>
      </c>
      <c r="E1954" s="1" t="s">
        <v>129</v>
      </c>
      <c r="F1954" s="1" t="s">
        <v>108</v>
      </c>
      <c r="G1954" s="1" t="s">
        <v>310</v>
      </c>
      <c r="H1954" s="1" t="s">
        <v>599</v>
      </c>
      <c r="I1954" s="2">
        <v>638.94000000000005</v>
      </c>
      <c r="J1954" s="2">
        <f t="shared" si="309"/>
        <v>32.58</v>
      </c>
      <c r="K1954" s="2">
        <f t="shared" si="310"/>
        <v>30.52</v>
      </c>
      <c r="L1954" s="2">
        <f t="shared" si="311"/>
        <v>2.06</v>
      </c>
      <c r="N1954" s="4">
        <v>23.38</v>
      </c>
      <c r="O1954" s="5">
        <v>6020.3499999999995</v>
      </c>
      <c r="P1954" s="6">
        <v>6.78</v>
      </c>
      <c r="Q1954" s="5">
        <v>1278.03</v>
      </c>
      <c r="T1954" s="8">
        <v>0.36</v>
      </c>
      <c r="U1954" s="5">
        <v>9.9</v>
      </c>
      <c r="AP1954" s="5" t="str">
        <f t="shared" si="306"/>
        <v/>
      </c>
      <c r="AQ1954" s="3">
        <v>0.82</v>
      </c>
      <c r="AR1954" s="5">
        <f t="shared" si="307"/>
        <v>1319.3799999999999</v>
      </c>
      <c r="AT1954" s="5" t="str">
        <f t="shared" si="308"/>
        <v/>
      </c>
      <c r="AU1954" s="2">
        <v>1.24</v>
      </c>
      <c r="AW1954" s="5">
        <f t="shared" si="312"/>
        <v>7308.2799999999988</v>
      </c>
      <c r="AX1954" s="5">
        <f t="shared" si="313"/>
        <v>6928.2494399999996</v>
      </c>
      <c r="AY1954" s="11">
        <f t="shared" si="314"/>
        <v>6.3811067614317735E-2</v>
      </c>
      <c r="AZ1954" s="5">
        <f t="shared" si="315"/>
        <v>63.811067614317736</v>
      </c>
    </row>
    <row r="1955" spans="1:58" x14ac:dyDescent="0.25">
      <c r="A1955" s="1" t="s">
        <v>1861</v>
      </c>
      <c r="B1955" s="1" t="s">
        <v>623</v>
      </c>
      <c r="C1955" s="1" t="s">
        <v>619</v>
      </c>
      <c r="D1955" s="1" t="s">
        <v>611</v>
      </c>
      <c r="E1955" s="1" t="s">
        <v>128</v>
      </c>
      <c r="F1955" s="1" t="s">
        <v>108</v>
      </c>
      <c r="G1955" s="1" t="s">
        <v>310</v>
      </c>
      <c r="H1955" s="1" t="s">
        <v>599</v>
      </c>
      <c r="I1955" s="2">
        <v>638.94000000000005</v>
      </c>
      <c r="J1955" s="2">
        <f t="shared" si="309"/>
        <v>39.08</v>
      </c>
      <c r="K1955" s="2">
        <f t="shared" si="310"/>
        <v>36.559999999999995</v>
      </c>
      <c r="L1955" s="2">
        <f t="shared" si="311"/>
        <v>2.52</v>
      </c>
      <c r="N1955" s="4">
        <v>18.329999999999998</v>
      </c>
      <c r="O1955" s="5">
        <v>4719.9749999999995</v>
      </c>
      <c r="P1955" s="6">
        <v>17.55</v>
      </c>
      <c r="Q1955" s="5">
        <v>3308.1750000000002</v>
      </c>
      <c r="T1955" s="8">
        <v>0.68</v>
      </c>
      <c r="U1955" s="5">
        <v>18.7</v>
      </c>
      <c r="AP1955" s="5" t="str">
        <f t="shared" si="306"/>
        <v/>
      </c>
      <c r="AQ1955" s="3">
        <v>1.01</v>
      </c>
      <c r="AR1955" s="5">
        <f t="shared" si="307"/>
        <v>1625.09</v>
      </c>
      <c r="AT1955" s="5" t="str">
        <f t="shared" si="308"/>
        <v/>
      </c>
      <c r="AU1955" s="2">
        <v>1.51</v>
      </c>
      <c r="AW1955" s="5">
        <f t="shared" si="312"/>
        <v>8046.8499999999995</v>
      </c>
      <c r="AX1955" s="5">
        <f t="shared" si="313"/>
        <v>7628.4137999999984</v>
      </c>
      <c r="AY1955" s="11">
        <f t="shared" si="314"/>
        <v>7.0259772399562229E-2</v>
      </c>
      <c r="AZ1955" s="5">
        <f t="shared" si="315"/>
        <v>70.259772399562223</v>
      </c>
    </row>
    <row r="1956" spans="1:58" x14ac:dyDescent="0.25">
      <c r="A1956" s="1" t="s">
        <v>1861</v>
      </c>
      <c r="B1956" s="1" t="s">
        <v>623</v>
      </c>
      <c r="C1956" s="1" t="s">
        <v>619</v>
      </c>
      <c r="D1956" s="1" t="s">
        <v>611</v>
      </c>
      <c r="E1956" s="1" t="s">
        <v>132</v>
      </c>
      <c r="F1956" s="1" t="s">
        <v>108</v>
      </c>
      <c r="G1956" s="1" t="s">
        <v>310</v>
      </c>
      <c r="H1956" s="1" t="s">
        <v>599</v>
      </c>
      <c r="I1956" s="2">
        <v>638.94000000000005</v>
      </c>
      <c r="J1956" s="2">
        <f t="shared" si="309"/>
        <v>39.250000000000007</v>
      </c>
      <c r="K1956" s="2">
        <f t="shared" si="310"/>
        <v>36.730000000000004</v>
      </c>
      <c r="L1956" s="2">
        <f t="shared" si="311"/>
        <v>2.52</v>
      </c>
      <c r="N1956" s="4">
        <v>12.74</v>
      </c>
      <c r="O1956" s="5">
        <v>3280.55</v>
      </c>
      <c r="P1956" s="6">
        <v>23.04</v>
      </c>
      <c r="Q1956" s="5">
        <v>4343.04</v>
      </c>
      <c r="R1956" s="7">
        <v>0.34</v>
      </c>
      <c r="S1956" s="5">
        <v>31.11</v>
      </c>
      <c r="T1956" s="8">
        <v>0.61</v>
      </c>
      <c r="U1956" s="5">
        <v>16.774999999999999</v>
      </c>
      <c r="AP1956" s="5" t="str">
        <f t="shared" si="306"/>
        <v/>
      </c>
      <c r="AQ1956" s="3">
        <v>1.01</v>
      </c>
      <c r="AR1956" s="5">
        <f t="shared" si="307"/>
        <v>1625.09</v>
      </c>
      <c r="AT1956" s="5" t="str">
        <f t="shared" si="308"/>
        <v/>
      </c>
      <c r="AU1956" s="2">
        <v>1.51</v>
      </c>
      <c r="AW1956" s="5">
        <f t="shared" si="312"/>
        <v>7671.4749999999995</v>
      </c>
      <c r="AX1956" s="5">
        <f t="shared" si="313"/>
        <v>7272.5582999999997</v>
      </c>
      <c r="AY1956" s="11">
        <f t="shared" si="314"/>
        <v>6.6982246154573738E-2</v>
      </c>
      <c r="AZ1956" s="5">
        <f t="shared" si="315"/>
        <v>66.982246154573744</v>
      </c>
    </row>
    <row r="1957" spans="1:58" x14ac:dyDescent="0.25">
      <c r="A1957" s="1" t="s">
        <v>1861</v>
      </c>
      <c r="B1957" s="1" t="s">
        <v>623</v>
      </c>
      <c r="C1957" s="1" t="s">
        <v>619</v>
      </c>
      <c r="D1957" s="1" t="s">
        <v>611</v>
      </c>
      <c r="E1957" s="1" t="s">
        <v>142</v>
      </c>
      <c r="F1957" s="1" t="s">
        <v>108</v>
      </c>
      <c r="G1957" s="1" t="s">
        <v>310</v>
      </c>
      <c r="H1957" s="1" t="s">
        <v>599</v>
      </c>
      <c r="I1957" s="2">
        <v>638.94000000000005</v>
      </c>
      <c r="J1957" s="2">
        <f t="shared" si="309"/>
        <v>39.430000000000007</v>
      </c>
      <c r="K1957" s="2">
        <f t="shared" si="310"/>
        <v>37.010000000000005</v>
      </c>
      <c r="L1957" s="2">
        <f t="shared" si="311"/>
        <v>2.42</v>
      </c>
      <c r="N1957" s="4">
        <v>19.38</v>
      </c>
      <c r="O1957" s="5">
        <v>4990.3499999999995</v>
      </c>
      <c r="P1957" s="6">
        <v>16.71</v>
      </c>
      <c r="Q1957" s="5">
        <v>3149.835</v>
      </c>
      <c r="R1957" s="7">
        <v>0.86</v>
      </c>
      <c r="S1957" s="5">
        <v>78.69</v>
      </c>
      <c r="T1957" s="8">
        <v>0.06</v>
      </c>
      <c r="U1957" s="5">
        <v>1.65</v>
      </c>
      <c r="AO1957" s="3">
        <v>0.05</v>
      </c>
      <c r="AP1957" s="5">
        <f t="shared" si="306"/>
        <v>48.300000000000004</v>
      </c>
      <c r="AQ1957" s="3">
        <v>0.86</v>
      </c>
      <c r="AR1957" s="5">
        <f t="shared" si="307"/>
        <v>1383.74</v>
      </c>
      <c r="AT1957" s="5" t="str">
        <f t="shared" si="308"/>
        <v/>
      </c>
      <c r="AU1957" s="2">
        <v>1.51</v>
      </c>
      <c r="AW1957" s="5">
        <f t="shared" si="312"/>
        <v>8220.5249999999996</v>
      </c>
      <c r="AX1957" s="5">
        <f t="shared" si="313"/>
        <v>7793.0576999999985</v>
      </c>
      <c r="AY1957" s="11">
        <f t="shared" si="314"/>
        <v>7.1776187639251546E-2</v>
      </c>
      <c r="AZ1957" s="5">
        <f t="shared" si="315"/>
        <v>71.776187639251546</v>
      </c>
    </row>
    <row r="1958" spans="1:58" x14ac:dyDescent="0.25">
      <c r="A1958" s="1" t="s">
        <v>1861</v>
      </c>
      <c r="B1958" s="1" t="s">
        <v>623</v>
      </c>
      <c r="C1958" s="1" t="s">
        <v>619</v>
      </c>
      <c r="D1958" s="1" t="s">
        <v>611</v>
      </c>
      <c r="E1958" s="1" t="s">
        <v>65</v>
      </c>
      <c r="F1958" s="1" t="s">
        <v>108</v>
      </c>
      <c r="G1958" s="1" t="s">
        <v>310</v>
      </c>
      <c r="H1958" s="1" t="s">
        <v>599</v>
      </c>
      <c r="I1958" s="2">
        <v>638.94000000000005</v>
      </c>
      <c r="J1958" s="2">
        <f t="shared" si="309"/>
        <v>39.99</v>
      </c>
      <c r="K1958" s="2">
        <f t="shared" si="310"/>
        <v>39.99</v>
      </c>
      <c r="L1958" s="2">
        <f t="shared" si="311"/>
        <v>0</v>
      </c>
      <c r="N1958" s="4">
        <v>10.15</v>
      </c>
      <c r="O1958" s="5">
        <v>2613.625</v>
      </c>
      <c r="P1958" s="6">
        <v>29.84</v>
      </c>
      <c r="Q1958" s="5">
        <v>5624.84</v>
      </c>
      <c r="AP1958" s="5" t="str">
        <f t="shared" si="306"/>
        <v/>
      </c>
      <c r="AR1958" s="5" t="str">
        <f t="shared" si="307"/>
        <v/>
      </c>
      <c r="AT1958" s="5" t="str">
        <f t="shared" si="308"/>
        <v/>
      </c>
      <c r="AW1958" s="5">
        <f t="shared" si="312"/>
        <v>8238.4650000000001</v>
      </c>
      <c r="AX1958" s="5">
        <f t="shared" si="313"/>
        <v>7810.0648199999987</v>
      </c>
      <c r="AY1958" s="11">
        <f t="shared" si="314"/>
        <v>7.1932827854596454E-2</v>
      </c>
      <c r="AZ1958" s="5">
        <f t="shared" si="315"/>
        <v>71.932827854596454</v>
      </c>
    </row>
    <row r="1959" spans="1:58" x14ac:dyDescent="0.25">
      <c r="A1959" s="1" t="s">
        <v>1861</v>
      </c>
      <c r="B1959" s="1" t="s">
        <v>623</v>
      </c>
      <c r="C1959" s="1" t="s">
        <v>619</v>
      </c>
      <c r="D1959" s="1" t="s">
        <v>611</v>
      </c>
      <c r="E1959" s="1" t="s">
        <v>61</v>
      </c>
      <c r="F1959" s="1" t="s">
        <v>108</v>
      </c>
      <c r="G1959" s="1" t="s">
        <v>310</v>
      </c>
      <c r="H1959" s="1" t="s">
        <v>599</v>
      </c>
      <c r="I1959" s="2">
        <v>638.94000000000005</v>
      </c>
      <c r="J1959" s="2">
        <f t="shared" si="309"/>
        <v>35.08</v>
      </c>
      <c r="K1959" s="2">
        <f t="shared" si="310"/>
        <v>35.08</v>
      </c>
      <c r="L1959" s="2">
        <f t="shared" si="311"/>
        <v>0</v>
      </c>
      <c r="N1959" s="4">
        <v>1.79</v>
      </c>
      <c r="O1959" s="5">
        <v>460.92500000000001</v>
      </c>
      <c r="P1959" s="6">
        <v>30.86</v>
      </c>
      <c r="Q1959" s="5">
        <v>5817.11</v>
      </c>
      <c r="R1959" s="7">
        <v>2.4300000000000002</v>
      </c>
      <c r="S1959" s="5">
        <v>222.345</v>
      </c>
      <c r="AP1959" s="5" t="str">
        <f t="shared" si="306"/>
        <v/>
      </c>
      <c r="AR1959" s="5" t="str">
        <f t="shared" si="307"/>
        <v/>
      </c>
      <c r="AT1959" s="5" t="str">
        <f t="shared" si="308"/>
        <v/>
      </c>
      <c r="AW1959" s="5">
        <f t="shared" si="312"/>
        <v>6500.38</v>
      </c>
      <c r="AX1959" s="5">
        <f t="shared" si="313"/>
        <v>6162.3602400000009</v>
      </c>
      <c r="AY1959" s="11">
        <f t="shared" si="314"/>
        <v>5.6757019120608238E-2</v>
      </c>
      <c r="AZ1959" s="5">
        <f t="shared" si="315"/>
        <v>56.757019120608241</v>
      </c>
    </row>
    <row r="1960" spans="1:58" x14ac:dyDescent="0.25">
      <c r="A1960" s="1" t="s">
        <v>1861</v>
      </c>
      <c r="B1960" s="1" t="s">
        <v>623</v>
      </c>
      <c r="C1960" s="1" t="s">
        <v>619</v>
      </c>
      <c r="D1960" s="1" t="s">
        <v>611</v>
      </c>
      <c r="E1960" s="1" t="s">
        <v>79</v>
      </c>
      <c r="F1960" s="1" t="s">
        <v>108</v>
      </c>
      <c r="G1960" s="1" t="s">
        <v>310</v>
      </c>
      <c r="H1960" s="1" t="s">
        <v>599</v>
      </c>
      <c r="I1960" s="2">
        <v>638.94000000000005</v>
      </c>
      <c r="J1960" s="2">
        <f t="shared" si="309"/>
        <v>40</v>
      </c>
      <c r="K1960" s="2">
        <f t="shared" si="310"/>
        <v>40</v>
      </c>
      <c r="L1960" s="2">
        <f t="shared" si="311"/>
        <v>0</v>
      </c>
      <c r="N1960" s="4">
        <v>4.25</v>
      </c>
      <c r="O1960" s="5">
        <v>1094.375</v>
      </c>
      <c r="P1960" s="6">
        <v>30.48</v>
      </c>
      <c r="Q1960" s="5">
        <v>5745.48</v>
      </c>
      <c r="R1960" s="7">
        <v>5.27</v>
      </c>
      <c r="S1960" s="5">
        <v>482.20499999999998</v>
      </c>
      <c r="AP1960" s="5" t="str">
        <f t="shared" si="306"/>
        <v/>
      </c>
      <c r="AR1960" s="5" t="str">
        <f t="shared" si="307"/>
        <v/>
      </c>
      <c r="AT1960" s="5" t="str">
        <f t="shared" si="308"/>
        <v/>
      </c>
      <c r="AW1960" s="5">
        <f t="shared" si="312"/>
        <v>7322.0599999999995</v>
      </c>
      <c r="AX1960" s="5">
        <f t="shared" si="313"/>
        <v>6941.3128800000004</v>
      </c>
      <c r="AY1960" s="11">
        <f t="shared" si="314"/>
        <v>6.3931385460887016E-2</v>
      </c>
      <c r="AZ1960" s="5">
        <f t="shared" si="315"/>
        <v>63.931385460887022</v>
      </c>
    </row>
    <row r="1961" spans="1:58" x14ac:dyDescent="0.25">
      <c r="A1961" s="1" t="s">
        <v>1861</v>
      </c>
      <c r="B1961" s="1" t="s">
        <v>623</v>
      </c>
      <c r="C1961" s="1" t="s">
        <v>619</v>
      </c>
      <c r="D1961" s="1" t="s">
        <v>611</v>
      </c>
      <c r="E1961" s="1" t="s">
        <v>66</v>
      </c>
      <c r="F1961" s="1" t="s">
        <v>108</v>
      </c>
      <c r="G1961" s="1" t="s">
        <v>310</v>
      </c>
      <c r="H1961" s="1" t="s">
        <v>599</v>
      </c>
      <c r="I1961" s="2">
        <v>638.94000000000005</v>
      </c>
      <c r="J1961" s="2">
        <f t="shared" si="309"/>
        <v>40</v>
      </c>
      <c r="K1961" s="2">
        <f t="shared" si="310"/>
        <v>40</v>
      </c>
      <c r="L1961" s="2">
        <f t="shared" si="311"/>
        <v>0</v>
      </c>
      <c r="N1961" s="4">
        <v>10.11</v>
      </c>
      <c r="O1961" s="5">
        <v>2603.3249999999998</v>
      </c>
      <c r="P1961" s="6">
        <v>17.690000000000001</v>
      </c>
      <c r="Q1961" s="5">
        <v>3334.5650000000001</v>
      </c>
      <c r="R1961" s="7">
        <v>12.2</v>
      </c>
      <c r="S1961" s="5">
        <v>1116.3</v>
      </c>
      <c r="AP1961" s="5" t="str">
        <f t="shared" si="306"/>
        <v/>
      </c>
      <c r="AR1961" s="5" t="str">
        <f t="shared" si="307"/>
        <v/>
      </c>
      <c r="AT1961" s="5" t="str">
        <f t="shared" si="308"/>
        <v/>
      </c>
      <c r="AW1961" s="5">
        <f t="shared" si="312"/>
        <v>7054.19</v>
      </c>
      <c r="AX1961" s="5">
        <f t="shared" si="313"/>
        <v>6687.3721199999991</v>
      </c>
      <c r="AY1961" s="11">
        <f t="shared" si="314"/>
        <v>6.1592521777250463E-2</v>
      </c>
      <c r="AZ1961" s="5">
        <f t="shared" si="315"/>
        <v>61.592521777250461</v>
      </c>
    </row>
    <row r="1962" spans="1:58" x14ac:dyDescent="0.25">
      <c r="A1962" s="1" t="s">
        <v>1861</v>
      </c>
      <c r="B1962" s="1" t="s">
        <v>623</v>
      </c>
      <c r="C1962" s="1" t="s">
        <v>619</v>
      </c>
      <c r="D1962" s="1" t="s">
        <v>611</v>
      </c>
      <c r="E1962" s="1" t="s">
        <v>77</v>
      </c>
      <c r="F1962" s="1" t="s">
        <v>108</v>
      </c>
      <c r="G1962" s="1" t="s">
        <v>310</v>
      </c>
      <c r="H1962" s="1" t="s">
        <v>599</v>
      </c>
      <c r="I1962" s="2">
        <v>638.94000000000005</v>
      </c>
      <c r="J1962" s="2">
        <f t="shared" si="309"/>
        <v>39.46</v>
      </c>
      <c r="K1962" s="2">
        <f t="shared" si="310"/>
        <v>39.46</v>
      </c>
      <c r="L1962" s="2">
        <f t="shared" si="311"/>
        <v>0</v>
      </c>
      <c r="N1962" s="4">
        <v>3.44</v>
      </c>
      <c r="O1962" s="5">
        <v>885.8</v>
      </c>
      <c r="P1962" s="6">
        <v>22.21</v>
      </c>
      <c r="Q1962" s="5">
        <v>4186.585</v>
      </c>
      <c r="R1962" s="7">
        <v>13.81</v>
      </c>
      <c r="S1962" s="5">
        <v>1267.0462500000001</v>
      </c>
      <c r="AP1962" s="5" t="str">
        <f t="shared" si="306"/>
        <v/>
      </c>
      <c r="AR1962" s="5" t="str">
        <f t="shared" si="307"/>
        <v/>
      </c>
      <c r="AT1962" s="5" t="str">
        <f t="shared" si="308"/>
        <v/>
      </c>
      <c r="AW1962" s="5">
        <f t="shared" si="312"/>
        <v>6339.4312500000005</v>
      </c>
      <c r="AX1962" s="5">
        <f t="shared" si="313"/>
        <v>6009.7808250000007</v>
      </c>
      <c r="AY1962" s="11">
        <f t="shared" si="314"/>
        <v>5.5351721079387885E-2</v>
      </c>
      <c r="AZ1962" s="5">
        <f t="shared" si="315"/>
        <v>55.351721079387886</v>
      </c>
    </row>
    <row r="1963" spans="1:58" x14ac:dyDescent="0.25">
      <c r="A1963" s="1" t="s">
        <v>1861</v>
      </c>
      <c r="B1963" s="1" t="s">
        <v>623</v>
      </c>
      <c r="C1963" s="1" t="s">
        <v>619</v>
      </c>
      <c r="D1963" s="1" t="s">
        <v>611</v>
      </c>
      <c r="E1963" s="1" t="s">
        <v>78</v>
      </c>
      <c r="F1963" s="1" t="s">
        <v>108</v>
      </c>
      <c r="G1963" s="1" t="s">
        <v>310</v>
      </c>
      <c r="H1963" s="1" t="s">
        <v>599</v>
      </c>
      <c r="I1963" s="2">
        <v>638.94000000000005</v>
      </c>
      <c r="J1963" s="2">
        <f t="shared" si="309"/>
        <v>39.409999999999997</v>
      </c>
      <c r="K1963" s="2">
        <f t="shared" si="310"/>
        <v>35.82</v>
      </c>
      <c r="L1963" s="2">
        <f t="shared" si="311"/>
        <v>3.59</v>
      </c>
      <c r="N1963" s="4">
        <v>7.1</v>
      </c>
      <c r="O1963" s="5">
        <v>2203.5562500000001</v>
      </c>
      <c r="P1963" s="6">
        <v>26.36</v>
      </c>
      <c r="Q1963" s="5">
        <v>5071.1212500000001</v>
      </c>
      <c r="R1963" s="7">
        <v>2.36</v>
      </c>
      <c r="S1963" s="5">
        <v>216.85499999999999</v>
      </c>
      <c r="AP1963" s="5" t="str">
        <f t="shared" si="306"/>
        <v/>
      </c>
      <c r="AR1963" s="5" t="str">
        <f t="shared" si="307"/>
        <v/>
      </c>
      <c r="AS1963" s="2">
        <v>0.31</v>
      </c>
      <c r="AT1963" s="5">
        <f t="shared" si="308"/>
        <v>0.31</v>
      </c>
      <c r="AU1963" s="2">
        <v>0.47</v>
      </c>
      <c r="AV1963" s="2">
        <v>2.81</v>
      </c>
      <c r="AW1963" s="5">
        <f t="shared" si="312"/>
        <v>7491.5324999999993</v>
      </c>
      <c r="AX1963" s="5">
        <f t="shared" si="313"/>
        <v>7101.9728099999993</v>
      </c>
      <c r="AY1963" s="11">
        <f t="shared" si="314"/>
        <v>6.541110724990816E-2</v>
      </c>
      <c r="AZ1963" s="5">
        <f t="shared" si="315"/>
        <v>65.411107249908156</v>
      </c>
    </row>
    <row r="1964" spans="1:58" x14ac:dyDescent="0.25">
      <c r="A1964" s="1" t="s">
        <v>1861</v>
      </c>
      <c r="B1964" s="1" t="s">
        <v>623</v>
      </c>
      <c r="C1964" s="1" t="s">
        <v>619</v>
      </c>
      <c r="D1964" s="1" t="s">
        <v>611</v>
      </c>
      <c r="E1964" s="1" t="s">
        <v>74</v>
      </c>
      <c r="F1964" s="1" t="s">
        <v>108</v>
      </c>
      <c r="G1964" s="1" t="s">
        <v>310</v>
      </c>
      <c r="H1964" s="1" t="s">
        <v>599</v>
      </c>
      <c r="I1964" s="2">
        <v>638.94000000000005</v>
      </c>
      <c r="J1964" s="2">
        <f t="shared" si="309"/>
        <v>36.769999999999996</v>
      </c>
      <c r="K1964" s="2">
        <f t="shared" si="310"/>
        <v>9.68</v>
      </c>
      <c r="L1964" s="2">
        <f t="shared" si="311"/>
        <v>27.09</v>
      </c>
      <c r="N1964" s="4">
        <v>1.4</v>
      </c>
      <c r="O1964" s="5">
        <v>450.62499999999989</v>
      </c>
      <c r="P1964" s="6">
        <v>7.76</v>
      </c>
      <c r="Q1964" s="5">
        <v>1677.65</v>
      </c>
      <c r="R1964" s="7">
        <v>0.52</v>
      </c>
      <c r="S1964" s="5">
        <v>48.723750000000003</v>
      </c>
      <c r="AP1964" s="5" t="str">
        <f t="shared" si="306"/>
        <v/>
      </c>
      <c r="AR1964" s="5" t="str">
        <f t="shared" si="307"/>
        <v/>
      </c>
      <c r="AS1964" s="2">
        <v>1.19</v>
      </c>
      <c r="AT1964" s="5">
        <f t="shared" si="308"/>
        <v>1.19</v>
      </c>
      <c r="AU1964" s="2">
        <v>1.78</v>
      </c>
      <c r="AV1964" s="2">
        <v>24.12</v>
      </c>
      <c r="AW1964" s="5">
        <f t="shared" si="312"/>
        <v>2176.9987500000002</v>
      </c>
      <c r="AX1964" s="5">
        <f t="shared" si="313"/>
        <v>2063.7948150000002</v>
      </c>
      <c r="AY1964" s="11">
        <f t="shared" si="314"/>
        <v>1.9008113322496568E-2</v>
      </c>
      <c r="AZ1964" s="5">
        <f t="shared" si="315"/>
        <v>19.00811332249657</v>
      </c>
    </row>
    <row r="1965" spans="1:58" x14ac:dyDescent="0.25">
      <c r="A1965" s="1" t="s">
        <v>1861</v>
      </c>
      <c r="B1965" s="1" t="s">
        <v>623</v>
      </c>
      <c r="C1965" s="1" t="s">
        <v>619</v>
      </c>
      <c r="D1965" s="1" t="s">
        <v>611</v>
      </c>
      <c r="E1965" s="1" t="s">
        <v>73</v>
      </c>
      <c r="F1965" s="1" t="s">
        <v>108</v>
      </c>
      <c r="G1965" s="1" t="s">
        <v>310</v>
      </c>
      <c r="H1965" s="1" t="s">
        <v>599</v>
      </c>
      <c r="I1965" s="2">
        <v>638.94000000000005</v>
      </c>
      <c r="J1965" s="2">
        <f t="shared" si="309"/>
        <v>37.71</v>
      </c>
      <c r="K1965" s="2">
        <f t="shared" si="310"/>
        <v>36.44</v>
      </c>
      <c r="L1965" s="2">
        <f t="shared" si="311"/>
        <v>1.27</v>
      </c>
      <c r="N1965" s="4">
        <v>8.43</v>
      </c>
      <c r="O1965" s="5">
        <v>2697.9562500000002</v>
      </c>
      <c r="P1965" s="6">
        <v>22.4</v>
      </c>
      <c r="Q1965" s="5">
        <v>4893.9312499999996</v>
      </c>
      <c r="R1965" s="7">
        <v>5.61</v>
      </c>
      <c r="S1965" s="5">
        <v>532.07249999999999</v>
      </c>
      <c r="AP1965" s="5" t="str">
        <f t="shared" si="306"/>
        <v/>
      </c>
      <c r="AR1965" s="5" t="str">
        <f t="shared" si="307"/>
        <v/>
      </c>
      <c r="AS1965" s="2">
        <v>0.17</v>
      </c>
      <c r="AT1965" s="5">
        <f t="shared" si="308"/>
        <v>0.17</v>
      </c>
      <c r="AU1965" s="2">
        <v>0.25</v>
      </c>
      <c r="AV1965" s="2">
        <v>0.85</v>
      </c>
      <c r="AW1965" s="5">
        <f t="shared" si="312"/>
        <v>8123.96</v>
      </c>
      <c r="AX1965" s="5">
        <f t="shared" si="313"/>
        <v>7701.5140799999999</v>
      </c>
      <c r="AY1965" s="11">
        <f t="shared" si="314"/>
        <v>7.093304592270859E-2</v>
      </c>
      <c r="AZ1965" s="5">
        <f t="shared" si="315"/>
        <v>70.933045922708587</v>
      </c>
    </row>
    <row r="1966" spans="1:58" x14ac:dyDescent="0.25">
      <c r="A1966" s="1" t="s">
        <v>1861</v>
      </c>
      <c r="B1966" s="1" t="s">
        <v>623</v>
      </c>
      <c r="C1966" s="1" t="s">
        <v>619</v>
      </c>
      <c r="D1966" s="1" t="s">
        <v>611</v>
      </c>
      <c r="E1966" s="1" t="s">
        <v>75</v>
      </c>
      <c r="F1966" s="1" t="s">
        <v>108</v>
      </c>
      <c r="G1966" s="1" t="s">
        <v>310</v>
      </c>
      <c r="H1966" s="1" t="s">
        <v>599</v>
      </c>
      <c r="I1966" s="2">
        <v>638.94000000000005</v>
      </c>
      <c r="J1966" s="2">
        <f t="shared" si="309"/>
        <v>36.25</v>
      </c>
      <c r="K1966" s="2">
        <f t="shared" si="310"/>
        <v>36.25</v>
      </c>
      <c r="L1966" s="2">
        <f t="shared" si="311"/>
        <v>0</v>
      </c>
      <c r="P1966" s="6">
        <v>15.1</v>
      </c>
      <c r="Q1966" s="5">
        <v>2846.35</v>
      </c>
      <c r="R1966" s="7">
        <v>21.15</v>
      </c>
      <c r="S1966" s="5">
        <v>1935.2249999999999</v>
      </c>
      <c r="AP1966" s="5" t="str">
        <f t="shared" si="306"/>
        <v/>
      </c>
      <c r="AR1966" s="5" t="str">
        <f t="shared" si="307"/>
        <v/>
      </c>
      <c r="AT1966" s="5" t="str">
        <f t="shared" si="308"/>
        <v/>
      </c>
      <c r="AW1966" s="5">
        <f t="shared" si="312"/>
        <v>4781.5749999999998</v>
      </c>
      <c r="AX1966" s="5">
        <f t="shared" si="313"/>
        <v>4532.9331000000002</v>
      </c>
      <c r="AY1966" s="11">
        <f t="shared" si="314"/>
        <v>4.1749550595753221E-2</v>
      </c>
      <c r="AZ1966" s="5">
        <f t="shared" si="315"/>
        <v>41.74955059575322</v>
      </c>
    </row>
    <row r="1967" spans="1:58" x14ac:dyDescent="0.25">
      <c r="A1967" s="1" t="s">
        <v>1861</v>
      </c>
      <c r="B1967" s="1" t="s">
        <v>623</v>
      </c>
      <c r="C1967" s="1" t="s">
        <v>619</v>
      </c>
      <c r="D1967" s="1" t="s">
        <v>611</v>
      </c>
      <c r="E1967" s="1" t="s">
        <v>76</v>
      </c>
      <c r="F1967" s="1" t="s">
        <v>108</v>
      </c>
      <c r="G1967" s="1" t="s">
        <v>310</v>
      </c>
      <c r="H1967" s="1" t="s">
        <v>599</v>
      </c>
      <c r="I1967" s="2">
        <v>638.94000000000005</v>
      </c>
      <c r="J1967" s="2">
        <f t="shared" si="309"/>
        <v>39.4</v>
      </c>
      <c r="K1967" s="2">
        <f t="shared" si="310"/>
        <v>39.4</v>
      </c>
      <c r="L1967" s="2">
        <f t="shared" si="311"/>
        <v>0</v>
      </c>
      <c r="N1967" s="4">
        <v>0.87</v>
      </c>
      <c r="O1967" s="5">
        <v>224.02500000000001</v>
      </c>
      <c r="P1967" s="6">
        <v>33.35</v>
      </c>
      <c r="Q1967" s="5">
        <v>6286.4750000000004</v>
      </c>
      <c r="R1967" s="7">
        <v>5.18</v>
      </c>
      <c r="S1967" s="5">
        <v>473.97</v>
      </c>
      <c r="AP1967" s="5" t="str">
        <f t="shared" si="306"/>
        <v/>
      </c>
      <c r="AR1967" s="5" t="str">
        <f t="shared" si="307"/>
        <v/>
      </c>
      <c r="AT1967" s="5" t="str">
        <f t="shared" si="308"/>
        <v/>
      </c>
      <c r="AW1967" s="5">
        <f t="shared" si="312"/>
        <v>6984.47</v>
      </c>
      <c r="AX1967" s="5">
        <f t="shared" si="313"/>
        <v>6621.2775599999995</v>
      </c>
      <c r="AY1967" s="11">
        <f t="shared" si="314"/>
        <v>6.0983772846712747E-2</v>
      </c>
      <c r="AZ1967" s="5">
        <f t="shared" si="315"/>
        <v>60.983772846712746</v>
      </c>
    </row>
    <row r="1968" spans="1:58" x14ac:dyDescent="0.25">
      <c r="A1968" s="1" t="s">
        <v>1861</v>
      </c>
      <c r="B1968" s="1" t="s">
        <v>623</v>
      </c>
      <c r="C1968" s="1" t="s">
        <v>619</v>
      </c>
      <c r="D1968" s="1" t="s">
        <v>611</v>
      </c>
      <c r="E1968" s="1" t="s">
        <v>72</v>
      </c>
      <c r="F1968" s="1" t="s">
        <v>108</v>
      </c>
      <c r="G1968" s="1" t="s">
        <v>310</v>
      </c>
      <c r="H1968" s="1" t="s">
        <v>599</v>
      </c>
      <c r="I1968" s="2">
        <v>638.94000000000005</v>
      </c>
      <c r="J1968" s="2">
        <f t="shared" si="309"/>
        <v>38.03</v>
      </c>
      <c r="K1968" s="2">
        <f t="shared" si="310"/>
        <v>38.03</v>
      </c>
      <c r="L1968" s="2">
        <f t="shared" si="311"/>
        <v>0</v>
      </c>
      <c r="P1968" s="6">
        <v>18.489999999999998</v>
      </c>
      <c r="Q1968" s="5">
        <v>3485.3649999999998</v>
      </c>
      <c r="R1968" s="7">
        <v>19.54</v>
      </c>
      <c r="S1968" s="5">
        <v>1787.91</v>
      </c>
      <c r="AP1968" s="5" t="str">
        <f t="shared" si="306"/>
        <v/>
      </c>
      <c r="AR1968" s="5" t="str">
        <f t="shared" si="307"/>
        <v/>
      </c>
      <c r="AT1968" s="5" t="str">
        <f t="shared" si="308"/>
        <v/>
      </c>
      <c r="AW1968" s="5">
        <f t="shared" si="312"/>
        <v>5273.2749999999996</v>
      </c>
      <c r="AX1968" s="5">
        <f t="shared" si="313"/>
        <v>4999.064699999999</v>
      </c>
      <c r="AY1968" s="11">
        <f t="shared" si="314"/>
        <v>4.6042749808968914E-2</v>
      </c>
      <c r="AZ1968" s="5">
        <f t="shared" si="315"/>
        <v>46.042749808968914</v>
      </c>
    </row>
    <row r="1969" spans="1:58" x14ac:dyDescent="0.25">
      <c r="A1969" s="1" t="s">
        <v>1861</v>
      </c>
      <c r="B1969" s="1" t="s">
        <v>623</v>
      </c>
      <c r="C1969" s="1" t="s">
        <v>619</v>
      </c>
      <c r="D1969" s="1" t="s">
        <v>611</v>
      </c>
      <c r="E1969" s="1" t="s">
        <v>71</v>
      </c>
      <c r="F1969" s="1" t="s">
        <v>108</v>
      </c>
      <c r="G1969" s="1" t="s">
        <v>310</v>
      </c>
      <c r="H1969" s="1" t="s">
        <v>599</v>
      </c>
      <c r="I1969" s="2">
        <v>638.94000000000005</v>
      </c>
      <c r="J1969" s="2">
        <f t="shared" si="309"/>
        <v>37.07</v>
      </c>
      <c r="K1969" s="2">
        <f t="shared" si="310"/>
        <v>37.07</v>
      </c>
      <c r="L1969" s="2">
        <f t="shared" si="311"/>
        <v>0</v>
      </c>
      <c r="P1969" s="6">
        <v>4.8499999999999996</v>
      </c>
      <c r="Q1969" s="5">
        <v>914.22499999999991</v>
      </c>
      <c r="R1969" s="7">
        <v>32.22</v>
      </c>
      <c r="S1969" s="5">
        <v>2948.13</v>
      </c>
      <c r="AP1969" s="5" t="str">
        <f t="shared" si="306"/>
        <v/>
      </c>
      <c r="AR1969" s="5" t="str">
        <f t="shared" si="307"/>
        <v/>
      </c>
      <c r="AT1969" s="5" t="str">
        <f t="shared" si="308"/>
        <v/>
      </c>
      <c r="AW1969" s="5">
        <f t="shared" si="312"/>
        <v>3862.355</v>
      </c>
      <c r="AX1969" s="5">
        <f t="shared" si="313"/>
        <v>3661.5125400000002</v>
      </c>
      <c r="AY1969" s="11">
        <f t="shared" si="314"/>
        <v>3.3723529483749695E-2</v>
      </c>
      <c r="AZ1969" s="5">
        <f t="shared" si="315"/>
        <v>33.723529483749694</v>
      </c>
    </row>
    <row r="1970" spans="1:58" x14ac:dyDescent="0.25">
      <c r="A1970" s="1" t="s">
        <v>1861</v>
      </c>
      <c r="B1970" s="1" t="s">
        <v>623</v>
      </c>
      <c r="C1970" s="1" t="s">
        <v>619</v>
      </c>
      <c r="D1970" s="1" t="s">
        <v>611</v>
      </c>
      <c r="E1970" s="1" t="s">
        <v>129</v>
      </c>
      <c r="F1970" s="1" t="s">
        <v>113</v>
      </c>
      <c r="G1970" s="1" t="s">
        <v>310</v>
      </c>
      <c r="H1970" s="1" t="s">
        <v>599</v>
      </c>
      <c r="I1970" s="2">
        <v>638.94000000000005</v>
      </c>
      <c r="J1970" s="2">
        <f t="shared" si="309"/>
        <v>1.37</v>
      </c>
      <c r="K1970" s="2">
        <f t="shared" si="310"/>
        <v>1.29</v>
      </c>
      <c r="L1970" s="2">
        <f t="shared" si="311"/>
        <v>0.08</v>
      </c>
      <c r="N1970" s="4">
        <v>1.26</v>
      </c>
      <c r="O1970" s="5">
        <v>324.45</v>
      </c>
      <c r="P1970" s="6">
        <v>0.03</v>
      </c>
      <c r="Q1970" s="5">
        <v>5.6549999999999994</v>
      </c>
      <c r="AP1970" s="5" t="str">
        <f t="shared" si="306"/>
        <v/>
      </c>
      <c r="AQ1970" s="3">
        <v>0.02</v>
      </c>
      <c r="AR1970" s="5">
        <f t="shared" si="307"/>
        <v>32.18</v>
      </c>
      <c r="AT1970" s="5" t="str">
        <f t="shared" si="308"/>
        <v/>
      </c>
      <c r="AU1970" s="2">
        <v>0.06</v>
      </c>
      <c r="AW1970" s="5">
        <f t="shared" si="312"/>
        <v>330.10499999999996</v>
      </c>
      <c r="AX1970" s="5">
        <f t="shared" si="313"/>
        <v>312.93953999999997</v>
      </c>
      <c r="AY1970" s="11">
        <f t="shared" si="314"/>
        <v>2.8822585443940784E-3</v>
      </c>
      <c r="AZ1970" s="5">
        <f t="shared" si="315"/>
        <v>2.882258544394078</v>
      </c>
    </row>
    <row r="1971" spans="1:58" x14ac:dyDescent="0.25">
      <c r="A1971" s="1" t="s">
        <v>1861</v>
      </c>
      <c r="B1971" s="1" t="s">
        <v>623</v>
      </c>
      <c r="C1971" s="1" t="s">
        <v>619</v>
      </c>
      <c r="D1971" s="1" t="s">
        <v>611</v>
      </c>
      <c r="E1971" s="1" t="s">
        <v>61</v>
      </c>
      <c r="F1971" s="1" t="s">
        <v>113</v>
      </c>
      <c r="G1971" s="1" t="s">
        <v>310</v>
      </c>
      <c r="H1971" s="1" t="s">
        <v>599</v>
      </c>
      <c r="I1971" s="2">
        <v>638.94000000000005</v>
      </c>
      <c r="J1971" s="2">
        <f t="shared" si="309"/>
        <v>0.72</v>
      </c>
      <c r="K1971" s="2">
        <f t="shared" si="310"/>
        <v>0.72</v>
      </c>
      <c r="L1971" s="2">
        <f t="shared" si="311"/>
        <v>0</v>
      </c>
      <c r="N1971" s="4">
        <v>0.61</v>
      </c>
      <c r="O1971" s="5">
        <v>157.07499999999999</v>
      </c>
      <c r="P1971" s="6">
        <v>0.11</v>
      </c>
      <c r="Q1971" s="5">
        <v>20.734999999999999</v>
      </c>
      <c r="AP1971" s="5" t="str">
        <f t="shared" si="306"/>
        <v/>
      </c>
      <c r="AR1971" s="5" t="str">
        <f t="shared" si="307"/>
        <v/>
      </c>
      <c r="AT1971" s="5" t="str">
        <f t="shared" si="308"/>
        <v/>
      </c>
      <c r="AW1971" s="5">
        <f t="shared" si="312"/>
        <v>177.81</v>
      </c>
      <c r="AX1971" s="5">
        <f t="shared" si="313"/>
        <v>168.56387999999998</v>
      </c>
      <c r="AY1971" s="11">
        <f t="shared" si="314"/>
        <v>1.5525193249987463E-3</v>
      </c>
      <c r="AZ1971" s="5">
        <f t="shared" si="315"/>
        <v>1.5525193249987461</v>
      </c>
    </row>
    <row r="1972" spans="1:58" x14ac:dyDescent="0.25">
      <c r="A1972" s="1" t="s">
        <v>1861</v>
      </c>
      <c r="B1972" s="1" t="s">
        <v>623</v>
      </c>
      <c r="C1972" s="1" t="s">
        <v>619</v>
      </c>
      <c r="D1972" s="1" t="s">
        <v>611</v>
      </c>
      <c r="E1972" s="1" t="s">
        <v>75</v>
      </c>
      <c r="F1972" s="1" t="s">
        <v>113</v>
      </c>
      <c r="G1972" s="1" t="s">
        <v>310</v>
      </c>
      <c r="H1972" s="1" t="s">
        <v>599</v>
      </c>
      <c r="I1972" s="2">
        <v>638.94000000000005</v>
      </c>
      <c r="J1972" s="2">
        <f t="shared" si="309"/>
        <v>0.1</v>
      </c>
      <c r="K1972" s="2">
        <f t="shared" si="310"/>
        <v>0.1</v>
      </c>
      <c r="L1972" s="2">
        <f t="shared" si="311"/>
        <v>0</v>
      </c>
      <c r="N1972" s="4">
        <v>0.04</v>
      </c>
      <c r="O1972" s="5">
        <v>10.3</v>
      </c>
      <c r="P1972" s="6">
        <v>0.06</v>
      </c>
      <c r="Q1972" s="5">
        <v>12.723750000000001</v>
      </c>
      <c r="AP1972" s="5" t="str">
        <f t="shared" si="306"/>
        <v/>
      </c>
      <c r="AR1972" s="5" t="str">
        <f t="shared" si="307"/>
        <v/>
      </c>
      <c r="AT1972" s="5" t="str">
        <f t="shared" si="308"/>
        <v/>
      </c>
      <c r="AW1972" s="5">
        <f t="shared" si="312"/>
        <v>23.02375</v>
      </c>
      <c r="AX1972" s="5">
        <f t="shared" si="313"/>
        <v>21.826514999999997</v>
      </c>
      <c r="AY1972" s="11">
        <f t="shared" si="314"/>
        <v>2.010281581966137E-4</v>
      </c>
      <c r="AZ1972" s="5">
        <f t="shared" si="315"/>
        <v>0.20102815819661368</v>
      </c>
    </row>
    <row r="1973" spans="1:58" s="57" customFormat="1" x14ac:dyDescent="0.25">
      <c r="A1973" s="43" t="s">
        <v>1862</v>
      </c>
      <c r="B1973" s="43" t="s">
        <v>623</v>
      </c>
      <c r="C1973" s="43" t="s">
        <v>619</v>
      </c>
      <c r="D1973" s="43" t="s">
        <v>611</v>
      </c>
      <c r="E1973" s="43" t="s">
        <v>78</v>
      </c>
      <c r="F1973" s="43" t="s">
        <v>108</v>
      </c>
      <c r="G1973" s="43" t="s">
        <v>310</v>
      </c>
      <c r="H1973" s="43" t="s">
        <v>599</v>
      </c>
      <c r="I1973" s="58">
        <v>637.4</v>
      </c>
      <c r="J1973" s="2">
        <f t="shared" si="309"/>
        <v>0.08</v>
      </c>
      <c r="K1973" s="44">
        <f t="shared" si="310"/>
        <v>0</v>
      </c>
      <c r="L1973" s="44">
        <f t="shared" si="311"/>
        <v>0.08</v>
      </c>
      <c r="M1973" s="45"/>
      <c r="N1973" s="46"/>
      <c r="O1973" s="47"/>
      <c r="P1973" s="48"/>
      <c r="Q1973" s="47"/>
      <c r="R1973" s="49"/>
      <c r="S1973" s="47"/>
      <c r="T1973" s="50"/>
      <c r="U1973" s="47"/>
      <c r="V1973" s="51"/>
      <c r="W1973" s="47"/>
      <c r="X1973" s="52"/>
      <c r="Y1973" s="47"/>
      <c r="Z1973" s="44"/>
      <c r="AA1973" s="47"/>
      <c r="AB1973" s="44"/>
      <c r="AC1973" s="47"/>
      <c r="AD1973" s="53"/>
      <c r="AE1973" s="47"/>
      <c r="AF1973" s="54"/>
      <c r="AG1973" s="47"/>
      <c r="AH1973" s="44"/>
      <c r="AI1973" s="44"/>
      <c r="AJ1973" s="47"/>
      <c r="AK1973" s="53"/>
      <c r="AL1973" s="47"/>
      <c r="AM1973" s="44"/>
      <c r="AN1973" s="47"/>
      <c r="AO1973" s="45"/>
      <c r="AP1973" s="47" t="str">
        <f t="shared" si="306"/>
        <v/>
      </c>
      <c r="AQ1973" s="45"/>
      <c r="AR1973" s="47" t="str">
        <f t="shared" si="307"/>
        <v/>
      </c>
      <c r="AS1973" s="44">
        <v>0.01</v>
      </c>
      <c r="AT1973" s="47">
        <f t="shared" si="308"/>
        <v>0.01</v>
      </c>
      <c r="AU1973" s="44">
        <v>0.01</v>
      </c>
      <c r="AV1973" s="44">
        <v>0.06</v>
      </c>
      <c r="AW1973" s="5">
        <f t="shared" si="312"/>
        <v>0</v>
      </c>
      <c r="AX1973" s="5">
        <f t="shared" si="313"/>
        <v>0</v>
      </c>
      <c r="AY1973" s="11">
        <f t="shared" si="314"/>
        <v>0</v>
      </c>
      <c r="AZ1973" s="5">
        <f t="shared" si="315"/>
        <v>0</v>
      </c>
      <c r="BA1973" s="55"/>
      <c r="BB1973" s="47"/>
      <c r="BC1973" s="56"/>
      <c r="BD1973" s="47"/>
      <c r="BE1973" s="44"/>
      <c r="BF1973" s="47"/>
    </row>
    <row r="1974" spans="1:58" s="57" customFormat="1" x14ac:dyDescent="0.25">
      <c r="A1974" s="43" t="s">
        <v>1862</v>
      </c>
      <c r="B1974" s="43" t="s">
        <v>623</v>
      </c>
      <c r="C1974" s="43" t="s">
        <v>619</v>
      </c>
      <c r="D1974" s="43" t="s">
        <v>611</v>
      </c>
      <c r="E1974" s="43" t="s">
        <v>74</v>
      </c>
      <c r="F1974" s="43" t="s">
        <v>108</v>
      </c>
      <c r="G1974" s="43" t="s">
        <v>310</v>
      </c>
      <c r="H1974" s="43" t="s">
        <v>599</v>
      </c>
      <c r="I1974" s="58">
        <v>637.4</v>
      </c>
      <c r="J1974" s="2">
        <f t="shared" si="309"/>
        <v>0.63</v>
      </c>
      <c r="K1974" s="44">
        <f t="shared" si="310"/>
        <v>0</v>
      </c>
      <c r="L1974" s="44">
        <f t="shared" si="311"/>
        <v>0.63</v>
      </c>
      <c r="M1974" s="45"/>
      <c r="N1974" s="46"/>
      <c r="O1974" s="47"/>
      <c r="P1974" s="48"/>
      <c r="Q1974" s="47"/>
      <c r="R1974" s="49"/>
      <c r="S1974" s="47"/>
      <c r="T1974" s="50"/>
      <c r="U1974" s="47"/>
      <c r="V1974" s="51"/>
      <c r="W1974" s="47"/>
      <c r="X1974" s="52"/>
      <c r="Y1974" s="47"/>
      <c r="Z1974" s="44"/>
      <c r="AA1974" s="47"/>
      <c r="AB1974" s="44"/>
      <c r="AC1974" s="47"/>
      <c r="AD1974" s="53"/>
      <c r="AE1974" s="47"/>
      <c r="AF1974" s="54"/>
      <c r="AG1974" s="47"/>
      <c r="AH1974" s="44"/>
      <c r="AI1974" s="44"/>
      <c r="AJ1974" s="47"/>
      <c r="AK1974" s="53"/>
      <c r="AL1974" s="47"/>
      <c r="AM1974" s="44"/>
      <c r="AN1974" s="47"/>
      <c r="AO1974" s="45"/>
      <c r="AP1974" s="47" t="str">
        <f t="shared" si="306"/>
        <v/>
      </c>
      <c r="AQ1974" s="45"/>
      <c r="AR1974" s="47" t="str">
        <f t="shared" si="307"/>
        <v/>
      </c>
      <c r="AS1974" s="44"/>
      <c r="AT1974" s="47" t="str">
        <f t="shared" si="308"/>
        <v/>
      </c>
      <c r="AU1974" s="44"/>
      <c r="AV1974" s="44">
        <v>0.63</v>
      </c>
      <c r="AW1974" s="5">
        <f t="shared" si="312"/>
        <v>0</v>
      </c>
      <c r="AX1974" s="5">
        <f t="shared" si="313"/>
        <v>0</v>
      </c>
      <c r="AY1974" s="11">
        <f t="shared" si="314"/>
        <v>0</v>
      </c>
      <c r="AZ1974" s="5">
        <f t="shared" si="315"/>
        <v>0</v>
      </c>
      <c r="BA1974" s="55"/>
      <c r="BB1974" s="47"/>
      <c r="BC1974" s="56"/>
      <c r="BD1974" s="47"/>
      <c r="BE1974" s="44"/>
      <c r="BF1974" s="47"/>
    </row>
    <row r="1975" spans="1:58" s="57" customFormat="1" x14ac:dyDescent="0.25">
      <c r="A1975" s="43" t="s">
        <v>1862</v>
      </c>
      <c r="B1975" s="43" t="s">
        <v>623</v>
      </c>
      <c r="C1975" s="43" t="s">
        <v>619</v>
      </c>
      <c r="D1975" s="43" t="s">
        <v>611</v>
      </c>
      <c r="E1975" s="43" t="s">
        <v>129</v>
      </c>
      <c r="F1975" s="43" t="s">
        <v>113</v>
      </c>
      <c r="G1975" s="43" t="s">
        <v>310</v>
      </c>
      <c r="H1975" s="43" t="s">
        <v>599</v>
      </c>
      <c r="I1975" s="58">
        <v>637.4</v>
      </c>
      <c r="J1975" s="2">
        <f t="shared" si="309"/>
        <v>33.089999999999996</v>
      </c>
      <c r="K1975" s="44">
        <f t="shared" si="310"/>
        <v>31.38</v>
      </c>
      <c r="L1975" s="44">
        <f t="shared" si="311"/>
        <v>1.71</v>
      </c>
      <c r="M1975" s="45"/>
      <c r="N1975" s="46">
        <v>7.81</v>
      </c>
      <c r="O1975" s="47">
        <v>2011.075</v>
      </c>
      <c r="P1975" s="48">
        <v>23.55</v>
      </c>
      <c r="Q1975" s="47">
        <v>4439.1750000000002</v>
      </c>
      <c r="R1975" s="49">
        <v>0.02</v>
      </c>
      <c r="S1975" s="47">
        <v>1.83</v>
      </c>
      <c r="T1975" s="50"/>
      <c r="U1975" s="47"/>
      <c r="V1975" s="51"/>
      <c r="W1975" s="47"/>
      <c r="X1975" s="52"/>
      <c r="Y1975" s="47"/>
      <c r="Z1975" s="44"/>
      <c r="AA1975" s="47"/>
      <c r="AB1975" s="44"/>
      <c r="AC1975" s="47"/>
      <c r="AD1975" s="53"/>
      <c r="AE1975" s="47"/>
      <c r="AF1975" s="54"/>
      <c r="AG1975" s="47"/>
      <c r="AH1975" s="44"/>
      <c r="AI1975" s="44"/>
      <c r="AJ1975" s="47"/>
      <c r="AK1975" s="53"/>
      <c r="AL1975" s="47"/>
      <c r="AM1975" s="44"/>
      <c r="AN1975" s="47"/>
      <c r="AO1975" s="45">
        <v>0.01</v>
      </c>
      <c r="AP1975" s="47">
        <f t="shared" si="306"/>
        <v>9.66</v>
      </c>
      <c r="AQ1975" s="45">
        <v>0.49</v>
      </c>
      <c r="AR1975" s="47">
        <f t="shared" si="307"/>
        <v>788.41</v>
      </c>
      <c r="AS1975" s="44"/>
      <c r="AT1975" s="47" t="str">
        <f t="shared" si="308"/>
        <v/>
      </c>
      <c r="AU1975" s="44">
        <v>1.21</v>
      </c>
      <c r="AV1975" s="44"/>
      <c r="AW1975" s="5">
        <f t="shared" si="312"/>
        <v>6452.08</v>
      </c>
      <c r="AX1975" s="5">
        <f t="shared" si="313"/>
        <v>6116.5718399999996</v>
      </c>
      <c r="AY1975" s="11">
        <f t="shared" si="314"/>
        <v>5.6335295463910411E-2</v>
      </c>
      <c r="AZ1975" s="5">
        <f t="shared" si="315"/>
        <v>56.335295463910413</v>
      </c>
      <c r="BA1975" s="55"/>
      <c r="BB1975" s="47"/>
      <c r="BC1975" s="56"/>
      <c r="BD1975" s="47"/>
      <c r="BE1975" s="44"/>
      <c r="BF1975" s="47"/>
    </row>
    <row r="1976" spans="1:58" s="57" customFormat="1" x14ac:dyDescent="0.25">
      <c r="A1976" s="43" t="s">
        <v>1862</v>
      </c>
      <c r="B1976" s="43" t="s">
        <v>623</v>
      </c>
      <c r="C1976" s="43" t="s">
        <v>619</v>
      </c>
      <c r="D1976" s="43" t="s">
        <v>611</v>
      </c>
      <c r="E1976" s="43" t="s">
        <v>128</v>
      </c>
      <c r="F1976" s="43" t="s">
        <v>113</v>
      </c>
      <c r="G1976" s="43" t="s">
        <v>310</v>
      </c>
      <c r="H1976" s="43" t="s">
        <v>599</v>
      </c>
      <c r="I1976" s="58">
        <v>637.4</v>
      </c>
      <c r="J1976" s="2">
        <f t="shared" si="309"/>
        <v>34.369999999999997</v>
      </c>
      <c r="K1976" s="44">
        <f t="shared" si="310"/>
        <v>31.13</v>
      </c>
      <c r="L1976" s="44">
        <f t="shared" si="311"/>
        <v>3.2399999999999998</v>
      </c>
      <c r="M1976" s="45"/>
      <c r="N1976" s="46">
        <v>13.31</v>
      </c>
      <c r="O1976" s="47">
        <v>3547.7062500000002</v>
      </c>
      <c r="P1976" s="48">
        <v>15.2</v>
      </c>
      <c r="Q1976" s="47">
        <v>3217.6950000000002</v>
      </c>
      <c r="R1976" s="49">
        <v>2.62</v>
      </c>
      <c r="S1976" s="47">
        <v>296.0025</v>
      </c>
      <c r="T1976" s="50"/>
      <c r="U1976" s="47"/>
      <c r="V1976" s="51"/>
      <c r="W1976" s="47"/>
      <c r="X1976" s="52"/>
      <c r="Y1976" s="47"/>
      <c r="Z1976" s="44"/>
      <c r="AA1976" s="47"/>
      <c r="AB1976" s="44"/>
      <c r="AC1976" s="47"/>
      <c r="AD1976" s="53"/>
      <c r="AE1976" s="47"/>
      <c r="AF1976" s="54"/>
      <c r="AG1976" s="47"/>
      <c r="AH1976" s="44"/>
      <c r="AI1976" s="44"/>
      <c r="AJ1976" s="47"/>
      <c r="AK1976" s="53"/>
      <c r="AL1976" s="47"/>
      <c r="AM1976" s="44"/>
      <c r="AN1976" s="47"/>
      <c r="AO1976" s="45"/>
      <c r="AP1976" s="47" t="str">
        <f t="shared" si="306"/>
        <v/>
      </c>
      <c r="AQ1976" s="45">
        <v>0.56999999999999995</v>
      </c>
      <c r="AR1976" s="47">
        <f t="shared" si="307"/>
        <v>917.12999999999988</v>
      </c>
      <c r="AS1976" s="44">
        <v>0.24</v>
      </c>
      <c r="AT1976" s="47">
        <f t="shared" si="308"/>
        <v>0.24</v>
      </c>
      <c r="AU1976" s="44">
        <v>1.59</v>
      </c>
      <c r="AV1976" s="44">
        <v>0.84</v>
      </c>
      <c r="AW1976" s="5">
        <f t="shared" si="312"/>
        <v>7061.4037500000004</v>
      </c>
      <c r="AX1976" s="5">
        <f t="shared" si="313"/>
        <v>6694.210755000001</v>
      </c>
      <c r="AY1976" s="11">
        <f t="shared" si="314"/>
        <v>6.1655507471422399E-2</v>
      </c>
      <c r="AZ1976" s="5">
        <f t="shared" si="315"/>
        <v>61.655507471422403</v>
      </c>
      <c r="BA1976" s="55"/>
      <c r="BB1976" s="47"/>
      <c r="BC1976" s="56"/>
      <c r="BD1976" s="47"/>
      <c r="BE1976" s="44"/>
      <c r="BF1976" s="47"/>
    </row>
    <row r="1977" spans="1:58" s="57" customFormat="1" x14ac:dyDescent="0.25">
      <c r="A1977" s="43" t="s">
        <v>1862</v>
      </c>
      <c r="B1977" s="43" t="s">
        <v>623</v>
      </c>
      <c r="C1977" s="43" t="s">
        <v>619</v>
      </c>
      <c r="D1977" s="43" t="s">
        <v>611</v>
      </c>
      <c r="E1977" s="43" t="s">
        <v>132</v>
      </c>
      <c r="F1977" s="43" t="s">
        <v>113</v>
      </c>
      <c r="G1977" s="43" t="s">
        <v>310</v>
      </c>
      <c r="H1977" s="43" t="s">
        <v>599</v>
      </c>
      <c r="I1977" s="58">
        <v>637.4</v>
      </c>
      <c r="J1977" s="2">
        <f t="shared" si="309"/>
        <v>34.270000000000003</v>
      </c>
      <c r="K1977" s="44">
        <f t="shared" si="310"/>
        <v>7.1899999999999995</v>
      </c>
      <c r="L1977" s="44">
        <f t="shared" si="311"/>
        <v>27.080000000000002</v>
      </c>
      <c r="M1977" s="45"/>
      <c r="N1977" s="46">
        <v>1.64</v>
      </c>
      <c r="O1977" s="47">
        <v>515.64374999999995</v>
      </c>
      <c r="P1977" s="48">
        <v>5.55</v>
      </c>
      <c r="Q1977" s="47">
        <v>1299.7075</v>
      </c>
      <c r="R1977" s="49"/>
      <c r="S1977" s="47"/>
      <c r="T1977" s="50"/>
      <c r="U1977" s="47"/>
      <c r="V1977" s="51"/>
      <c r="W1977" s="47"/>
      <c r="X1977" s="52"/>
      <c r="Y1977" s="47"/>
      <c r="Z1977" s="44"/>
      <c r="AA1977" s="47"/>
      <c r="AB1977" s="44"/>
      <c r="AC1977" s="47"/>
      <c r="AD1977" s="53"/>
      <c r="AE1977" s="47"/>
      <c r="AF1977" s="54"/>
      <c r="AG1977" s="47"/>
      <c r="AH1977" s="44"/>
      <c r="AI1977" s="44"/>
      <c r="AJ1977" s="47"/>
      <c r="AK1977" s="53"/>
      <c r="AL1977" s="47"/>
      <c r="AM1977" s="44"/>
      <c r="AN1977" s="47"/>
      <c r="AO1977" s="45"/>
      <c r="AP1977" s="47" t="str">
        <f t="shared" si="306"/>
        <v/>
      </c>
      <c r="AQ1977" s="45">
        <v>0.4</v>
      </c>
      <c r="AR1977" s="47">
        <f t="shared" si="307"/>
        <v>643.6</v>
      </c>
      <c r="AS1977" s="44">
        <v>1.22</v>
      </c>
      <c r="AT1977" s="47">
        <f t="shared" si="308"/>
        <v>1.22</v>
      </c>
      <c r="AU1977" s="44">
        <v>2.7</v>
      </c>
      <c r="AV1977" s="44">
        <v>22.76</v>
      </c>
      <c r="AW1977" s="5">
        <f t="shared" si="312"/>
        <v>1815.3512499999999</v>
      </c>
      <c r="AX1977" s="5">
        <f t="shared" si="313"/>
        <v>1720.9529849999999</v>
      </c>
      <c r="AY1977" s="11">
        <f t="shared" si="314"/>
        <v>1.5850446528798325E-2</v>
      </c>
      <c r="AZ1977" s="5">
        <f t="shared" si="315"/>
        <v>15.850446528798326</v>
      </c>
      <c r="BA1977" s="55"/>
      <c r="BB1977" s="47"/>
      <c r="BC1977" s="56"/>
      <c r="BD1977" s="47"/>
      <c r="BE1977" s="44"/>
      <c r="BF1977" s="47"/>
    </row>
    <row r="1978" spans="1:58" s="57" customFormat="1" x14ac:dyDescent="0.25">
      <c r="A1978" s="43" t="s">
        <v>1862</v>
      </c>
      <c r="B1978" s="43" t="s">
        <v>623</v>
      </c>
      <c r="C1978" s="43" t="s">
        <v>619</v>
      </c>
      <c r="D1978" s="43" t="s">
        <v>611</v>
      </c>
      <c r="E1978" s="43" t="s">
        <v>142</v>
      </c>
      <c r="F1978" s="43" t="s">
        <v>113</v>
      </c>
      <c r="G1978" s="43" t="s">
        <v>310</v>
      </c>
      <c r="H1978" s="43" t="s">
        <v>599</v>
      </c>
      <c r="I1978" s="58">
        <v>637.4</v>
      </c>
      <c r="J1978" s="2">
        <f t="shared" si="309"/>
        <v>34.19</v>
      </c>
      <c r="K1978" s="44">
        <f t="shared" si="310"/>
        <v>7</v>
      </c>
      <c r="L1978" s="44">
        <f t="shared" si="311"/>
        <v>27.19</v>
      </c>
      <c r="M1978" s="45"/>
      <c r="N1978" s="46">
        <v>1.9</v>
      </c>
      <c r="O1978" s="47">
        <v>611.5625</v>
      </c>
      <c r="P1978" s="48">
        <v>0.22</v>
      </c>
      <c r="Q1978" s="47">
        <v>51.837499999999999</v>
      </c>
      <c r="R1978" s="49">
        <v>4.88</v>
      </c>
      <c r="S1978" s="47">
        <v>558.15</v>
      </c>
      <c r="T1978" s="50"/>
      <c r="U1978" s="47"/>
      <c r="V1978" s="51"/>
      <c r="W1978" s="47"/>
      <c r="X1978" s="52"/>
      <c r="Y1978" s="47"/>
      <c r="Z1978" s="44"/>
      <c r="AA1978" s="47"/>
      <c r="AB1978" s="44"/>
      <c r="AC1978" s="47"/>
      <c r="AD1978" s="53"/>
      <c r="AE1978" s="47"/>
      <c r="AF1978" s="54"/>
      <c r="AG1978" s="47"/>
      <c r="AH1978" s="44"/>
      <c r="AI1978" s="44"/>
      <c r="AJ1978" s="47"/>
      <c r="AK1978" s="53"/>
      <c r="AL1978" s="47"/>
      <c r="AM1978" s="44"/>
      <c r="AN1978" s="47"/>
      <c r="AO1978" s="45"/>
      <c r="AP1978" s="47" t="str">
        <f t="shared" si="306"/>
        <v/>
      </c>
      <c r="AQ1978" s="45"/>
      <c r="AR1978" s="47" t="str">
        <f t="shared" si="307"/>
        <v/>
      </c>
      <c r="AS1978" s="44">
        <v>1.53</v>
      </c>
      <c r="AT1978" s="47">
        <f t="shared" si="308"/>
        <v>1.53</v>
      </c>
      <c r="AU1978" s="44">
        <v>2.54</v>
      </c>
      <c r="AV1978" s="44">
        <v>23.12</v>
      </c>
      <c r="AW1978" s="5">
        <f t="shared" si="312"/>
        <v>1221.55</v>
      </c>
      <c r="AX1978" s="5">
        <f t="shared" si="313"/>
        <v>1158.0293999999999</v>
      </c>
      <c r="AY1978" s="11">
        <f t="shared" si="314"/>
        <v>1.066576672544974E-2</v>
      </c>
      <c r="AZ1978" s="5">
        <f t="shared" si="315"/>
        <v>10.665766725449741</v>
      </c>
      <c r="BA1978" s="55"/>
      <c r="BB1978" s="47"/>
      <c r="BC1978" s="56"/>
      <c r="BD1978" s="47"/>
      <c r="BE1978" s="44"/>
      <c r="BF1978" s="47"/>
    </row>
    <row r="1979" spans="1:58" s="57" customFormat="1" x14ac:dyDescent="0.25">
      <c r="A1979" s="43" t="s">
        <v>1862</v>
      </c>
      <c r="B1979" s="43" t="s">
        <v>623</v>
      </c>
      <c r="C1979" s="43" t="s">
        <v>619</v>
      </c>
      <c r="D1979" s="43" t="s">
        <v>611</v>
      </c>
      <c r="E1979" s="43" t="s">
        <v>65</v>
      </c>
      <c r="F1979" s="43" t="s">
        <v>113</v>
      </c>
      <c r="G1979" s="43" t="s">
        <v>310</v>
      </c>
      <c r="H1979" s="43" t="s">
        <v>599</v>
      </c>
      <c r="I1979" s="58">
        <v>637.4</v>
      </c>
      <c r="J1979" s="2">
        <f t="shared" si="309"/>
        <v>37.629999999999995</v>
      </c>
      <c r="K1979" s="44">
        <f t="shared" si="310"/>
        <v>9.18</v>
      </c>
      <c r="L1979" s="44">
        <f t="shared" si="311"/>
        <v>28.45</v>
      </c>
      <c r="M1979" s="45"/>
      <c r="N1979" s="46">
        <v>6.1</v>
      </c>
      <c r="O1979" s="47">
        <v>1963.4375</v>
      </c>
      <c r="P1979" s="48">
        <v>3.08</v>
      </c>
      <c r="Q1979" s="47">
        <v>694.62249999999995</v>
      </c>
      <c r="R1979" s="49"/>
      <c r="S1979" s="47"/>
      <c r="T1979" s="50"/>
      <c r="U1979" s="47"/>
      <c r="V1979" s="51"/>
      <c r="W1979" s="47"/>
      <c r="X1979" s="52"/>
      <c r="Y1979" s="47"/>
      <c r="Z1979" s="44"/>
      <c r="AA1979" s="47"/>
      <c r="AB1979" s="44"/>
      <c r="AC1979" s="47"/>
      <c r="AD1979" s="53"/>
      <c r="AE1979" s="47"/>
      <c r="AF1979" s="54"/>
      <c r="AG1979" s="47"/>
      <c r="AH1979" s="44"/>
      <c r="AI1979" s="44"/>
      <c r="AJ1979" s="47"/>
      <c r="AK1979" s="53"/>
      <c r="AL1979" s="47"/>
      <c r="AM1979" s="44"/>
      <c r="AN1979" s="47"/>
      <c r="AO1979" s="45"/>
      <c r="AP1979" s="47" t="str">
        <f t="shared" si="306"/>
        <v/>
      </c>
      <c r="AQ1979" s="45"/>
      <c r="AR1979" s="47" t="str">
        <f t="shared" si="307"/>
        <v/>
      </c>
      <c r="AS1979" s="44">
        <v>1.0900000000000001</v>
      </c>
      <c r="AT1979" s="47">
        <f t="shared" si="308"/>
        <v>1.0900000000000001</v>
      </c>
      <c r="AU1979" s="44">
        <v>1.63</v>
      </c>
      <c r="AV1979" s="44">
        <v>25.73</v>
      </c>
      <c r="AW1979" s="5">
        <f t="shared" si="312"/>
        <v>2658.06</v>
      </c>
      <c r="AX1979" s="5">
        <f t="shared" si="313"/>
        <v>2519.8408799999997</v>
      </c>
      <c r="AY1979" s="11">
        <f t="shared" si="314"/>
        <v>2.3208422006670983E-2</v>
      </c>
      <c r="AZ1979" s="5">
        <f t="shared" si="315"/>
        <v>23.208422006670983</v>
      </c>
      <c r="BA1979" s="55"/>
      <c r="BB1979" s="47"/>
      <c r="BC1979" s="56"/>
      <c r="BD1979" s="47"/>
      <c r="BE1979" s="44"/>
      <c r="BF1979" s="47"/>
    </row>
    <row r="1980" spans="1:58" s="57" customFormat="1" x14ac:dyDescent="0.25">
      <c r="A1980" s="43" t="s">
        <v>1862</v>
      </c>
      <c r="B1980" s="43" t="s">
        <v>623</v>
      </c>
      <c r="C1980" s="43" t="s">
        <v>619</v>
      </c>
      <c r="D1980" s="43" t="s">
        <v>611</v>
      </c>
      <c r="E1980" s="43" t="s">
        <v>61</v>
      </c>
      <c r="F1980" s="43" t="s">
        <v>113</v>
      </c>
      <c r="G1980" s="43" t="s">
        <v>310</v>
      </c>
      <c r="H1980" s="43" t="s">
        <v>599</v>
      </c>
      <c r="I1980" s="58">
        <v>637.4</v>
      </c>
      <c r="J1980" s="2">
        <f t="shared" si="309"/>
        <v>36.99</v>
      </c>
      <c r="K1980" s="44">
        <f t="shared" si="310"/>
        <v>32.980000000000004</v>
      </c>
      <c r="L1980" s="44">
        <f t="shared" si="311"/>
        <v>4.01</v>
      </c>
      <c r="M1980" s="45"/>
      <c r="N1980" s="46">
        <v>15.26</v>
      </c>
      <c r="O1980" s="47">
        <v>4622.125</v>
      </c>
      <c r="P1980" s="48">
        <v>16.13</v>
      </c>
      <c r="Q1980" s="47">
        <v>3485.3649999999998</v>
      </c>
      <c r="R1980" s="49">
        <v>1.59</v>
      </c>
      <c r="S1980" s="47">
        <v>148.22999999999999</v>
      </c>
      <c r="T1980" s="50"/>
      <c r="U1980" s="47"/>
      <c r="V1980" s="51"/>
      <c r="W1980" s="47"/>
      <c r="X1980" s="52"/>
      <c r="Y1980" s="47"/>
      <c r="Z1980" s="44"/>
      <c r="AA1980" s="47"/>
      <c r="AB1980" s="44"/>
      <c r="AC1980" s="47"/>
      <c r="AD1980" s="53"/>
      <c r="AE1980" s="47"/>
      <c r="AF1980" s="54"/>
      <c r="AG1980" s="47"/>
      <c r="AH1980" s="44"/>
      <c r="AI1980" s="44"/>
      <c r="AJ1980" s="47"/>
      <c r="AK1980" s="53"/>
      <c r="AL1980" s="47"/>
      <c r="AM1980" s="44"/>
      <c r="AN1980" s="47"/>
      <c r="AO1980" s="45"/>
      <c r="AP1980" s="47" t="str">
        <f t="shared" si="306"/>
        <v/>
      </c>
      <c r="AQ1980" s="45"/>
      <c r="AR1980" s="47" t="str">
        <f t="shared" si="307"/>
        <v/>
      </c>
      <c r="AS1980" s="44">
        <v>0.45</v>
      </c>
      <c r="AT1980" s="47">
        <f t="shared" si="308"/>
        <v>0.45</v>
      </c>
      <c r="AU1980" s="44">
        <v>0.68</v>
      </c>
      <c r="AV1980" s="44">
        <v>2.88</v>
      </c>
      <c r="AW1980" s="5">
        <f t="shared" si="312"/>
        <v>8255.7199999999993</v>
      </c>
      <c r="AX1980" s="5">
        <f t="shared" si="313"/>
        <v>7826.4225599999991</v>
      </c>
      <c r="AY1980" s="11">
        <f t="shared" si="314"/>
        <v>7.2083487102967483E-2</v>
      </c>
      <c r="AZ1980" s="5">
        <f t="shared" si="315"/>
        <v>72.083487102967482</v>
      </c>
      <c r="BA1980" s="55"/>
      <c r="BB1980" s="47"/>
      <c r="BC1980" s="56"/>
      <c r="BD1980" s="47"/>
      <c r="BE1980" s="44"/>
      <c r="BF1980" s="47"/>
    </row>
    <row r="1981" spans="1:58" s="57" customFormat="1" x14ac:dyDescent="0.25">
      <c r="A1981" s="43" t="s">
        <v>1862</v>
      </c>
      <c r="B1981" s="43" t="s">
        <v>623</v>
      </c>
      <c r="C1981" s="43" t="s">
        <v>619</v>
      </c>
      <c r="D1981" s="43" t="s">
        <v>611</v>
      </c>
      <c r="E1981" s="43" t="s">
        <v>79</v>
      </c>
      <c r="F1981" s="43" t="s">
        <v>113</v>
      </c>
      <c r="G1981" s="43" t="s">
        <v>310</v>
      </c>
      <c r="H1981" s="43" t="s">
        <v>599</v>
      </c>
      <c r="I1981" s="58">
        <v>637.4</v>
      </c>
      <c r="J1981" s="2">
        <f t="shared" si="309"/>
        <v>37.47</v>
      </c>
      <c r="K1981" s="44">
        <f t="shared" si="310"/>
        <v>34.47</v>
      </c>
      <c r="L1981" s="44">
        <f t="shared" si="311"/>
        <v>3</v>
      </c>
      <c r="M1981" s="45"/>
      <c r="N1981" s="46">
        <v>2.1</v>
      </c>
      <c r="O1981" s="47">
        <v>675.9375</v>
      </c>
      <c r="P1981" s="48">
        <v>0.44</v>
      </c>
      <c r="Q1981" s="47">
        <v>103.675</v>
      </c>
      <c r="R1981" s="49">
        <v>31.93</v>
      </c>
      <c r="S1981" s="47">
        <v>3651.9937500000001</v>
      </c>
      <c r="T1981" s="50"/>
      <c r="U1981" s="47"/>
      <c r="V1981" s="51"/>
      <c r="W1981" s="47"/>
      <c r="X1981" s="52"/>
      <c r="Y1981" s="47"/>
      <c r="Z1981" s="44"/>
      <c r="AA1981" s="47"/>
      <c r="AB1981" s="44"/>
      <c r="AC1981" s="47"/>
      <c r="AD1981" s="53"/>
      <c r="AE1981" s="47"/>
      <c r="AF1981" s="54"/>
      <c r="AG1981" s="47"/>
      <c r="AH1981" s="44"/>
      <c r="AI1981" s="44"/>
      <c r="AJ1981" s="47"/>
      <c r="AK1981" s="53"/>
      <c r="AL1981" s="47"/>
      <c r="AM1981" s="44"/>
      <c r="AN1981" s="47"/>
      <c r="AO1981" s="45"/>
      <c r="AP1981" s="47" t="str">
        <f t="shared" si="306"/>
        <v/>
      </c>
      <c r="AQ1981" s="45"/>
      <c r="AR1981" s="47" t="str">
        <f t="shared" si="307"/>
        <v/>
      </c>
      <c r="AS1981" s="44"/>
      <c r="AT1981" s="47" t="str">
        <f t="shared" si="308"/>
        <v/>
      </c>
      <c r="AU1981" s="44"/>
      <c r="AV1981" s="44">
        <v>3</v>
      </c>
      <c r="AW1981" s="5">
        <f t="shared" si="312"/>
        <v>4431.6062499999998</v>
      </c>
      <c r="AX1981" s="5">
        <f t="shared" si="313"/>
        <v>4201.1627249999992</v>
      </c>
      <c r="AY1981" s="11">
        <f t="shared" si="314"/>
        <v>3.8693854923290166E-2</v>
      </c>
      <c r="AZ1981" s="5">
        <f t="shared" si="315"/>
        <v>38.693854923290168</v>
      </c>
      <c r="BA1981" s="55"/>
      <c r="BB1981" s="47"/>
      <c r="BC1981" s="56"/>
      <c r="BD1981" s="47"/>
      <c r="BE1981" s="44"/>
      <c r="BF1981" s="47"/>
    </row>
    <row r="1982" spans="1:58" s="57" customFormat="1" x14ac:dyDescent="0.25">
      <c r="A1982" s="43" t="s">
        <v>1862</v>
      </c>
      <c r="B1982" s="43" t="s">
        <v>623</v>
      </c>
      <c r="C1982" s="43" t="s">
        <v>619</v>
      </c>
      <c r="D1982" s="43" t="s">
        <v>611</v>
      </c>
      <c r="E1982" s="43" t="s">
        <v>66</v>
      </c>
      <c r="F1982" s="43" t="s">
        <v>113</v>
      </c>
      <c r="G1982" s="43" t="s">
        <v>310</v>
      </c>
      <c r="H1982" s="43" t="s">
        <v>599</v>
      </c>
      <c r="I1982" s="58">
        <v>637.4</v>
      </c>
      <c r="J1982" s="2">
        <f t="shared" si="309"/>
        <v>37.56</v>
      </c>
      <c r="K1982" s="44">
        <f t="shared" si="310"/>
        <v>13.77</v>
      </c>
      <c r="L1982" s="44">
        <f t="shared" si="311"/>
        <v>23.79</v>
      </c>
      <c r="M1982" s="45"/>
      <c r="N1982" s="46">
        <v>6.99</v>
      </c>
      <c r="O1982" s="47">
        <v>2249.90625</v>
      </c>
      <c r="P1982" s="48">
        <v>4.58</v>
      </c>
      <c r="Q1982" s="47">
        <v>1079.1624999999999</v>
      </c>
      <c r="R1982" s="49">
        <v>2.2000000000000002</v>
      </c>
      <c r="S1982" s="47">
        <v>251.625</v>
      </c>
      <c r="T1982" s="50"/>
      <c r="U1982" s="47"/>
      <c r="V1982" s="51"/>
      <c r="W1982" s="47"/>
      <c r="X1982" s="52"/>
      <c r="Y1982" s="47"/>
      <c r="Z1982" s="44"/>
      <c r="AA1982" s="47"/>
      <c r="AB1982" s="44"/>
      <c r="AC1982" s="47"/>
      <c r="AD1982" s="53"/>
      <c r="AE1982" s="47"/>
      <c r="AF1982" s="54"/>
      <c r="AG1982" s="47"/>
      <c r="AH1982" s="44"/>
      <c r="AI1982" s="44"/>
      <c r="AJ1982" s="47"/>
      <c r="AK1982" s="53"/>
      <c r="AL1982" s="47"/>
      <c r="AM1982" s="44"/>
      <c r="AN1982" s="47"/>
      <c r="AO1982" s="45"/>
      <c r="AP1982" s="47" t="str">
        <f t="shared" si="306"/>
        <v/>
      </c>
      <c r="AQ1982" s="45"/>
      <c r="AR1982" s="47" t="str">
        <f t="shared" si="307"/>
        <v/>
      </c>
      <c r="AS1982" s="44"/>
      <c r="AT1982" s="47" t="str">
        <f t="shared" si="308"/>
        <v/>
      </c>
      <c r="AU1982" s="44"/>
      <c r="AV1982" s="44">
        <v>23.79</v>
      </c>
      <c r="AW1982" s="5">
        <f t="shared" si="312"/>
        <v>3580.6937499999999</v>
      </c>
      <c r="AX1982" s="5">
        <f t="shared" si="313"/>
        <v>3394.4976749999996</v>
      </c>
      <c r="AY1982" s="11">
        <f t="shared" si="314"/>
        <v>3.1264249725984079E-2</v>
      </c>
      <c r="AZ1982" s="5">
        <f t="shared" si="315"/>
        <v>31.264249725984079</v>
      </c>
      <c r="BA1982" s="55"/>
      <c r="BB1982" s="47"/>
      <c r="BC1982" s="56"/>
      <c r="BD1982" s="47"/>
      <c r="BE1982" s="44"/>
      <c r="BF1982" s="47"/>
    </row>
    <row r="1983" spans="1:58" s="57" customFormat="1" x14ac:dyDescent="0.25">
      <c r="A1983" s="43" t="s">
        <v>1862</v>
      </c>
      <c r="B1983" s="43" t="s">
        <v>623</v>
      </c>
      <c r="C1983" s="43" t="s">
        <v>619</v>
      </c>
      <c r="D1983" s="43" t="s">
        <v>611</v>
      </c>
      <c r="E1983" s="43" t="s">
        <v>77</v>
      </c>
      <c r="F1983" s="43" t="s">
        <v>113</v>
      </c>
      <c r="G1983" s="43" t="s">
        <v>310</v>
      </c>
      <c r="H1983" s="43" t="s">
        <v>599</v>
      </c>
      <c r="I1983" s="58">
        <v>637.4</v>
      </c>
      <c r="J1983" s="2">
        <f t="shared" si="309"/>
        <v>39.83</v>
      </c>
      <c r="K1983" s="44">
        <f t="shared" si="310"/>
        <v>38.96</v>
      </c>
      <c r="L1983" s="44">
        <f t="shared" si="311"/>
        <v>0.87</v>
      </c>
      <c r="M1983" s="45"/>
      <c r="N1983" s="46">
        <v>2.37</v>
      </c>
      <c r="O1983" s="47">
        <v>762.84375</v>
      </c>
      <c r="P1983" s="48">
        <v>8.16</v>
      </c>
      <c r="Q1983" s="47">
        <v>1922.7</v>
      </c>
      <c r="R1983" s="49">
        <v>27.11</v>
      </c>
      <c r="S1983" s="47">
        <v>3100.7062500000002</v>
      </c>
      <c r="T1983" s="50">
        <v>1.32</v>
      </c>
      <c r="U1983" s="47">
        <v>45.375</v>
      </c>
      <c r="V1983" s="51"/>
      <c r="W1983" s="47"/>
      <c r="X1983" s="52"/>
      <c r="Y1983" s="47"/>
      <c r="Z1983" s="44"/>
      <c r="AA1983" s="47"/>
      <c r="AB1983" s="44"/>
      <c r="AC1983" s="47"/>
      <c r="AD1983" s="53"/>
      <c r="AE1983" s="47"/>
      <c r="AF1983" s="54"/>
      <c r="AG1983" s="47"/>
      <c r="AH1983" s="44"/>
      <c r="AI1983" s="44"/>
      <c r="AJ1983" s="47"/>
      <c r="AK1983" s="53"/>
      <c r="AL1983" s="47"/>
      <c r="AM1983" s="44"/>
      <c r="AN1983" s="47"/>
      <c r="AO1983" s="45"/>
      <c r="AP1983" s="47" t="str">
        <f t="shared" si="306"/>
        <v/>
      </c>
      <c r="AQ1983" s="45"/>
      <c r="AR1983" s="47" t="str">
        <f t="shared" si="307"/>
        <v/>
      </c>
      <c r="AS1983" s="44"/>
      <c r="AT1983" s="47" t="str">
        <f t="shared" si="308"/>
        <v/>
      </c>
      <c r="AU1983" s="44"/>
      <c r="AV1983" s="44">
        <v>0.87</v>
      </c>
      <c r="AW1983" s="5">
        <f t="shared" si="312"/>
        <v>5831.625</v>
      </c>
      <c r="AX1983" s="5">
        <f t="shared" si="313"/>
        <v>5528.3805000000002</v>
      </c>
      <c r="AY1983" s="11">
        <f t="shared" si="314"/>
        <v>5.0917892743073019E-2</v>
      </c>
      <c r="AZ1983" s="5">
        <f t="shared" si="315"/>
        <v>50.917892743073018</v>
      </c>
      <c r="BA1983" s="55"/>
      <c r="BB1983" s="47"/>
      <c r="BC1983" s="56"/>
      <c r="BD1983" s="47"/>
      <c r="BE1983" s="44"/>
      <c r="BF1983" s="47"/>
    </row>
    <row r="1984" spans="1:58" s="57" customFormat="1" x14ac:dyDescent="0.25">
      <c r="A1984" s="43" t="s">
        <v>1862</v>
      </c>
      <c r="B1984" s="43" t="s">
        <v>623</v>
      </c>
      <c r="C1984" s="43" t="s">
        <v>619</v>
      </c>
      <c r="D1984" s="43" t="s">
        <v>611</v>
      </c>
      <c r="E1984" s="43" t="s">
        <v>78</v>
      </c>
      <c r="F1984" s="43" t="s">
        <v>113</v>
      </c>
      <c r="G1984" s="43" t="s">
        <v>310</v>
      </c>
      <c r="H1984" s="43" t="s">
        <v>599</v>
      </c>
      <c r="I1984" s="58">
        <v>637.4</v>
      </c>
      <c r="J1984" s="2">
        <f t="shared" si="309"/>
        <v>39.75</v>
      </c>
      <c r="K1984" s="44">
        <f t="shared" si="310"/>
        <v>39.69</v>
      </c>
      <c r="L1984" s="44">
        <f t="shared" si="311"/>
        <v>0.06</v>
      </c>
      <c r="M1984" s="45"/>
      <c r="N1984" s="46"/>
      <c r="O1984" s="47"/>
      <c r="P1984" s="48"/>
      <c r="Q1984" s="47"/>
      <c r="R1984" s="49">
        <v>34.72</v>
      </c>
      <c r="S1984" s="47">
        <v>3971.1</v>
      </c>
      <c r="T1984" s="50">
        <v>4.97</v>
      </c>
      <c r="U1984" s="47">
        <v>170.84375</v>
      </c>
      <c r="V1984" s="51"/>
      <c r="W1984" s="47"/>
      <c r="X1984" s="52"/>
      <c r="Y1984" s="47"/>
      <c r="Z1984" s="44"/>
      <c r="AA1984" s="47"/>
      <c r="AB1984" s="44"/>
      <c r="AC1984" s="47"/>
      <c r="AD1984" s="53"/>
      <c r="AE1984" s="47"/>
      <c r="AF1984" s="54"/>
      <c r="AG1984" s="47"/>
      <c r="AH1984" s="44"/>
      <c r="AI1984" s="44"/>
      <c r="AJ1984" s="47"/>
      <c r="AK1984" s="53"/>
      <c r="AL1984" s="47"/>
      <c r="AM1984" s="44"/>
      <c r="AN1984" s="47"/>
      <c r="AO1984" s="45"/>
      <c r="AP1984" s="47" t="str">
        <f t="shared" si="306"/>
        <v/>
      </c>
      <c r="AQ1984" s="45"/>
      <c r="AR1984" s="47" t="str">
        <f t="shared" si="307"/>
        <v/>
      </c>
      <c r="AS1984" s="44"/>
      <c r="AT1984" s="47" t="str">
        <f t="shared" si="308"/>
        <v/>
      </c>
      <c r="AU1984" s="44"/>
      <c r="AV1984" s="44">
        <v>0.06</v>
      </c>
      <c r="AW1984" s="5">
        <f t="shared" si="312"/>
        <v>4141.9437500000004</v>
      </c>
      <c r="AX1984" s="5">
        <f t="shared" si="313"/>
        <v>3926.5626750000006</v>
      </c>
      <c r="AY1984" s="11">
        <f t="shared" si="314"/>
        <v>3.6164713542167354E-2</v>
      </c>
      <c r="AZ1984" s="5">
        <f t="shared" si="315"/>
        <v>36.164713542167355</v>
      </c>
      <c r="BA1984" s="55"/>
      <c r="BB1984" s="47"/>
      <c r="BC1984" s="56"/>
      <c r="BD1984" s="47"/>
      <c r="BE1984" s="44"/>
      <c r="BF1984" s="47"/>
    </row>
    <row r="1985" spans="1:58" s="57" customFormat="1" x14ac:dyDescent="0.25">
      <c r="A1985" s="43" t="s">
        <v>1862</v>
      </c>
      <c r="B1985" s="43" t="s">
        <v>623</v>
      </c>
      <c r="C1985" s="43" t="s">
        <v>619</v>
      </c>
      <c r="D1985" s="43" t="s">
        <v>611</v>
      </c>
      <c r="E1985" s="43" t="s">
        <v>74</v>
      </c>
      <c r="F1985" s="43" t="s">
        <v>113</v>
      </c>
      <c r="G1985" s="43" t="s">
        <v>310</v>
      </c>
      <c r="H1985" s="43" t="s">
        <v>599</v>
      </c>
      <c r="I1985" s="58">
        <v>637.4</v>
      </c>
      <c r="J1985" s="2">
        <f t="shared" si="309"/>
        <v>40</v>
      </c>
      <c r="K1985" s="44">
        <f t="shared" si="310"/>
        <v>9</v>
      </c>
      <c r="L1985" s="44">
        <f t="shared" si="311"/>
        <v>31</v>
      </c>
      <c r="M1985" s="45"/>
      <c r="N1985" s="46"/>
      <c r="O1985" s="47"/>
      <c r="P1985" s="48"/>
      <c r="Q1985" s="47"/>
      <c r="R1985" s="49">
        <v>7.85</v>
      </c>
      <c r="S1985" s="47">
        <v>897.84375</v>
      </c>
      <c r="T1985" s="50">
        <v>1.1499999999999999</v>
      </c>
      <c r="U1985" s="47">
        <v>39.53125</v>
      </c>
      <c r="V1985" s="51"/>
      <c r="W1985" s="47"/>
      <c r="X1985" s="52"/>
      <c r="Y1985" s="47"/>
      <c r="Z1985" s="44"/>
      <c r="AA1985" s="47"/>
      <c r="AB1985" s="44"/>
      <c r="AC1985" s="47"/>
      <c r="AD1985" s="53"/>
      <c r="AE1985" s="47"/>
      <c r="AF1985" s="54"/>
      <c r="AG1985" s="47"/>
      <c r="AH1985" s="44"/>
      <c r="AI1985" s="44"/>
      <c r="AJ1985" s="47"/>
      <c r="AK1985" s="53"/>
      <c r="AL1985" s="47"/>
      <c r="AM1985" s="44"/>
      <c r="AN1985" s="47"/>
      <c r="AO1985" s="45"/>
      <c r="AP1985" s="47" t="str">
        <f t="shared" ref="AP1985:AP2048" si="316">IF(AO1985&gt;0,AO1985*$AP$1,"")</f>
        <v/>
      </c>
      <c r="AQ1985" s="45"/>
      <c r="AR1985" s="47" t="str">
        <f t="shared" ref="AR1985:AR2048" si="317">IF(AQ1985&gt;0,AQ1985*$AR$1,"")</f>
        <v/>
      </c>
      <c r="AS1985" s="44"/>
      <c r="AT1985" s="47" t="str">
        <f t="shared" ref="AT1985:AT2048" si="318">IF(AS1985&gt;0,AS1985*$AT$1,"")</f>
        <v/>
      </c>
      <c r="AU1985" s="44"/>
      <c r="AV1985" s="44">
        <v>31</v>
      </c>
      <c r="AW1985" s="5">
        <f t="shared" si="312"/>
        <v>937.375</v>
      </c>
      <c r="AX1985" s="5">
        <f t="shared" si="313"/>
        <v>888.63149999999985</v>
      </c>
      <c r="AY1985" s="11">
        <f t="shared" si="314"/>
        <v>8.1845385651577503E-3</v>
      </c>
      <c r="AZ1985" s="5">
        <f t="shared" si="315"/>
        <v>8.1845385651577498</v>
      </c>
      <c r="BA1985" s="55"/>
      <c r="BB1985" s="47"/>
      <c r="BC1985" s="56"/>
      <c r="BD1985" s="47"/>
      <c r="BE1985" s="44"/>
      <c r="BF1985" s="47"/>
    </row>
    <row r="1986" spans="1:58" s="57" customFormat="1" x14ac:dyDescent="0.25">
      <c r="A1986" s="43" t="s">
        <v>1862</v>
      </c>
      <c r="B1986" s="43" t="s">
        <v>623</v>
      </c>
      <c r="C1986" s="43" t="s">
        <v>619</v>
      </c>
      <c r="D1986" s="43" t="s">
        <v>611</v>
      </c>
      <c r="E1986" s="43" t="s">
        <v>73</v>
      </c>
      <c r="F1986" s="43" t="s">
        <v>113</v>
      </c>
      <c r="G1986" s="43" t="s">
        <v>310</v>
      </c>
      <c r="H1986" s="43" t="s">
        <v>599</v>
      </c>
      <c r="I1986" s="58">
        <v>637.4</v>
      </c>
      <c r="J1986" s="2">
        <f t="shared" ref="J1986:J2049" si="319">SUM(K1986,L1986)</f>
        <v>40</v>
      </c>
      <c r="K1986" s="44">
        <f t="shared" si="310"/>
        <v>34.08</v>
      </c>
      <c r="L1986" s="44">
        <f t="shared" si="311"/>
        <v>5.92</v>
      </c>
      <c r="M1986" s="45"/>
      <c r="N1986" s="46"/>
      <c r="O1986" s="47"/>
      <c r="P1986" s="48"/>
      <c r="Q1986" s="47"/>
      <c r="R1986" s="49">
        <v>24.8</v>
      </c>
      <c r="S1986" s="47">
        <v>2836.5</v>
      </c>
      <c r="T1986" s="50">
        <v>9.2799999999999994</v>
      </c>
      <c r="U1986" s="47">
        <v>319</v>
      </c>
      <c r="V1986" s="51"/>
      <c r="W1986" s="47"/>
      <c r="X1986" s="52"/>
      <c r="Y1986" s="47"/>
      <c r="Z1986" s="44"/>
      <c r="AA1986" s="47"/>
      <c r="AB1986" s="44"/>
      <c r="AC1986" s="47"/>
      <c r="AD1986" s="53"/>
      <c r="AE1986" s="47"/>
      <c r="AF1986" s="54"/>
      <c r="AG1986" s="47"/>
      <c r="AH1986" s="44"/>
      <c r="AI1986" s="44"/>
      <c r="AJ1986" s="47"/>
      <c r="AK1986" s="53"/>
      <c r="AL1986" s="47"/>
      <c r="AM1986" s="44"/>
      <c r="AN1986" s="47"/>
      <c r="AO1986" s="45"/>
      <c r="AP1986" s="47" t="str">
        <f t="shared" si="316"/>
        <v/>
      </c>
      <c r="AQ1986" s="45"/>
      <c r="AR1986" s="47" t="str">
        <f t="shared" si="317"/>
        <v/>
      </c>
      <c r="AS1986" s="44"/>
      <c r="AT1986" s="47" t="str">
        <f t="shared" si="318"/>
        <v/>
      </c>
      <c r="AU1986" s="44"/>
      <c r="AV1986" s="44">
        <v>5.92</v>
      </c>
      <c r="AW1986" s="5">
        <f t="shared" si="312"/>
        <v>3155.5</v>
      </c>
      <c r="AX1986" s="5">
        <f t="shared" si="313"/>
        <v>2991.4139999999993</v>
      </c>
      <c r="AY1986" s="11">
        <f t="shared" si="314"/>
        <v>2.7551739103726131E-2</v>
      </c>
      <c r="AZ1986" s="5">
        <f t="shared" si="315"/>
        <v>27.551739103726131</v>
      </c>
      <c r="BA1986" s="55"/>
      <c r="BB1986" s="47"/>
      <c r="BC1986" s="56"/>
      <c r="BD1986" s="47"/>
      <c r="BE1986" s="44"/>
      <c r="BF1986" s="47"/>
    </row>
    <row r="1987" spans="1:58" s="57" customFormat="1" x14ac:dyDescent="0.25">
      <c r="A1987" s="43" t="s">
        <v>1862</v>
      </c>
      <c r="B1987" s="43" t="s">
        <v>623</v>
      </c>
      <c r="C1987" s="43" t="s">
        <v>619</v>
      </c>
      <c r="D1987" s="43" t="s">
        <v>611</v>
      </c>
      <c r="E1987" s="43" t="s">
        <v>75</v>
      </c>
      <c r="F1987" s="43" t="s">
        <v>113</v>
      </c>
      <c r="G1987" s="43" t="s">
        <v>310</v>
      </c>
      <c r="H1987" s="43" t="s">
        <v>599</v>
      </c>
      <c r="I1987" s="58">
        <v>637.4</v>
      </c>
      <c r="J1987" s="2">
        <f t="shared" si="319"/>
        <v>39.89</v>
      </c>
      <c r="K1987" s="44">
        <f t="shared" ref="K1987:K2050" si="320">SUM(N1987,P1987,R1987,T1987,Z1987,AB1987,AD1987,AF1987,AI1987,AK1987,AM1987,V1987,X1987,BA1987,BC1987,BE1987)</f>
        <v>6.6099999999999994</v>
      </c>
      <c r="L1987" s="44">
        <f t="shared" ref="L1987:L2050" si="321">SUM(M1987,AH1987,AO1987,AQ1987,AS1987,AU1987,AV1987)</f>
        <v>33.28</v>
      </c>
      <c r="M1987" s="45"/>
      <c r="N1987" s="46">
        <v>5.31</v>
      </c>
      <c r="O1987" s="47">
        <v>1669.8875</v>
      </c>
      <c r="P1987" s="48">
        <v>1.3</v>
      </c>
      <c r="Q1987" s="47">
        <v>291.23250000000002</v>
      </c>
      <c r="R1987" s="49"/>
      <c r="S1987" s="47"/>
      <c r="T1987" s="50"/>
      <c r="U1987" s="47"/>
      <c r="V1987" s="51"/>
      <c r="W1987" s="47"/>
      <c r="X1987" s="52"/>
      <c r="Y1987" s="47"/>
      <c r="Z1987" s="44"/>
      <c r="AA1987" s="47"/>
      <c r="AB1987" s="44"/>
      <c r="AC1987" s="47"/>
      <c r="AD1987" s="53"/>
      <c r="AE1987" s="47"/>
      <c r="AF1987" s="54"/>
      <c r="AG1987" s="47"/>
      <c r="AH1987" s="44"/>
      <c r="AI1987" s="44"/>
      <c r="AJ1987" s="47"/>
      <c r="AK1987" s="53"/>
      <c r="AL1987" s="47"/>
      <c r="AM1987" s="44"/>
      <c r="AN1987" s="47"/>
      <c r="AO1987" s="45"/>
      <c r="AP1987" s="47" t="str">
        <f t="shared" si="316"/>
        <v/>
      </c>
      <c r="AQ1987" s="45"/>
      <c r="AR1987" s="47" t="str">
        <f t="shared" si="317"/>
        <v/>
      </c>
      <c r="AS1987" s="44">
        <v>1.0900000000000001</v>
      </c>
      <c r="AT1987" s="47">
        <f t="shared" si="318"/>
        <v>1.0900000000000001</v>
      </c>
      <c r="AU1987" s="44">
        <v>1.64</v>
      </c>
      <c r="AV1987" s="44">
        <v>30.55</v>
      </c>
      <c r="AW1987" s="5">
        <f t="shared" ref="AW1987:AW2050" si="322">SUM(O1987,Q1987,S1987,U1987,AA1987,AC1987,AE1987,AG1987,AJ1987,AL1987,AN1987,W1987,Y1987,BB1987,BD1987,BF1987)</f>
        <v>1961.1200000000001</v>
      </c>
      <c r="AX1987" s="5">
        <f t="shared" ref="AX1987:AX2050" si="323">$AW$4421*(AY1987/100)</f>
        <v>1859.1417599999997</v>
      </c>
      <c r="AY1987" s="11">
        <f t="shared" si="314"/>
        <v>1.7123202849342226E-2</v>
      </c>
      <c r="AZ1987" s="5">
        <f t="shared" si="315"/>
        <v>17.123202849342224</v>
      </c>
      <c r="BA1987" s="55"/>
      <c r="BB1987" s="47"/>
      <c r="BC1987" s="56"/>
      <c r="BD1987" s="47"/>
      <c r="BE1987" s="44"/>
      <c r="BF1987" s="47"/>
    </row>
    <row r="1988" spans="1:58" s="57" customFormat="1" x14ac:dyDescent="0.25">
      <c r="A1988" s="43" t="s">
        <v>1862</v>
      </c>
      <c r="B1988" s="43" t="s">
        <v>623</v>
      </c>
      <c r="C1988" s="43" t="s">
        <v>619</v>
      </c>
      <c r="D1988" s="43" t="s">
        <v>611</v>
      </c>
      <c r="E1988" s="43" t="s">
        <v>76</v>
      </c>
      <c r="F1988" s="43" t="s">
        <v>113</v>
      </c>
      <c r="G1988" s="43" t="s">
        <v>310</v>
      </c>
      <c r="H1988" s="43" t="s">
        <v>599</v>
      </c>
      <c r="I1988" s="58">
        <v>637.4</v>
      </c>
      <c r="J1988" s="2">
        <f t="shared" si="319"/>
        <v>39.909999999999997</v>
      </c>
      <c r="K1988" s="44">
        <f t="shared" si="320"/>
        <v>23.79</v>
      </c>
      <c r="L1988" s="44">
        <f t="shared" si="321"/>
        <v>16.12</v>
      </c>
      <c r="M1988" s="45"/>
      <c r="N1988" s="46">
        <v>1.28</v>
      </c>
      <c r="O1988" s="47">
        <v>412</v>
      </c>
      <c r="P1988" s="48">
        <v>21.69</v>
      </c>
      <c r="Q1988" s="47">
        <v>5110.7062500000002</v>
      </c>
      <c r="R1988" s="49">
        <v>0.74</v>
      </c>
      <c r="S1988" s="47">
        <v>84.637500000000003</v>
      </c>
      <c r="T1988" s="50">
        <v>0.08</v>
      </c>
      <c r="U1988" s="47">
        <v>2.75</v>
      </c>
      <c r="V1988" s="51"/>
      <c r="W1988" s="47"/>
      <c r="X1988" s="52"/>
      <c r="Y1988" s="47"/>
      <c r="Z1988" s="44"/>
      <c r="AA1988" s="47"/>
      <c r="AB1988" s="44"/>
      <c r="AC1988" s="47"/>
      <c r="AD1988" s="53"/>
      <c r="AE1988" s="47"/>
      <c r="AF1988" s="54"/>
      <c r="AG1988" s="47"/>
      <c r="AH1988" s="44"/>
      <c r="AI1988" s="44"/>
      <c r="AJ1988" s="47"/>
      <c r="AK1988" s="53"/>
      <c r="AL1988" s="47"/>
      <c r="AM1988" s="44"/>
      <c r="AN1988" s="47"/>
      <c r="AO1988" s="45"/>
      <c r="AP1988" s="47" t="str">
        <f t="shared" si="316"/>
        <v/>
      </c>
      <c r="AQ1988" s="45"/>
      <c r="AR1988" s="47" t="str">
        <f t="shared" si="317"/>
        <v/>
      </c>
      <c r="AS1988" s="44"/>
      <c r="AT1988" s="47" t="str">
        <f t="shared" si="318"/>
        <v/>
      </c>
      <c r="AU1988" s="44"/>
      <c r="AV1988" s="44">
        <v>16.12</v>
      </c>
      <c r="AW1988" s="5">
        <f t="shared" si="322"/>
        <v>5610.09375</v>
      </c>
      <c r="AX1988" s="5">
        <f t="shared" si="323"/>
        <v>5318.3688749999992</v>
      </c>
      <c r="AY1988" s="11">
        <f t="shared" ref="AY1988:AY2051" si="324">(AW1988/$AW$4421)*(100-5.2)</f>
        <v>4.8983628378210929E-2</v>
      </c>
      <c r="AZ1988" s="5">
        <f t="shared" si="315"/>
        <v>48.983628378210923</v>
      </c>
      <c r="BA1988" s="55"/>
      <c r="BB1988" s="47"/>
      <c r="BC1988" s="56"/>
      <c r="BD1988" s="47"/>
      <c r="BE1988" s="44"/>
      <c r="BF1988" s="47"/>
    </row>
    <row r="1989" spans="1:58" s="57" customFormat="1" x14ac:dyDescent="0.25">
      <c r="A1989" s="43" t="s">
        <v>1862</v>
      </c>
      <c r="B1989" s="43" t="s">
        <v>623</v>
      </c>
      <c r="C1989" s="43" t="s">
        <v>619</v>
      </c>
      <c r="D1989" s="43" t="s">
        <v>611</v>
      </c>
      <c r="E1989" s="43" t="s">
        <v>72</v>
      </c>
      <c r="F1989" s="43" t="s">
        <v>113</v>
      </c>
      <c r="G1989" s="43" t="s">
        <v>310</v>
      </c>
      <c r="H1989" s="43" t="s">
        <v>599</v>
      </c>
      <c r="I1989" s="58">
        <v>637.4</v>
      </c>
      <c r="J1989" s="2">
        <f t="shared" si="319"/>
        <v>39.989999999999995</v>
      </c>
      <c r="K1989" s="44">
        <f t="shared" si="320"/>
        <v>39.989999999999995</v>
      </c>
      <c r="L1989" s="44">
        <f t="shared" si="321"/>
        <v>0</v>
      </c>
      <c r="M1989" s="45"/>
      <c r="N1989" s="46"/>
      <c r="O1989" s="47"/>
      <c r="P1989" s="48">
        <v>11.09</v>
      </c>
      <c r="Q1989" s="47">
        <v>2613.0812500000002</v>
      </c>
      <c r="R1989" s="49">
        <v>11.92</v>
      </c>
      <c r="S1989" s="47">
        <v>1363.35</v>
      </c>
      <c r="T1989" s="50">
        <v>16.98</v>
      </c>
      <c r="U1989" s="47">
        <v>583.6875</v>
      </c>
      <c r="V1989" s="51"/>
      <c r="W1989" s="47"/>
      <c r="X1989" s="52"/>
      <c r="Y1989" s="47"/>
      <c r="Z1989" s="44"/>
      <c r="AA1989" s="47"/>
      <c r="AB1989" s="44"/>
      <c r="AC1989" s="47"/>
      <c r="AD1989" s="53"/>
      <c r="AE1989" s="47"/>
      <c r="AF1989" s="54"/>
      <c r="AG1989" s="47"/>
      <c r="AH1989" s="44"/>
      <c r="AI1989" s="44"/>
      <c r="AJ1989" s="47"/>
      <c r="AK1989" s="53"/>
      <c r="AL1989" s="47"/>
      <c r="AM1989" s="44"/>
      <c r="AN1989" s="47"/>
      <c r="AO1989" s="45"/>
      <c r="AP1989" s="47" t="str">
        <f t="shared" si="316"/>
        <v/>
      </c>
      <c r="AQ1989" s="45"/>
      <c r="AR1989" s="47" t="str">
        <f t="shared" si="317"/>
        <v/>
      </c>
      <c r="AS1989" s="44"/>
      <c r="AT1989" s="47" t="str">
        <f t="shared" si="318"/>
        <v/>
      </c>
      <c r="AU1989" s="44"/>
      <c r="AV1989" s="44"/>
      <c r="AW1989" s="5">
        <f t="shared" si="322"/>
        <v>4560.1187499999996</v>
      </c>
      <c r="AX1989" s="5">
        <f t="shared" si="323"/>
        <v>4322.9925749999993</v>
      </c>
      <c r="AY1989" s="11">
        <f t="shared" si="324"/>
        <v>3.9815941081289725E-2</v>
      </c>
      <c r="AZ1989" s="5">
        <f t="shared" si="315"/>
        <v>39.815941081289722</v>
      </c>
      <c r="BA1989" s="55"/>
      <c r="BB1989" s="47"/>
      <c r="BC1989" s="56"/>
      <c r="BD1989" s="47"/>
      <c r="BE1989" s="44"/>
      <c r="BF1989" s="47"/>
    </row>
    <row r="1990" spans="1:58" s="57" customFormat="1" x14ac:dyDescent="0.25">
      <c r="A1990" s="43" t="s">
        <v>1862</v>
      </c>
      <c r="B1990" s="43" t="s">
        <v>623</v>
      </c>
      <c r="C1990" s="43" t="s">
        <v>619</v>
      </c>
      <c r="D1990" s="43" t="s">
        <v>611</v>
      </c>
      <c r="E1990" s="43" t="s">
        <v>71</v>
      </c>
      <c r="F1990" s="43" t="s">
        <v>113</v>
      </c>
      <c r="G1990" s="43" t="s">
        <v>310</v>
      </c>
      <c r="H1990" s="43" t="s">
        <v>599</v>
      </c>
      <c r="I1990" s="58">
        <v>637.4</v>
      </c>
      <c r="J1990" s="2">
        <f t="shared" si="319"/>
        <v>40</v>
      </c>
      <c r="K1990" s="44">
        <f t="shared" si="320"/>
        <v>2.4799999999999995</v>
      </c>
      <c r="L1990" s="44">
        <f t="shared" si="321"/>
        <v>37.520000000000003</v>
      </c>
      <c r="M1990" s="45"/>
      <c r="N1990" s="46"/>
      <c r="O1990" s="47"/>
      <c r="P1990" s="48">
        <v>2.38</v>
      </c>
      <c r="Q1990" s="47">
        <v>560.78750000000002</v>
      </c>
      <c r="R1990" s="49">
        <v>0.01</v>
      </c>
      <c r="S1990" s="47">
        <v>1.14375</v>
      </c>
      <c r="T1990" s="50">
        <v>0.09</v>
      </c>
      <c r="U1990" s="47">
        <v>3.09375</v>
      </c>
      <c r="V1990" s="51"/>
      <c r="W1990" s="47"/>
      <c r="X1990" s="52"/>
      <c r="Y1990" s="47"/>
      <c r="Z1990" s="44"/>
      <c r="AA1990" s="47"/>
      <c r="AB1990" s="44"/>
      <c r="AC1990" s="47"/>
      <c r="AD1990" s="53"/>
      <c r="AE1990" s="47"/>
      <c r="AF1990" s="54"/>
      <c r="AG1990" s="47"/>
      <c r="AH1990" s="44"/>
      <c r="AI1990" s="44"/>
      <c r="AJ1990" s="47"/>
      <c r="AK1990" s="53"/>
      <c r="AL1990" s="47"/>
      <c r="AM1990" s="44"/>
      <c r="AN1990" s="47"/>
      <c r="AO1990" s="45"/>
      <c r="AP1990" s="47" t="str">
        <f t="shared" si="316"/>
        <v/>
      </c>
      <c r="AQ1990" s="45"/>
      <c r="AR1990" s="47" t="str">
        <f t="shared" si="317"/>
        <v/>
      </c>
      <c r="AS1990" s="44"/>
      <c r="AT1990" s="47" t="str">
        <f t="shared" si="318"/>
        <v/>
      </c>
      <c r="AU1990" s="44"/>
      <c r="AV1990" s="44">
        <v>37.520000000000003</v>
      </c>
      <c r="AW1990" s="5">
        <f t="shared" si="322"/>
        <v>565.02499999999998</v>
      </c>
      <c r="AX1990" s="5">
        <f t="shared" si="323"/>
        <v>535.64369999999997</v>
      </c>
      <c r="AY1990" s="11">
        <f t="shared" si="324"/>
        <v>4.9334246195794195E-3</v>
      </c>
      <c r="AZ1990" s="5">
        <f t="shared" si="315"/>
        <v>4.9334246195794194</v>
      </c>
      <c r="BA1990" s="55"/>
      <c r="BB1990" s="47"/>
      <c r="BC1990" s="56"/>
      <c r="BD1990" s="47"/>
      <c r="BE1990" s="44"/>
      <c r="BF1990" s="47"/>
    </row>
    <row r="1991" spans="1:58" s="57" customFormat="1" x14ac:dyDescent="0.25">
      <c r="A1991" s="43" t="s">
        <v>1862</v>
      </c>
      <c r="B1991" s="43" t="s">
        <v>623</v>
      </c>
      <c r="C1991" s="43" t="s">
        <v>619</v>
      </c>
      <c r="D1991" s="43" t="s">
        <v>611</v>
      </c>
      <c r="E1991" s="43" t="s">
        <v>129</v>
      </c>
      <c r="F1991" s="43" t="s">
        <v>118</v>
      </c>
      <c r="G1991" s="43" t="s">
        <v>310</v>
      </c>
      <c r="H1991" s="43" t="s">
        <v>599</v>
      </c>
      <c r="I1991" s="58">
        <v>637.4</v>
      </c>
      <c r="J1991" s="2">
        <f t="shared" si="319"/>
        <v>19.500000000000004</v>
      </c>
      <c r="K1991" s="44">
        <f t="shared" si="320"/>
        <v>19.160000000000004</v>
      </c>
      <c r="L1991" s="44">
        <f t="shared" si="321"/>
        <v>0.33999999999999997</v>
      </c>
      <c r="M1991" s="45"/>
      <c r="N1991" s="46">
        <v>4.4400000000000004</v>
      </c>
      <c r="O1991" s="47">
        <v>1429.125</v>
      </c>
      <c r="P1991" s="48">
        <v>11.98</v>
      </c>
      <c r="Q1991" s="47">
        <v>2822.7874999999999</v>
      </c>
      <c r="R1991" s="49">
        <v>2.74</v>
      </c>
      <c r="S1991" s="47">
        <v>313.38749999999999</v>
      </c>
      <c r="T1991" s="50"/>
      <c r="U1991" s="47"/>
      <c r="V1991" s="51"/>
      <c r="W1991" s="47"/>
      <c r="X1991" s="52"/>
      <c r="Y1991" s="47"/>
      <c r="Z1991" s="44"/>
      <c r="AA1991" s="47"/>
      <c r="AB1991" s="44"/>
      <c r="AC1991" s="47"/>
      <c r="AD1991" s="53"/>
      <c r="AE1991" s="47"/>
      <c r="AF1991" s="54"/>
      <c r="AG1991" s="47"/>
      <c r="AH1991" s="44"/>
      <c r="AI1991" s="44"/>
      <c r="AJ1991" s="47"/>
      <c r="AK1991" s="53"/>
      <c r="AL1991" s="47"/>
      <c r="AM1991" s="44"/>
      <c r="AN1991" s="47"/>
      <c r="AO1991" s="45"/>
      <c r="AP1991" s="47" t="str">
        <f t="shared" si="316"/>
        <v/>
      </c>
      <c r="AQ1991" s="45">
        <v>0.02</v>
      </c>
      <c r="AR1991" s="47">
        <f t="shared" si="317"/>
        <v>32.18</v>
      </c>
      <c r="AS1991" s="44"/>
      <c r="AT1991" s="47" t="str">
        <f t="shared" si="318"/>
        <v/>
      </c>
      <c r="AU1991" s="44">
        <v>0.03</v>
      </c>
      <c r="AV1991" s="44">
        <v>0.28999999999999998</v>
      </c>
      <c r="AW1991" s="5">
        <f t="shared" si="322"/>
        <v>4565.3</v>
      </c>
      <c r="AX1991" s="5">
        <f t="shared" si="323"/>
        <v>4327.9044000000004</v>
      </c>
      <c r="AY1991" s="11">
        <f t="shared" si="324"/>
        <v>3.9861180329659622E-2</v>
      </c>
      <c r="AZ1991" s="5">
        <f t="shared" si="315"/>
        <v>39.861180329659625</v>
      </c>
      <c r="BA1991" s="55"/>
      <c r="BB1991" s="47"/>
      <c r="BC1991" s="56"/>
      <c r="BD1991" s="47"/>
      <c r="BE1991" s="44"/>
      <c r="BF1991" s="47"/>
    </row>
    <row r="1992" spans="1:58" s="57" customFormat="1" x14ac:dyDescent="0.25">
      <c r="A1992" s="43" t="s">
        <v>1862</v>
      </c>
      <c r="B1992" s="43" t="s">
        <v>623</v>
      </c>
      <c r="C1992" s="43" t="s">
        <v>619</v>
      </c>
      <c r="D1992" s="43" t="s">
        <v>611</v>
      </c>
      <c r="E1992" s="43" t="s">
        <v>61</v>
      </c>
      <c r="F1992" s="43" t="s">
        <v>118</v>
      </c>
      <c r="G1992" s="43" t="s">
        <v>310</v>
      </c>
      <c r="H1992" s="43" t="s">
        <v>599</v>
      </c>
      <c r="I1992" s="58">
        <v>637.4</v>
      </c>
      <c r="J1992" s="2">
        <f t="shared" si="319"/>
        <v>14.87</v>
      </c>
      <c r="K1992" s="44">
        <f t="shared" si="320"/>
        <v>14.87</v>
      </c>
      <c r="L1992" s="44">
        <f t="shared" si="321"/>
        <v>0</v>
      </c>
      <c r="M1992" s="45"/>
      <c r="N1992" s="46"/>
      <c r="O1992" s="47"/>
      <c r="P1992" s="48">
        <v>5.58</v>
      </c>
      <c r="Q1992" s="47">
        <v>1314.7874999999999</v>
      </c>
      <c r="R1992" s="49">
        <v>9.2899999999999991</v>
      </c>
      <c r="S1992" s="47">
        <v>1062.54375</v>
      </c>
      <c r="T1992" s="50"/>
      <c r="U1992" s="47"/>
      <c r="V1992" s="51"/>
      <c r="W1992" s="47"/>
      <c r="X1992" s="52"/>
      <c r="Y1992" s="47"/>
      <c r="Z1992" s="44"/>
      <c r="AA1992" s="47"/>
      <c r="AB1992" s="44"/>
      <c r="AC1992" s="47"/>
      <c r="AD1992" s="53"/>
      <c r="AE1992" s="47"/>
      <c r="AF1992" s="54"/>
      <c r="AG1992" s="47"/>
      <c r="AH1992" s="44"/>
      <c r="AI1992" s="44"/>
      <c r="AJ1992" s="47"/>
      <c r="AK1992" s="53"/>
      <c r="AL1992" s="47"/>
      <c r="AM1992" s="44"/>
      <c r="AN1992" s="47"/>
      <c r="AO1992" s="45"/>
      <c r="AP1992" s="47" t="str">
        <f t="shared" si="316"/>
        <v/>
      </c>
      <c r="AQ1992" s="45"/>
      <c r="AR1992" s="47" t="str">
        <f t="shared" si="317"/>
        <v/>
      </c>
      <c r="AS1992" s="44"/>
      <c r="AT1992" s="47" t="str">
        <f t="shared" si="318"/>
        <v/>
      </c>
      <c r="AU1992" s="44"/>
      <c r="AV1992" s="44"/>
      <c r="AW1992" s="5">
        <f t="shared" si="322"/>
        <v>2377.3312500000002</v>
      </c>
      <c r="AX1992" s="5">
        <f t="shared" si="323"/>
        <v>2253.7100249999999</v>
      </c>
      <c r="AY1992" s="11">
        <f t="shared" si="324"/>
        <v>2.0757284222194621E-2</v>
      </c>
      <c r="AZ1992" s="5">
        <f t="shared" si="315"/>
        <v>20.75728422219462</v>
      </c>
      <c r="BA1992" s="55"/>
      <c r="BB1992" s="47"/>
      <c r="BC1992" s="56"/>
      <c r="BD1992" s="47"/>
      <c r="BE1992" s="44"/>
      <c r="BF1992" s="47"/>
    </row>
    <row r="1993" spans="1:58" s="57" customFormat="1" x14ac:dyDescent="0.25">
      <c r="A1993" s="43" t="s">
        <v>1862</v>
      </c>
      <c r="B1993" s="43" t="s">
        <v>623</v>
      </c>
      <c r="C1993" s="43" t="s">
        <v>619</v>
      </c>
      <c r="D1993" s="43" t="s">
        <v>611</v>
      </c>
      <c r="E1993" s="43" t="s">
        <v>75</v>
      </c>
      <c r="F1993" s="43" t="s">
        <v>118</v>
      </c>
      <c r="G1993" s="43" t="s">
        <v>310</v>
      </c>
      <c r="H1993" s="43" t="s">
        <v>599</v>
      </c>
      <c r="I1993" s="58">
        <v>637.4</v>
      </c>
      <c r="J1993" s="2">
        <f t="shared" si="319"/>
        <v>9.43</v>
      </c>
      <c r="K1993" s="44">
        <f t="shared" si="320"/>
        <v>8.9</v>
      </c>
      <c r="L1993" s="44">
        <f t="shared" si="321"/>
        <v>0.53</v>
      </c>
      <c r="M1993" s="45"/>
      <c r="N1993" s="46"/>
      <c r="O1993" s="47"/>
      <c r="P1993" s="48"/>
      <c r="Q1993" s="47"/>
      <c r="R1993" s="49">
        <v>8.9</v>
      </c>
      <c r="S1993" s="47">
        <v>1017.9375</v>
      </c>
      <c r="T1993" s="50"/>
      <c r="U1993" s="47"/>
      <c r="V1993" s="51"/>
      <c r="W1993" s="47"/>
      <c r="X1993" s="52"/>
      <c r="Y1993" s="47"/>
      <c r="Z1993" s="44"/>
      <c r="AA1993" s="47"/>
      <c r="AB1993" s="44"/>
      <c r="AC1993" s="47"/>
      <c r="AD1993" s="53"/>
      <c r="AE1993" s="47"/>
      <c r="AF1993" s="54"/>
      <c r="AG1993" s="47"/>
      <c r="AH1993" s="44"/>
      <c r="AI1993" s="44"/>
      <c r="AJ1993" s="47"/>
      <c r="AK1993" s="53"/>
      <c r="AL1993" s="47"/>
      <c r="AM1993" s="44"/>
      <c r="AN1993" s="47"/>
      <c r="AO1993" s="45"/>
      <c r="AP1993" s="47" t="str">
        <f t="shared" si="316"/>
        <v/>
      </c>
      <c r="AQ1993" s="45"/>
      <c r="AR1993" s="47" t="str">
        <f t="shared" si="317"/>
        <v/>
      </c>
      <c r="AS1993" s="44"/>
      <c r="AT1993" s="47" t="str">
        <f t="shared" si="318"/>
        <v/>
      </c>
      <c r="AU1993" s="44"/>
      <c r="AV1993" s="44">
        <v>0.53</v>
      </c>
      <c r="AW1993" s="5">
        <f t="shared" si="322"/>
        <v>1017.9375</v>
      </c>
      <c r="AX1993" s="5">
        <f t="shared" si="323"/>
        <v>965.00475000000006</v>
      </c>
      <c r="AY1993" s="11">
        <f t="shared" si="324"/>
        <v>8.8879570349862849E-3</v>
      </c>
      <c r="AZ1993" s="5">
        <f t="shared" si="315"/>
        <v>8.887957034986286</v>
      </c>
      <c r="BA1993" s="55"/>
      <c r="BB1993" s="47"/>
      <c r="BC1993" s="56"/>
      <c r="BD1993" s="47"/>
      <c r="BE1993" s="44"/>
      <c r="BF1993" s="47"/>
    </row>
    <row r="1994" spans="1:58" s="57" customFormat="1" x14ac:dyDescent="0.25">
      <c r="A1994" s="43" t="s">
        <v>1862</v>
      </c>
      <c r="B1994" s="43" t="s">
        <v>623</v>
      </c>
      <c r="C1994" s="43" t="s">
        <v>619</v>
      </c>
      <c r="D1994" s="43" t="s">
        <v>611</v>
      </c>
      <c r="E1994" s="43" t="s">
        <v>71</v>
      </c>
      <c r="F1994" s="43" t="s">
        <v>118</v>
      </c>
      <c r="G1994" s="43" t="s">
        <v>310</v>
      </c>
      <c r="H1994" s="43" t="s">
        <v>599</v>
      </c>
      <c r="I1994" s="58">
        <v>637.4</v>
      </c>
      <c r="J1994" s="2">
        <f t="shared" si="319"/>
        <v>3.9499999999999997</v>
      </c>
      <c r="K1994" s="44">
        <f t="shared" si="320"/>
        <v>7.0000000000000007E-2</v>
      </c>
      <c r="L1994" s="44">
        <f t="shared" si="321"/>
        <v>3.88</v>
      </c>
      <c r="M1994" s="45"/>
      <c r="N1994" s="46"/>
      <c r="O1994" s="47"/>
      <c r="P1994" s="48"/>
      <c r="Q1994" s="47"/>
      <c r="R1994" s="49">
        <v>0.04</v>
      </c>
      <c r="S1994" s="47">
        <v>4.5750000000000002</v>
      </c>
      <c r="T1994" s="50">
        <v>0.03</v>
      </c>
      <c r="U1994" s="47">
        <v>1.03125</v>
      </c>
      <c r="V1994" s="51"/>
      <c r="W1994" s="47"/>
      <c r="X1994" s="52"/>
      <c r="Y1994" s="47"/>
      <c r="Z1994" s="44"/>
      <c r="AA1994" s="47"/>
      <c r="AB1994" s="44"/>
      <c r="AC1994" s="47"/>
      <c r="AD1994" s="53"/>
      <c r="AE1994" s="47"/>
      <c r="AF1994" s="54"/>
      <c r="AG1994" s="47"/>
      <c r="AH1994" s="44"/>
      <c r="AI1994" s="44"/>
      <c r="AJ1994" s="47"/>
      <c r="AK1994" s="53"/>
      <c r="AL1994" s="47"/>
      <c r="AM1994" s="44"/>
      <c r="AN1994" s="47"/>
      <c r="AO1994" s="45"/>
      <c r="AP1994" s="47" t="str">
        <f t="shared" si="316"/>
        <v/>
      </c>
      <c r="AQ1994" s="45"/>
      <c r="AR1994" s="47" t="str">
        <f t="shared" si="317"/>
        <v/>
      </c>
      <c r="AS1994" s="44"/>
      <c r="AT1994" s="47" t="str">
        <f t="shared" si="318"/>
        <v/>
      </c>
      <c r="AU1994" s="44"/>
      <c r="AV1994" s="44">
        <v>3.88</v>
      </c>
      <c r="AW1994" s="5">
        <f t="shared" si="322"/>
        <v>5.6062500000000002</v>
      </c>
      <c r="AX1994" s="5">
        <f t="shared" si="323"/>
        <v>5.3147249999999993</v>
      </c>
      <c r="AY1994" s="11">
        <f t="shared" si="324"/>
        <v>4.895006729528272E-5</v>
      </c>
      <c r="AZ1994" s="5">
        <f t="shared" si="315"/>
        <v>4.8950067295282722E-2</v>
      </c>
      <c r="BA1994" s="55"/>
      <c r="BB1994" s="47"/>
      <c r="BC1994" s="56"/>
      <c r="BD1994" s="47"/>
      <c r="BE1994" s="44"/>
      <c r="BF1994" s="47"/>
    </row>
    <row r="1995" spans="1:58" x14ac:dyDescent="0.25">
      <c r="A1995" s="1" t="s">
        <v>1863</v>
      </c>
      <c r="B1995" s="1" t="s">
        <v>641</v>
      </c>
      <c r="C1995" s="1" t="s">
        <v>642</v>
      </c>
      <c r="D1995" s="1" t="s">
        <v>643</v>
      </c>
      <c r="E1995" s="1" t="s">
        <v>129</v>
      </c>
      <c r="F1995" s="1" t="s">
        <v>118</v>
      </c>
      <c r="G1995" s="1" t="s">
        <v>310</v>
      </c>
      <c r="H1995" s="1" t="s">
        <v>599</v>
      </c>
      <c r="I1995" s="2">
        <v>156.43</v>
      </c>
      <c r="J1995" s="2">
        <f t="shared" si="319"/>
        <v>24.06</v>
      </c>
      <c r="K1995" s="2">
        <f t="shared" si="320"/>
        <v>24.06</v>
      </c>
      <c r="L1995" s="2">
        <f t="shared" si="321"/>
        <v>0</v>
      </c>
      <c r="N1995" s="4">
        <v>1.8</v>
      </c>
      <c r="O1995" s="5">
        <v>579.375</v>
      </c>
      <c r="P1995" s="6">
        <v>14.74</v>
      </c>
      <c r="Q1995" s="5">
        <v>3473.1125000000002</v>
      </c>
      <c r="R1995" s="7">
        <v>7.52</v>
      </c>
      <c r="S1995" s="5">
        <v>860.09999999999991</v>
      </c>
      <c r="AP1995" s="5" t="str">
        <f t="shared" si="316"/>
        <v/>
      </c>
      <c r="AR1995" s="5" t="str">
        <f t="shared" si="317"/>
        <v/>
      </c>
      <c r="AT1995" s="5" t="str">
        <f t="shared" si="318"/>
        <v/>
      </c>
      <c r="AW1995" s="5">
        <f t="shared" si="322"/>
        <v>4912.5874999999996</v>
      </c>
      <c r="AX1995" s="5">
        <f t="shared" si="323"/>
        <v>4657.1329499999993</v>
      </c>
      <c r="AY1995" s="11">
        <f t="shared" si="324"/>
        <v>4.2893465100372744E-2</v>
      </c>
      <c r="AZ1995" s="5">
        <f t="shared" si="315"/>
        <v>42.893465100372744</v>
      </c>
    </row>
    <row r="1996" spans="1:58" x14ac:dyDescent="0.25">
      <c r="A1996" s="1" t="s">
        <v>1863</v>
      </c>
      <c r="B1996" s="1" t="s">
        <v>641</v>
      </c>
      <c r="C1996" s="1" t="s">
        <v>642</v>
      </c>
      <c r="D1996" s="1" t="s">
        <v>643</v>
      </c>
      <c r="E1996" s="1" t="s">
        <v>128</v>
      </c>
      <c r="F1996" s="1" t="s">
        <v>118</v>
      </c>
      <c r="G1996" s="1" t="s">
        <v>310</v>
      </c>
      <c r="H1996" s="1" t="s">
        <v>599</v>
      </c>
      <c r="I1996" s="2">
        <v>156.43</v>
      </c>
      <c r="J1996" s="2">
        <f t="shared" si="319"/>
        <v>42.56</v>
      </c>
      <c r="K1996" s="2">
        <f t="shared" si="320"/>
        <v>42.56</v>
      </c>
      <c r="L1996" s="2">
        <f t="shared" si="321"/>
        <v>0</v>
      </c>
      <c r="P1996" s="6">
        <v>35.36</v>
      </c>
      <c r="Q1996" s="5">
        <v>8331.7000000000007</v>
      </c>
      <c r="R1996" s="7">
        <v>7.2</v>
      </c>
      <c r="S1996" s="5">
        <v>823.5</v>
      </c>
      <c r="AP1996" s="5" t="str">
        <f t="shared" si="316"/>
        <v/>
      </c>
      <c r="AR1996" s="5" t="str">
        <f t="shared" si="317"/>
        <v/>
      </c>
      <c r="AT1996" s="5" t="str">
        <f t="shared" si="318"/>
        <v/>
      </c>
      <c r="AW1996" s="5">
        <f t="shared" si="322"/>
        <v>9155.2000000000007</v>
      </c>
      <c r="AX1996" s="5">
        <f t="shared" si="323"/>
        <v>8679.1295999999984</v>
      </c>
      <c r="AY1996" s="11">
        <f t="shared" si="324"/>
        <v>7.9937151590059735E-2</v>
      </c>
      <c r="AZ1996" s="5">
        <f t="shared" si="315"/>
        <v>79.937151590059727</v>
      </c>
    </row>
    <row r="1997" spans="1:58" x14ac:dyDescent="0.25">
      <c r="A1997" s="1" t="s">
        <v>1863</v>
      </c>
      <c r="B1997" s="1" t="s">
        <v>641</v>
      </c>
      <c r="C1997" s="1" t="s">
        <v>642</v>
      </c>
      <c r="D1997" s="1" t="s">
        <v>643</v>
      </c>
      <c r="E1997" s="1" t="s">
        <v>132</v>
      </c>
      <c r="F1997" s="1" t="s">
        <v>118</v>
      </c>
      <c r="G1997" s="1" t="s">
        <v>310</v>
      </c>
      <c r="H1997" s="1" t="s">
        <v>599</v>
      </c>
      <c r="I1997" s="2">
        <v>156.43</v>
      </c>
      <c r="J1997" s="2">
        <f t="shared" si="319"/>
        <v>8.48</v>
      </c>
      <c r="K1997" s="2">
        <f t="shared" si="320"/>
        <v>8.4600000000000009</v>
      </c>
      <c r="L1997" s="2">
        <f t="shared" si="321"/>
        <v>0.02</v>
      </c>
      <c r="P1997" s="6">
        <v>6.7</v>
      </c>
      <c r="Q1997" s="5">
        <v>1578.6875</v>
      </c>
      <c r="R1997" s="7">
        <v>1.76</v>
      </c>
      <c r="S1997" s="5">
        <v>201.3</v>
      </c>
      <c r="AP1997" s="5" t="str">
        <f t="shared" si="316"/>
        <v/>
      </c>
      <c r="AR1997" s="5" t="str">
        <f t="shared" si="317"/>
        <v/>
      </c>
      <c r="AT1997" s="5" t="str">
        <f t="shared" si="318"/>
        <v/>
      </c>
      <c r="AV1997" s="2">
        <v>0.02</v>
      </c>
      <c r="AW1997" s="5">
        <f t="shared" si="322"/>
        <v>1779.9875</v>
      </c>
      <c r="AX1997" s="5">
        <f t="shared" si="323"/>
        <v>1687.4281499999997</v>
      </c>
      <c r="AY1997" s="11">
        <f t="shared" si="324"/>
        <v>1.554167365168554E-2</v>
      </c>
      <c r="AZ1997" s="5">
        <f t="shared" si="315"/>
        <v>15.541673651685539</v>
      </c>
    </row>
    <row r="1998" spans="1:58" x14ac:dyDescent="0.25">
      <c r="A1998" s="1" t="s">
        <v>1863</v>
      </c>
      <c r="B1998" s="1" t="s">
        <v>641</v>
      </c>
      <c r="C1998" s="1" t="s">
        <v>642</v>
      </c>
      <c r="D1998" s="1" t="s">
        <v>643</v>
      </c>
      <c r="E1998" s="1" t="s">
        <v>65</v>
      </c>
      <c r="F1998" s="1" t="s">
        <v>118</v>
      </c>
      <c r="G1998" s="1" t="s">
        <v>310</v>
      </c>
      <c r="H1998" s="1" t="s">
        <v>599</v>
      </c>
      <c r="I1998" s="2">
        <v>156.43</v>
      </c>
      <c r="J1998" s="2">
        <f t="shared" si="319"/>
        <v>43.3</v>
      </c>
      <c r="K1998" s="2">
        <f t="shared" si="320"/>
        <v>43.3</v>
      </c>
      <c r="L1998" s="2">
        <f t="shared" si="321"/>
        <v>0</v>
      </c>
      <c r="P1998" s="6">
        <v>31.18</v>
      </c>
      <c r="Q1998" s="5">
        <v>7346.7875000000004</v>
      </c>
      <c r="R1998" s="7">
        <v>11.9</v>
      </c>
      <c r="S1998" s="5">
        <v>1361.0625</v>
      </c>
      <c r="T1998" s="8">
        <v>0.22</v>
      </c>
      <c r="U1998" s="5">
        <v>7.5625</v>
      </c>
      <c r="AP1998" s="5" t="str">
        <f t="shared" si="316"/>
        <v/>
      </c>
      <c r="AR1998" s="5" t="str">
        <f t="shared" si="317"/>
        <v/>
      </c>
      <c r="AT1998" s="5" t="str">
        <f t="shared" si="318"/>
        <v/>
      </c>
      <c r="AW1998" s="5">
        <f t="shared" si="322"/>
        <v>8715.4125000000004</v>
      </c>
      <c r="AX1998" s="5">
        <f t="shared" si="323"/>
        <v>8262.2110499999999</v>
      </c>
      <c r="AY1998" s="11">
        <f t="shared" si="324"/>
        <v>7.6097217994407718E-2</v>
      </c>
      <c r="AZ1998" s="5">
        <f t="shared" si="315"/>
        <v>76.097217994407714</v>
      </c>
    </row>
    <row r="1999" spans="1:58" x14ac:dyDescent="0.25">
      <c r="A1999" s="1" t="s">
        <v>1863</v>
      </c>
      <c r="B1999" s="1" t="s">
        <v>641</v>
      </c>
      <c r="C1999" s="1" t="s">
        <v>642</v>
      </c>
      <c r="D1999" s="1" t="s">
        <v>643</v>
      </c>
      <c r="E1999" s="1" t="s">
        <v>61</v>
      </c>
      <c r="F1999" s="1" t="s">
        <v>118</v>
      </c>
      <c r="G1999" s="1" t="s">
        <v>310</v>
      </c>
      <c r="H1999" s="1" t="s">
        <v>599</v>
      </c>
      <c r="I1999" s="2">
        <v>156.43</v>
      </c>
      <c r="J1999" s="2">
        <f t="shared" si="319"/>
        <v>28.9</v>
      </c>
      <c r="K1999" s="2">
        <f t="shared" si="320"/>
        <v>28.9</v>
      </c>
      <c r="L1999" s="2">
        <f t="shared" si="321"/>
        <v>0</v>
      </c>
      <c r="P1999" s="6">
        <v>0.59</v>
      </c>
      <c r="Q1999" s="5">
        <v>139.01875000000001</v>
      </c>
      <c r="R1999" s="7">
        <v>28.31</v>
      </c>
      <c r="S1999" s="5">
        <v>3237.9562500000002</v>
      </c>
      <c r="AP1999" s="5" t="str">
        <f t="shared" si="316"/>
        <v/>
      </c>
      <c r="AR1999" s="5" t="str">
        <f t="shared" si="317"/>
        <v/>
      </c>
      <c r="AT1999" s="5" t="str">
        <f t="shared" si="318"/>
        <v/>
      </c>
      <c r="AW1999" s="5">
        <f t="shared" si="322"/>
        <v>3376.9750000000004</v>
      </c>
      <c r="AX1999" s="5">
        <f t="shared" si="323"/>
        <v>3201.3723000000005</v>
      </c>
      <c r="AY1999" s="11">
        <f t="shared" si="324"/>
        <v>2.948551233078928E-2</v>
      </c>
      <c r="AZ1999" s="5">
        <f t="shared" si="315"/>
        <v>29.485512330789284</v>
      </c>
    </row>
    <row r="2000" spans="1:58" x14ac:dyDescent="0.25">
      <c r="A2000" s="1" t="s">
        <v>1863</v>
      </c>
      <c r="B2000" s="1" t="s">
        <v>641</v>
      </c>
      <c r="C2000" s="1" t="s">
        <v>642</v>
      </c>
      <c r="D2000" s="1" t="s">
        <v>643</v>
      </c>
      <c r="E2000" s="1" t="s">
        <v>66</v>
      </c>
      <c r="F2000" s="1" t="s">
        <v>118</v>
      </c>
      <c r="G2000" s="1" t="s">
        <v>310</v>
      </c>
      <c r="H2000" s="1" t="s">
        <v>599</v>
      </c>
      <c r="I2000" s="2">
        <v>156.43</v>
      </c>
      <c r="J2000" s="2">
        <f t="shared" si="319"/>
        <v>6.66</v>
      </c>
      <c r="K2000" s="2">
        <f t="shared" si="320"/>
        <v>6.66</v>
      </c>
      <c r="L2000" s="2">
        <f t="shared" si="321"/>
        <v>0</v>
      </c>
      <c r="P2000" s="6">
        <v>1.5</v>
      </c>
      <c r="Q2000" s="5">
        <v>353.4375</v>
      </c>
      <c r="R2000" s="7">
        <v>0.46</v>
      </c>
      <c r="S2000" s="5">
        <v>52.612499999999997</v>
      </c>
      <c r="T2000" s="8">
        <v>4.7</v>
      </c>
      <c r="U2000" s="5">
        <v>161.5625</v>
      </c>
      <c r="AP2000" s="5" t="str">
        <f t="shared" si="316"/>
        <v/>
      </c>
      <c r="AR2000" s="5" t="str">
        <f t="shared" si="317"/>
        <v/>
      </c>
      <c r="AT2000" s="5" t="str">
        <f t="shared" si="318"/>
        <v/>
      </c>
      <c r="AW2000" s="5">
        <f t="shared" si="322"/>
        <v>567.61249999999995</v>
      </c>
      <c r="AX2000" s="5">
        <f t="shared" si="323"/>
        <v>538.09664999999995</v>
      </c>
      <c r="AY2000" s="11">
        <f t="shared" si="324"/>
        <v>4.9560169583310878E-3</v>
      </c>
      <c r="AZ2000" s="5">
        <f t="shared" si="315"/>
        <v>4.9560169583310882</v>
      </c>
    </row>
    <row r="2001" spans="1:52" x14ac:dyDescent="0.25">
      <c r="A2001" s="1" t="s">
        <v>1863</v>
      </c>
      <c r="B2001" s="1" t="s">
        <v>641</v>
      </c>
      <c r="C2001" s="1" t="s">
        <v>642</v>
      </c>
      <c r="D2001" s="1" t="s">
        <v>643</v>
      </c>
      <c r="E2001" s="1" t="s">
        <v>77</v>
      </c>
      <c r="F2001" s="1" t="s">
        <v>118</v>
      </c>
      <c r="G2001" s="1" t="s">
        <v>310</v>
      </c>
      <c r="H2001" s="1" t="s">
        <v>599</v>
      </c>
      <c r="I2001" s="2">
        <v>156.43</v>
      </c>
      <c r="J2001" s="2">
        <f t="shared" si="319"/>
        <v>0.22</v>
      </c>
      <c r="K2001" s="2">
        <f t="shared" si="320"/>
        <v>0.22</v>
      </c>
      <c r="L2001" s="2">
        <f t="shared" si="321"/>
        <v>0</v>
      </c>
      <c r="T2001" s="8">
        <v>0.22</v>
      </c>
      <c r="U2001" s="5">
        <v>7.5625</v>
      </c>
      <c r="AP2001" s="5" t="str">
        <f t="shared" si="316"/>
        <v/>
      </c>
      <c r="AR2001" s="5" t="str">
        <f t="shared" si="317"/>
        <v/>
      </c>
      <c r="AT2001" s="5" t="str">
        <f t="shared" si="318"/>
        <v/>
      </c>
      <c r="AW2001" s="5">
        <f t="shared" si="322"/>
        <v>7.5625</v>
      </c>
      <c r="AX2001" s="5">
        <f t="shared" si="323"/>
        <v>7.1692499999999999</v>
      </c>
      <c r="AY2001" s="11">
        <f t="shared" si="324"/>
        <v>6.6030748525409247E-5</v>
      </c>
      <c r="AZ2001" s="5">
        <f t="shared" si="315"/>
        <v>6.6030748525409258E-2</v>
      </c>
    </row>
    <row r="2002" spans="1:52" x14ac:dyDescent="0.25">
      <c r="A2002" s="1" t="s">
        <v>1863</v>
      </c>
      <c r="B2002" s="1" t="s">
        <v>641</v>
      </c>
      <c r="C2002" s="1" t="s">
        <v>642</v>
      </c>
      <c r="D2002" s="1" t="s">
        <v>643</v>
      </c>
      <c r="E2002" s="1" t="s">
        <v>75</v>
      </c>
      <c r="F2002" s="1" t="s">
        <v>118</v>
      </c>
      <c r="G2002" s="1" t="s">
        <v>310</v>
      </c>
      <c r="H2002" s="1" t="s">
        <v>599</v>
      </c>
      <c r="I2002" s="2">
        <v>156.43</v>
      </c>
      <c r="J2002" s="2">
        <f t="shared" si="319"/>
        <v>0.77</v>
      </c>
      <c r="K2002" s="2">
        <f t="shared" si="320"/>
        <v>0.77</v>
      </c>
      <c r="L2002" s="2">
        <f t="shared" si="321"/>
        <v>0</v>
      </c>
      <c r="R2002" s="7">
        <v>0.6</v>
      </c>
      <c r="S2002" s="5">
        <v>68.625</v>
      </c>
      <c r="T2002" s="8">
        <v>0.17</v>
      </c>
      <c r="U2002" s="5">
        <v>5.84375</v>
      </c>
      <c r="AP2002" s="5" t="str">
        <f t="shared" si="316"/>
        <v/>
      </c>
      <c r="AR2002" s="5" t="str">
        <f t="shared" si="317"/>
        <v/>
      </c>
      <c r="AT2002" s="5" t="str">
        <f t="shared" si="318"/>
        <v/>
      </c>
      <c r="AW2002" s="5">
        <f t="shared" si="322"/>
        <v>74.46875</v>
      </c>
      <c r="AX2002" s="5">
        <f t="shared" si="323"/>
        <v>70.596374999999995</v>
      </c>
      <c r="AY2002" s="11">
        <f t="shared" si="324"/>
        <v>6.5021187494235634E-4</v>
      </c>
      <c r="AZ2002" s="5">
        <f t="shared" si="315"/>
        <v>0.65021187494235633</v>
      </c>
    </row>
    <row r="2003" spans="1:52" x14ac:dyDescent="0.25">
      <c r="A2003" s="1" t="s">
        <v>1863</v>
      </c>
      <c r="B2003" s="1" t="s">
        <v>641</v>
      </c>
      <c r="C2003" s="1" t="s">
        <v>642</v>
      </c>
      <c r="D2003" s="1" t="s">
        <v>643</v>
      </c>
      <c r="E2003" s="1" t="s">
        <v>76</v>
      </c>
      <c r="F2003" s="1" t="s">
        <v>118</v>
      </c>
      <c r="G2003" s="1" t="s">
        <v>310</v>
      </c>
      <c r="H2003" s="1" t="s">
        <v>599</v>
      </c>
      <c r="I2003" s="2">
        <v>156.43</v>
      </c>
      <c r="J2003" s="2">
        <f t="shared" si="319"/>
        <v>1.4700000000000002</v>
      </c>
      <c r="K2003" s="2">
        <f t="shared" si="320"/>
        <v>1.4700000000000002</v>
      </c>
      <c r="L2003" s="2">
        <f t="shared" si="321"/>
        <v>0</v>
      </c>
      <c r="P2003" s="6">
        <v>0.65</v>
      </c>
      <c r="Q2003" s="5">
        <v>153.15625</v>
      </c>
      <c r="R2003" s="7">
        <v>0.02</v>
      </c>
      <c r="S2003" s="5">
        <v>2.2875000000000001</v>
      </c>
      <c r="T2003" s="8">
        <v>0.8</v>
      </c>
      <c r="U2003" s="5">
        <v>27.5</v>
      </c>
      <c r="AP2003" s="5" t="str">
        <f t="shared" si="316"/>
        <v/>
      </c>
      <c r="AR2003" s="5" t="str">
        <f t="shared" si="317"/>
        <v/>
      </c>
      <c r="AT2003" s="5" t="str">
        <f t="shared" si="318"/>
        <v/>
      </c>
      <c r="AW2003" s="5">
        <f t="shared" si="322"/>
        <v>182.94374999999999</v>
      </c>
      <c r="AX2003" s="5">
        <f t="shared" si="323"/>
        <v>173.43067499999998</v>
      </c>
      <c r="AY2003" s="11">
        <f t="shared" si="324"/>
        <v>1.5973438347828546E-3</v>
      </c>
      <c r="AZ2003" s="5">
        <f t="shared" si="315"/>
        <v>1.5973438347828546</v>
      </c>
    </row>
    <row r="2004" spans="1:52" x14ac:dyDescent="0.25">
      <c r="A2004" s="1" t="s">
        <v>1864</v>
      </c>
      <c r="B2004" s="1" t="s">
        <v>623</v>
      </c>
      <c r="C2004" s="1" t="s">
        <v>619</v>
      </c>
      <c r="D2004" s="1" t="s">
        <v>611</v>
      </c>
      <c r="E2004" s="1" t="s">
        <v>132</v>
      </c>
      <c r="F2004" s="1" t="s">
        <v>118</v>
      </c>
      <c r="G2004" s="1" t="s">
        <v>310</v>
      </c>
      <c r="H2004" s="1" t="s">
        <v>599</v>
      </c>
      <c r="I2004" s="2">
        <v>40.07</v>
      </c>
      <c r="J2004" s="2">
        <f t="shared" si="319"/>
        <v>34.1</v>
      </c>
      <c r="K2004" s="2">
        <f t="shared" si="320"/>
        <v>17.16</v>
      </c>
      <c r="L2004" s="2">
        <f t="shared" si="321"/>
        <v>16.940000000000001</v>
      </c>
      <c r="P2004" s="6">
        <v>0.6</v>
      </c>
      <c r="Q2004" s="5">
        <v>141.375</v>
      </c>
      <c r="R2004" s="7">
        <v>16.559999999999999</v>
      </c>
      <c r="S2004" s="5">
        <v>1894.05</v>
      </c>
      <c r="AP2004" s="5" t="str">
        <f t="shared" si="316"/>
        <v/>
      </c>
      <c r="AR2004" s="5" t="str">
        <f t="shared" si="317"/>
        <v/>
      </c>
      <c r="AT2004" s="5" t="str">
        <f t="shared" si="318"/>
        <v/>
      </c>
      <c r="AV2004" s="2">
        <v>16.940000000000001</v>
      </c>
      <c r="AW2004" s="5">
        <f t="shared" si="322"/>
        <v>2035.425</v>
      </c>
      <c r="AX2004" s="5">
        <f t="shared" si="323"/>
        <v>1929.5829000000001</v>
      </c>
      <c r="AY2004" s="11">
        <f t="shared" si="324"/>
        <v>1.7771984967580975E-2</v>
      </c>
      <c r="AZ2004" s="5">
        <f t="shared" ref="AZ2004:AZ2067" si="325">(AY2004/100)*$AZ$1</f>
        <v>17.771984967580977</v>
      </c>
    </row>
    <row r="2005" spans="1:52" x14ac:dyDescent="0.25">
      <c r="A2005" s="1" t="s">
        <v>1864</v>
      </c>
      <c r="B2005" s="1" t="s">
        <v>623</v>
      </c>
      <c r="C2005" s="1" t="s">
        <v>619</v>
      </c>
      <c r="D2005" s="1" t="s">
        <v>611</v>
      </c>
      <c r="E2005" s="1" t="s">
        <v>142</v>
      </c>
      <c r="F2005" s="1" t="s">
        <v>118</v>
      </c>
      <c r="G2005" s="1" t="s">
        <v>310</v>
      </c>
      <c r="H2005" s="1" t="s">
        <v>599</v>
      </c>
      <c r="I2005" s="2">
        <v>40.07</v>
      </c>
      <c r="J2005" s="2">
        <f t="shared" si="319"/>
        <v>3.5300000000000002</v>
      </c>
      <c r="K2005" s="2">
        <f t="shared" si="320"/>
        <v>0.79</v>
      </c>
      <c r="L2005" s="2">
        <f t="shared" si="321"/>
        <v>2.74</v>
      </c>
      <c r="R2005" s="7">
        <v>0.79</v>
      </c>
      <c r="S2005" s="5">
        <v>90.356250000000003</v>
      </c>
      <c r="AP2005" s="5" t="str">
        <f t="shared" si="316"/>
        <v/>
      </c>
      <c r="AR2005" s="5" t="str">
        <f t="shared" si="317"/>
        <v/>
      </c>
      <c r="AT2005" s="5" t="str">
        <f t="shared" si="318"/>
        <v/>
      </c>
      <c r="AV2005" s="2">
        <v>2.74</v>
      </c>
      <c r="AW2005" s="5">
        <f t="shared" si="322"/>
        <v>90.356250000000003</v>
      </c>
      <c r="AX2005" s="5">
        <f t="shared" si="323"/>
        <v>85.657724999999985</v>
      </c>
      <c r="AY2005" s="11">
        <f t="shared" si="324"/>
        <v>7.8893101771226567E-4</v>
      </c>
      <c r="AZ2005" s="5">
        <f t="shared" si="325"/>
        <v>0.78893101771226559</v>
      </c>
    </row>
    <row r="2006" spans="1:52" x14ac:dyDescent="0.25">
      <c r="A2006" s="1" t="s">
        <v>1864</v>
      </c>
      <c r="B2006" s="1" t="s">
        <v>623</v>
      </c>
      <c r="C2006" s="1" t="s">
        <v>619</v>
      </c>
      <c r="D2006" s="1" t="s">
        <v>611</v>
      </c>
      <c r="E2006" s="1" t="s">
        <v>79</v>
      </c>
      <c r="F2006" s="1" t="s">
        <v>118</v>
      </c>
      <c r="G2006" s="1" t="s">
        <v>310</v>
      </c>
      <c r="H2006" s="1" t="s">
        <v>599</v>
      </c>
      <c r="I2006" s="2">
        <v>40.07</v>
      </c>
      <c r="J2006" s="2">
        <f t="shared" si="319"/>
        <v>0.18</v>
      </c>
      <c r="K2006" s="2">
        <f t="shared" si="320"/>
        <v>0.18</v>
      </c>
      <c r="L2006" s="2">
        <f t="shared" si="321"/>
        <v>0</v>
      </c>
      <c r="R2006" s="7">
        <v>0.18</v>
      </c>
      <c r="S2006" s="5">
        <v>20.587499999999999</v>
      </c>
      <c r="AP2006" s="5" t="str">
        <f t="shared" si="316"/>
        <v/>
      </c>
      <c r="AR2006" s="5" t="str">
        <f t="shared" si="317"/>
        <v/>
      </c>
      <c r="AT2006" s="5" t="str">
        <f t="shared" si="318"/>
        <v/>
      </c>
      <c r="AW2006" s="5">
        <f t="shared" si="322"/>
        <v>20.587499999999999</v>
      </c>
      <c r="AX2006" s="5">
        <f t="shared" si="323"/>
        <v>19.516949999999998</v>
      </c>
      <c r="AY2006" s="11">
        <f t="shared" si="324"/>
        <v>1.7975643441545293E-4</v>
      </c>
      <c r="AZ2006" s="5">
        <f t="shared" si="325"/>
        <v>0.17975643441545294</v>
      </c>
    </row>
    <row r="2007" spans="1:52" x14ac:dyDescent="0.25">
      <c r="A2007" s="1" t="s">
        <v>1864</v>
      </c>
      <c r="B2007" s="1" t="s">
        <v>623</v>
      </c>
      <c r="C2007" s="1" t="s">
        <v>619</v>
      </c>
      <c r="D2007" s="1" t="s">
        <v>611</v>
      </c>
      <c r="E2007" s="1" t="s">
        <v>66</v>
      </c>
      <c r="F2007" s="1" t="s">
        <v>118</v>
      </c>
      <c r="G2007" s="1" t="s">
        <v>310</v>
      </c>
      <c r="H2007" s="1" t="s">
        <v>599</v>
      </c>
      <c r="I2007" s="2">
        <v>40.07</v>
      </c>
      <c r="J2007" s="2">
        <f t="shared" si="319"/>
        <v>1.8800000000000001</v>
      </c>
      <c r="K2007" s="2">
        <f t="shared" si="320"/>
        <v>1.4300000000000002</v>
      </c>
      <c r="L2007" s="2">
        <f t="shared" si="321"/>
        <v>0.45</v>
      </c>
      <c r="R2007" s="7">
        <v>1.35</v>
      </c>
      <c r="S2007" s="5">
        <v>154.40625</v>
      </c>
      <c r="T2007" s="8">
        <v>0.08</v>
      </c>
      <c r="U2007" s="5">
        <v>2.75</v>
      </c>
      <c r="AP2007" s="5" t="str">
        <f t="shared" si="316"/>
        <v/>
      </c>
      <c r="AR2007" s="5" t="str">
        <f t="shared" si="317"/>
        <v/>
      </c>
      <c r="AT2007" s="5" t="str">
        <f t="shared" si="318"/>
        <v/>
      </c>
      <c r="AV2007" s="2">
        <v>0.45</v>
      </c>
      <c r="AW2007" s="5">
        <f t="shared" si="322"/>
        <v>157.15625</v>
      </c>
      <c r="AX2007" s="5">
        <f t="shared" si="323"/>
        <v>148.98412500000001</v>
      </c>
      <c r="AY2007" s="11">
        <f t="shared" si="324"/>
        <v>1.372184439397864E-3</v>
      </c>
      <c r="AZ2007" s="5">
        <f t="shared" si="325"/>
        <v>1.3721844393978642</v>
      </c>
    </row>
    <row r="2008" spans="1:52" x14ac:dyDescent="0.25">
      <c r="A2008" s="1" t="s">
        <v>1865</v>
      </c>
      <c r="B2008" s="1" t="s">
        <v>623</v>
      </c>
      <c r="C2008" s="1" t="s">
        <v>619</v>
      </c>
      <c r="D2008" s="1" t="s">
        <v>611</v>
      </c>
      <c r="E2008" s="1" t="s">
        <v>142</v>
      </c>
      <c r="F2008" s="1" t="s">
        <v>118</v>
      </c>
      <c r="G2008" s="1" t="s">
        <v>310</v>
      </c>
      <c r="H2008" s="1" t="s">
        <v>599</v>
      </c>
      <c r="I2008" s="2">
        <v>94.43</v>
      </c>
      <c r="J2008" s="2">
        <f t="shared" si="319"/>
        <v>24.74</v>
      </c>
      <c r="K2008" s="2">
        <f t="shared" si="320"/>
        <v>21.49</v>
      </c>
      <c r="L2008" s="2">
        <f t="shared" si="321"/>
        <v>3.25</v>
      </c>
      <c r="R2008" s="7">
        <v>21.06</v>
      </c>
      <c r="S2008" s="5">
        <v>2408.7375000000002</v>
      </c>
      <c r="T2008" s="8">
        <v>0.43</v>
      </c>
      <c r="U2008" s="5">
        <v>14.78125</v>
      </c>
      <c r="AP2008" s="5" t="str">
        <f t="shared" si="316"/>
        <v/>
      </c>
      <c r="AR2008" s="5" t="str">
        <f t="shared" si="317"/>
        <v/>
      </c>
      <c r="AT2008" s="5" t="str">
        <f t="shared" si="318"/>
        <v/>
      </c>
      <c r="AV2008" s="2">
        <v>3.25</v>
      </c>
      <c r="AW2008" s="5">
        <f t="shared" si="322"/>
        <v>2423.5187500000002</v>
      </c>
      <c r="AX2008" s="5">
        <f t="shared" si="323"/>
        <v>2297.4957750000003</v>
      </c>
      <c r="AY2008" s="11">
        <f t="shared" si="324"/>
        <v>2.116056292599857E-2</v>
      </c>
      <c r="AZ2008" s="5">
        <f t="shared" si="325"/>
        <v>21.160562925998573</v>
      </c>
    </row>
    <row r="2009" spans="1:52" x14ac:dyDescent="0.25">
      <c r="A2009" s="1" t="s">
        <v>1865</v>
      </c>
      <c r="B2009" s="1" t="s">
        <v>623</v>
      </c>
      <c r="C2009" s="1" t="s">
        <v>619</v>
      </c>
      <c r="D2009" s="1" t="s">
        <v>611</v>
      </c>
      <c r="E2009" s="1" t="s">
        <v>79</v>
      </c>
      <c r="F2009" s="1" t="s">
        <v>118</v>
      </c>
      <c r="G2009" s="1" t="s">
        <v>310</v>
      </c>
      <c r="H2009" s="1" t="s">
        <v>599</v>
      </c>
      <c r="I2009" s="2">
        <v>94.43</v>
      </c>
      <c r="J2009" s="2">
        <f t="shared" si="319"/>
        <v>29.439999999999998</v>
      </c>
      <c r="K2009" s="2">
        <f t="shared" si="320"/>
        <v>29.439999999999998</v>
      </c>
      <c r="L2009" s="2">
        <f t="shared" si="321"/>
        <v>0</v>
      </c>
      <c r="R2009" s="7">
        <v>20.22</v>
      </c>
      <c r="S2009" s="5">
        <v>2312.6624999999999</v>
      </c>
      <c r="T2009" s="8">
        <v>9.2200000000000006</v>
      </c>
      <c r="U2009" s="5">
        <v>316.9375</v>
      </c>
      <c r="AP2009" s="5" t="str">
        <f t="shared" si="316"/>
        <v/>
      </c>
      <c r="AR2009" s="5" t="str">
        <f t="shared" si="317"/>
        <v/>
      </c>
      <c r="AT2009" s="5" t="str">
        <f t="shared" si="318"/>
        <v/>
      </c>
      <c r="AW2009" s="5">
        <f t="shared" si="322"/>
        <v>2629.6</v>
      </c>
      <c r="AX2009" s="5">
        <f t="shared" si="323"/>
        <v>2492.8607999999999</v>
      </c>
      <c r="AY2009" s="11">
        <f t="shared" si="324"/>
        <v>2.2959928108749243E-2</v>
      </c>
      <c r="AZ2009" s="5">
        <f t="shared" si="325"/>
        <v>22.959928108749242</v>
      </c>
    </row>
    <row r="2010" spans="1:52" x14ac:dyDescent="0.25">
      <c r="A2010" s="1" t="s">
        <v>1865</v>
      </c>
      <c r="B2010" s="1" t="s">
        <v>623</v>
      </c>
      <c r="C2010" s="1" t="s">
        <v>619</v>
      </c>
      <c r="D2010" s="1" t="s">
        <v>611</v>
      </c>
      <c r="E2010" s="1" t="s">
        <v>78</v>
      </c>
      <c r="F2010" s="1" t="s">
        <v>118</v>
      </c>
      <c r="G2010" s="1" t="s">
        <v>310</v>
      </c>
      <c r="H2010" s="1" t="s">
        <v>599</v>
      </c>
      <c r="I2010" s="2">
        <v>94.43</v>
      </c>
      <c r="J2010" s="2">
        <f t="shared" si="319"/>
        <v>1.59</v>
      </c>
      <c r="K2010" s="2">
        <f t="shared" si="320"/>
        <v>1.59</v>
      </c>
      <c r="L2010" s="2">
        <f t="shared" si="321"/>
        <v>0</v>
      </c>
      <c r="R2010" s="7">
        <v>7.0000000000000007E-2</v>
      </c>
      <c r="S2010" s="5">
        <v>8.0062500000000014</v>
      </c>
      <c r="T2010" s="8">
        <v>1.52</v>
      </c>
      <c r="U2010" s="5">
        <v>52.25</v>
      </c>
      <c r="AP2010" s="5" t="str">
        <f t="shared" si="316"/>
        <v/>
      </c>
      <c r="AR2010" s="5" t="str">
        <f t="shared" si="317"/>
        <v/>
      </c>
      <c r="AT2010" s="5" t="str">
        <f t="shared" si="318"/>
        <v/>
      </c>
      <c r="AW2010" s="5">
        <f t="shared" si="322"/>
        <v>60.256250000000001</v>
      </c>
      <c r="AX2010" s="5">
        <f t="shared" si="323"/>
        <v>57.122924999999995</v>
      </c>
      <c r="AY2010" s="11">
        <f t="shared" si="324"/>
        <v>5.261177244078269E-4</v>
      </c>
      <c r="AZ2010" s="5">
        <f t="shared" si="325"/>
        <v>0.52611772440782689</v>
      </c>
    </row>
    <row r="2011" spans="1:52" x14ac:dyDescent="0.25">
      <c r="A2011" s="1" t="s">
        <v>1865</v>
      </c>
      <c r="B2011" s="1" t="s">
        <v>623</v>
      </c>
      <c r="C2011" s="1" t="s">
        <v>619</v>
      </c>
      <c r="D2011" s="1" t="s">
        <v>611</v>
      </c>
      <c r="E2011" s="1" t="s">
        <v>66</v>
      </c>
      <c r="F2011" s="1" t="s">
        <v>118</v>
      </c>
      <c r="G2011" s="1" t="s">
        <v>310</v>
      </c>
      <c r="H2011" s="1" t="s">
        <v>599</v>
      </c>
      <c r="I2011" s="2">
        <v>94.43</v>
      </c>
      <c r="J2011" s="2">
        <f t="shared" si="319"/>
        <v>35.590000000000003</v>
      </c>
      <c r="K2011" s="2">
        <f t="shared" si="320"/>
        <v>35.590000000000003</v>
      </c>
      <c r="L2011" s="2">
        <f t="shared" si="321"/>
        <v>0</v>
      </c>
      <c r="R2011" s="7">
        <v>22.41</v>
      </c>
      <c r="S2011" s="5">
        <v>2563.1437500000002</v>
      </c>
      <c r="T2011" s="8">
        <v>13.18</v>
      </c>
      <c r="U2011" s="5">
        <v>453.0625</v>
      </c>
      <c r="AP2011" s="5" t="str">
        <f t="shared" si="316"/>
        <v/>
      </c>
      <c r="AR2011" s="5" t="str">
        <f t="shared" si="317"/>
        <v/>
      </c>
      <c r="AT2011" s="5" t="str">
        <f t="shared" si="318"/>
        <v/>
      </c>
      <c r="AW2011" s="5">
        <f t="shared" si="322"/>
        <v>3016.2062500000002</v>
      </c>
      <c r="AX2011" s="5">
        <f t="shared" si="323"/>
        <v>2859.3635249999998</v>
      </c>
      <c r="AY2011" s="11">
        <f t="shared" si="324"/>
        <v>2.6335518200927957E-2</v>
      </c>
      <c r="AZ2011" s="5">
        <f t="shared" si="325"/>
        <v>26.335518200927957</v>
      </c>
    </row>
    <row r="2012" spans="1:52" x14ac:dyDescent="0.25">
      <c r="A2012" s="1" t="s">
        <v>1865</v>
      </c>
      <c r="B2012" s="1" t="s">
        <v>623</v>
      </c>
      <c r="C2012" s="1" t="s">
        <v>619</v>
      </c>
      <c r="D2012" s="1" t="s">
        <v>611</v>
      </c>
      <c r="E2012" s="1" t="s">
        <v>77</v>
      </c>
      <c r="F2012" s="1" t="s">
        <v>118</v>
      </c>
      <c r="G2012" s="1" t="s">
        <v>310</v>
      </c>
      <c r="H2012" s="1" t="s">
        <v>599</v>
      </c>
      <c r="I2012" s="2">
        <v>94.43</v>
      </c>
      <c r="J2012" s="2">
        <f t="shared" si="319"/>
        <v>1.76</v>
      </c>
      <c r="K2012" s="2">
        <f t="shared" si="320"/>
        <v>1.76</v>
      </c>
      <c r="L2012" s="2">
        <f t="shared" si="321"/>
        <v>0</v>
      </c>
      <c r="R2012" s="7">
        <v>0.1</v>
      </c>
      <c r="S2012" s="5">
        <v>11.4375</v>
      </c>
      <c r="T2012" s="8">
        <v>1.66</v>
      </c>
      <c r="U2012" s="5">
        <v>57.0625</v>
      </c>
      <c r="AP2012" s="5" t="str">
        <f t="shared" si="316"/>
        <v/>
      </c>
      <c r="AR2012" s="5" t="str">
        <f t="shared" si="317"/>
        <v/>
      </c>
      <c r="AT2012" s="5" t="str">
        <f t="shared" si="318"/>
        <v/>
      </c>
      <c r="AW2012" s="5">
        <f t="shared" si="322"/>
        <v>68.5</v>
      </c>
      <c r="AX2012" s="5">
        <f t="shared" si="323"/>
        <v>64.937999999999988</v>
      </c>
      <c r="AY2012" s="11">
        <f t="shared" si="324"/>
        <v>5.9809669738717795E-4</v>
      </c>
      <c r="AZ2012" s="5">
        <f t="shared" si="325"/>
        <v>0.59809669738717797</v>
      </c>
    </row>
    <row r="2013" spans="1:52" x14ac:dyDescent="0.25">
      <c r="A2013" s="1" t="s">
        <v>1866</v>
      </c>
      <c r="B2013" s="1" t="s">
        <v>623</v>
      </c>
      <c r="C2013" s="1" t="s">
        <v>619</v>
      </c>
      <c r="D2013" s="1" t="s">
        <v>611</v>
      </c>
      <c r="E2013" s="1" t="s">
        <v>78</v>
      </c>
      <c r="F2013" s="1" t="s">
        <v>118</v>
      </c>
      <c r="G2013" s="1" t="s">
        <v>310</v>
      </c>
      <c r="H2013" s="1" t="s">
        <v>599</v>
      </c>
      <c r="I2013" s="2">
        <v>295.73</v>
      </c>
      <c r="J2013" s="2">
        <f t="shared" si="319"/>
        <v>26.96</v>
      </c>
      <c r="K2013" s="2">
        <f t="shared" si="320"/>
        <v>23.67</v>
      </c>
      <c r="L2013" s="2">
        <f t="shared" si="321"/>
        <v>3.29</v>
      </c>
      <c r="T2013" s="8">
        <v>17.27</v>
      </c>
      <c r="U2013" s="5">
        <v>593.65625</v>
      </c>
      <c r="AD2013" s="9">
        <v>6.4</v>
      </c>
      <c r="AE2013" s="5">
        <v>79.2</v>
      </c>
      <c r="AP2013" s="5" t="str">
        <f t="shared" si="316"/>
        <v/>
      </c>
      <c r="AR2013" s="5" t="str">
        <f t="shared" si="317"/>
        <v/>
      </c>
      <c r="AT2013" s="5" t="str">
        <f t="shared" si="318"/>
        <v/>
      </c>
      <c r="AV2013" s="2">
        <v>3.29</v>
      </c>
      <c r="AW2013" s="5">
        <f t="shared" si="322"/>
        <v>672.85625000000005</v>
      </c>
      <c r="AX2013" s="5">
        <f t="shared" si="323"/>
        <v>637.86772500000006</v>
      </c>
      <c r="AY2013" s="11">
        <f t="shared" si="324"/>
        <v>5.8749357801652765E-3</v>
      </c>
      <c r="AZ2013" s="5">
        <f t="shared" si="325"/>
        <v>5.8749357801652762</v>
      </c>
    </row>
    <row r="2014" spans="1:52" x14ac:dyDescent="0.25">
      <c r="A2014" s="1" t="s">
        <v>1866</v>
      </c>
      <c r="B2014" s="1" t="s">
        <v>623</v>
      </c>
      <c r="C2014" s="1" t="s">
        <v>619</v>
      </c>
      <c r="D2014" s="1" t="s">
        <v>611</v>
      </c>
      <c r="E2014" s="1" t="s">
        <v>74</v>
      </c>
      <c r="F2014" s="1" t="s">
        <v>118</v>
      </c>
      <c r="G2014" s="1" t="s">
        <v>310</v>
      </c>
      <c r="H2014" s="1" t="s">
        <v>599</v>
      </c>
      <c r="I2014" s="2">
        <v>295.73</v>
      </c>
      <c r="J2014" s="2">
        <f t="shared" si="319"/>
        <v>27.49</v>
      </c>
      <c r="K2014" s="2">
        <f t="shared" si="320"/>
        <v>27.49</v>
      </c>
      <c r="L2014" s="2">
        <f t="shared" si="321"/>
        <v>0</v>
      </c>
      <c r="T2014" s="8">
        <v>22.2</v>
      </c>
      <c r="U2014" s="5">
        <v>763.125</v>
      </c>
      <c r="V2014" s="12">
        <v>0.31</v>
      </c>
      <c r="W2014" s="5">
        <v>9.5906249999999993</v>
      </c>
      <c r="AD2014" s="9">
        <v>4.9800000000000004</v>
      </c>
      <c r="AE2014" s="5">
        <v>61.627499999999998</v>
      </c>
      <c r="AP2014" s="5" t="str">
        <f t="shared" si="316"/>
        <v/>
      </c>
      <c r="AR2014" s="5" t="str">
        <f t="shared" si="317"/>
        <v/>
      </c>
      <c r="AT2014" s="5" t="str">
        <f t="shared" si="318"/>
        <v/>
      </c>
      <c r="AW2014" s="5">
        <f t="shared" si="322"/>
        <v>834.3431250000001</v>
      </c>
      <c r="AX2014" s="5">
        <f t="shared" si="323"/>
        <v>790.95728249999991</v>
      </c>
      <c r="AY2014" s="11">
        <f t="shared" si="324"/>
        <v>7.2849323729955832E-3</v>
      </c>
      <c r="AZ2014" s="5">
        <f t="shared" si="325"/>
        <v>7.2849323729955824</v>
      </c>
    </row>
    <row r="2015" spans="1:52" x14ac:dyDescent="0.25">
      <c r="A2015" s="1" t="s">
        <v>1866</v>
      </c>
      <c r="B2015" s="1" t="s">
        <v>623</v>
      </c>
      <c r="C2015" s="1" t="s">
        <v>619</v>
      </c>
      <c r="D2015" s="1" t="s">
        <v>611</v>
      </c>
      <c r="E2015" s="1" t="s">
        <v>77</v>
      </c>
      <c r="F2015" s="1" t="s">
        <v>118</v>
      </c>
      <c r="G2015" s="1" t="s">
        <v>310</v>
      </c>
      <c r="H2015" s="1" t="s">
        <v>599</v>
      </c>
      <c r="I2015" s="2">
        <v>295.73</v>
      </c>
      <c r="J2015" s="2">
        <f t="shared" si="319"/>
        <v>40</v>
      </c>
      <c r="K2015" s="2">
        <f t="shared" si="320"/>
        <v>40</v>
      </c>
      <c r="L2015" s="2">
        <f t="shared" si="321"/>
        <v>0</v>
      </c>
      <c r="T2015" s="8">
        <v>36.450000000000003</v>
      </c>
      <c r="U2015" s="5">
        <v>1252.96875</v>
      </c>
      <c r="AD2015" s="9">
        <v>3.55</v>
      </c>
      <c r="AE2015" s="5">
        <v>43.931249999999999</v>
      </c>
      <c r="AP2015" s="5" t="str">
        <f t="shared" si="316"/>
        <v/>
      </c>
      <c r="AR2015" s="5" t="str">
        <f t="shared" si="317"/>
        <v/>
      </c>
      <c r="AT2015" s="5" t="str">
        <f t="shared" si="318"/>
        <v/>
      </c>
      <c r="AW2015" s="5">
        <f t="shared" si="322"/>
        <v>1296.9000000000001</v>
      </c>
      <c r="AX2015" s="5">
        <f t="shared" si="323"/>
        <v>1229.4612</v>
      </c>
      <c r="AY2015" s="11">
        <f t="shared" si="324"/>
        <v>1.1323673092575638E-2</v>
      </c>
      <c r="AZ2015" s="5">
        <f t="shared" si="325"/>
        <v>11.323673092575637</v>
      </c>
    </row>
    <row r="2016" spans="1:52" x14ac:dyDescent="0.25">
      <c r="A2016" s="1" t="s">
        <v>1866</v>
      </c>
      <c r="B2016" s="1" t="s">
        <v>623</v>
      </c>
      <c r="C2016" s="1" t="s">
        <v>619</v>
      </c>
      <c r="D2016" s="1" t="s">
        <v>611</v>
      </c>
      <c r="E2016" s="1" t="s">
        <v>73</v>
      </c>
      <c r="F2016" s="1" t="s">
        <v>118</v>
      </c>
      <c r="G2016" s="1" t="s">
        <v>310</v>
      </c>
      <c r="H2016" s="1" t="s">
        <v>599</v>
      </c>
      <c r="I2016" s="2">
        <v>295.73</v>
      </c>
      <c r="J2016" s="2">
        <f t="shared" si="319"/>
        <v>40</v>
      </c>
      <c r="K2016" s="2">
        <f t="shared" si="320"/>
        <v>40</v>
      </c>
      <c r="L2016" s="2">
        <f t="shared" si="321"/>
        <v>0</v>
      </c>
      <c r="T2016" s="8">
        <v>35.29</v>
      </c>
      <c r="U2016" s="5">
        <v>1213.09375</v>
      </c>
      <c r="AD2016" s="9">
        <v>4.71</v>
      </c>
      <c r="AE2016" s="5">
        <v>58.286250000000003</v>
      </c>
      <c r="AP2016" s="5" t="str">
        <f t="shared" si="316"/>
        <v/>
      </c>
      <c r="AR2016" s="5" t="str">
        <f t="shared" si="317"/>
        <v/>
      </c>
      <c r="AT2016" s="5" t="str">
        <f t="shared" si="318"/>
        <v/>
      </c>
      <c r="AW2016" s="5">
        <f t="shared" si="322"/>
        <v>1271.3800000000001</v>
      </c>
      <c r="AX2016" s="5">
        <f t="shared" si="323"/>
        <v>1205.2682400000001</v>
      </c>
      <c r="AY2016" s="11">
        <f t="shared" si="324"/>
        <v>1.1100849330278984E-2</v>
      </c>
      <c r="AZ2016" s="5">
        <f t="shared" si="325"/>
        <v>11.100849330278985</v>
      </c>
    </row>
    <row r="2017" spans="1:52" x14ac:dyDescent="0.25">
      <c r="A2017" s="1" t="s">
        <v>1866</v>
      </c>
      <c r="B2017" s="1" t="s">
        <v>623</v>
      </c>
      <c r="C2017" s="1" t="s">
        <v>619</v>
      </c>
      <c r="D2017" s="1" t="s">
        <v>611</v>
      </c>
      <c r="E2017" s="1" t="s">
        <v>75</v>
      </c>
      <c r="F2017" s="1" t="s">
        <v>118</v>
      </c>
      <c r="G2017" s="1" t="s">
        <v>310</v>
      </c>
      <c r="H2017" s="1" t="s">
        <v>599</v>
      </c>
      <c r="I2017" s="2">
        <v>295.73</v>
      </c>
      <c r="J2017" s="2">
        <f t="shared" si="319"/>
        <v>32.799999999999997</v>
      </c>
      <c r="K2017" s="2">
        <f t="shared" si="320"/>
        <v>32.799999999999997</v>
      </c>
      <c r="L2017" s="2">
        <f t="shared" si="321"/>
        <v>0</v>
      </c>
      <c r="R2017" s="7">
        <v>6.48</v>
      </c>
      <c r="S2017" s="5">
        <v>741.15000000000009</v>
      </c>
      <c r="T2017" s="8">
        <v>26.32</v>
      </c>
      <c r="U2017" s="5">
        <v>904.75</v>
      </c>
      <c r="AP2017" s="5" t="str">
        <f t="shared" si="316"/>
        <v/>
      </c>
      <c r="AR2017" s="5" t="str">
        <f t="shared" si="317"/>
        <v/>
      </c>
      <c r="AT2017" s="5" t="str">
        <f t="shared" si="318"/>
        <v/>
      </c>
      <c r="AW2017" s="5">
        <f t="shared" si="322"/>
        <v>1645.9</v>
      </c>
      <c r="AX2017" s="5">
        <f t="shared" si="323"/>
        <v>1560.3132000000001</v>
      </c>
      <c r="AY2017" s="11">
        <f t="shared" si="324"/>
        <v>1.4370910280723449E-2</v>
      </c>
      <c r="AZ2017" s="5">
        <f t="shared" si="325"/>
        <v>14.370910280723448</v>
      </c>
    </row>
    <row r="2018" spans="1:52" x14ac:dyDescent="0.25">
      <c r="A2018" s="1" t="s">
        <v>1866</v>
      </c>
      <c r="B2018" s="1" t="s">
        <v>623</v>
      </c>
      <c r="C2018" s="1" t="s">
        <v>619</v>
      </c>
      <c r="D2018" s="1" t="s">
        <v>611</v>
      </c>
      <c r="E2018" s="1" t="s">
        <v>76</v>
      </c>
      <c r="F2018" s="1" t="s">
        <v>118</v>
      </c>
      <c r="G2018" s="1" t="s">
        <v>310</v>
      </c>
      <c r="H2018" s="1" t="s">
        <v>599</v>
      </c>
      <c r="I2018" s="2">
        <v>295.73</v>
      </c>
      <c r="J2018" s="2">
        <f t="shared" si="319"/>
        <v>40</v>
      </c>
      <c r="K2018" s="2">
        <f t="shared" si="320"/>
        <v>40</v>
      </c>
      <c r="L2018" s="2">
        <f t="shared" si="321"/>
        <v>0</v>
      </c>
      <c r="T2018" s="8">
        <v>40</v>
      </c>
      <c r="U2018" s="5">
        <v>1375</v>
      </c>
      <c r="AP2018" s="5" t="str">
        <f t="shared" si="316"/>
        <v/>
      </c>
      <c r="AR2018" s="5" t="str">
        <f t="shared" si="317"/>
        <v/>
      </c>
      <c r="AT2018" s="5" t="str">
        <f t="shared" si="318"/>
        <v/>
      </c>
      <c r="AW2018" s="5">
        <f t="shared" si="322"/>
        <v>1375</v>
      </c>
      <c r="AX2018" s="5">
        <f t="shared" si="323"/>
        <v>1303.5</v>
      </c>
      <c r="AY2018" s="11">
        <f t="shared" si="324"/>
        <v>1.2005590640983499E-2</v>
      </c>
      <c r="AZ2018" s="5">
        <f t="shared" si="325"/>
        <v>12.005590640983499</v>
      </c>
    </row>
    <row r="2019" spans="1:52" x14ac:dyDescent="0.25">
      <c r="A2019" s="1" t="s">
        <v>1866</v>
      </c>
      <c r="B2019" s="1" t="s">
        <v>623</v>
      </c>
      <c r="C2019" s="1" t="s">
        <v>619</v>
      </c>
      <c r="D2019" s="1" t="s">
        <v>611</v>
      </c>
      <c r="E2019" s="1" t="s">
        <v>72</v>
      </c>
      <c r="F2019" s="1" t="s">
        <v>118</v>
      </c>
      <c r="G2019" s="1" t="s">
        <v>310</v>
      </c>
      <c r="H2019" s="1" t="s">
        <v>599</v>
      </c>
      <c r="I2019" s="2">
        <v>295.73</v>
      </c>
      <c r="J2019" s="2">
        <f t="shared" si="319"/>
        <v>40</v>
      </c>
      <c r="K2019" s="2">
        <f t="shared" si="320"/>
        <v>40</v>
      </c>
      <c r="L2019" s="2">
        <f t="shared" si="321"/>
        <v>0</v>
      </c>
      <c r="T2019" s="8">
        <v>40</v>
      </c>
      <c r="U2019" s="5">
        <v>1375</v>
      </c>
      <c r="AP2019" s="5" t="str">
        <f t="shared" si="316"/>
        <v/>
      </c>
      <c r="AR2019" s="5" t="str">
        <f t="shared" si="317"/>
        <v/>
      </c>
      <c r="AT2019" s="5" t="str">
        <f t="shared" si="318"/>
        <v/>
      </c>
      <c r="AW2019" s="5">
        <f t="shared" si="322"/>
        <v>1375</v>
      </c>
      <c r="AX2019" s="5">
        <f t="shared" si="323"/>
        <v>1303.5</v>
      </c>
      <c r="AY2019" s="11">
        <f t="shared" si="324"/>
        <v>1.2005590640983499E-2</v>
      </c>
      <c r="AZ2019" s="5">
        <f t="shared" si="325"/>
        <v>12.005590640983499</v>
      </c>
    </row>
    <row r="2020" spans="1:52" x14ac:dyDescent="0.25">
      <c r="A2020" s="1" t="s">
        <v>1866</v>
      </c>
      <c r="B2020" s="1" t="s">
        <v>623</v>
      </c>
      <c r="C2020" s="1" t="s">
        <v>619</v>
      </c>
      <c r="D2020" s="1" t="s">
        <v>611</v>
      </c>
      <c r="E2020" s="1" t="s">
        <v>71</v>
      </c>
      <c r="F2020" s="1" t="s">
        <v>118</v>
      </c>
      <c r="G2020" s="1" t="s">
        <v>310</v>
      </c>
      <c r="H2020" s="1" t="s">
        <v>599</v>
      </c>
      <c r="I2020" s="2">
        <v>295.73</v>
      </c>
      <c r="J2020" s="2">
        <f t="shared" si="319"/>
        <v>36.449999999999996</v>
      </c>
      <c r="K2020" s="2">
        <f t="shared" si="320"/>
        <v>36.449999999999996</v>
      </c>
      <c r="L2020" s="2">
        <f t="shared" si="321"/>
        <v>0</v>
      </c>
      <c r="R2020" s="7">
        <v>0.23</v>
      </c>
      <c r="S2020" s="5">
        <v>26.306249999999999</v>
      </c>
      <c r="T2020" s="8">
        <v>36.22</v>
      </c>
      <c r="U2020" s="5">
        <v>1245.0625</v>
      </c>
      <c r="AP2020" s="5" t="str">
        <f t="shared" si="316"/>
        <v/>
      </c>
      <c r="AR2020" s="5" t="str">
        <f t="shared" si="317"/>
        <v/>
      </c>
      <c r="AT2020" s="5" t="str">
        <f t="shared" si="318"/>
        <v/>
      </c>
      <c r="AW2020" s="5">
        <f t="shared" si="322"/>
        <v>1271.3687500000001</v>
      </c>
      <c r="AX2020" s="5">
        <f t="shared" si="323"/>
        <v>1205.2575750000001</v>
      </c>
      <c r="AY2020" s="11">
        <f t="shared" si="324"/>
        <v>1.1100751102719195E-2</v>
      </c>
      <c r="AZ2020" s="5">
        <f t="shared" si="325"/>
        <v>11.100751102719194</v>
      </c>
    </row>
    <row r="2021" spans="1:52" x14ac:dyDescent="0.25">
      <c r="A2021" s="1" t="s">
        <v>1866</v>
      </c>
      <c r="B2021" s="1" t="s">
        <v>623</v>
      </c>
      <c r="C2021" s="1" t="s">
        <v>619</v>
      </c>
      <c r="D2021" s="1" t="s">
        <v>611</v>
      </c>
      <c r="E2021" s="1" t="s">
        <v>142</v>
      </c>
      <c r="F2021" s="1" t="s">
        <v>127</v>
      </c>
      <c r="G2021" s="1" t="s">
        <v>310</v>
      </c>
      <c r="H2021" s="1" t="s">
        <v>599</v>
      </c>
      <c r="I2021" s="2">
        <v>295.73</v>
      </c>
      <c r="J2021" s="2">
        <f t="shared" si="319"/>
        <v>0.44</v>
      </c>
      <c r="K2021" s="2">
        <f t="shared" si="320"/>
        <v>0.44</v>
      </c>
      <c r="L2021" s="2">
        <f t="shared" si="321"/>
        <v>0</v>
      </c>
      <c r="T2021" s="8">
        <v>0.26</v>
      </c>
      <c r="U2021" s="5">
        <v>8.9375</v>
      </c>
      <c r="V2021" s="12">
        <v>0.18</v>
      </c>
      <c r="W2021" s="5">
        <v>5.5687499999999996</v>
      </c>
      <c r="AP2021" s="5" t="str">
        <f t="shared" si="316"/>
        <v/>
      </c>
      <c r="AR2021" s="5" t="str">
        <f t="shared" si="317"/>
        <v/>
      </c>
      <c r="AT2021" s="5" t="str">
        <f t="shared" si="318"/>
        <v/>
      </c>
      <c r="AW2021" s="5">
        <f t="shared" si="322"/>
        <v>14.50625</v>
      </c>
      <c r="AX2021" s="5">
        <f t="shared" si="323"/>
        <v>13.751924999999998</v>
      </c>
      <c r="AY2021" s="11">
        <f t="shared" si="324"/>
        <v>1.2665898126237591E-4</v>
      </c>
      <c r="AZ2021" s="5">
        <f t="shared" si="325"/>
        <v>0.1266589812623759</v>
      </c>
    </row>
    <row r="2022" spans="1:52" x14ac:dyDescent="0.25">
      <c r="A2022" s="1" t="s">
        <v>1866</v>
      </c>
      <c r="B2022" s="1" t="s">
        <v>623</v>
      </c>
      <c r="C2022" s="1" t="s">
        <v>619</v>
      </c>
      <c r="D2022" s="1" t="s">
        <v>611</v>
      </c>
      <c r="E2022" s="1" t="s">
        <v>132</v>
      </c>
      <c r="F2022" s="1" t="s">
        <v>127</v>
      </c>
      <c r="G2022" s="1" t="s">
        <v>310</v>
      </c>
      <c r="H2022" s="1" t="s">
        <v>599</v>
      </c>
      <c r="I2022" s="2">
        <v>295.73</v>
      </c>
      <c r="J2022" s="2">
        <f t="shared" si="319"/>
        <v>0.15</v>
      </c>
      <c r="K2022" s="2">
        <f t="shared" si="320"/>
        <v>0.15</v>
      </c>
      <c r="L2022" s="2">
        <f t="shared" si="321"/>
        <v>0</v>
      </c>
      <c r="T2022" s="8">
        <v>0.15</v>
      </c>
      <c r="U2022" s="5">
        <v>5.15625</v>
      </c>
      <c r="AP2022" s="5" t="str">
        <f t="shared" si="316"/>
        <v/>
      </c>
      <c r="AR2022" s="5" t="str">
        <f t="shared" si="317"/>
        <v/>
      </c>
      <c r="AT2022" s="5" t="str">
        <f t="shared" si="318"/>
        <v/>
      </c>
      <c r="AW2022" s="5">
        <f t="shared" si="322"/>
        <v>5.15625</v>
      </c>
      <c r="AX2022" s="5">
        <f t="shared" si="323"/>
        <v>4.8881249999999996</v>
      </c>
      <c r="AY2022" s="11">
        <f t="shared" si="324"/>
        <v>4.5020964903688125E-5</v>
      </c>
      <c r="AZ2022" s="5">
        <f t="shared" si="325"/>
        <v>4.5020964903688128E-2</v>
      </c>
    </row>
    <row r="2023" spans="1:52" x14ac:dyDescent="0.25">
      <c r="A2023" s="1" t="s">
        <v>1867</v>
      </c>
      <c r="B2023" s="1" t="s">
        <v>623</v>
      </c>
      <c r="C2023" s="1" t="s">
        <v>619</v>
      </c>
      <c r="D2023" s="1" t="s">
        <v>611</v>
      </c>
      <c r="E2023" s="1" t="s">
        <v>78</v>
      </c>
      <c r="F2023" s="1" t="s">
        <v>127</v>
      </c>
      <c r="G2023" s="1" t="s">
        <v>310</v>
      </c>
      <c r="H2023" s="1" t="s">
        <v>599</v>
      </c>
      <c r="I2023" s="2">
        <v>160</v>
      </c>
      <c r="J2023" s="2">
        <f t="shared" si="319"/>
        <v>25.52</v>
      </c>
      <c r="K2023" s="2">
        <f t="shared" si="320"/>
        <v>25.52</v>
      </c>
      <c r="L2023" s="2">
        <f t="shared" si="321"/>
        <v>0</v>
      </c>
      <c r="T2023" s="8">
        <v>13.01</v>
      </c>
      <c r="U2023" s="5">
        <v>447.21875</v>
      </c>
      <c r="V2023" s="12">
        <v>12.51</v>
      </c>
      <c r="W2023" s="5">
        <v>387.02812499999999</v>
      </c>
      <c r="AP2023" s="5" t="str">
        <f t="shared" si="316"/>
        <v/>
      </c>
      <c r="AR2023" s="5" t="str">
        <f t="shared" si="317"/>
        <v/>
      </c>
      <c r="AT2023" s="5" t="str">
        <f t="shared" si="318"/>
        <v/>
      </c>
      <c r="AW2023" s="5">
        <f t="shared" si="322"/>
        <v>834.24687500000005</v>
      </c>
      <c r="AX2023" s="5">
        <f t="shared" si="323"/>
        <v>790.86603750000017</v>
      </c>
      <c r="AY2023" s="11">
        <f t="shared" si="324"/>
        <v>7.2840919816507151E-3</v>
      </c>
      <c r="AZ2023" s="5">
        <f t="shared" si="325"/>
        <v>7.2840919816507155</v>
      </c>
    </row>
    <row r="2024" spans="1:52" x14ac:dyDescent="0.25">
      <c r="A2024" s="1" t="s">
        <v>1867</v>
      </c>
      <c r="B2024" s="1" t="s">
        <v>623</v>
      </c>
      <c r="C2024" s="1" t="s">
        <v>619</v>
      </c>
      <c r="D2024" s="1" t="s">
        <v>611</v>
      </c>
      <c r="E2024" s="1" t="s">
        <v>74</v>
      </c>
      <c r="F2024" s="1" t="s">
        <v>127</v>
      </c>
      <c r="G2024" s="1" t="s">
        <v>310</v>
      </c>
      <c r="H2024" s="1" t="s">
        <v>599</v>
      </c>
      <c r="I2024" s="2">
        <v>160</v>
      </c>
      <c r="J2024" s="2">
        <f t="shared" si="319"/>
        <v>26.43</v>
      </c>
      <c r="K2024" s="2">
        <f t="shared" si="320"/>
        <v>26.43</v>
      </c>
      <c r="L2024" s="2">
        <f t="shared" si="321"/>
        <v>0</v>
      </c>
      <c r="T2024" s="8">
        <v>0.49</v>
      </c>
      <c r="U2024" s="5">
        <v>16.84375</v>
      </c>
      <c r="V2024" s="12">
        <v>25.94</v>
      </c>
      <c r="W2024" s="5">
        <v>802.51875000000007</v>
      </c>
      <c r="AP2024" s="5" t="str">
        <f t="shared" si="316"/>
        <v/>
      </c>
      <c r="AR2024" s="5" t="str">
        <f t="shared" si="317"/>
        <v/>
      </c>
      <c r="AT2024" s="5" t="str">
        <f t="shared" si="318"/>
        <v/>
      </c>
      <c r="AW2024" s="5">
        <f t="shared" si="322"/>
        <v>819.36250000000007</v>
      </c>
      <c r="AX2024" s="5">
        <f t="shared" si="323"/>
        <v>776.75565000000006</v>
      </c>
      <c r="AY2024" s="11">
        <f t="shared" si="324"/>
        <v>7.1541314629620682E-3</v>
      </c>
      <c r="AZ2024" s="5">
        <f t="shared" si="325"/>
        <v>7.1541314629620683</v>
      </c>
    </row>
    <row r="2025" spans="1:52" x14ac:dyDescent="0.25">
      <c r="A2025" s="1" t="s">
        <v>1867</v>
      </c>
      <c r="B2025" s="1" t="s">
        <v>623</v>
      </c>
      <c r="C2025" s="1" t="s">
        <v>619</v>
      </c>
      <c r="D2025" s="1" t="s">
        <v>611</v>
      </c>
      <c r="E2025" s="1" t="s">
        <v>77</v>
      </c>
      <c r="F2025" s="1" t="s">
        <v>127</v>
      </c>
      <c r="G2025" s="1" t="s">
        <v>310</v>
      </c>
      <c r="H2025" s="1" t="s">
        <v>599</v>
      </c>
      <c r="I2025" s="2">
        <v>160</v>
      </c>
      <c r="J2025" s="2">
        <f t="shared" si="319"/>
        <v>39.54</v>
      </c>
      <c r="K2025" s="2">
        <f t="shared" si="320"/>
        <v>39.54</v>
      </c>
      <c r="L2025" s="2">
        <f t="shared" si="321"/>
        <v>0</v>
      </c>
      <c r="T2025" s="8">
        <v>4.87</v>
      </c>
      <c r="U2025" s="5">
        <v>167.40625</v>
      </c>
      <c r="V2025" s="12">
        <v>34.67</v>
      </c>
      <c r="W2025" s="5">
        <v>1072.6031250000001</v>
      </c>
      <c r="AP2025" s="5" t="str">
        <f t="shared" si="316"/>
        <v/>
      </c>
      <c r="AR2025" s="5" t="str">
        <f t="shared" si="317"/>
        <v/>
      </c>
      <c r="AT2025" s="5" t="str">
        <f t="shared" si="318"/>
        <v/>
      </c>
      <c r="AW2025" s="5">
        <f t="shared" si="322"/>
        <v>1240.0093750000001</v>
      </c>
      <c r="AX2025" s="5">
        <f t="shared" si="323"/>
        <v>1175.5288875000001</v>
      </c>
      <c r="AY2025" s="11">
        <f t="shared" si="324"/>
        <v>1.0826941779804946E-2</v>
      </c>
      <c r="AZ2025" s="5">
        <f t="shared" si="325"/>
        <v>10.826941779804946</v>
      </c>
    </row>
    <row r="2026" spans="1:52" x14ac:dyDescent="0.25">
      <c r="A2026" s="1" t="s">
        <v>1867</v>
      </c>
      <c r="B2026" s="1" t="s">
        <v>623</v>
      </c>
      <c r="C2026" s="1" t="s">
        <v>619</v>
      </c>
      <c r="D2026" s="1" t="s">
        <v>611</v>
      </c>
      <c r="E2026" s="1" t="s">
        <v>73</v>
      </c>
      <c r="F2026" s="1" t="s">
        <v>127</v>
      </c>
      <c r="G2026" s="1" t="s">
        <v>310</v>
      </c>
      <c r="H2026" s="1" t="s">
        <v>599</v>
      </c>
      <c r="I2026" s="2">
        <v>160</v>
      </c>
      <c r="J2026" s="2">
        <f t="shared" si="319"/>
        <v>40</v>
      </c>
      <c r="K2026" s="2">
        <f t="shared" si="320"/>
        <v>40</v>
      </c>
      <c r="L2026" s="2">
        <f t="shared" si="321"/>
        <v>0</v>
      </c>
      <c r="V2026" s="12">
        <v>40</v>
      </c>
      <c r="W2026" s="5">
        <v>1237.5</v>
      </c>
      <c r="AP2026" s="5" t="str">
        <f t="shared" si="316"/>
        <v/>
      </c>
      <c r="AR2026" s="5" t="str">
        <f t="shared" si="317"/>
        <v/>
      </c>
      <c r="AT2026" s="5" t="str">
        <f t="shared" si="318"/>
        <v/>
      </c>
      <c r="AW2026" s="5">
        <f t="shared" si="322"/>
        <v>1237.5</v>
      </c>
      <c r="AX2026" s="5">
        <f t="shared" si="323"/>
        <v>1173.1500000000001</v>
      </c>
      <c r="AY2026" s="11">
        <f t="shared" si="324"/>
        <v>1.080503157688515E-2</v>
      </c>
      <c r="AZ2026" s="5">
        <f t="shared" si="325"/>
        <v>10.805031576885151</v>
      </c>
    </row>
    <row r="2027" spans="1:52" x14ac:dyDescent="0.25">
      <c r="A2027" s="1" t="s">
        <v>1867</v>
      </c>
      <c r="B2027" s="1" t="s">
        <v>623</v>
      </c>
      <c r="C2027" s="1" t="s">
        <v>619</v>
      </c>
      <c r="D2027" s="1" t="s">
        <v>611</v>
      </c>
      <c r="E2027" s="1" t="s">
        <v>72</v>
      </c>
      <c r="F2027" s="1" t="s">
        <v>127</v>
      </c>
      <c r="G2027" s="1" t="s">
        <v>310</v>
      </c>
      <c r="H2027" s="1" t="s">
        <v>599</v>
      </c>
      <c r="I2027" s="2">
        <v>160</v>
      </c>
      <c r="J2027" s="2">
        <f t="shared" si="319"/>
        <v>0.09</v>
      </c>
      <c r="K2027" s="2">
        <f t="shared" si="320"/>
        <v>0.09</v>
      </c>
      <c r="L2027" s="2">
        <f t="shared" si="321"/>
        <v>0</v>
      </c>
      <c r="V2027" s="12">
        <v>0.09</v>
      </c>
      <c r="W2027" s="5">
        <v>2.7843749999999998</v>
      </c>
      <c r="AP2027" s="5" t="str">
        <f t="shared" si="316"/>
        <v/>
      </c>
      <c r="AR2027" s="5" t="str">
        <f t="shared" si="317"/>
        <v/>
      </c>
      <c r="AT2027" s="5" t="str">
        <f t="shared" si="318"/>
        <v/>
      </c>
      <c r="AW2027" s="5">
        <f t="shared" si="322"/>
        <v>2.7843749999999998</v>
      </c>
      <c r="AX2027" s="5">
        <f t="shared" si="323"/>
        <v>2.6395874999999998</v>
      </c>
      <c r="AY2027" s="11">
        <f t="shared" si="324"/>
        <v>2.4311321047991585E-5</v>
      </c>
      <c r="AZ2027" s="5">
        <f t="shared" si="325"/>
        <v>2.4311321047991587E-2</v>
      </c>
    </row>
    <row r="2028" spans="1:52" x14ac:dyDescent="0.25">
      <c r="A2028" s="1" t="s">
        <v>1867</v>
      </c>
      <c r="B2028" s="1" t="s">
        <v>623</v>
      </c>
      <c r="C2028" s="1" t="s">
        <v>619</v>
      </c>
      <c r="D2028" s="1" t="s">
        <v>611</v>
      </c>
      <c r="E2028" s="1" t="s">
        <v>142</v>
      </c>
      <c r="F2028" s="1" t="s">
        <v>201</v>
      </c>
      <c r="G2028" s="1" t="s">
        <v>310</v>
      </c>
      <c r="H2028" s="1" t="s">
        <v>599</v>
      </c>
      <c r="I2028" s="2">
        <v>160</v>
      </c>
      <c r="J2028" s="2">
        <f t="shared" si="319"/>
        <v>0.89</v>
      </c>
      <c r="K2028" s="2">
        <f t="shared" si="320"/>
        <v>0.89</v>
      </c>
      <c r="L2028" s="2">
        <f t="shared" si="321"/>
        <v>0</v>
      </c>
      <c r="V2028" s="12">
        <v>0.89</v>
      </c>
      <c r="W2028" s="5">
        <v>27.534375000000001</v>
      </c>
      <c r="AP2028" s="5" t="str">
        <f t="shared" si="316"/>
        <v/>
      </c>
      <c r="AR2028" s="5" t="str">
        <f t="shared" si="317"/>
        <v/>
      </c>
      <c r="AT2028" s="5" t="str">
        <f t="shared" si="318"/>
        <v/>
      </c>
      <c r="AW2028" s="5">
        <f t="shared" si="322"/>
        <v>27.534375000000001</v>
      </c>
      <c r="AX2028" s="5">
        <f t="shared" si="323"/>
        <v>26.102587499999998</v>
      </c>
      <c r="AY2028" s="11">
        <f t="shared" si="324"/>
        <v>2.404119525856946E-4</v>
      </c>
      <c r="AZ2028" s="5">
        <f t="shared" si="325"/>
        <v>0.24041195258569459</v>
      </c>
    </row>
    <row r="2029" spans="1:52" x14ac:dyDescent="0.25">
      <c r="A2029" s="1" t="s">
        <v>1867</v>
      </c>
      <c r="B2029" s="1" t="s">
        <v>623</v>
      </c>
      <c r="C2029" s="1" t="s">
        <v>619</v>
      </c>
      <c r="D2029" s="1" t="s">
        <v>611</v>
      </c>
      <c r="E2029" s="1" t="s">
        <v>132</v>
      </c>
      <c r="F2029" s="1" t="s">
        <v>201</v>
      </c>
      <c r="G2029" s="1" t="s">
        <v>310</v>
      </c>
      <c r="H2029" s="1" t="s">
        <v>599</v>
      </c>
      <c r="I2029" s="2">
        <v>160</v>
      </c>
      <c r="J2029" s="2">
        <f t="shared" si="319"/>
        <v>1.36</v>
      </c>
      <c r="K2029" s="2">
        <f t="shared" si="320"/>
        <v>1.36</v>
      </c>
      <c r="L2029" s="2">
        <f t="shared" si="321"/>
        <v>0</v>
      </c>
      <c r="V2029" s="12">
        <v>1.36</v>
      </c>
      <c r="W2029" s="5">
        <v>42.075000000000003</v>
      </c>
      <c r="AP2029" s="5" t="str">
        <f t="shared" si="316"/>
        <v/>
      </c>
      <c r="AR2029" s="5" t="str">
        <f t="shared" si="317"/>
        <v/>
      </c>
      <c r="AT2029" s="5" t="str">
        <f t="shared" si="318"/>
        <v/>
      </c>
      <c r="AW2029" s="5">
        <f t="shared" si="322"/>
        <v>42.075000000000003</v>
      </c>
      <c r="AX2029" s="5">
        <f t="shared" si="323"/>
        <v>39.887100000000004</v>
      </c>
      <c r="AY2029" s="11">
        <f t="shared" si="324"/>
        <v>3.6737107361409514E-4</v>
      </c>
      <c r="AZ2029" s="5">
        <f t="shared" si="325"/>
        <v>0.36737107361409516</v>
      </c>
    </row>
    <row r="2030" spans="1:52" x14ac:dyDescent="0.25">
      <c r="A2030" s="1" t="s">
        <v>1868</v>
      </c>
      <c r="B2030" s="1" t="s">
        <v>623</v>
      </c>
      <c r="C2030" s="1" t="s">
        <v>619</v>
      </c>
      <c r="D2030" s="1" t="s">
        <v>611</v>
      </c>
      <c r="E2030" s="1" t="s">
        <v>129</v>
      </c>
      <c r="F2030" s="1" t="s">
        <v>127</v>
      </c>
      <c r="G2030" s="1" t="s">
        <v>310</v>
      </c>
      <c r="H2030" s="1" t="s">
        <v>599</v>
      </c>
      <c r="I2030" s="2">
        <v>120</v>
      </c>
      <c r="J2030" s="2">
        <f t="shared" si="319"/>
        <v>38.879999999999995</v>
      </c>
      <c r="K2030" s="2">
        <f t="shared" si="320"/>
        <v>38.879999999999995</v>
      </c>
      <c r="L2030" s="2">
        <f t="shared" si="321"/>
        <v>0</v>
      </c>
      <c r="R2030" s="7">
        <v>19.899999999999999</v>
      </c>
      <c r="S2030" s="5">
        <v>2276.0625</v>
      </c>
      <c r="T2030" s="8">
        <v>18.98</v>
      </c>
      <c r="U2030" s="5">
        <v>652.4375</v>
      </c>
      <c r="AP2030" s="5" t="str">
        <f t="shared" si="316"/>
        <v/>
      </c>
      <c r="AR2030" s="5" t="str">
        <f t="shared" si="317"/>
        <v/>
      </c>
      <c r="AT2030" s="5" t="str">
        <f t="shared" si="318"/>
        <v/>
      </c>
      <c r="AW2030" s="5">
        <f t="shared" si="322"/>
        <v>2928.5</v>
      </c>
      <c r="AX2030" s="5">
        <f t="shared" si="323"/>
        <v>2776.2180000000003</v>
      </c>
      <c r="AY2030" s="11">
        <f t="shared" si="324"/>
        <v>2.5569725230632858E-2</v>
      </c>
      <c r="AZ2030" s="5">
        <f t="shared" si="325"/>
        <v>25.569725230632859</v>
      </c>
    </row>
    <row r="2031" spans="1:52" x14ac:dyDescent="0.25">
      <c r="A2031" s="1" t="s">
        <v>1868</v>
      </c>
      <c r="B2031" s="1" t="s">
        <v>623</v>
      </c>
      <c r="C2031" s="1" t="s">
        <v>619</v>
      </c>
      <c r="D2031" s="1" t="s">
        <v>611</v>
      </c>
      <c r="E2031" s="1" t="s">
        <v>128</v>
      </c>
      <c r="F2031" s="1" t="s">
        <v>127</v>
      </c>
      <c r="G2031" s="1" t="s">
        <v>310</v>
      </c>
      <c r="H2031" s="1" t="s">
        <v>599</v>
      </c>
      <c r="I2031" s="2">
        <v>120</v>
      </c>
      <c r="J2031" s="2">
        <f t="shared" si="319"/>
        <v>39.200000000000003</v>
      </c>
      <c r="K2031" s="2">
        <f t="shared" si="320"/>
        <v>39.200000000000003</v>
      </c>
      <c r="L2031" s="2">
        <f t="shared" si="321"/>
        <v>0</v>
      </c>
      <c r="R2031" s="7">
        <v>21.61</v>
      </c>
      <c r="S2031" s="5">
        <v>2471.6460000000002</v>
      </c>
      <c r="T2031" s="8">
        <v>17.59</v>
      </c>
      <c r="U2031" s="5">
        <v>604.65625</v>
      </c>
      <c r="AP2031" s="5" t="str">
        <f t="shared" si="316"/>
        <v/>
      </c>
      <c r="AR2031" s="5" t="str">
        <f t="shared" si="317"/>
        <v/>
      </c>
      <c r="AT2031" s="5" t="str">
        <f t="shared" si="318"/>
        <v/>
      </c>
      <c r="AW2031" s="5">
        <f t="shared" si="322"/>
        <v>3076.3022500000002</v>
      </c>
      <c r="AX2031" s="5">
        <f t="shared" si="323"/>
        <v>2916.3345329999997</v>
      </c>
      <c r="AY2031" s="11">
        <f t="shared" si="324"/>
        <v>2.6860236728317444E-2</v>
      </c>
      <c r="AZ2031" s="5">
        <f t="shared" si="325"/>
        <v>26.860236728317442</v>
      </c>
    </row>
    <row r="2032" spans="1:52" x14ac:dyDescent="0.25">
      <c r="A2032" s="1" t="s">
        <v>1868</v>
      </c>
      <c r="B2032" s="1" t="s">
        <v>623</v>
      </c>
      <c r="C2032" s="1" t="s">
        <v>619</v>
      </c>
      <c r="D2032" s="1" t="s">
        <v>611</v>
      </c>
      <c r="E2032" s="1" t="s">
        <v>65</v>
      </c>
      <c r="F2032" s="1" t="s">
        <v>127</v>
      </c>
      <c r="G2032" s="1" t="s">
        <v>310</v>
      </c>
      <c r="H2032" s="1" t="s">
        <v>599</v>
      </c>
      <c r="I2032" s="2">
        <v>120</v>
      </c>
      <c r="J2032" s="2">
        <f t="shared" si="319"/>
        <v>39.69</v>
      </c>
      <c r="K2032" s="2">
        <f t="shared" si="320"/>
        <v>31.99</v>
      </c>
      <c r="L2032" s="2">
        <f t="shared" si="321"/>
        <v>7.7</v>
      </c>
      <c r="T2032" s="8">
        <v>31.99</v>
      </c>
      <c r="U2032" s="5">
        <v>1099.65625</v>
      </c>
      <c r="AP2032" s="5" t="str">
        <f t="shared" si="316"/>
        <v/>
      </c>
      <c r="AR2032" s="5" t="str">
        <f t="shared" si="317"/>
        <v/>
      </c>
      <c r="AT2032" s="5" t="str">
        <f t="shared" si="318"/>
        <v/>
      </c>
      <c r="AV2032" s="2">
        <v>7.7</v>
      </c>
      <c r="AW2032" s="5">
        <f t="shared" si="322"/>
        <v>1099.65625</v>
      </c>
      <c r="AX2032" s="5">
        <f t="shared" si="323"/>
        <v>1042.474125</v>
      </c>
      <c r="AY2032" s="11">
        <f t="shared" si="324"/>
        <v>9.6014711151265544E-3</v>
      </c>
      <c r="AZ2032" s="5">
        <f t="shared" si="325"/>
        <v>9.6014711151265537</v>
      </c>
    </row>
    <row r="2033" spans="1:52" x14ac:dyDescent="0.25">
      <c r="A2033" s="1" t="s">
        <v>1868</v>
      </c>
      <c r="B2033" s="1" t="s">
        <v>623</v>
      </c>
      <c r="C2033" s="1" t="s">
        <v>619</v>
      </c>
      <c r="D2033" s="1" t="s">
        <v>611</v>
      </c>
      <c r="E2033" s="1" t="s">
        <v>61</v>
      </c>
      <c r="F2033" s="1" t="s">
        <v>127</v>
      </c>
      <c r="G2033" s="1" t="s">
        <v>310</v>
      </c>
      <c r="H2033" s="1" t="s">
        <v>599</v>
      </c>
      <c r="I2033" s="2">
        <v>120</v>
      </c>
      <c r="J2033" s="2">
        <f t="shared" si="319"/>
        <v>0.4</v>
      </c>
      <c r="K2033" s="2">
        <f t="shared" si="320"/>
        <v>0.4</v>
      </c>
      <c r="L2033" s="2">
        <f t="shared" si="321"/>
        <v>0</v>
      </c>
      <c r="T2033" s="8">
        <v>0.4</v>
      </c>
      <c r="U2033" s="5">
        <v>13.75</v>
      </c>
      <c r="AP2033" s="5" t="str">
        <f t="shared" si="316"/>
        <v/>
      </c>
      <c r="AR2033" s="5" t="str">
        <f t="shared" si="317"/>
        <v/>
      </c>
      <c r="AT2033" s="5" t="str">
        <f t="shared" si="318"/>
        <v/>
      </c>
      <c r="AW2033" s="5">
        <f t="shared" si="322"/>
        <v>13.75</v>
      </c>
      <c r="AX2033" s="5">
        <f t="shared" si="323"/>
        <v>13.035</v>
      </c>
      <c r="AY2033" s="11">
        <f t="shared" si="324"/>
        <v>1.2005590640983501E-4</v>
      </c>
      <c r="AZ2033" s="5">
        <f t="shared" si="325"/>
        <v>0.120055906409835</v>
      </c>
    </row>
    <row r="2034" spans="1:52" x14ac:dyDescent="0.25">
      <c r="A2034" s="1" t="s">
        <v>1868</v>
      </c>
      <c r="B2034" s="1" t="s">
        <v>623</v>
      </c>
      <c r="C2034" s="1" t="s">
        <v>619</v>
      </c>
      <c r="D2034" s="1" t="s">
        <v>611</v>
      </c>
      <c r="E2034" s="1" t="s">
        <v>132</v>
      </c>
      <c r="F2034" s="1" t="s">
        <v>127</v>
      </c>
      <c r="G2034" s="1" t="s">
        <v>310</v>
      </c>
      <c r="H2034" s="1" t="s">
        <v>599</v>
      </c>
      <c r="I2034" s="2">
        <v>120</v>
      </c>
      <c r="J2034" s="2">
        <f t="shared" si="319"/>
        <v>0.49</v>
      </c>
      <c r="K2034" s="2">
        <f t="shared" si="320"/>
        <v>0.49</v>
      </c>
      <c r="L2034" s="2">
        <f t="shared" si="321"/>
        <v>0</v>
      </c>
      <c r="T2034" s="8">
        <v>0.49</v>
      </c>
      <c r="U2034" s="5">
        <v>16.84375</v>
      </c>
      <c r="AP2034" s="5" t="str">
        <f t="shared" si="316"/>
        <v/>
      </c>
      <c r="AR2034" s="5" t="str">
        <f t="shared" si="317"/>
        <v/>
      </c>
      <c r="AT2034" s="5" t="str">
        <f t="shared" si="318"/>
        <v/>
      </c>
      <c r="AW2034" s="5">
        <f t="shared" si="322"/>
        <v>16.84375</v>
      </c>
      <c r="AX2034" s="5">
        <f t="shared" si="323"/>
        <v>15.967874999999998</v>
      </c>
      <c r="AY2034" s="11">
        <f t="shared" si="324"/>
        <v>1.4706848535204787E-4</v>
      </c>
      <c r="AZ2034" s="5">
        <f t="shared" si="325"/>
        <v>0.14706848535204786</v>
      </c>
    </row>
    <row r="2035" spans="1:52" x14ac:dyDescent="0.25">
      <c r="A2035" s="1" t="s">
        <v>1868</v>
      </c>
      <c r="B2035" s="1" t="s">
        <v>623</v>
      </c>
      <c r="C2035" s="1" t="s">
        <v>619</v>
      </c>
      <c r="D2035" s="1" t="s">
        <v>611</v>
      </c>
      <c r="E2035" s="1" t="s">
        <v>66</v>
      </c>
      <c r="F2035" s="1" t="s">
        <v>127</v>
      </c>
      <c r="G2035" s="1" t="s">
        <v>310</v>
      </c>
      <c r="H2035" s="1" t="s">
        <v>599</v>
      </c>
      <c r="I2035" s="2">
        <v>120</v>
      </c>
      <c r="J2035" s="2">
        <f t="shared" si="319"/>
        <v>0.31</v>
      </c>
      <c r="K2035" s="2">
        <f t="shared" si="320"/>
        <v>0.31</v>
      </c>
      <c r="L2035" s="2">
        <f t="shared" si="321"/>
        <v>0</v>
      </c>
      <c r="T2035" s="8">
        <v>0.31</v>
      </c>
      <c r="U2035" s="5">
        <v>10.65625</v>
      </c>
      <c r="AP2035" s="5" t="str">
        <f t="shared" si="316"/>
        <v/>
      </c>
      <c r="AR2035" s="5" t="str">
        <f t="shared" si="317"/>
        <v/>
      </c>
      <c r="AT2035" s="5" t="str">
        <f t="shared" si="318"/>
        <v/>
      </c>
      <c r="AW2035" s="5">
        <f t="shared" si="322"/>
        <v>10.65625</v>
      </c>
      <c r="AX2035" s="5">
        <f t="shared" si="323"/>
        <v>10.102124999999999</v>
      </c>
      <c r="AY2035" s="11">
        <f t="shared" si="324"/>
        <v>9.3043327467622121E-5</v>
      </c>
      <c r="AZ2035" s="5">
        <f t="shared" si="325"/>
        <v>9.3043327467622131E-2</v>
      </c>
    </row>
    <row r="2036" spans="1:52" x14ac:dyDescent="0.25">
      <c r="A2036" s="1" t="s">
        <v>1868</v>
      </c>
      <c r="B2036" s="1" t="s">
        <v>623</v>
      </c>
      <c r="C2036" s="1" t="s">
        <v>619</v>
      </c>
      <c r="D2036" s="1" t="s">
        <v>611</v>
      </c>
      <c r="E2036" s="1" t="s">
        <v>76</v>
      </c>
      <c r="F2036" s="1" t="s">
        <v>127</v>
      </c>
      <c r="G2036" s="1" t="s">
        <v>310</v>
      </c>
      <c r="H2036" s="1" t="s">
        <v>599</v>
      </c>
      <c r="I2036" s="2">
        <v>120</v>
      </c>
      <c r="J2036" s="2">
        <f t="shared" si="319"/>
        <v>1.03</v>
      </c>
      <c r="K2036" s="2">
        <f t="shared" si="320"/>
        <v>0.62</v>
      </c>
      <c r="L2036" s="2">
        <f t="shared" si="321"/>
        <v>0.41</v>
      </c>
      <c r="T2036" s="8">
        <v>0.62</v>
      </c>
      <c r="U2036" s="5">
        <v>21.3125</v>
      </c>
      <c r="AP2036" s="5" t="str">
        <f t="shared" si="316"/>
        <v/>
      </c>
      <c r="AR2036" s="5" t="str">
        <f t="shared" si="317"/>
        <v/>
      </c>
      <c r="AT2036" s="5" t="str">
        <f t="shared" si="318"/>
        <v/>
      </c>
      <c r="AV2036" s="2">
        <v>0.41</v>
      </c>
      <c r="AW2036" s="5">
        <f t="shared" si="322"/>
        <v>21.3125</v>
      </c>
      <c r="AX2036" s="5">
        <f t="shared" si="323"/>
        <v>20.204249999999998</v>
      </c>
      <c r="AY2036" s="11">
        <f t="shared" si="324"/>
        <v>1.8608665493524424E-4</v>
      </c>
      <c r="AZ2036" s="5">
        <f t="shared" si="325"/>
        <v>0.18608665493524426</v>
      </c>
    </row>
    <row r="2037" spans="1:52" x14ac:dyDescent="0.25">
      <c r="A2037" s="1" t="s">
        <v>1869</v>
      </c>
      <c r="B2037" s="1" t="s">
        <v>623</v>
      </c>
      <c r="C2037" s="1" t="s">
        <v>619</v>
      </c>
      <c r="D2037" s="1" t="s">
        <v>611</v>
      </c>
      <c r="E2037" s="1" t="s">
        <v>65</v>
      </c>
      <c r="F2037" s="1" t="s">
        <v>127</v>
      </c>
      <c r="G2037" s="1" t="s">
        <v>310</v>
      </c>
      <c r="H2037" s="1" t="s">
        <v>599</v>
      </c>
      <c r="I2037" s="2">
        <v>80</v>
      </c>
      <c r="J2037" s="2">
        <f t="shared" si="319"/>
        <v>0.6</v>
      </c>
      <c r="K2037" s="2">
        <f t="shared" si="320"/>
        <v>0.6</v>
      </c>
      <c r="L2037" s="2">
        <f t="shared" si="321"/>
        <v>0</v>
      </c>
      <c r="T2037" s="8">
        <v>0.6</v>
      </c>
      <c r="U2037" s="5">
        <v>20.625</v>
      </c>
      <c r="AP2037" s="5" t="str">
        <f t="shared" si="316"/>
        <v/>
      </c>
      <c r="AR2037" s="5" t="str">
        <f t="shared" si="317"/>
        <v/>
      </c>
      <c r="AT2037" s="5" t="str">
        <f t="shared" si="318"/>
        <v/>
      </c>
      <c r="AW2037" s="5">
        <f t="shared" si="322"/>
        <v>20.625</v>
      </c>
      <c r="AX2037" s="5">
        <f t="shared" si="323"/>
        <v>19.552499999999998</v>
      </c>
      <c r="AY2037" s="11">
        <f t="shared" si="324"/>
        <v>1.800838596147525E-4</v>
      </c>
      <c r="AZ2037" s="5">
        <f t="shared" si="325"/>
        <v>0.18008385961475251</v>
      </c>
    </row>
    <row r="2038" spans="1:52" x14ac:dyDescent="0.25">
      <c r="A2038" s="1" t="s">
        <v>1869</v>
      </c>
      <c r="B2038" s="1" t="s">
        <v>623</v>
      </c>
      <c r="C2038" s="1" t="s">
        <v>619</v>
      </c>
      <c r="D2038" s="1" t="s">
        <v>611</v>
      </c>
      <c r="E2038" s="1" t="s">
        <v>61</v>
      </c>
      <c r="F2038" s="1" t="s">
        <v>127</v>
      </c>
      <c r="G2038" s="1" t="s">
        <v>310</v>
      </c>
      <c r="H2038" s="1" t="s">
        <v>599</v>
      </c>
      <c r="I2038" s="2">
        <v>80</v>
      </c>
      <c r="J2038" s="2">
        <f t="shared" si="319"/>
        <v>38.989999999999995</v>
      </c>
      <c r="K2038" s="2">
        <f t="shared" si="320"/>
        <v>33.51</v>
      </c>
      <c r="L2038" s="2">
        <f t="shared" si="321"/>
        <v>5.48</v>
      </c>
      <c r="T2038" s="8">
        <v>33.51</v>
      </c>
      <c r="U2038" s="5">
        <v>1151.90625</v>
      </c>
      <c r="AP2038" s="5" t="str">
        <f t="shared" si="316"/>
        <v/>
      </c>
      <c r="AR2038" s="5" t="str">
        <f t="shared" si="317"/>
        <v/>
      </c>
      <c r="AT2038" s="5" t="str">
        <f t="shared" si="318"/>
        <v/>
      </c>
      <c r="AV2038" s="2">
        <v>5.48</v>
      </c>
      <c r="AW2038" s="5">
        <f t="shared" si="322"/>
        <v>1151.90625</v>
      </c>
      <c r="AX2038" s="5">
        <f t="shared" si="323"/>
        <v>1092.0071250000001</v>
      </c>
      <c r="AY2038" s="11">
        <f t="shared" si="324"/>
        <v>1.0057683559483927E-2</v>
      </c>
      <c r="AZ2038" s="5">
        <f t="shared" si="325"/>
        <v>10.057683559483927</v>
      </c>
    </row>
    <row r="2039" spans="1:52" x14ac:dyDescent="0.25">
      <c r="A2039" s="1" t="s">
        <v>1869</v>
      </c>
      <c r="B2039" s="1" t="s">
        <v>623</v>
      </c>
      <c r="C2039" s="1" t="s">
        <v>619</v>
      </c>
      <c r="D2039" s="1" t="s">
        <v>611</v>
      </c>
      <c r="E2039" s="1" t="s">
        <v>75</v>
      </c>
      <c r="F2039" s="1" t="s">
        <v>127</v>
      </c>
      <c r="G2039" s="1" t="s">
        <v>310</v>
      </c>
      <c r="H2039" s="1" t="s">
        <v>599</v>
      </c>
      <c r="I2039" s="2">
        <v>80</v>
      </c>
      <c r="J2039" s="2">
        <f t="shared" si="319"/>
        <v>39.04</v>
      </c>
      <c r="K2039" s="2">
        <f t="shared" si="320"/>
        <v>7.81</v>
      </c>
      <c r="L2039" s="2">
        <f t="shared" si="321"/>
        <v>31.23</v>
      </c>
      <c r="T2039" s="8">
        <v>7.81</v>
      </c>
      <c r="U2039" s="5">
        <v>268.46875</v>
      </c>
      <c r="AP2039" s="5" t="str">
        <f t="shared" si="316"/>
        <v/>
      </c>
      <c r="AR2039" s="5" t="str">
        <f t="shared" si="317"/>
        <v/>
      </c>
      <c r="AT2039" s="5" t="str">
        <f t="shared" si="318"/>
        <v/>
      </c>
      <c r="AV2039" s="2">
        <v>31.23</v>
      </c>
      <c r="AW2039" s="5">
        <f t="shared" si="322"/>
        <v>268.46875</v>
      </c>
      <c r="AX2039" s="5">
        <f t="shared" si="323"/>
        <v>254.508375</v>
      </c>
      <c r="AY2039" s="11">
        <f t="shared" si="324"/>
        <v>2.3440915726520282E-3</v>
      </c>
      <c r="AZ2039" s="5">
        <f t="shared" si="325"/>
        <v>2.3440915726520282</v>
      </c>
    </row>
    <row r="2040" spans="1:52" x14ac:dyDescent="0.25">
      <c r="A2040" s="1" t="s">
        <v>1869</v>
      </c>
      <c r="B2040" s="1" t="s">
        <v>623</v>
      </c>
      <c r="C2040" s="1" t="s">
        <v>619</v>
      </c>
      <c r="D2040" s="1" t="s">
        <v>611</v>
      </c>
      <c r="E2040" s="1" t="s">
        <v>76</v>
      </c>
      <c r="F2040" s="1" t="s">
        <v>127</v>
      </c>
      <c r="G2040" s="1" t="s">
        <v>310</v>
      </c>
      <c r="H2040" s="1" t="s">
        <v>599</v>
      </c>
      <c r="I2040" s="2">
        <v>80</v>
      </c>
      <c r="J2040" s="2">
        <f t="shared" si="319"/>
        <v>0.38</v>
      </c>
      <c r="K2040" s="2">
        <f t="shared" si="320"/>
        <v>0.24</v>
      </c>
      <c r="L2040" s="2">
        <f t="shared" si="321"/>
        <v>0.14000000000000001</v>
      </c>
      <c r="T2040" s="8">
        <v>0.24</v>
      </c>
      <c r="U2040" s="5">
        <v>8.25</v>
      </c>
      <c r="AP2040" s="5" t="str">
        <f t="shared" si="316"/>
        <v/>
      </c>
      <c r="AR2040" s="5" t="str">
        <f t="shared" si="317"/>
        <v/>
      </c>
      <c r="AT2040" s="5" t="str">
        <f t="shared" si="318"/>
        <v/>
      </c>
      <c r="AV2040" s="2">
        <v>0.14000000000000001</v>
      </c>
      <c r="AW2040" s="5">
        <f t="shared" si="322"/>
        <v>8.25</v>
      </c>
      <c r="AX2040" s="5">
        <f t="shared" si="323"/>
        <v>7.8210000000000006</v>
      </c>
      <c r="AY2040" s="11">
        <f t="shared" si="324"/>
        <v>7.2033543845901005E-5</v>
      </c>
      <c r="AZ2040" s="5">
        <f t="shared" si="325"/>
        <v>7.2033543845901007E-2</v>
      </c>
    </row>
    <row r="2041" spans="1:52" x14ac:dyDescent="0.25">
      <c r="A2041" s="1" t="s">
        <v>1869</v>
      </c>
      <c r="B2041" s="1" t="s">
        <v>623</v>
      </c>
      <c r="C2041" s="1" t="s">
        <v>619</v>
      </c>
      <c r="D2041" s="1" t="s">
        <v>611</v>
      </c>
      <c r="E2041" s="1" t="s">
        <v>71</v>
      </c>
      <c r="F2041" s="1" t="s">
        <v>127</v>
      </c>
      <c r="G2041" s="1" t="s">
        <v>310</v>
      </c>
      <c r="H2041" s="1" t="s">
        <v>599</v>
      </c>
      <c r="I2041" s="2">
        <v>80</v>
      </c>
      <c r="J2041" s="2">
        <f t="shared" si="319"/>
        <v>0.99</v>
      </c>
      <c r="K2041" s="2">
        <f t="shared" si="320"/>
        <v>0.56999999999999995</v>
      </c>
      <c r="L2041" s="2">
        <f t="shared" si="321"/>
        <v>0.42</v>
      </c>
      <c r="T2041" s="8">
        <v>0.56999999999999995</v>
      </c>
      <c r="U2041" s="5">
        <v>19.59375</v>
      </c>
      <c r="AP2041" s="5" t="str">
        <f t="shared" si="316"/>
        <v/>
      </c>
      <c r="AR2041" s="5" t="str">
        <f t="shared" si="317"/>
        <v/>
      </c>
      <c r="AT2041" s="5" t="str">
        <f t="shared" si="318"/>
        <v/>
      </c>
      <c r="AV2041" s="2">
        <v>0.42</v>
      </c>
      <c r="AW2041" s="5">
        <f t="shared" si="322"/>
        <v>19.59375</v>
      </c>
      <c r="AX2041" s="5">
        <f t="shared" si="323"/>
        <v>18.574874999999999</v>
      </c>
      <c r="AY2041" s="11">
        <f t="shared" si="324"/>
        <v>1.7107966663401487E-4</v>
      </c>
      <c r="AZ2041" s="5">
        <f t="shared" si="325"/>
        <v>0.17107966663401486</v>
      </c>
    </row>
    <row r="2042" spans="1:52" x14ac:dyDescent="0.25">
      <c r="A2042" s="1" t="s">
        <v>1870</v>
      </c>
      <c r="B2042" s="1" t="s">
        <v>623</v>
      </c>
      <c r="C2042" s="1" t="s">
        <v>619</v>
      </c>
      <c r="D2042" s="1" t="s">
        <v>611</v>
      </c>
      <c r="E2042" s="1" t="s">
        <v>142</v>
      </c>
      <c r="F2042" s="1" t="s">
        <v>127</v>
      </c>
      <c r="G2042" s="1" t="s">
        <v>310</v>
      </c>
      <c r="H2042" s="1" t="s">
        <v>599</v>
      </c>
      <c r="I2042" s="2">
        <v>63.82</v>
      </c>
      <c r="J2042" s="2">
        <f t="shared" si="319"/>
        <v>21.75</v>
      </c>
      <c r="K2042" s="2">
        <f t="shared" si="320"/>
        <v>19.489999999999998</v>
      </c>
      <c r="L2042" s="2">
        <f t="shared" si="321"/>
        <v>2.2599999999999998</v>
      </c>
      <c r="T2042" s="8">
        <v>16.09</v>
      </c>
      <c r="U2042" s="5">
        <v>553.09375</v>
      </c>
      <c r="V2042" s="12">
        <v>3.25</v>
      </c>
      <c r="W2042" s="5">
        <v>100.546875</v>
      </c>
      <c r="AD2042" s="9">
        <v>0.15</v>
      </c>
      <c r="AE2042" s="5">
        <v>1.8191250000000001</v>
      </c>
      <c r="AP2042" s="5" t="str">
        <f t="shared" si="316"/>
        <v/>
      </c>
      <c r="AR2042" s="5" t="str">
        <f t="shared" si="317"/>
        <v/>
      </c>
      <c r="AT2042" s="5" t="str">
        <f t="shared" si="318"/>
        <v/>
      </c>
      <c r="AV2042" s="2">
        <v>2.2599999999999998</v>
      </c>
      <c r="AW2042" s="5">
        <f t="shared" si="322"/>
        <v>655.45974999999999</v>
      </c>
      <c r="AX2042" s="5">
        <f t="shared" si="323"/>
        <v>621.37584299999992</v>
      </c>
      <c r="AY2042" s="11">
        <f t="shared" si="324"/>
        <v>5.7230410473755522E-3</v>
      </c>
      <c r="AZ2042" s="5">
        <f t="shared" si="325"/>
        <v>5.7230410473755526</v>
      </c>
    </row>
    <row r="2043" spans="1:52" x14ac:dyDescent="0.25">
      <c r="A2043" s="1" t="s">
        <v>1870</v>
      </c>
      <c r="B2043" s="1" t="s">
        <v>623</v>
      </c>
      <c r="C2043" s="1" t="s">
        <v>619</v>
      </c>
      <c r="D2043" s="1" t="s">
        <v>611</v>
      </c>
      <c r="E2043" s="1" t="s">
        <v>79</v>
      </c>
      <c r="F2043" s="1" t="s">
        <v>127</v>
      </c>
      <c r="G2043" s="1" t="s">
        <v>310</v>
      </c>
      <c r="H2043" s="1" t="s">
        <v>599</v>
      </c>
      <c r="I2043" s="2">
        <v>63.82</v>
      </c>
      <c r="J2043" s="2">
        <f t="shared" si="319"/>
        <v>1.17</v>
      </c>
      <c r="K2043" s="2">
        <f t="shared" si="320"/>
        <v>1.17</v>
      </c>
      <c r="L2043" s="2">
        <f t="shared" si="321"/>
        <v>0</v>
      </c>
      <c r="T2043" s="8">
        <v>0.64</v>
      </c>
      <c r="U2043" s="5">
        <v>22</v>
      </c>
      <c r="V2043" s="12">
        <v>0.53</v>
      </c>
      <c r="W2043" s="5">
        <v>16.396875000000001</v>
      </c>
      <c r="AP2043" s="5" t="str">
        <f t="shared" si="316"/>
        <v/>
      </c>
      <c r="AR2043" s="5" t="str">
        <f t="shared" si="317"/>
        <v/>
      </c>
      <c r="AT2043" s="5" t="str">
        <f t="shared" si="318"/>
        <v/>
      </c>
      <c r="AW2043" s="5">
        <f t="shared" si="322"/>
        <v>38.396875000000001</v>
      </c>
      <c r="AX2043" s="5">
        <f t="shared" si="323"/>
        <v>36.400237500000003</v>
      </c>
      <c r="AY2043" s="11">
        <f t="shared" si="324"/>
        <v>3.3525611864946425E-4</v>
      </c>
      <c r="AZ2043" s="5">
        <f t="shared" si="325"/>
        <v>0.33525611864946425</v>
      </c>
    </row>
    <row r="2044" spans="1:52" x14ac:dyDescent="0.25">
      <c r="A2044" s="1" t="s">
        <v>1870</v>
      </c>
      <c r="B2044" s="1" t="s">
        <v>623</v>
      </c>
      <c r="C2044" s="1" t="s">
        <v>619</v>
      </c>
      <c r="D2044" s="1" t="s">
        <v>611</v>
      </c>
      <c r="E2044" s="1" t="s">
        <v>132</v>
      </c>
      <c r="F2044" s="1" t="s">
        <v>127</v>
      </c>
      <c r="G2044" s="1" t="s">
        <v>310</v>
      </c>
      <c r="H2044" s="1" t="s">
        <v>599</v>
      </c>
      <c r="I2044" s="2">
        <v>63.82</v>
      </c>
      <c r="J2044" s="2">
        <f t="shared" si="319"/>
        <v>38.22</v>
      </c>
      <c r="K2044" s="2">
        <f t="shared" si="320"/>
        <v>38.22</v>
      </c>
      <c r="L2044" s="2">
        <f t="shared" si="321"/>
        <v>0</v>
      </c>
      <c r="T2044" s="8">
        <v>38.22</v>
      </c>
      <c r="U2044" s="5">
        <v>1313.8125</v>
      </c>
      <c r="AP2044" s="5" t="str">
        <f t="shared" si="316"/>
        <v/>
      </c>
      <c r="AR2044" s="5" t="str">
        <f t="shared" si="317"/>
        <v/>
      </c>
      <c r="AT2044" s="5" t="str">
        <f t="shared" si="318"/>
        <v/>
      </c>
      <c r="AW2044" s="5">
        <f t="shared" si="322"/>
        <v>1313.8125</v>
      </c>
      <c r="AX2044" s="5">
        <f t="shared" si="323"/>
        <v>1245.49425</v>
      </c>
      <c r="AY2044" s="11">
        <f t="shared" si="324"/>
        <v>1.1471341857459735E-2</v>
      </c>
      <c r="AZ2044" s="5">
        <f t="shared" si="325"/>
        <v>11.471341857459734</v>
      </c>
    </row>
    <row r="2045" spans="1:52" x14ac:dyDescent="0.25">
      <c r="A2045" s="1" t="s">
        <v>1870</v>
      </c>
      <c r="B2045" s="1" t="s">
        <v>623</v>
      </c>
      <c r="C2045" s="1" t="s">
        <v>619</v>
      </c>
      <c r="D2045" s="1" t="s">
        <v>611</v>
      </c>
      <c r="E2045" s="1" t="s">
        <v>66</v>
      </c>
      <c r="F2045" s="1" t="s">
        <v>127</v>
      </c>
      <c r="G2045" s="1" t="s">
        <v>310</v>
      </c>
      <c r="H2045" s="1" t="s">
        <v>599</v>
      </c>
      <c r="I2045" s="2">
        <v>63.82</v>
      </c>
      <c r="J2045" s="2">
        <f t="shared" si="319"/>
        <v>1.37</v>
      </c>
      <c r="K2045" s="2">
        <f t="shared" si="320"/>
        <v>1.37</v>
      </c>
      <c r="L2045" s="2">
        <f t="shared" si="321"/>
        <v>0</v>
      </c>
      <c r="T2045" s="8">
        <v>1.37</v>
      </c>
      <c r="U2045" s="5">
        <v>47.093750000000007</v>
      </c>
      <c r="AP2045" s="5" t="str">
        <f t="shared" si="316"/>
        <v/>
      </c>
      <c r="AR2045" s="5" t="str">
        <f t="shared" si="317"/>
        <v/>
      </c>
      <c r="AT2045" s="5" t="str">
        <f t="shared" si="318"/>
        <v/>
      </c>
      <c r="AW2045" s="5">
        <f t="shared" si="322"/>
        <v>47.093750000000007</v>
      </c>
      <c r="AX2045" s="5">
        <f t="shared" si="323"/>
        <v>44.644875000000006</v>
      </c>
      <c r="AY2045" s="11">
        <f t="shared" si="324"/>
        <v>4.1119147945368491E-4</v>
      </c>
      <c r="AZ2045" s="5">
        <f t="shared" si="325"/>
        <v>0.41119147945368489</v>
      </c>
    </row>
    <row r="2046" spans="1:52" x14ac:dyDescent="0.25">
      <c r="A2046" s="1" t="s">
        <v>1871</v>
      </c>
      <c r="B2046" s="1" t="s">
        <v>623</v>
      </c>
      <c r="C2046" s="1" t="s">
        <v>619</v>
      </c>
      <c r="D2046" s="1" t="s">
        <v>611</v>
      </c>
      <c r="E2046" s="1" t="s">
        <v>142</v>
      </c>
      <c r="F2046" s="1" t="s">
        <v>127</v>
      </c>
      <c r="G2046" s="1" t="s">
        <v>310</v>
      </c>
      <c r="H2046" s="1" t="s">
        <v>599</v>
      </c>
      <c r="I2046" s="2">
        <v>4.0199999999999996</v>
      </c>
      <c r="J2046" s="2">
        <f t="shared" si="319"/>
        <v>3.4</v>
      </c>
      <c r="K2046" s="2">
        <f t="shared" si="320"/>
        <v>2.83</v>
      </c>
      <c r="L2046" s="2">
        <f t="shared" si="321"/>
        <v>0.56999999999999995</v>
      </c>
      <c r="T2046" s="8">
        <v>0.06</v>
      </c>
      <c r="U2046" s="5">
        <v>2.0625</v>
      </c>
      <c r="V2046" s="12">
        <v>0.28000000000000003</v>
      </c>
      <c r="W2046" s="5">
        <v>8.6625000000000014</v>
      </c>
      <c r="AD2046" s="9">
        <v>2.4900000000000002</v>
      </c>
      <c r="AE2046" s="5">
        <v>30.120750000000001</v>
      </c>
      <c r="AP2046" s="5" t="str">
        <f t="shared" si="316"/>
        <v/>
      </c>
      <c r="AR2046" s="5" t="str">
        <f t="shared" si="317"/>
        <v/>
      </c>
      <c r="AT2046" s="5" t="str">
        <f t="shared" si="318"/>
        <v/>
      </c>
      <c r="AV2046" s="2">
        <v>0.56999999999999995</v>
      </c>
      <c r="AW2046" s="5">
        <f t="shared" si="322"/>
        <v>40.845750000000002</v>
      </c>
      <c r="AX2046" s="5">
        <f t="shared" si="323"/>
        <v>38.721771000000004</v>
      </c>
      <c r="AY2046" s="11">
        <f t="shared" si="324"/>
        <v>3.566380755810559E-4</v>
      </c>
      <c r="AZ2046" s="5">
        <f t="shared" si="325"/>
        <v>0.35663807558105587</v>
      </c>
    </row>
    <row r="2047" spans="1:52" x14ac:dyDescent="0.25">
      <c r="A2047" s="1" t="s">
        <v>1872</v>
      </c>
      <c r="B2047" s="1" t="s">
        <v>623</v>
      </c>
      <c r="C2047" s="1" t="s">
        <v>619</v>
      </c>
      <c r="D2047" s="1" t="s">
        <v>611</v>
      </c>
      <c r="E2047" s="1" t="s">
        <v>79</v>
      </c>
      <c r="F2047" s="1" t="s">
        <v>127</v>
      </c>
      <c r="G2047" s="1" t="s">
        <v>310</v>
      </c>
      <c r="H2047" s="1" t="s">
        <v>599</v>
      </c>
      <c r="I2047" s="2">
        <v>107.89</v>
      </c>
      <c r="J2047" s="2">
        <f t="shared" si="319"/>
        <v>25.48</v>
      </c>
      <c r="K2047" s="2">
        <f t="shared" si="320"/>
        <v>25.48</v>
      </c>
      <c r="L2047" s="2">
        <f t="shared" si="321"/>
        <v>0</v>
      </c>
      <c r="T2047" s="8">
        <v>24.35</v>
      </c>
      <c r="U2047" s="5">
        <v>837.03125</v>
      </c>
      <c r="V2047" s="12">
        <v>1.1299999999999999</v>
      </c>
      <c r="W2047" s="5">
        <v>34.959374999999987</v>
      </c>
      <c r="AP2047" s="5" t="str">
        <f t="shared" si="316"/>
        <v/>
      </c>
      <c r="AR2047" s="5" t="str">
        <f t="shared" si="317"/>
        <v/>
      </c>
      <c r="AT2047" s="5" t="str">
        <f t="shared" si="318"/>
        <v/>
      </c>
      <c r="AW2047" s="5">
        <f t="shared" si="322"/>
        <v>871.99062500000002</v>
      </c>
      <c r="AX2047" s="5">
        <f t="shared" si="323"/>
        <v>826.64711250000005</v>
      </c>
      <c r="AY2047" s="11">
        <f t="shared" si="324"/>
        <v>7.6136454447457112E-3</v>
      </c>
      <c r="AZ2047" s="5">
        <f t="shared" si="325"/>
        <v>7.6136454447457114</v>
      </c>
    </row>
    <row r="2048" spans="1:52" x14ac:dyDescent="0.25">
      <c r="A2048" s="1" t="s">
        <v>1872</v>
      </c>
      <c r="B2048" s="1" t="s">
        <v>623</v>
      </c>
      <c r="C2048" s="1" t="s">
        <v>619</v>
      </c>
      <c r="D2048" s="1" t="s">
        <v>611</v>
      </c>
      <c r="E2048" s="1" t="s">
        <v>78</v>
      </c>
      <c r="F2048" s="1" t="s">
        <v>127</v>
      </c>
      <c r="G2048" s="1" t="s">
        <v>310</v>
      </c>
      <c r="H2048" s="1" t="s">
        <v>599</v>
      </c>
      <c r="I2048" s="2">
        <v>107.89</v>
      </c>
      <c r="J2048" s="2">
        <f t="shared" si="319"/>
        <v>1.08</v>
      </c>
      <c r="K2048" s="2">
        <f t="shared" si="320"/>
        <v>1.08</v>
      </c>
      <c r="L2048" s="2">
        <f t="shared" si="321"/>
        <v>0</v>
      </c>
      <c r="T2048" s="8">
        <v>1.08</v>
      </c>
      <c r="U2048" s="5">
        <v>37.125</v>
      </c>
      <c r="AP2048" s="5" t="str">
        <f t="shared" si="316"/>
        <v/>
      </c>
      <c r="AR2048" s="5" t="str">
        <f t="shared" si="317"/>
        <v/>
      </c>
      <c r="AT2048" s="5" t="str">
        <f t="shared" si="318"/>
        <v/>
      </c>
      <c r="AW2048" s="5">
        <f t="shared" si="322"/>
        <v>37.125</v>
      </c>
      <c r="AX2048" s="5">
        <f t="shared" si="323"/>
        <v>35.194499999999998</v>
      </c>
      <c r="AY2048" s="11">
        <f t="shared" si="324"/>
        <v>3.2415094730655448E-4</v>
      </c>
      <c r="AZ2048" s="5">
        <f t="shared" si="325"/>
        <v>0.32415094730655447</v>
      </c>
    </row>
    <row r="2049" spans="1:58" x14ac:dyDescent="0.25">
      <c r="A2049" s="1" t="s">
        <v>1872</v>
      </c>
      <c r="B2049" s="1" t="s">
        <v>623</v>
      </c>
      <c r="C2049" s="1" t="s">
        <v>619</v>
      </c>
      <c r="D2049" s="1" t="s">
        <v>611</v>
      </c>
      <c r="E2049" s="1" t="s">
        <v>66</v>
      </c>
      <c r="F2049" s="1" t="s">
        <v>127</v>
      </c>
      <c r="G2049" s="1" t="s">
        <v>310</v>
      </c>
      <c r="H2049" s="1" t="s">
        <v>599</v>
      </c>
      <c r="I2049" s="2">
        <v>107.89</v>
      </c>
      <c r="J2049" s="2">
        <f t="shared" si="319"/>
        <v>39.06</v>
      </c>
      <c r="K2049" s="2">
        <f t="shared" si="320"/>
        <v>31.78</v>
      </c>
      <c r="L2049" s="2">
        <f t="shared" si="321"/>
        <v>7.28</v>
      </c>
      <c r="T2049" s="8">
        <v>29.87</v>
      </c>
      <c r="U2049" s="5">
        <v>1026.7819999999999</v>
      </c>
      <c r="V2049" s="12">
        <v>1.91</v>
      </c>
      <c r="W2049" s="5">
        <v>59.090625000000003</v>
      </c>
      <c r="AP2049" s="5" t="str">
        <f t="shared" ref="AP2049:AP2112" si="326">IF(AO2049&gt;0,AO2049*$AP$1,"")</f>
        <v/>
      </c>
      <c r="AR2049" s="5" t="str">
        <f t="shared" ref="AR2049:AR2112" si="327">IF(AQ2049&gt;0,AQ2049*$AR$1,"")</f>
        <v/>
      </c>
      <c r="AT2049" s="5" t="str">
        <f t="shared" ref="AT2049:AT2112" si="328">IF(AS2049&gt;0,AS2049*$AT$1,"")</f>
        <v/>
      </c>
      <c r="AV2049" s="2">
        <v>7.28</v>
      </c>
      <c r="AW2049" s="5">
        <f t="shared" si="322"/>
        <v>1085.872625</v>
      </c>
      <c r="AX2049" s="5">
        <f t="shared" si="323"/>
        <v>1029.4072484999999</v>
      </c>
      <c r="AY2049" s="11">
        <f t="shared" si="324"/>
        <v>9.4811216174546797E-3</v>
      </c>
      <c r="AZ2049" s="5">
        <f t="shared" si="325"/>
        <v>9.4811216174546793</v>
      </c>
    </row>
    <row r="2050" spans="1:58" x14ac:dyDescent="0.25">
      <c r="A2050" s="1" t="s">
        <v>1872</v>
      </c>
      <c r="B2050" s="1" t="s">
        <v>623</v>
      </c>
      <c r="C2050" s="1" t="s">
        <v>619</v>
      </c>
      <c r="D2050" s="1" t="s">
        <v>611</v>
      </c>
      <c r="E2050" s="1" t="s">
        <v>77</v>
      </c>
      <c r="F2050" s="1" t="s">
        <v>127</v>
      </c>
      <c r="G2050" s="1" t="s">
        <v>310</v>
      </c>
      <c r="H2050" s="1" t="s">
        <v>599</v>
      </c>
      <c r="I2050" s="2">
        <v>107.89</v>
      </c>
      <c r="J2050" s="2">
        <f t="shared" ref="J2050:J2113" si="329">SUM(K2050,L2050)</f>
        <v>1.48</v>
      </c>
      <c r="K2050" s="2">
        <f t="shared" si="320"/>
        <v>1.48</v>
      </c>
      <c r="L2050" s="2">
        <f t="shared" si="321"/>
        <v>0</v>
      </c>
      <c r="T2050" s="8">
        <v>0.67</v>
      </c>
      <c r="U2050" s="5">
        <v>23.03125</v>
      </c>
      <c r="V2050" s="12">
        <v>0.81</v>
      </c>
      <c r="W2050" s="5">
        <v>25.059374999999999</v>
      </c>
      <c r="AP2050" s="5" t="str">
        <f t="shared" si="326"/>
        <v/>
      </c>
      <c r="AR2050" s="5" t="str">
        <f t="shared" si="327"/>
        <v/>
      </c>
      <c r="AT2050" s="5" t="str">
        <f t="shared" si="328"/>
        <v/>
      </c>
      <c r="AW2050" s="5">
        <f t="shared" si="322"/>
        <v>48.090625000000003</v>
      </c>
      <c r="AX2050" s="5">
        <f t="shared" si="323"/>
        <v>45.589912499999997</v>
      </c>
      <c r="AY2050" s="11">
        <f t="shared" si="324"/>
        <v>4.1989553266839793E-4</v>
      </c>
      <c r="AZ2050" s="5">
        <f t="shared" si="325"/>
        <v>0.41989553266839791</v>
      </c>
    </row>
    <row r="2051" spans="1:58" x14ac:dyDescent="0.25">
      <c r="A2051" s="1" t="s">
        <v>1872</v>
      </c>
      <c r="B2051" s="1" t="s">
        <v>623</v>
      </c>
      <c r="C2051" s="1" t="s">
        <v>619</v>
      </c>
      <c r="D2051" s="1" t="s">
        <v>611</v>
      </c>
      <c r="E2051" s="1" t="s">
        <v>76</v>
      </c>
      <c r="F2051" s="1" t="s">
        <v>127</v>
      </c>
      <c r="G2051" s="1" t="s">
        <v>310</v>
      </c>
      <c r="H2051" s="1" t="s">
        <v>599</v>
      </c>
      <c r="I2051" s="2">
        <v>107.89</v>
      </c>
      <c r="J2051" s="2">
        <f t="shared" si="329"/>
        <v>39.6</v>
      </c>
      <c r="K2051" s="2">
        <f t="shared" ref="K2051:K2114" si="330">SUM(N2051,P2051,R2051,T2051,Z2051,AB2051,AD2051,AF2051,AI2051,AK2051,AM2051,V2051,X2051,BA2051,BC2051,BE2051)</f>
        <v>28.59</v>
      </c>
      <c r="L2051" s="2">
        <f t="shared" ref="L2051:L2114" si="331">SUM(M2051,AH2051,AO2051,AQ2051,AS2051,AU2051,AV2051)</f>
        <v>11.01</v>
      </c>
      <c r="T2051" s="8">
        <v>23.66</v>
      </c>
      <c r="U2051" s="5">
        <v>813.3125</v>
      </c>
      <c r="V2051" s="12">
        <v>4.93</v>
      </c>
      <c r="W2051" s="5">
        <v>152.52187499999999</v>
      </c>
      <c r="AP2051" s="5" t="str">
        <f t="shared" si="326"/>
        <v/>
      </c>
      <c r="AR2051" s="5" t="str">
        <f t="shared" si="327"/>
        <v/>
      </c>
      <c r="AT2051" s="5" t="str">
        <f t="shared" si="328"/>
        <v/>
      </c>
      <c r="AV2051" s="2">
        <v>11.01</v>
      </c>
      <c r="AW2051" s="5">
        <f t="shared" ref="AW2051:AW2114" si="332">SUM(O2051,Q2051,S2051,U2051,AA2051,AC2051,AE2051,AG2051,AJ2051,AL2051,AN2051,W2051,Y2051,BB2051,BD2051,BF2051)</f>
        <v>965.83437500000002</v>
      </c>
      <c r="AX2051" s="5">
        <f t="shared" ref="AX2051:AX2114" si="333">$AW$4421*(AY2051/100)</f>
        <v>915.61098749999985</v>
      </c>
      <c r="AY2051" s="11">
        <f t="shared" si="324"/>
        <v>8.4330270059928339E-3</v>
      </c>
      <c r="AZ2051" s="5">
        <f t="shared" si="325"/>
        <v>8.4330270059928338</v>
      </c>
    </row>
    <row r="2052" spans="1:58" x14ac:dyDescent="0.25">
      <c r="A2052" s="1" t="s">
        <v>1872</v>
      </c>
      <c r="B2052" s="1" t="s">
        <v>623</v>
      </c>
      <c r="C2052" s="1" t="s">
        <v>619</v>
      </c>
      <c r="D2052" s="1" t="s">
        <v>611</v>
      </c>
      <c r="E2052" s="1" t="s">
        <v>72</v>
      </c>
      <c r="F2052" s="1" t="s">
        <v>127</v>
      </c>
      <c r="G2052" s="1" t="s">
        <v>310</v>
      </c>
      <c r="H2052" s="1" t="s">
        <v>599</v>
      </c>
      <c r="I2052" s="2">
        <v>107.89</v>
      </c>
      <c r="J2052" s="2">
        <f t="shared" si="329"/>
        <v>1.19</v>
      </c>
      <c r="K2052" s="2">
        <f t="shared" si="330"/>
        <v>0.51</v>
      </c>
      <c r="L2052" s="2">
        <f t="shared" si="331"/>
        <v>0.68</v>
      </c>
      <c r="T2052" s="8">
        <v>0.08</v>
      </c>
      <c r="U2052" s="5">
        <v>2.75</v>
      </c>
      <c r="V2052" s="12">
        <v>0.43</v>
      </c>
      <c r="W2052" s="5">
        <v>13.303125</v>
      </c>
      <c r="AP2052" s="5" t="str">
        <f t="shared" si="326"/>
        <v/>
      </c>
      <c r="AR2052" s="5" t="str">
        <f t="shared" si="327"/>
        <v/>
      </c>
      <c r="AT2052" s="5" t="str">
        <f t="shared" si="328"/>
        <v/>
      </c>
      <c r="AV2052" s="2">
        <v>0.68</v>
      </c>
      <c r="AW2052" s="5">
        <f t="shared" si="332"/>
        <v>16.053125000000001</v>
      </c>
      <c r="AX2052" s="5">
        <f t="shared" si="333"/>
        <v>15.218362500000001</v>
      </c>
      <c r="AY2052" s="11">
        <f t="shared" ref="AY2052:AY2115" si="334">(AW2052/$AW$4421)*(100-5.2)</f>
        <v>1.4016527073348238E-4</v>
      </c>
      <c r="AZ2052" s="5">
        <f t="shared" si="325"/>
        <v>0.14016527073348237</v>
      </c>
    </row>
    <row r="2053" spans="1:58" x14ac:dyDescent="0.25">
      <c r="A2053" s="1" t="s">
        <v>1873</v>
      </c>
      <c r="B2053" s="1" t="s">
        <v>623</v>
      </c>
      <c r="C2053" s="1" t="s">
        <v>619</v>
      </c>
      <c r="D2053" s="1" t="s">
        <v>611</v>
      </c>
      <c r="E2053" s="1" t="s">
        <v>72</v>
      </c>
      <c r="F2053" s="1" t="s">
        <v>127</v>
      </c>
      <c r="G2053" s="1" t="s">
        <v>310</v>
      </c>
      <c r="H2053" s="1" t="s">
        <v>599</v>
      </c>
      <c r="I2053" s="2">
        <v>80</v>
      </c>
      <c r="J2053" s="2">
        <f t="shared" si="329"/>
        <v>38.72</v>
      </c>
      <c r="K2053" s="2">
        <f t="shared" si="330"/>
        <v>20.79</v>
      </c>
      <c r="L2053" s="2">
        <f t="shared" si="331"/>
        <v>17.93</v>
      </c>
      <c r="T2053" s="8">
        <v>0.39</v>
      </c>
      <c r="U2053" s="5">
        <v>13.40625</v>
      </c>
      <c r="V2053" s="12">
        <v>20.399999999999999</v>
      </c>
      <c r="W2053" s="5">
        <v>631.125</v>
      </c>
      <c r="AP2053" s="5" t="str">
        <f t="shared" si="326"/>
        <v/>
      </c>
      <c r="AR2053" s="5" t="str">
        <f t="shared" si="327"/>
        <v/>
      </c>
      <c r="AT2053" s="5" t="str">
        <f t="shared" si="328"/>
        <v/>
      </c>
      <c r="AV2053" s="2">
        <v>17.93</v>
      </c>
      <c r="AW2053" s="5">
        <f t="shared" si="332"/>
        <v>644.53125</v>
      </c>
      <c r="AX2053" s="5">
        <f t="shared" si="333"/>
        <v>611.015625</v>
      </c>
      <c r="AY2053" s="11">
        <f t="shared" si="334"/>
        <v>5.627620612961016E-3</v>
      </c>
      <c r="AZ2053" s="5">
        <f t="shared" si="325"/>
        <v>5.6276206129610165</v>
      </c>
    </row>
    <row r="2054" spans="1:58" x14ac:dyDescent="0.25">
      <c r="A2054" s="1" t="s">
        <v>1873</v>
      </c>
      <c r="B2054" s="1" t="s">
        <v>623</v>
      </c>
      <c r="C2054" s="1" t="s">
        <v>619</v>
      </c>
      <c r="D2054" s="1" t="s">
        <v>611</v>
      </c>
      <c r="E2054" s="1" t="s">
        <v>71</v>
      </c>
      <c r="F2054" s="1" t="s">
        <v>127</v>
      </c>
      <c r="G2054" s="1" t="s">
        <v>310</v>
      </c>
      <c r="H2054" s="1" t="s">
        <v>599</v>
      </c>
      <c r="I2054" s="2">
        <v>80</v>
      </c>
      <c r="J2054" s="2">
        <f t="shared" si="329"/>
        <v>38.700000000000003</v>
      </c>
      <c r="K2054" s="2">
        <f t="shared" si="330"/>
        <v>23.49</v>
      </c>
      <c r="L2054" s="2">
        <f t="shared" si="331"/>
        <v>15.21</v>
      </c>
      <c r="T2054" s="8">
        <v>17.649999999999999</v>
      </c>
      <c r="U2054" s="5">
        <v>606.71600000000001</v>
      </c>
      <c r="V2054" s="12">
        <v>5.84</v>
      </c>
      <c r="W2054" s="5">
        <v>180.67500000000001</v>
      </c>
      <c r="AP2054" s="5" t="str">
        <f t="shared" si="326"/>
        <v/>
      </c>
      <c r="AR2054" s="5" t="str">
        <f t="shared" si="327"/>
        <v/>
      </c>
      <c r="AT2054" s="5" t="str">
        <f t="shared" si="328"/>
        <v/>
      </c>
      <c r="AV2054" s="2">
        <v>15.21</v>
      </c>
      <c r="AW2054" s="5">
        <f t="shared" si="332"/>
        <v>787.39100000000008</v>
      </c>
      <c r="AX2054" s="5">
        <f t="shared" si="333"/>
        <v>746.44666800000016</v>
      </c>
      <c r="AY2054" s="11">
        <f t="shared" si="334"/>
        <v>6.8749774693779202E-3</v>
      </c>
      <c r="AZ2054" s="5">
        <f t="shared" si="325"/>
        <v>6.8749774693779209</v>
      </c>
    </row>
    <row r="2055" spans="1:58" x14ac:dyDescent="0.25">
      <c r="A2055" s="1" t="s">
        <v>1873</v>
      </c>
      <c r="B2055" s="1" t="s">
        <v>623</v>
      </c>
      <c r="C2055" s="1" t="s">
        <v>619</v>
      </c>
      <c r="D2055" s="1" t="s">
        <v>611</v>
      </c>
      <c r="E2055" s="1" t="s">
        <v>129</v>
      </c>
      <c r="F2055" s="1" t="s">
        <v>201</v>
      </c>
      <c r="G2055" s="1" t="s">
        <v>310</v>
      </c>
      <c r="H2055" s="1" t="s">
        <v>599</v>
      </c>
      <c r="I2055" s="2">
        <v>80</v>
      </c>
      <c r="J2055" s="2">
        <f t="shared" si="329"/>
        <v>1.28</v>
      </c>
      <c r="K2055" s="2">
        <f t="shared" si="330"/>
        <v>1.28</v>
      </c>
      <c r="L2055" s="2">
        <f t="shared" si="331"/>
        <v>0</v>
      </c>
      <c r="T2055" s="8">
        <v>0.25</v>
      </c>
      <c r="U2055" s="5">
        <v>8.59375</v>
      </c>
      <c r="V2055" s="12">
        <v>1.03</v>
      </c>
      <c r="W2055" s="5">
        <v>31.865625000000001</v>
      </c>
      <c r="AP2055" s="5" t="str">
        <f t="shared" si="326"/>
        <v/>
      </c>
      <c r="AR2055" s="5" t="str">
        <f t="shared" si="327"/>
        <v/>
      </c>
      <c r="AT2055" s="5" t="str">
        <f t="shared" si="328"/>
        <v/>
      </c>
      <c r="AW2055" s="5">
        <f t="shared" si="332"/>
        <v>40.459375000000001</v>
      </c>
      <c r="AX2055" s="5">
        <f t="shared" si="333"/>
        <v>38.355487500000002</v>
      </c>
      <c r="AY2055" s="11">
        <f t="shared" si="334"/>
        <v>3.5326450461093951E-4</v>
      </c>
      <c r="AZ2055" s="5">
        <f t="shared" si="325"/>
        <v>0.3532645046109395</v>
      </c>
    </row>
    <row r="2056" spans="1:58" x14ac:dyDescent="0.25">
      <c r="A2056" s="1" t="s">
        <v>1873</v>
      </c>
      <c r="B2056" s="1" t="s">
        <v>623</v>
      </c>
      <c r="C2056" s="1" t="s">
        <v>619</v>
      </c>
      <c r="D2056" s="1" t="s">
        <v>611</v>
      </c>
      <c r="E2056" s="1" t="s">
        <v>128</v>
      </c>
      <c r="F2056" s="1" t="s">
        <v>201</v>
      </c>
      <c r="G2056" s="1" t="s">
        <v>310</v>
      </c>
      <c r="H2056" s="1" t="s">
        <v>599</v>
      </c>
      <c r="I2056" s="2">
        <v>80</v>
      </c>
      <c r="J2056" s="2">
        <f t="shared" si="329"/>
        <v>1.3</v>
      </c>
      <c r="K2056" s="2">
        <f t="shared" si="330"/>
        <v>1.3</v>
      </c>
      <c r="L2056" s="2">
        <f t="shared" si="331"/>
        <v>0</v>
      </c>
      <c r="V2056" s="12">
        <v>1.3</v>
      </c>
      <c r="W2056" s="5">
        <v>40.21875</v>
      </c>
      <c r="AP2056" s="5" t="str">
        <f t="shared" si="326"/>
        <v/>
      </c>
      <c r="AR2056" s="5" t="str">
        <f t="shared" si="327"/>
        <v/>
      </c>
      <c r="AT2056" s="5" t="str">
        <f t="shared" si="328"/>
        <v/>
      </c>
      <c r="AW2056" s="5">
        <f t="shared" si="332"/>
        <v>40.21875</v>
      </c>
      <c r="AX2056" s="5">
        <f t="shared" si="333"/>
        <v>38.127374999999994</v>
      </c>
      <c r="AY2056" s="11">
        <f t="shared" si="334"/>
        <v>3.5116352624876737E-4</v>
      </c>
      <c r="AZ2056" s="5">
        <f t="shared" si="325"/>
        <v>0.35116352624876734</v>
      </c>
    </row>
    <row r="2057" spans="1:58" s="57" customFormat="1" x14ac:dyDescent="0.25">
      <c r="A2057" s="43" t="s">
        <v>1874</v>
      </c>
      <c r="B2057" s="43" t="s">
        <v>623</v>
      </c>
      <c r="C2057" s="43" t="s">
        <v>619</v>
      </c>
      <c r="D2057" s="43" t="s">
        <v>611</v>
      </c>
      <c r="E2057" s="43" t="s">
        <v>75</v>
      </c>
      <c r="F2057" s="43" t="s">
        <v>127</v>
      </c>
      <c r="G2057" s="43" t="s">
        <v>310</v>
      </c>
      <c r="H2057" s="43" t="s">
        <v>599</v>
      </c>
      <c r="I2057" s="58">
        <v>320</v>
      </c>
      <c r="J2057" s="2">
        <f t="shared" si="329"/>
        <v>0.67</v>
      </c>
      <c r="K2057" s="44">
        <f t="shared" si="330"/>
        <v>0.67</v>
      </c>
      <c r="L2057" s="44">
        <f t="shared" si="331"/>
        <v>0</v>
      </c>
      <c r="M2057" s="45"/>
      <c r="N2057" s="46"/>
      <c r="O2057" s="47"/>
      <c r="P2057" s="48"/>
      <c r="Q2057" s="47"/>
      <c r="R2057" s="49"/>
      <c r="S2057" s="47"/>
      <c r="T2057" s="50">
        <v>0.67</v>
      </c>
      <c r="U2057" s="47">
        <v>23.03125</v>
      </c>
      <c r="V2057" s="51"/>
      <c r="W2057" s="47"/>
      <c r="X2057" s="52"/>
      <c r="Y2057" s="47"/>
      <c r="Z2057" s="44"/>
      <c r="AA2057" s="47"/>
      <c r="AB2057" s="44"/>
      <c r="AC2057" s="47"/>
      <c r="AD2057" s="53"/>
      <c r="AE2057" s="47"/>
      <c r="AF2057" s="54"/>
      <c r="AG2057" s="47"/>
      <c r="AH2057" s="44"/>
      <c r="AI2057" s="44"/>
      <c r="AJ2057" s="47"/>
      <c r="AK2057" s="53"/>
      <c r="AL2057" s="47"/>
      <c r="AM2057" s="44"/>
      <c r="AN2057" s="47"/>
      <c r="AO2057" s="45"/>
      <c r="AP2057" s="47" t="str">
        <f t="shared" si="326"/>
        <v/>
      </c>
      <c r="AQ2057" s="45"/>
      <c r="AR2057" s="47" t="str">
        <f t="shared" si="327"/>
        <v/>
      </c>
      <c r="AS2057" s="44"/>
      <c r="AT2057" s="47" t="str">
        <f t="shared" si="328"/>
        <v/>
      </c>
      <c r="AU2057" s="44"/>
      <c r="AV2057" s="44"/>
      <c r="AW2057" s="5">
        <f t="shared" si="332"/>
        <v>23.03125</v>
      </c>
      <c r="AX2057" s="5">
        <f t="shared" si="333"/>
        <v>21.833625000000001</v>
      </c>
      <c r="AY2057" s="11">
        <f t="shared" si="334"/>
        <v>2.0109364323647364E-4</v>
      </c>
      <c r="AZ2057" s="5">
        <f t="shared" si="325"/>
        <v>0.20109364323647363</v>
      </c>
      <c r="BA2057" s="55"/>
      <c r="BB2057" s="47"/>
      <c r="BC2057" s="56"/>
      <c r="BD2057" s="47"/>
      <c r="BE2057" s="44"/>
      <c r="BF2057" s="47"/>
    </row>
    <row r="2058" spans="1:58" s="57" customFormat="1" x14ac:dyDescent="0.25">
      <c r="A2058" s="43" t="s">
        <v>1874</v>
      </c>
      <c r="B2058" s="43" t="s">
        <v>623</v>
      </c>
      <c r="C2058" s="43" t="s">
        <v>619</v>
      </c>
      <c r="D2058" s="43" t="s">
        <v>611</v>
      </c>
      <c r="E2058" s="43" t="s">
        <v>71</v>
      </c>
      <c r="F2058" s="43" t="s">
        <v>127</v>
      </c>
      <c r="G2058" s="43" t="s">
        <v>310</v>
      </c>
      <c r="H2058" s="43" t="s">
        <v>599</v>
      </c>
      <c r="I2058" s="58">
        <v>320</v>
      </c>
      <c r="J2058" s="2">
        <f t="shared" si="329"/>
        <v>0.44</v>
      </c>
      <c r="K2058" s="44">
        <f t="shared" si="330"/>
        <v>0.44</v>
      </c>
      <c r="L2058" s="44">
        <f t="shared" si="331"/>
        <v>0</v>
      </c>
      <c r="M2058" s="45"/>
      <c r="N2058" s="46"/>
      <c r="O2058" s="47"/>
      <c r="P2058" s="48"/>
      <c r="Q2058" s="47"/>
      <c r="R2058" s="49"/>
      <c r="S2058" s="47"/>
      <c r="T2058" s="50">
        <v>0.44</v>
      </c>
      <c r="U2058" s="47">
        <v>15.125</v>
      </c>
      <c r="V2058" s="51"/>
      <c r="W2058" s="47"/>
      <c r="X2058" s="52"/>
      <c r="Y2058" s="47"/>
      <c r="Z2058" s="44"/>
      <c r="AA2058" s="47"/>
      <c r="AB2058" s="44"/>
      <c r="AC2058" s="47"/>
      <c r="AD2058" s="53"/>
      <c r="AE2058" s="47"/>
      <c r="AF2058" s="54"/>
      <c r="AG2058" s="47"/>
      <c r="AH2058" s="44"/>
      <c r="AI2058" s="44"/>
      <c r="AJ2058" s="47"/>
      <c r="AK2058" s="53"/>
      <c r="AL2058" s="47"/>
      <c r="AM2058" s="44"/>
      <c r="AN2058" s="47"/>
      <c r="AO2058" s="45"/>
      <c r="AP2058" s="47" t="str">
        <f t="shared" si="326"/>
        <v/>
      </c>
      <c r="AQ2058" s="45"/>
      <c r="AR2058" s="47" t="str">
        <f t="shared" si="327"/>
        <v/>
      </c>
      <c r="AS2058" s="44"/>
      <c r="AT2058" s="47" t="str">
        <f t="shared" si="328"/>
        <v/>
      </c>
      <c r="AU2058" s="44"/>
      <c r="AV2058" s="44"/>
      <c r="AW2058" s="5">
        <f t="shared" si="332"/>
        <v>15.125</v>
      </c>
      <c r="AX2058" s="5">
        <f t="shared" si="333"/>
        <v>14.3385</v>
      </c>
      <c r="AY2058" s="11">
        <f t="shared" si="334"/>
        <v>1.3206149705081849E-4</v>
      </c>
      <c r="AZ2058" s="5">
        <f t="shared" si="325"/>
        <v>0.13206149705081852</v>
      </c>
      <c r="BA2058" s="55"/>
      <c r="BB2058" s="47"/>
      <c r="BC2058" s="56"/>
      <c r="BD2058" s="47"/>
      <c r="BE2058" s="44"/>
      <c r="BF2058" s="47"/>
    </row>
    <row r="2059" spans="1:58" s="57" customFormat="1" x14ac:dyDescent="0.25">
      <c r="A2059" s="43" t="s">
        <v>1874</v>
      </c>
      <c r="B2059" s="43" t="s">
        <v>623</v>
      </c>
      <c r="C2059" s="43" t="s">
        <v>619</v>
      </c>
      <c r="D2059" s="43" t="s">
        <v>611</v>
      </c>
      <c r="E2059" s="43" t="s">
        <v>65</v>
      </c>
      <c r="F2059" s="43" t="s">
        <v>141</v>
      </c>
      <c r="G2059" s="43" t="s">
        <v>310</v>
      </c>
      <c r="H2059" s="43" t="s">
        <v>599</v>
      </c>
      <c r="I2059" s="58">
        <v>320</v>
      </c>
      <c r="J2059" s="2">
        <f t="shared" si="329"/>
        <v>0.33</v>
      </c>
      <c r="K2059" s="44">
        <f t="shared" si="330"/>
        <v>0</v>
      </c>
      <c r="L2059" s="44">
        <f t="shared" si="331"/>
        <v>0.33</v>
      </c>
      <c r="M2059" s="45"/>
      <c r="N2059" s="46"/>
      <c r="O2059" s="47"/>
      <c r="P2059" s="48"/>
      <c r="Q2059" s="47"/>
      <c r="R2059" s="49"/>
      <c r="S2059" s="47"/>
      <c r="T2059" s="50"/>
      <c r="U2059" s="47"/>
      <c r="V2059" s="51"/>
      <c r="W2059" s="47"/>
      <c r="X2059" s="52"/>
      <c r="Y2059" s="47"/>
      <c r="Z2059" s="44"/>
      <c r="AA2059" s="47"/>
      <c r="AB2059" s="44"/>
      <c r="AC2059" s="47"/>
      <c r="AD2059" s="53"/>
      <c r="AE2059" s="47"/>
      <c r="AF2059" s="54"/>
      <c r="AG2059" s="47"/>
      <c r="AH2059" s="44"/>
      <c r="AI2059" s="44"/>
      <c r="AJ2059" s="47"/>
      <c r="AK2059" s="53"/>
      <c r="AL2059" s="47"/>
      <c r="AM2059" s="44"/>
      <c r="AN2059" s="47"/>
      <c r="AO2059" s="45"/>
      <c r="AP2059" s="47" t="str">
        <f t="shared" si="326"/>
        <v/>
      </c>
      <c r="AQ2059" s="45"/>
      <c r="AR2059" s="47" t="str">
        <f t="shared" si="327"/>
        <v/>
      </c>
      <c r="AS2059" s="44"/>
      <c r="AT2059" s="47" t="str">
        <f t="shared" si="328"/>
        <v/>
      </c>
      <c r="AU2059" s="44"/>
      <c r="AV2059" s="44">
        <v>0.33</v>
      </c>
      <c r="AW2059" s="5">
        <f t="shared" si="332"/>
        <v>0</v>
      </c>
      <c r="AX2059" s="5">
        <f t="shared" si="333"/>
        <v>0</v>
      </c>
      <c r="AY2059" s="11">
        <f t="shared" si="334"/>
        <v>0</v>
      </c>
      <c r="AZ2059" s="5">
        <f t="shared" si="325"/>
        <v>0</v>
      </c>
      <c r="BA2059" s="55"/>
      <c r="BB2059" s="47"/>
      <c r="BC2059" s="56"/>
      <c r="BD2059" s="47"/>
      <c r="BE2059" s="44"/>
      <c r="BF2059" s="47"/>
    </row>
    <row r="2060" spans="1:58" s="57" customFormat="1" x14ac:dyDescent="0.25">
      <c r="A2060" s="43" t="s">
        <v>1874</v>
      </c>
      <c r="B2060" s="43" t="s">
        <v>623</v>
      </c>
      <c r="C2060" s="43" t="s">
        <v>619</v>
      </c>
      <c r="D2060" s="43" t="s">
        <v>611</v>
      </c>
      <c r="E2060" s="43" t="s">
        <v>61</v>
      </c>
      <c r="F2060" s="43" t="s">
        <v>141</v>
      </c>
      <c r="G2060" s="43" t="s">
        <v>310</v>
      </c>
      <c r="H2060" s="43" t="s">
        <v>599</v>
      </c>
      <c r="I2060" s="58">
        <v>320</v>
      </c>
      <c r="J2060" s="2">
        <f t="shared" si="329"/>
        <v>0.69</v>
      </c>
      <c r="K2060" s="44">
        <f t="shared" si="330"/>
        <v>0</v>
      </c>
      <c r="L2060" s="44">
        <f t="shared" si="331"/>
        <v>0.69</v>
      </c>
      <c r="M2060" s="45"/>
      <c r="N2060" s="46"/>
      <c r="O2060" s="47"/>
      <c r="P2060" s="48"/>
      <c r="Q2060" s="47"/>
      <c r="R2060" s="49"/>
      <c r="S2060" s="47"/>
      <c r="T2060" s="50"/>
      <c r="U2060" s="47"/>
      <c r="V2060" s="51"/>
      <c r="W2060" s="47"/>
      <c r="X2060" s="52"/>
      <c r="Y2060" s="47"/>
      <c r="Z2060" s="44"/>
      <c r="AA2060" s="47"/>
      <c r="AB2060" s="44"/>
      <c r="AC2060" s="47"/>
      <c r="AD2060" s="53"/>
      <c r="AE2060" s="47"/>
      <c r="AF2060" s="54"/>
      <c r="AG2060" s="47"/>
      <c r="AH2060" s="44"/>
      <c r="AI2060" s="44"/>
      <c r="AJ2060" s="47"/>
      <c r="AK2060" s="53"/>
      <c r="AL2060" s="47"/>
      <c r="AM2060" s="44"/>
      <c r="AN2060" s="47"/>
      <c r="AO2060" s="45"/>
      <c r="AP2060" s="47" t="str">
        <f t="shared" si="326"/>
        <v/>
      </c>
      <c r="AQ2060" s="45"/>
      <c r="AR2060" s="47" t="str">
        <f t="shared" si="327"/>
        <v/>
      </c>
      <c r="AS2060" s="44"/>
      <c r="AT2060" s="47" t="str">
        <f t="shared" si="328"/>
        <v/>
      </c>
      <c r="AU2060" s="44"/>
      <c r="AV2060" s="44">
        <v>0.69</v>
      </c>
      <c r="AW2060" s="5">
        <f t="shared" si="332"/>
        <v>0</v>
      </c>
      <c r="AX2060" s="5">
        <f t="shared" si="333"/>
        <v>0</v>
      </c>
      <c r="AY2060" s="11">
        <f t="shared" si="334"/>
        <v>0</v>
      </c>
      <c r="AZ2060" s="5">
        <f t="shared" si="325"/>
        <v>0</v>
      </c>
      <c r="BA2060" s="55"/>
      <c r="BB2060" s="47"/>
      <c r="BC2060" s="56"/>
      <c r="BD2060" s="47"/>
      <c r="BE2060" s="44"/>
      <c r="BF2060" s="47"/>
    </row>
    <row r="2061" spans="1:58" s="57" customFormat="1" x14ac:dyDescent="0.25">
      <c r="A2061" s="43" t="s">
        <v>1874</v>
      </c>
      <c r="B2061" s="43" t="s">
        <v>623</v>
      </c>
      <c r="C2061" s="43" t="s">
        <v>619</v>
      </c>
      <c r="D2061" s="43" t="s">
        <v>611</v>
      </c>
      <c r="E2061" s="43" t="s">
        <v>66</v>
      </c>
      <c r="F2061" s="43" t="s">
        <v>141</v>
      </c>
      <c r="G2061" s="43" t="s">
        <v>310</v>
      </c>
      <c r="H2061" s="43" t="s">
        <v>599</v>
      </c>
      <c r="I2061" s="58">
        <v>320</v>
      </c>
      <c r="J2061" s="2">
        <f t="shared" si="329"/>
        <v>0.03</v>
      </c>
      <c r="K2061" s="44">
        <f t="shared" si="330"/>
        <v>0</v>
      </c>
      <c r="L2061" s="44">
        <f t="shared" si="331"/>
        <v>0.03</v>
      </c>
      <c r="M2061" s="45"/>
      <c r="N2061" s="46"/>
      <c r="O2061" s="47"/>
      <c r="P2061" s="48"/>
      <c r="Q2061" s="47"/>
      <c r="R2061" s="49"/>
      <c r="S2061" s="47"/>
      <c r="T2061" s="50"/>
      <c r="U2061" s="47"/>
      <c r="V2061" s="51"/>
      <c r="W2061" s="47"/>
      <c r="X2061" s="52"/>
      <c r="Y2061" s="47"/>
      <c r="Z2061" s="44"/>
      <c r="AA2061" s="47"/>
      <c r="AB2061" s="44"/>
      <c r="AC2061" s="47"/>
      <c r="AD2061" s="53"/>
      <c r="AE2061" s="47"/>
      <c r="AF2061" s="54"/>
      <c r="AG2061" s="47"/>
      <c r="AH2061" s="44"/>
      <c r="AI2061" s="44"/>
      <c r="AJ2061" s="47"/>
      <c r="AK2061" s="53"/>
      <c r="AL2061" s="47"/>
      <c r="AM2061" s="44"/>
      <c r="AN2061" s="47"/>
      <c r="AO2061" s="45"/>
      <c r="AP2061" s="47" t="str">
        <f t="shared" si="326"/>
        <v/>
      </c>
      <c r="AQ2061" s="45"/>
      <c r="AR2061" s="47" t="str">
        <f t="shared" si="327"/>
        <v/>
      </c>
      <c r="AS2061" s="44"/>
      <c r="AT2061" s="47" t="str">
        <f t="shared" si="328"/>
        <v/>
      </c>
      <c r="AU2061" s="44"/>
      <c r="AV2061" s="44">
        <v>0.03</v>
      </c>
      <c r="AW2061" s="5">
        <f t="shared" si="332"/>
        <v>0</v>
      </c>
      <c r="AX2061" s="5">
        <f t="shared" si="333"/>
        <v>0</v>
      </c>
      <c r="AY2061" s="11">
        <f t="shared" si="334"/>
        <v>0</v>
      </c>
      <c r="AZ2061" s="5">
        <f t="shared" si="325"/>
        <v>0</v>
      </c>
      <c r="BA2061" s="55"/>
      <c r="BB2061" s="47"/>
      <c r="BC2061" s="56"/>
      <c r="BD2061" s="47"/>
      <c r="BE2061" s="44"/>
      <c r="BF2061" s="47"/>
    </row>
    <row r="2062" spans="1:58" s="57" customFormat="1" x14ac:dyDescent="0.25">
      <c r="A2062" s="43" t="s">
        <v>1874</v>
      </c>
      <c r="B2062" s="43" t="s">
        <v>623</v>
      </c>
      <c r="C2062" s="43" t="s">
        <v>619</v>
      </c>
      <c r="D2062" s="43" t="s">
        <v>611</v>
      </c>
      <c r="E2062" s="43" t="s">
        <v>77</v>
      </c>
      <c r="F2062" s="43" t="s">
        <v>141</v>
      </c>
      <c r="G2062" s="43" t="s">
        <v>310</v>
      </c>
      <c r="H2062" s="43" t="s">
        <v>599</v>
      </c>
      <c r="I2062" s="58">
        <v>320</v>
      </c>
      <c r="J2062" s="2">
        <f t="shared" si="329"/>
        <v>43.4</v>
      </c>
      <c r="K2062" s="44">
        <f t="shared" si="330"/>
        <v>0</v>
      </c>
      <c r="L2062" s="44">
        <f t="shared" si="331"/>
        <v>43.4</v>
      </c>
      <c r="M2062" s="45"/>
      <c r="N2062" s="46"/>
      <c r="O2062" s="47"/>
      <c r="P2062" s="48"/>
      <c r="Q2062" s="47"/>
      <c r="R2062" s="49"/>
      <c r="S2062" s="47"/>
      <c r="T2062" s="50"/>
      <c r="U2062" s="47"/>
      <c r="V2062" s="51"/>
      <c r="W2062" s="47"/>
      <c r="X2062" s="52"/>
      <c r="Y2062" s="47"/>
      <c r="Z2062" s="44"/>
      <c r="AA2062" s="47"/>
      <c r="AB2062" s="44"/>
      <c r="AC2062" s="47"/>
      <c r="AD2062" s="53"/>
      <c r="AE2062" s="47"/>
      <c r="AF2062" s="54"/>
      <c r="AG2062" s="47"/>
      <c r="AH2062" s="44"/>
      <c r="AI2062" s="44"/>
      <c r="AJ2062" s="47"/>
      <c r="AK2062" s="53"/>
      <c r="AL2062" s="47"/>
      <c r="AM2062" s="44"/>
      <c r="AN2062" s="47"/>
      <c r="AO2062" s="45"/>
      <c r="AP2062" s="47" t="str">
        <f t="shared" si="326"/>
        <v/>
      </c>
      <c r="AQ2062" s="45"/>
      <c r="AR2062" s="47" t="str">
        <f t="shared" si="327"/>
        <v/>
      </c>
      <c r="AS2062" s="44"/>
      <c r="AT2062" s="47" t="str">
        <f t="shared" si="328"/>
        <v/>
      </c>
      <c r="AU2062" s="44"/>
      <c r="AV2062" s="44">
        <v>43.4</v>
      </c>
      <c r="AW2062" s="5">
        <f t="shared" si="332"/>
        <v>0</v>
      </c>
      <c r="AX2062" s="5">
        <f t="shared" si="333"/>
        <v>0</v>
      </c>
      <c r="AY2062" s="11">
        <f t="shared" si="334"/>
        <v>0</v>
      </c>
      <c r="AZ2062" s="5">
        <f t="shared" si="325"/>
        <v>0</v>
      </c>
      <c r="BA2062" s="55"/>
      <c r="BB2062" s="47"/>
      <c r="BC2062" s="56"/>
      <c r="BD2062" s="47"/>
      <c r="BE2062" s="44"/>
      <c r="BF2062" s="47"/>
    </row>
    <row r="2063" spans="1:58" s="57" customFormat="1" x14ac:dyDescent="0.25">
      <c r="A2063" s="43" t="s">
        <v>1874</v>
      </c>
      <c r="B2063" s="43" t="s">
        <v>623</v>
      </c>
      <c r="C2063" s="43" t="s">
        <v>619</v>
      </c>
      <c r="D2063" s="43" t="s">
        <v>611</v>
      </c>
      <c r="E2063" s="43" t="s">
        <v>78</v>
      </c>
      <c r="F2063" s="43" t="s">
        <v>141</v>
      </c>
      <c r="G2063" s="43" t="s">
        <v>310</v>
      </c>
      <c r="H2063" s="43" t="s">
        <v>599</v>
      </c>
      <c r="I2063" s="58">
        <v>320</v>
      </c>
      <c r="J2063" s="2">
        <f t="shared" si="329"/>
        <v>43.13</v>
      </c>
      <c r="K2063" s="44">
        <f t="shared" si="330"/>
        <v>3.45</v>
      </c>
      <c r="L2063" s="44">
        <f t="shared" si="331"/>
        <v>39.68</v>
      </c>
      <c r="M2063" s="45"/>
      <c r="N2063" s="46"/>
      <c r="O2063" s="47"/>
      <c r="P2063" s="48"/>
      <c r="Q2063" s="47"/>
      <c r="R2063" s="49"/>
      <c r="S2063" s="47"/>
      <c r="T2063" s="50">
        <v>3.45</v>
      </c>
      <c r="U2063" s="47">
        <v>118.59375</v>
      </c>
      <c r="V2063" s="51"/>
      <c r="W2063" s="47"/>
      <c r="X2063" s="52"/>
      <c r="Y2063" s="47"/>
      <c r="Z2063" s="44"/>
      <c r="AA2063" s="47"/>
      <c r="AB2063" s="44"/>
      <c r="AC2063" s="47"/>
      <c r="AD2063" s="53"/>
      <c r="AE2063" s="47"/>
      <c r="AF2063" s="54"/>
      <c r="AG2063" s="47"/>
      <c r="AH2063" s="44"/>
      <c r="AI2063" s="44"/>
      <c r="AJ2063" s="47"/>
      <c r="AK2063" s="53"/>
      <c r="AL2063" s="47"/>
      <c r="AM2063" s="44"/>
      <c r="AN2063" s="47"/>
      <c r="AO2063" s="45"/>
      <c r="AP2063" s="47" t="str">
        <f t="shared" si="326"/>
        <v/>
      </c>
      <c r="AQ2063" s="45"/>
      <c r="AR2063" s="47" t="str">
        <f t="shared" si="327"/>
        <v/>
      </c>
      <c r="AS2063" s="44"/>
      <c r="AT2063" s="47" t="str">
        <f t="shared" si="328"/>
        <v/>
      </c>
      <c r="AU2063" s="44"/>
      <c r="AV2063" s="44">
        <v>39.68</v>
      </c>
      <c r="AW2063" s="5">
        <f t="shared" si="332"/>
        <v>118.59375</v>
      </c>
      <c r="AX2063" s="5">
        <f t="shared" si="333"/>
        <v>112.426875</v>
      </c>
      <c r="AY2063" s="11">
        <f t="shared" si="334"/>
        <v>1.0354821927848268E-3</v>
      </c>
      <c r="AZ2063" s="5">
        <f t="shared" si="325"/>
        <v>1.0354821927848268</v>
      </c>
      <c r="BA2063" s="55"/>
      <c r="BB2063" s="47"/>
      <c r="BC2063" s="56"/>
      <c r="BD2063" s="47"/>
      <c r="BE2063" s="44"/>
      <c r="BF2063" s="47"/>
    </row>
    <row r="2064" spans="1:58" s="57" customFormat="1" x14ac:dyDescent="0.25">
      <c r="A2064" s="43" t="s">
        <v>1874</v>
      </c>
      <c r="B2064" s="43" t="s">
        <v>623</v>
      </c>
      <c r="C2064" s="43" t="s">
        <v>619</v>
      </c>
      <c r="D2064" s="43" t="s">
        <v>611</v>
      </c>
      <c r="E2064" s="43" t="s">
        <v>74</v>
      </c>
      <c r="F2064" s="43" t="s">
        <v>141</v>
      </c>
      <c r="G2064" s="43" t="s">
        <v>310</v>
      </c>
      <c r="H2064" s="43" t="s">
        <v>599</v>
      </c>
      <c r="I2064" s="58">
        <v>320</v>
      </c>
      <c r="J2064" s="2">
        <f t="shared" si="329"/>
        <v>43.5</v>
      </c>
      <c r="K2064" s="44">
        <f t="shared" si="330"/>
        <v>31.32</v>
      </c>
      <c r="L2064" s="44">
        <f t="shared" si="331"/>
        <v>12.18</v>
      </c>
      <c r="M2064" s="45"/>
      <c r="N2064" s="46"/>
      <c r="O2064" s="47"/>
      <c r="P2064" s="48"/>
      <c r="Q2064" s="47"/>
      <c r="R2064" s="49"/>
      <c r="S2064" s="47"/>
      <c r="T2064" s="50">
        <v>31.32</v>
      </c>
      <c r="U2064" s="47">
        <v>1076.625</v>
      </c>
      <c r="V2064" s="51"/>
      <c r="W2064" s="47"/>
      <c r="X2064" s="52"/>
      <c r="Y2064" s="47"/>
      <c r="Z2064" s="44"/>
      <c r="AA2064" s="47"/>
      <c r="AB2064" s="44"/>
      <c r="AC2064" s="47"/>
      <c r="AD2064" s="53"/>
      <c r="AE2064" s="47"/>
      <c r="AF2064" s="54"/>
      <c r="AG2064" s="47"/>
      <c r="AH2064" s="44"/>
      <c r="AI2064" s="44"/>
      <c r="AJ2064" s="47"/>
      <c r="AK2064" s="53"/>
      <c r="AL2064" s="47"/>
      <c r="AM2064" s="44"/>
      <c r="AN2064" s="47"/>
      <c r="AO2064" s="45"/>
      <c r="AP2064" s="47" t="str">
        <f t="shared" si="326"/>
        <v/>
      </c>
      <c r="AQ2064" s="45"/>
      <c r="AR2064" s="47" t="str">
        <f t="shared" si="327"/>
        <v/>
      </c>
      <c r="AS2064" s="44"/>
      <c r="AT2064" s="47" t="str">
        <f t="shared" si="328"/>
        <v/>
      </c>
      <c r="AU2064" s="44"/>
      <c r="AV2064" s="44">
        <v>12.18</v>
      </c>
      <c r="AW2064" s="5">
        <f t="shared" si="332"/>
        <v>1076.625</v>
      </c>
      <c r="AX2064" s="5">
        <f t="shared" si="333"/>
        <v>1020.6405</v>
      </c>
      <c r="AY2064" s="11">
        <f t="shared" si="334"/>
        <v>9.4003774718900805E-3</v>
      </c>
      <c r="AZ2064" s="5">
        <f t="shared" si="325"/>
        <v>9.4003774718900814</v>
      </c>
      <c r="BA2064" s="55"/>
      <c r="BB2064" s="47"/>
      <c r="BC2064" s="56"/>
      <c r="BD2064" s="47"/>
      <c r="BE2064" s="44"/>
      <c r="BF2064" s="47"/>
    </row>
    <row r="2065" spans="1:58" s="57" customFormat="1" x14ac:dyDescent="0.25">
      <c r="A2065" s="43" t="s">
        <v>1874</v>
      </c>
      <c r="B2065" s="43" t="s">
        <v>623</v>
      </c>
      <c r="C2065" s="43" t="s">
        <v>619</v>
      </c>
      <c r="D2065" s="43" t="s">
        <v>611</v>
      </c>
      <c r="E2065" s="43" t="s">
        <v>73</v>
      </c>
      <c r="F2065" s="43" t="s">
        <v>141</v>
      </c>
      <c r="G2065" s="43" t="s">
        <v>310</v>
      </c>
      <c r="H2065" s="43" t="s">
        <v>599</v>
      </c>
      <c r="I2065" s="58">
        <v>320</v>
      </c>
      <c r="J2065" s="2">
        <f t="shared" si="329"/>
        <v>43.44</v>
      </c>
      <c r="K2065" s="44">
        <f t="shared" si="330"/>
        <v>12.1</v>
      </c>
      <c r="L2065" s="44">
        <f t="shared" si="331"/>
        <v>31.34</v>
      </c>
      <c r="M2065" s="45"/>
      <c r="N2065" s="46"/>
      <c r="O2065" s="47"/>
      <c r="P2065" s="48"/>
      <c r="Q2065" s="47"/>
      <c r="R2065" s="49"/>
      <c r="S2065" s="47"/>
      <c r="T2065" s="50">
        <v>12.1</v>
      </c>
      <c r="U2065" s="47">
        <v>415.9375</v>
      </c>
      <c r="V2065" s="51"/>
      <c r="W2065" s="47"/>
      <c r="X2065" s="52"/>
      <c r="Y2065" s="47"/>
      <c r="Z2065" s="44"/>
      <c r="AA2065" s="47"/>
      <c r="AB2065" s="44"/>
      <c r="AC2065" s="47"/>
      <c r="AD2065" s="53"/>
      <c r="AE2065" s="47"/>
      <c r="AF2065" s="54"/>
      <c r="AG2065" s="47"/>
      <c r="AH2065" s="44"/>
      <c r="AI2065" s="44"/>
      <c r="AJ2065" s="47"/>
      <c r="AK2065" s="53"/>
      <c r="AL2065" s="47"/>
      <c r="AM2065" s="44"/>
      <c r="AN2065" s="47"/>
      <c r="AO2065" s="45"/>
      <c r="AP2065" s="47" t="str">
        <f t="shared" si="326"/>
        <v/>
      </c>
      <c r="AQ2065" s="45"/>
      <c r="AR2065" s="47" t="str">
        <f t="shared" si="327"/>
        <v/>
      </c>
      <c r="AS2065" s="44"/>
      <c r="AT2065" s="47" t="str">
        <f t="shared" si="328"/>
        <v/>
      </c>
      <c r="AU2065" s="44"/>
      <c r="AV2065" s="44">
        <v>31.34</v>
      </c>
      <c r="AW2065" s="5">
        <f t="shared" si="332"/>
        <v>415.9375</v>
      </c>
      <c r="AX2065" s="5">
        <f t="shared" si="333"/>
        <v>394.30875000000003</v>
      </c>
      <c r="AY2065" s="11">
        <f t="shared" si="334"/>
        <v>3.6316911688975091E-3</v>
      </c>
      <c r="AZ2065" s="5">
        <f t="shared" si="325"/>
        <v>3.6316911688975089</v>
      </c>
      <c r="BA2065" s="55"/>
      <c r="BB2065" s="47"/>
      <c r="BC2065" s="56"/>
      <c r="BD2065" s="47"/>
      <c r="BE2065" s="44"/>
      <c r="BF2065" s="47"/>
    </row>
    <row r="2066" spans="1:58" s="57" customFormat="1" x14ac:dyDescent="0.25">
      <c r="A2066" s="43" t="s">
        <v>1874</v>
      </c>
      <c r="B2066" s="43" t="s">
        <v>623</v>
      </c>
      <c r="C2066" s="43" t="s">
        <v>619</v>
      </c>
      <c r="D2066" s="43" t="s">
        <v>611</v>
      </c>
      <c r="E2066" s="43" t="s">
        <v>75</v>
      </c>
      <c r="F2066" s="43" t="s">
        <v>141</v>
      </c>
      <c r="G2066" s="43" t="s">
        <v>310</v>
      </c>
      <c r="H2066" s="43" t="s">
        <v>599</v>
      </c>
      <c r="I2066" s="58">
        <v>320</v>
      </c>
      <c r="J2066" s="2">
        <f t="shared" si="329"/>
        <v>43.34</v>
      </c>
      <c r="K2066" s="44">
        <f t="shared" si="330"/>
        <v>0</v>
      </c>
      <c r="L2066" s="44">
        <f t="shared" si="331"/>
        <v>43.34</v>
      </c>
      <c r="M2066" s="45"/>
      <c r="N2066" s="46"/>
      <c r="O2066" s="47"/>
      <c r="P2066" s="48"/>
      <c r="Q2066" s="47"/>
      <c r="R2066" s="49"/>
      <c r="S2066" s="47"/>
      <c r="T2066" s="50"/>
      <c r="U2066" s="47"/>
      <c r="V2066" s="51"/>
      <c r="W2066" s="47"/>
      <c r="X2066" s="52"/>
      <c r="Y2066" s="47"/>
      <c r="Z2066" s="44"/>
      <c r="AA2066" s="47"/>
      <c r="AB2066" s="44"/>
      <c r="AC2066" s="47"/>
      <c r="AD2066" s="53"/>
      <c r="AE2066" s="47"/>
      <c r="AF2066" s="54"/>
      <c r="AG2066" s="47"/>
      <c r="AH2066" s="44"/>
      <c r="AI2066" s="44"/>
      <c r="AJ2066" s="47"/>
      <c r="AK2066" s="53"/>
      <c r="AL2066" s="47"/>
      <c r="AM2066" s="44"/>
      <c r="AN2066" s="47"/>
      <c r="AO2066" s="45"/>
      <c r="AP2066" s="47" t="str">
        <f t="shared" si="326"/>
        <v/>
      </c>
      <c r="AQ2066" s="45"/>
      <c r="AR2066" s="47" t="str">
        <f t="shared" si="327"/>
        <v/>
      </c>
      <c r="AS2066" s="44"/>
      <c r="AT2066" s="47" t="str">
        <f t="shared" si="328"/>
        <v/>
      </c>
      <c r="AU2066" s="44"/>
      <c r="AV2066" s="44">
        <v>43.34</v>
      </c>
      <c r="AW2066" s="5">
        <f t="shared" si="332"/>
        <v>0</v>
      </c>
      <c r="AX2066" s="5">
        <f t="shared" si="333"/>
        <v>0</v>
      </c>
      <c r="AY2066" s="11">
        <f t="shared" si="334"/>
        <v>0</v>
      </c>
      <c r="AZ2066" s="5">
        <f t="shared" si="325"/>
        <v>0</v>
      </c>
      <c r="BA2066" s="55"/>
      <c r="BB2066" s="47"/>
      <c r="BC2066" s="56"/>
      <c r="BD2066" s="47"/>
      <c r="BE2066" s="44"/>
      <c r="BF2066" s="47"/>
    </row>
    <row r="2067" spans="1:58" s="57" customFormat="1" x14ac:dyDescent="0.25">
      <c r="A2067" s="43" t="s">
        <v>1874</v>
      </c>
      <c r="B2067" s="43" t="s">
        <v>623</v>
      </c>
      <c r="C2067" s="43" t="s">
        <v>619</v>
      </c>
      <c r="D2067" s="43" t="s">
        <v>611</v>
      </c>
      <c r="E2067" s="43" t="s">
        <v>76</v>
      </c>
      <c r="F2067" s="43" t="s">
        <v>141</v>
      </c>
      <c r="G2067" s="43" t="s">
        <v>310</v>
      </c>
      <c r="H2067" s="43" t="s">
        <v>599</v>
      </c>
      <c r="I2067" s="58">
        <v>320</v>
      </c>
      <c r="J2067" s="2">
        <f t="shared" si="329"/>
        <v>43.4</v>
      </c>
      <c r="K2067" s="44">
        <f t="shared" si="330"/>
        <v>0</v>
      </c>
      <c r="L2067" s="44">
        <f t="shared" si="331"/>
        <v>43.4</v>
      </c>
      <c r="M2067" s="45"/>
      <c r="N2067" s="46"/>
      <c r="O2067" s="47"/>
      <c r="P2067" s="48"/>
      <c r="Q2067" s="47"/>
      <c r="R2067" s="49"/>
      <c r="S2067" s="47"/>
      <c r="T2067" s="50"/>
      <c r="U2067" s="47"/>
      <c r="V2067" s="51"/>
      <c r="W2067" s="47"/>
      <c r="X2067" s="52"/>
      <c r="Y2067" s="47"/>
      <c r="Z2067" s="44"/>
      <c r="AA2067" s="47"/>
      <c r="AB2067" s="44"/>
      <c r="AC2067" s="47"/>
      <c r="AD2067" s="53"/>
      <c r="AE2067" s="47"/>
      <c r="AF2067" s="54"/>
      <c r="AG2067" s="47"/>
      <c r="AH2067" s="44"/>
      <c r="AI2067" s="44"/>
      <c r="AJ2067" s="47"/>
      <c r="AK2067" s="53"/>
      <c r="AL2067" s="47"/>
      <c r="AM2067" s="44"/>
      <c r="AN2067" s="47"/>
      <c r="AO2067" s="45"/>
      <c r="AP2067" s="47" t="str">
        <f t="shared" si="326"/>
        <v/>
      </c>
      <c r="AQ2067" s="45"/>
      <c r="AR2067" s="47" t="str">
        <f t="shared" si="327"/>
        <v/>
      </c>
      <c r="AS2067" s="44"/>
      <c r="AT2067" s="47" t="str">
        <f t="shared" si="328"/>
        <v/>
      </c>
      <c r="AU2067" s="44"/>
      <c r="AV2067" s="44">
        <v>43.4</v>
      </c>
      <c r="AW2067" s="5">
        <f t="shared" si="332"/>
        <v>0</v>
      </c>
      <c r="AX2067" s="5">
        <f t="shared" si="333"/>
        <v>0</v>
      </c>
      <c r="AY2067" s="11">
        <f t="shared" si="334"/>
        <v>0</v>
      </c>
      <c r="AZ2067" s="5">
        <f t="shared" si="325"/>
        <v>0</v>
      </c>
      <c r="BA2067" s="55"/>
      <c r="BB2067" s="47"/>
      <c r="BC2067" s="56"/>
      <c r="BD2067" s="47"/>
      <c r="BE2067" s="44"/>
      <c r="BF2067" s="47"/>
    </row>
    <row r="2068" spans="1:58" s="57" customFormat="1" x14ac:dyDescent="0.25">
      <c r="A2068" s="43" t="s">
        <v>1874</v>
      </c>
      <c r="B2068" s="43" t="s">
        <v>623</v>
      </c>
      <c r="C2068" s="43" t="s">
        <v>619</v>
      </c>
      <c r="D2068" s="43" t="s">
        <v>611</v>
      </c>
      <c r="E2068" s="43" t="s">
        <v>72</v>
      </c>
      <c r="F2068" s="43" t="s">
        <v>141</v>
      </c>
      <c r="G2068" s="43" t="s">
        <v>310</v>
      </c>
      <c r="H2068" s="43" t="s">
        <v>599</v>
      </c>
      <c r="I2068" s="58">
        <v>320</v>
      </c>
      <c r="J2068" s="2">
        <f t="shared" si="329"/>
        <v>43.39</v>
      </c>
      <c r="K2068" s="44">
        <f t="shared" si="330"/>
        <v>0</v>
      </c>
      <c r="L2068" s="44">
        <f t="shared" si="331"/>
        <v>43.39</v>
      </c>
      <c r="M2068" s="45"/>
      <c r="N2068" s="46"/>
      <c r="O2068" s="47"/>
      <c r="P2068" s="48"/>
      <c r="Q2068" s="47"/>
      <c r="R2068" s="49"/>
      <c r="S2068" s="47"/>
      <c r="T2068" s="50"/>
      <c r="U2068" s="47"/>
      <c r="V2068" s="51"/>
      <c r="W2068" s="47"/>
      <c r="X2068" s="52"/>
      <c r="Y2068" s="47"/>
      <c r="Z2068" s="44"/>
      <c r="AA2068" s="47"/>
      <c r="AB2068" s="44"/>
      <c r="AC2068" s="47"/>
      <c r="AD2068" s="53"/>
      <c r="AE2068" s="47"/>
      <c r="AF2068" s="54"/>
      <c r="AG2068" s="47"/>
      <c r="AH2068" s="44"/>
      <c r="AI2068" s="44"/>
      <c r="AJ2068" s="47"/>
      <c r="AK2068" s="53"/>
      <c r="AL2068" s="47"/>
      <c r="AM2068" s="44"/>
      <c r="AN2068" s="47"/>
      <c r="AO2068" s="45"/>
      <c r="AP2068" s="47" t="str">
        <f t="shared" si="326"/>
        <v/>
      </c>
      <c r="AQ2068" s="45"/>
      <c r="AR2068" s="47" t="str">
        <f t="shared" si="327"/>
        <v/>
      </c>
      <c r="AS2068" s="44"/>
      <c r="AT2068" s="47" t="str">
        <f t="shared" si="328"/>
        <v/>
      </c>
      <c r="AU2068" s="44"/>
      <c r="AV2068" s="44">
        <v>43.39</v>
      </c>
      <c r="AW2068" s="5">
        <f t="shared" si="332"/>
        <v>0</v>
      </c>
      <c r="AX2068" s="5">
        <f t="shared" si="333"/>
        <v>0</v>
      </c>
      <c r="AY2068" s="11">
        <f t="shared" si="334"/>
        <v>0</v>
      </c>
      <c r="AZ2068" s="5">
        <f t="shared" ref="AZ2068:AZ2131" si="335">(AY2068/100)*$AZ$1</f>
        <v>0</v>
      </c>
      <c r="BA2068" s="55"/>
      <c r="BB2068" s="47"/>
      <c r="BC2068" s="56"/>
      <c r="BD2068" s="47"/>
      <c r="BE2068" s="44"/>
      <c r="BF2068" s="47"/>
    </row>
    <row r="2069" spans="1:58" s="57" customFormat="1" x14ac:dyDescent="0.25">
      <c r="A2069" s="43" t="s">
        <v>1874</v>
      </c>
      <c r="B2069" s="43" t="s">
        <v>623</v>
      </c>
      <c r="C2069" s="43" t="s">
        <v>619</v>
      </c>
      <c r="D2069" s="43" t="s">
        <v>611</v>
      </c>
      <c r="E2069" s="43" t="s">
        <v>71</v>
      </c>
      <c r="F2069" s="43" t="s">
        <v>141</v>
      </c>
      <c r="G2069" s="43" t="s">
        <v>310</v>
      </c>
      <c r="H2069" s="43" t="s">
        <v>599</v>
      </c>
      <c r="I2069" s="58">
        <v>320</v>
      </c>
      <c r="J2069" s="2">
        <f t="shared" si="329"/>
        <v>43.33</v>
      </c>
      <c r="K2069" s="44">
        <f t="shared" si="330"/>
        <v>0</v>
      </c>
      <c r="L2069" s="44">
        <f t="shared" si="331"/>
        <v>43.33</v>
      </c>
      <c r="M2069" s="45"/>
      <c r="N2069" s="46"/>
      <c r="O2069" s="47"/>
      <c r="P2069" s="48"/>
      <c r="Q2069" s="47"/>
      <c r="R2069" s="49"/>
      <c r="S2069" s="47"/>
      <c r="T2069" s="50"/>
      <c r="U2069" s="47"/>
      <c r="V2069" s="51"/>
      <c r="W2069" s="47"/>
      <c r="X2069" s="52"/>
      <c r="Y2069" s="47"/>
      <c r="Z2069" s="44"/>
      <c r="AA2069" s="47"/>
      <c r="AB2069" s="44"/>
      <c r="AC2069" s="47"/>
      <c r="AD2069" s="53"/>
      <c r="AE2069" s="47"/>
      <c r="AF2069" s="54"/>
      <c r="AG2069" s="47"/>
      <c r="AH2069" s="44"/>
      <c r="AI2069" s="44"/>
      <c r="AJ2069" s="47"/>
      <c r="AK2069" s="53"/>
      <c r="AL2069" s="47"/>
      <c r="AM2069" s="44"/>
      <c r="AN2069" s="47"/>
      <c r="AO2069" s="45"/>
      <c r="AP2069" s="47" t="str">
        <f t="shared" si="326"/>
        <v/>
      </c>
      <c r="AQ2069" s="45"/>
      <c r="AR2069" s="47" t="str">
        <f t="shared" si="327"/>
        <v/>
      </c>
      <c r="AS2069" s="44"/>
      <c r="AT2069" s="47" t="str">
        <f t="shared" si="328"/>
        <v/>
      </c>
      <c r="AU2069" s="44"/>
      <c r="AV2069" s="44">
        <v>43.33</v>
      </c>
      <c r="AW2069" s="5">
        <f t="shared" si="332"/>
        <v>0</v>
      </c>
      <c r="AX2069" s="5">
        <f t="shared" si="333"/>
        <v>0</v>
      </c>
      <c r="AY2069" s="11">
        <f t="shared" si="334"/>
        <v>0</v>
      </c>
      <c r="AZ2069" s="5">
        <f t="shared" si="335"/>
        <v>0</v>
      </c>
      <c r="BA2069" s="55"/>
      <c r="BB2069" s="47"/>
      <c r="BC2069" s="56"/>
      <c r="BD2069" s="47"/>
      <c r="BE2069" s="44"/>
      <c r="BF2069" s="47"/>
    </row>
    <row r="2070" spans="1:58" s="57" customFormat="1" x14ac:dyDescent="0.25">
      <c r="A2070" s="43" t="s">
        <v>1874</v>
      </c>
      <c r="B2070" s="43" t="s">
        <v>623</v>
      </c>
      <c r="C2070" s="43" t="s">
        <v>619</v>
      </c>
      <c r="D2070" s="43" t="s">
        <v>611</v>
      </c>
      <c r="E2070" s="43" t="s">
        <v>78</v>
      </c>
      <c r="F2070" s="43" t="s">
        <v>149</v>
      </c>
      <c r="G2070" s="43" t="s">
        <v>310</v>
      </c>
      <c r="H2070" s="43" t="s">
        <v>599</v>
      </c>
      <c r="I2070" s="58">
        <v>320</v>
      </c>
      <c r="J2070" s="2">
        <f t="shared" si="329"/>
        <v>0.64</v>
      </c>
      <c r="K2070" s="44">
        <f t="shared" si="330"/>
        <v>0</v>
      </c>
      <c r="L2070" s="44">
        <f t="shared" si="331"/>
        <v>0.64</v>
      </c>
      <c r="M2070" s="45"/>
      <c r="N2070" s="46"/>
      <c r="O2070" s="47"/>
      <c r="P2070" s="48"/>
      <c r="Q2070" s="47"/>
      <c r="R2070" s="49"/>
      <c r="S2070" s="47"/>
      <c r="T2070" s="50"/>
      <c r="U2070" s="47"/>
      <c r="V2070" s="51"/>
      <c r="W2070" s="47"/>
      <c r="X2070" s="52"/>
      <c r="Y2070" s="47"/>
      <c r="Z2070" s="44"/>
      <c r="AA2070" s="47"/>
      <c r="AB2070" s="44"/>
      <c r="AC2070" s="47"/>
      <c r="AD2070" s="53"/>
      <c r="AE2070" s="47"/>
      <c r="AF2070" s="54"/>
      <c r="AG2070" s="47"/>
      <c r="AH2070" s="44"/>
      <c r="AI2070" s="44"/>
      <c r="AJ2070" s="47"/>
      <c r="AK2070" s="53"/>
      <c r="AL2070" s="47"/>
      <c r="AM2070" s="44"/>
      <c r="AN2070" s="47"/>
      <c r="AO2070" s="45"/>
      <c r="AP2070" s="47" t="str">
        <f t="shared" si="326"/>
        <v/>
      </c>
      <c r="AQ2070" s="45"/>
      <c r="AR2070" s="47" t="str">
        <f t="shared" si="327"/>
        <v/>
      </c>
      <c r="AS2070" s="44"/>
      <c r="AT2070" s="47" t="str">
        <f t="shared" si="328"/>
        <v/>
      </c>
      <c r="AU2070" s="44"/>
      <c r="AV2070" s="44">
        <v>0.64</v>
      </c>
      <c r="AW2070" s="5">
        <f t="shared" si="332"/>
        <v>0</v>
      </c>
      <c r="AX2070" s="5">
        <f t="shared" si="333"/>
        <v>0</v>
      </c>
      <c r="AY2070" s="11">
        <f t="shared" si="334"/>
        <v>0</v>
      </c>
      <c r="AZ2070" s="5">
        <f t="shared" si="335"/>
        <v>0</v>
      </c>
      <c r="BA2070" s="55"/>
      <c r="BB2070" s="47"/>
      <c r="BC2070" s="56"/>
      <c r="BD2070" s="47"/>
      <c r="BE2070" s="44"/>
      <c r="BF2070" s="47"/>
    </row>
    <row r="2071" spans="1:58" s="57" customFormat="1" x14ac:dyDescent="0.25">
      <c r="A2071" s="43" t="s">
        <v>1874</v>
      </c>
      <c r="B2071" s="43" t="s">
        <v>623</v>
      </c>
      <c r="C2071" s="43" t="s">
        <v>619</v>
      </c>
      <c r="D2071" s="43" t="s">
        <v>611</v>
      </c>
      <c r="E2071" s="43" t="s">
        <v>74</v>
      </c>
      <c r="F2071" s="43" t="s">
        <v>149</v>
      </c>
      <c r="G2071" s="43" t="s">
        <v>310</v>
      </c>
      <c r="H2071" s="43" t="s">
        <v>599</v>
      </c>
      <c r="I2071" s="58">
        <v>320</v>
      </c>
      <c r="J2071" s="2">
        <f t="shared" si="329"/>
        <v>0.61</v>
      </c>
      <c r="K2071" s="44">
        <f t="shared" si="330"/>
        <v>0</v>
      </c>
      <c r="L2071" s="44">
        <f t="shared" si="331"/>
        <v>0.61</v>
      </c>
      <c r="M2071" s="45"/>
      <c r="N2071" s="46"/>
      <c r="O2071" s="47"/>
      <c r="P2071" s="48"/>
      <c r="Q2071" s="47"/>
      <c r="R2071" s="49"/>
      <c r="S2071" s="47"/>
      <c r="T2071" s="50"/>
      <c r="U2071" s="47"/>
      <c r="V2071" s="51"/>
      <c r="W2071" s="47"/>
      <c r="X2071" s="52"/>
      <c r="Y2071" s="47"/>
      <c r="Z2071" s="44"/>
      <c r="AA2071" s="47"/>
      <c r="AB2071" s="44"/>
      <c r="AC2071" s="47"/>
      <c r="AD2071" s="53"/>
      <c r="AE2071" s="47"/>
      <c r="AF2071" s="54"/>
      <c r="AG2071" s="47"/>
      <c r="AH2071" s="44"/>
      <c r="AI2071" s="44"/>
      <c r="AJ2071" s="47"/>
      <c r="AK2071" s="53"/>
      <c r="AL2071" s="47"/>
      <c r="AM2071" s="44"/>
      <c r="AN2071" s="47"/>
      <c r="AO2071" s="45"/>
      <c r="AP2071" s="47" t="str">
        <f t="shared" si="326"/>
        <v/>
      </c>
      <c r="AQ2071" s="45"/>
      <c r="AR2071" s="47" t="str">
        <f t="shared" si="327"/>
        <v/>
      </c>
      <c r="AS2071" s="44"/>
      <c r="AT2071" s="47" t="str">
        <f t="shared" si="328"/>
        <v/>
      </c>
      <c r="AU2071" s="44"/>
      <c r="AV2071" s="44">
        <v>0.61</v>
      </c>
      <c r="AW2071" s="5">
        <f t="shared" si="332"/>
        <v>0</v>
      </c>
      <c r="AX2071" s="5">
        <f t="shared" si="333"/>
        <v>0</v>
      </c>
      <c r="AY2071" s="11">
        <f t="shared" si="334"/>
        <v>0</v>
      </c>
      <c r="AZ2071" s="5">
        <f t="shared" si="335"/>
        <v>0</v>
      </c>
      <c r="BA2071" s="55"/>
      <c r="BB2071" s="47"/>
      <c r="BC2071" s="56"/>
      <c r="BD2071" s="47"/>
      <c r="BE2071" s="44"/>
      <c r="BF2071" s="47"/>
    </row>
    <row r="2072" spans="1:58" s="57" customFormat="1" x14ac:dyDescent="0.25">
      <c r="A2072" s="43" t="s">
        <v>1874</v>
      </c>
      <c r="B2072" s="43" t="s">
        <v>623</v>
      </c>
      <c r="C2072" s="43" t="s">
        <v>619</v>
      </c>
      <c r="D2072" s="43" t="s">
        <v>611</v>
      </c>
      <c r="E2072" s="43" t="s">
        <v>129</v>
      </c>
      <c r="F2072" s="43" t="s">
        <v>196</v>
      </c>
      <c r="G2072" s="43" t="s">
        <v>310</v>
      </c>
      <c r="H2072" s="43" t="s">
        <v>599</v>
      </c>
      <c r="I2072" s="58">
        <v>320</v>
      </c>
      <c r="J2072" s="2">
        <f t="shared" si="329"/>
        <v>0.5</v>
      </c>
      <c r="K2072" s="44">
        <f t="shared" si="330"/>
        <v>0</v>
      </c>
      <c r="L2072" s="44">
        <f t="shared" si="331"/>
        <v>0.5</v>
      </c>
      <c r="M2072" s="45"/>
      <c r="N2072" s="46"/>
      <c r="O2072" s="47"/>
      <c r="P2072" s="48"/>
      <c r="Q2072" s="47"/>
      <c r="R2072" s="49"/>
      <c r="S2072" s="47"/>
      <c r="T2072" s="50"/>
      <c r="U2072" s="47"/>
      <c r="V2072" s="51"/>
      <c r="W2072" s="47"/>
      <c r="X2072" s="52"/>
      <c r="Y2072" s="47"/>
      <c r="Z2072" s="44"/>
      <c r="AA2072" s="47"/>
      <c r="AB2072" s="44"/>
      <c r="AC2072" s="47"/>
      <c r="AD2072" s="53"/>
      <c r="AE2072" s="47"/>
      <c r="AF2072" s="54"/>
      <c r="AG2072" s="47"/>
      <c r="AH2072" s="44"/>
      <c r="AI2072" s="44"/>
      <c r="AJ2072" s="47"/>
      <c r="AK2072" s="53"/>
      <c r="AL2072" s="47"/>
      <c r="AM2072" s="44"/>
      <c r="AN2072" s="47"/>
      <c r="AO2072" s="45"/>
      <c r="AP2072" s="47" t="str">
        <f t="shared" si="326"/>
        <v/>
      </c>
      <c r="AQ2072" s="45"/>
      <c r="AR2072" s="47" t="str">
        <f t="shared" si="327"/>
        <v/>
      </c>
      <c r="AS2072" s="44"/>
      <c r="AT2072" s="47" t="str">
        <f t="shared" si="328"/>
        <v/>
      </c>
      <c r="AU2072" s="44"/>
      <c r="AV2072" s="44">
        <v>0.5</v>
      </c>
      <c r="AW2072" s="5">
        <f t="shared" si="332"/>
        <v>0</v>
      </c>
      <c r="AX2072" s="5">
        <f t="shared" si="333"/>
        <v>0</v>
      </c>
      <c r="AY2072" s="11">
        <f t="shared" si="334"/>
        <v>0</v>
      </c>
      <c r="AZ2072" s="5">
        <f t="shared" si="335"/>
        <v>0</v>
      </c>
      <c r="BA2072" s="55"/>
      <c r="BB2072" s="47"/>
      <c r="BC2072" s="56"/>
      <c r="BD2072" s="47"/>
      <c r="BE2072" s="44"/>
      <c r="BF2072" s="47"/>
    </row>
    <row r="2073" spans="1:58" s="57" customFormat="1" x14ac:dyDescent="0.25">
      <c r="A2073" s="43" t="s">
        <v>1874</v>
      </c>
      <c r="B2073" s="43" t="s">
        <v>623</v>
      </c>
      <c r="C2073" s="43" t="s">
        <v>619</v>
      </c>
      <c r="D2073" s="43" t="s">
        <v>611</v>
      </c>
      <c r="E2073" s="43" t="s">
        <v>128</v>
      </c>
      <c r="F2073" s="43" t="s">
        <v>196</v>
      </c>
      <c r="G2073" s="43" t="s">
        <v>310</v>
      </c>
      <c r="H2073" s="43" t="s">
        <v>599</v>
      </c>
      <c r="I2073" s="58">
        <v>320</v>
      </c>
      <c r="J2073" s="2">
        <f t="shared" si="329"/>
        <v>0.74</v>
      </c>
      <c r="K2073" s="44">
        <f t="shared" si="330"/>
        <v>0</v>
      </c>
      <c r="L2073" s="44">
        <f t="shared" si="331"/>
        <v>0.74</v>
      </c>
      <c r="M2073" s="45"/>
      <c r="N2073" s="46"/>
      <c r="O2073" s="47"/>
      <c r="P2073" s="48"/>
      <c r="Q2073" s="47"/>
      <c r="R2073" s="49"/>
      <c r="S2073" s="47"/>
      <c r="T2073" s="50"/>
      <c r="U2073" s="47"/>
      <c r="V2073" s="51"/>
      <c r="W2073" s="47"/>
      <c r="X2073" s="52"/>
      <c r="Y2073" s="47"/>
      <c r="Z2073" s="44"/>
      <c r="AA2073" s="47"/>
      <c r="AB2073" s="44"/>
      <c r="AC2073" s="47"/>
      <c r="AD2073" s="53"/>
      <c r="AE2073" s="47"/>
      <c r="AF2073" s="54"/>
      <c r="AG2073" s="47"/>
      <c r="AH2073" s="44"/>
      <c r="AI2073" s="44"/>
      <c r="AJ2073" s="47"/>
      <c r="AK2073" s="53"/>
      <c r="AL2073" s="47"/>
      <c r="AM2073" s="44"/>
      <c r="AN2073" s="47"/>
      <c r="AO2073" s="45"/>
      <c r="AP2073" s="47" t="str">
        <f t="shared" si="326"/>
        <v/>
      </c>
      <c r="AQ2073" s="45"/>
      <c r="AR2073" s="47" t="str">
        <f t="shared" si="327"/>
        <v/>
      </c>
      <c r="AS2073" s="44"/>
      <c r="AT2073" s="47" t="str">
        <f t="shared" si="328"/>
        <v/>
      </c>
      <c r="AU2073" s="44"/>
      <c r="AV2073" s="44">
        <v>0.74</v>
      </c>
      <c r="AW2073" s="5">
        <f t="shared" si="332"/>
        <v>0</v>
      </c>
      <c r="AX2073" s="5">
        <f t="shared" si="333"/>
        <v>0</v>
      </c>
      <c r="AY2073" s="11">
        <f t="shared" si="334"/>
        <v>0</v>
      </c>
      <c r="AZ2073" s="5">
        <f t="shared" si="335"/>
        <v>0</v>
      </c>
      <c r="BA2073" s="55"/>
      <c r="BB2073" s="47"/>
      <c r="BC2073" s="56"/>
      <c r="BD2073" s="47"/>
      <c r="BE2073" s="44"/>
      <c r="BF2073" s="47"/>
    </row>
    <row r="2074" spans="1:58" s="57" customFormat="1" x14ac:dyDescent="0.25">
      <c r="A2074" s="43" t="s">
        <v>1874</v>
      </c>
      <c r="B2074" s="43" t="s">
        <v>623</v>
      </c>
      <c r="C2074" s="43" t="s">
        <v>619</v>
      </c>
      <c r="D2074" s="43" t="s">
        <v>611</v>
      </c>
      <c r="E2074" s="43" t="s">
        <v>132</v>
      </c>
      <c r="F2074" s="43" t="s">
        <v>196</v>
      </c>
      <c r="G2074" s="43" t="s">
        <v>310</v>
      </c>
      <c r="H2074" s="43" t="s">
        <v>599</v>
      </c>
      <c r="I2074" s="58">
        <v>320</v>
      </c>
      <c r="J2074" s="2">
        <f t="shared" si="329"/>
        <v>0.99</v>
      </c>
      <c r="K2074" s="44">
        <f t="shared" si="330"/>
        <v>0.98</v>
      </c>
      <c r="L2074" s="44">
        <f t="shared" si="331"/>
        <v>0.01</v>
      </c>
      <c r="M2074" s="45"/>
      <c r="N2074" s="46"/>
      <c r="O2074" s="47"/>
      <c r="P2074" s="48"/>
      <c r="Q2074" s="47"/>
      <c r="R2074" s="49"/>
      <c r="S2074" s="47"/>
      <c r="T2074" s="50">
        <v>0.98</v>
      </c>
      <c r="U2074" s="47">
        <v>33.6875</v>
      </c>
      <c r="V2074" s="51"/>
      <c r="W2074" s="47"/>
      <c r="X2074" s="52"/>
      <c r="Y2074" s="47"/>
      <c r="Z2074" s="44"/>
      <c r="AA2074" s="47"/>
      <c r="AB2074" s="44"/>
      <c r="AC2074" s="47"/>
      <c r="AD2074" s="53"/>
      <c r="AE2074" s="47"/>
      <c r="AF2074" s="54"/>
      <c r="AG2074" s="47"/>
      <c r="AH2074" s="44"/>
      <c r="AI2074" s="44"/>
      <c r="AJ2074" s="47"/>
      <c r="AK2074" s="53"/>
      <c r="AL2074" s="47"/>
      <c r="AM2074" s="44"/>
      <c r="AN2074" s="47"/>
      <c r="AO2074" s="45"/>
      <c r="AP2074" s="47" t="str">
        <f t="shared" si="326"/>
        <v/>
      </c>
      <c r="AQ2074" s="45"/>
      <c r="AR2074" s="47" t="str">
        <f t="shared" si="327"/>
        <v/>
      </c>
      <c r="AS2074" s="44"/>
      <c r="AT2074" s="47" t="str">
        <f t="shared" si="328"/>
        <v/>
      </c>
      <c r="AU2074" s="44"/>
      <c r="AV2074" s="44">
        <v>0.01</v>
      </c>
      <c r="AW2074" s="5">
        <f t="shared" si="332"/>
        <v>33.6875</v>
      </c>
      <c r="AX2074" s="5">
        <f t="shared" si="333"/>
        <v>31.935749999999995</v>
      </c>
      <c r="AY2074" s="11">
        <f t="shared" si="334"/>
        <v>2.9413697070409574E-4</v>
      </c>
      <c r="AZ2074" s="5">
        <f t="shared" si="335"/>
        <v>0.29413697070409572</v>
      </c>
      <c r="BA2074" s="55"/>
      <c r="BB2074" s="47"/>
      <c r="BC2074" s="56"/>
      <c r="BD2074" s="47"/>
      <c r="BE2074" s="44"/>
      <c r="BF2074" s="47"/>
    </row>
    <row r="2075" spans="1:58" s="57" customFormat="1" x14ac:dyDescent="0.25">
      <c r="A2075" s="43" t="s">
        <v>1874</v>
      </c>
      <c r="B2075" s="43" t="s">
        <v>623</v>
      </c>
      <c r="C2075" s="43" t="s">
        <v>619</v>
      </c>
      <c r="D2075" s="43" t="s">
        <v>611</v>
      </c>
      <c r="E2075" s="43" t="s">
        <v>142</v>
      </c>
      <c r="F2075" s="43" t="s">
        <v>196</v>
      </c>
      <c r="G2075" s="43" t="s">
        <v>310</v>
      </c>
      <c r="H2075" s="43" t="s">
        <v>599</v>
      </c>
      <c r="I2075" s="58">
        <v>320</v>
      </c>
      <c r="J2075" s="2">
        <f t="shared" si="329"/>
        <v>1.24</v>
      </c>
      <c r="K2075" s="44">
        <f t="shared" si="330"/>
        <v>1.24</v>
      </c>
      <c r="L2075" s="44">
        <f t="shared" si="331"/>
        <v>0</v>
      </c>
      <c r="M2075" s="45"/>
      <c r="N2075" s="46"/>
      <c r="O2075" s="47"/>
      <c r="P2075" s="48"/>
      <c r="Q2075" s="47"/>
      <c r="R2075" s="49"/>
      <c r="S2075" s="47"/>
      <c r="T2075" s="50">
        <v>1.24</v>
      </c>
      <c r="U2075" s="47">
        <v>42.625</v>
      </c>
      <c r="V2075" s="51"/>
      <c r="W2075" s="47"/>
      <c r="X2075" s="52"/>
      <c r="Y2075" s="47"/>
      <c r="Z2075" s="44"/>
      <c r="AA2075" s="47"/>
      <c r="AB2075" s="44"/>
      <c r="AC2075" s="47"/>
      <c r="AD2075" s="53"/>
      <c r="AE2075" s="47"/>
      <c r="AF2075" s="54"/>
      <c r="AG2075" s="47"/>
      <c r="AH2075" s="44"/>
      <c r="AI2075" s="44"/>
      <c r="AJ2075" s="47"/>
      <c r="AK2075" s="53"/>
      <c r="AL2075" s="47"/>
      <c r="AM2075" s="44"/>
      <c r="AN2075" s="47"/>
      <c r="AO2075" s="45"/>
      <c r="AP2075" s="47" t="str">
        <f t="shared" si="326"/>
        <v/>
      </c>
      <c r="AQ2075" s="45"/>
      <c r="AR2075" s="47" t="str">
        <f t="shared" si="327"/>
        <v/>
      </c>
      <c r="AS2075" s="44"/>
      <c r="AT2075" s="47" t="str">
        <f t="shared" si="328"/>
        <v/>
      </c>
      <c r="AU2075" s="44"/>
      <c r="AV2075" s="44"/>
      <c r="AW2075" s="5">
        <f t="shared" si="332"/>
        <v>42.625</v>
      </c>
      <c r="AX2075" s="5">
        <f t="shared" si="333"/>
        <v>40.408499999999997</v>
      </c>
      <c r="AY2075" s="11">
        <f t="shared" si="334"/>
        <v>3.7217330987048848E-4</v>
      </c>
      <c r="AZ2075" s="5">
        <f t="shared" si="335"/>
        <v>0.37217330987048852</v>
      </c>
      <c r="BA2075" s="55"/>
      <c r="BB2075" s="47"/>
      <c r="BC2075" s="56"/>
      <c r="BD2075" s="47"/>
      <c r="BE2075" s="44"/>
      <c r="BF2075" s="47"/>
    </row>
    <row r="2076" spans="1:58" s="57" customFormat="1" x14ac:dyDescent="0.25">
      <c r="A2076" s="43" t="s">
        <v>1875</v>
      </c>
      <c r="B2076" s="43" t="s">
        <v>623</v>
      </c>
      <c r="C2076" s="43" t="s">
        <v>619</v>
      </c>
      <c r="D2076" s="43" t="s">
        <v>611</v>
      </c>
      <c r="E2076" s="43" t="s">
        <v>74</v>
      </c>
      <c r="F2076" s="43" t="s">
        <v>108</v>
      </c>
      <c r="G2076" s="43" t="s">
        <v>310</v>
      </c>
      <c r="H2076" s="43" t="s">
        <v>599</v>
      </c>
      <c r="I2076" s="58">
        <v>200</v>
      </c>
      <c r="J2076" s="2">
        <f t="shared" si="329"/>
        <v>0.04</v>
      </c>
      <c r="K2076" s="44">
        <f t="shared" si="330"/>
        <v>0</v>
      </c>
      <c r="L2076" s="44">
        <f t="shared" si="331"/>
        <v>0.04</v>
      </c>
      <c r="M2076" s="45"/>
      <c r="N2076" s="46"/>
      <c r="O2076" s="47"/>
      <c r="P2076" s="48"/>
      <c r="Q2076" s="47"/>
      <c r="R2076" s="49"/>
      <c r="S2076" s="47"/>
      <c r="T2076" s="50"/>
      <c r="U2076" s="47"/>
      <c r="V2076" s="51"/>
      <c r="W2076" s="47"/>
      <c r="X2076" s="52"/>
      <c r="Y2076" s="47"/>
      <c r="Z2076" s="44"/>
      <c r="AA2076" s="47"/>
      <c r="AB2076" s="44"/>
      <c r="AC2076" s="47"/>
      <c r="AD2076" s="53"/>
      <c r="AE2076" s="47"/>
      <c r="AF2076" s="54"/>
      <c r="AG2076" s="47"/>
      <c r="AH2076" s="44"/>
      <c r="AI2076" s="44"/>
      <c r="AJ2076" s="47"/>
      <c r="AK2076" s="53"/>
      <c r="AL2076" s="47"/>
      <c r="AM2076" s="44"/>
      <c r="AN2076" s="47"/>
      <c r="AO2076" s="45"/>
      <c r="AP2076" s="47" t="str">
        <f t="shared" si="326"/>
        <v/>
      </c>
      <c r="AQ2076" s="45"/>
      <c r="AR2076" s="47" t="str">
        <f t="shared" si="327"/>
        <v/>
      </c>
      <c r="AS2076" s="44"/>
      <c r="AT2076" s="47" t="str">
        <f t="shared" si="328"/>
        <v/>
      </c>
      <c r="AU2076" s="44"/>
      <c r="AV2076" s="44">
        <v>0.04</v>
      </c>
      <c r="AW2076" s="5">
        <f t="shared" si="332"/>
        <v>0</v>
      </c>
      <c r="AX2076" s="5">
        <f t="shared" si="333"/>
        <v>0</v>
      </c>
      <c r="AY2076" s="11">
        <f t="shared" si="334"/>
        <v>0</v>
      </c>
      <c r="AZ2076" s="5">
        <f t="shared" si="335"/>
        <v>0</v>
      </c>
      <c r="BA2076" s="55"/>
      <c r="BB2076" s="47"/>
      <c r="BC2076" s="56"/>
      <c r="BD2076" s="47"/>
      <c r="BE2076" s="44"/>
      <c r="BF2076" s="47"/>
    </row>
    <row r="2077" spans="1:58" s="57" customFormat="1" x14ac:dyDescent="0.25">
      <c r="A2077" s="43" t="s">
        <v>1875</v>
      </c>
      <c r="B2077" s="43" t="s">
        <v>623</v>
      </c>
      <c r="C2077" s="43" t="s">
        <v>619</v>
      </c>
      <c r="D2077" s="43" t="s">
        <v>611</v>
      </c>
      <c r="E2077" s="43" t="s">
        <v>74</v>
      </c>
      <c r="F2077" s="43" t="s">
        <v>113</v>
      </c>
      <c r="G2077" s="43" t="s">
        <v>310</v>
      </c>
      <c r="H2077" s="43" t="s">
        <v>599</v>
      </c>
      <c r="I2077" s="58">
        <v>200</v>
      </c>
      <c r="J2077" s="2">
        <f t="shared" si="329"/>
        <v>0.45</v>
      </c>
      <c r="K2077" s="44">
        <f t="shared" si="330"/>
        <v>0</v>
      </c>
      <c r="L2077" s="44">
        <f t="shared" si="331"/>
        <v>0.45</v>
      </c>
      <c r="M2077" s="45"/>
      <c r="N2077" s="46"/>
      <c r="O2077" s="47"/>
      <c r="P2077" s="48"/>
      <c r="Q2077" s="47"/>
      <c r="R2077" s="49"/>
      <c r="S2077" s="47"/>
      <c r="T2077" s="50"/>
      <c r="U2077" s="47"/>
      <c r="V2077" s="51"/>
      <c r="W2077" s="47"/>
      <c r="X2077" s="52"/>
      <c r="Y2077" s="47"/>
      <c r="Z2077" s="44"/>
      <c r="AA2077" s="47"/>
      <c r="AB2077" s="44"/>
      <c r="AC2077" s="47"/>
      <c r="AD2077" s="53"/>
      <c r="AE2077" s="47"/>
      <c r="AF2077" s="54"/>
      <c r="AG2077" s="47"/>
      <c r="AH2077" s="44"/>
      <c r="AI2077" s="44"/>
      <c r="AJ2077" s="47"/>
      <c r="AK2077" s="53"/>
      <c r="AL2077" s="47"/>
      <c r="AM2077" s="44"/>
      <c r="AN2077" s="47"/>
      <c r="AO2077" s="45"/>
      <c r="AP2077" s="47" t="str">
        <f t="shared" si="326"/>
        <v/>
      </c>
      <c r="AQ2077" s="45"/>
      <c r="AR2077" s="47" t="str">
        <f t="shared" si="327"/>
        <v/>
      </c>
      <c r="AS2077" s="44"/>
      <c r="AT2077" s="47" t="str">
        <f t="shared" si="328"/>
        <v/>
      </c>
      <c r="AU2077" s="44"/>
      <c r="AV2077" s="44">
        <v>0.45</v>
      </c>
      <c r="AW2077" s="5">
        <f t="shared" si="332"/>
        <v>0</v>
      </c>
      <c r="AX2077" s="5">
        <f t="shared" si="333"/>
        <v>0</v>
      </c>
      <c r="AY2077" s="11">
        <f t="shared" si="334"/>
        <v>0</v>
      </c>
      <c r="AZ2077" s="5">
        <f t="shared" si="335"/>
        <v>0</v>
      </c>
      <c r="BA2077" s="55"/>
      <c r="BB2077" s="47"/>
      <c r="BC2077" s="56"/>
      <c r="BD2077" s="47"/>
      <c r="BE2077" s="44"/>
      <c r="BF2077" s="47"/>
    </row>
    <row r="2078" spans="1:58" s="57" customFormat="1" x14ac:dyDescent="0.25">
      <c r="A2078" s="43" t="s">
        <v>1875</v>
      </c>
      <c r="B2078" s="43" t="s">
        <v>623</v>
      </c>
      <c r="C2078" s="43" t="s">
        <v>619</v>
      </c>
      <c r="D2078" s="43" t="s">
        <v>611</v>
      </c>
      <c r="E2078" s="43" t="s">
        <v>71</v>
      </c>
      <c r="F2078" s="43" t="s">
        <v>113</v>
      </c>
      <c r="G2078" s="43" t="s">
        <v>310</v>
      </c>
      <c r="H2078" s="43" t="s">
        <v>599</v>
      </c>
      <c r="I2078" s="58">
        <v>200</v>
      </c>
      <c r="J2078" s="2">
        <f t="shared" si="329"/>
        <v>1.69</v>
      </c>
      <c r="K2078" s="44">
        <f t="shared" si="330"/>
        <v>0</v>
      </c>
      <c r="L2078" s="44">
        <f t="shared" si="331"/>
        <v>1.69</v>
      </c>
      <c r="M2078" s="45"/>
      <c r="N2078" s="46"/>
      <c r="O2078" s="47"/>
      <c r="P2078" s="48"/>
      <c r="Q2078" s="47"/>
      <c r="R2078" s="49"/>
      <c r="S2078" s="47"/>
      <c r="T2078" s="50"/>
      <c r="U2078" s="47"/>
      <c r="V2078" s="51"/>
      <c r="W2078" s="47"/>
      <c r="X2078" s="52"/>
      <c r="Y2078" s="47"/>
      <c r="Z2078" s="44"/>
      <c r="AA2078" s="47"/>
      <c r="AB2078" s="44"/>
      <c r="AC2078" s="47"/>
      <c r="AD2078" s="53"/>
      <c r="AE2078" s="47"/>
      <c r="AF2078" s="54"/>
      <c r="AG2078" s="47"/>
      <c r="AH2078" s="44"/>
      <c r="AI2078" s="44"/>
      <c r="AJ2078" s="47"/>
      <c r="AK2078" s="53"/>
      <c r="AL2078" s="47"/>
      <c r="AM2078" s="44"/>
      <c r="AN2078" s="47"/>
      <c r="AO2078" s="45"/>
      <c r="AP2078" s="47" t="str">
        <f t="shared" si="326"/>
        <v/>
      </c>
      <c r="AQ2078" s="45"/>
      <c r="AR2078" s="47" t="str">
        <f t="shared" si="327"/>
        <v/>
      </c>
      <c r="AS2078" s="44"/>
      <c r="AT2078" s="47" t="str">
        <f t="shared" si="328"/>
        <v/>
      </c>
      <c r="AU2078" s="44"/>
      <c r="AV2078" s="44">
        <v>1.69</v>
      </c>
      <c r="AW2078" s="5">
        <f t="shared" si="332"/>
        <v>0</v>
      </c>
      <c r="AX2078" s="5">
        <f t="shared" si="333"/>
        <v>0</v>
      </c>
      <c r="AY2078" s="11">
        <f t="shared" si="334"/>
        <v>0</v>
      </c>
      <c r="AZ2078" s="5">
        <f t="shared" si="335"/>
        <v>0</v>
      </c>
      <c r="BA2078" s="55"/>
      <c r="BB2078" s="47"/>
      <c r="BC2078" s="56"/>
      <c r="BD2078" s="47"/>
      <c r="BE2078" s="44"/>
      <c r="BF2078" s="47"/>
    </row>
    <row r="2079" spans="1:58" s="57" customFormat="1" x14ac:dyDescent="0.25">
      <c r="A2079" s="43" t="s">
        <v>1875</v>
      </c>
      <c r="B2079" s="43" t="s">
        <v>623</v>
      </c>
      <c r="C2079" s="43" t="s">
        <v>619</v>
      </c>
      <c r="D2079" s="43" t="s">
        <v>611</v>
      </c>
      <c r="E2079" s="43" t="s">
        <v>129</v>
      </c>
      <c r="F2079" s="43" t="s">
        <v>127</v>
      </c>
      <c r="G2079" s="43" t="s">
        <v>310</v>
      </c>
      <c r="H2079" s="43" t="s">
        <v>599</v>
      </c>
      <c r="I2079" s="58">
        <v>200</v>
      </c>
      <c r="J2079" s="2">
        <f t="shared" si="329"/>
        <v>1.1600000000000001</v>
      </c>
      <c r="K2079" s="44">
        <f t="shared" si="330"/>
        <v>0.76</v>
      </c>
      <c r="L2079" s="44">
        <f t="shared" si="331"/>
        <v>0.4</v>
      </c>
      <c r="M2079" s="45"/>
      <c r="N2079" s="46"/>
      <c r="O2079" s="47"/>
      <c r="P2079" s="48"/>
      <c r="Q2079" s="47"/>
      <c r="R2079" s="49">
        <v>7.0000000000000007E-2</v>
      </c>
      <c r="S2079" s="47">
        <v>8.0062500000000014</v>
      </c>
      <c r="T2079" s="50">
        <v>0.69</v>
      </c>
      <c r="U2079" s="47">
        <v>23.71875</v>
      </c>
      <c r="V2079" s="51"/>
      <c r="W2079" s="47"/>
      <c r="X2079" s="52"/>
      <c r="Y2079" s="47"/>
      <c r="Z2079" s="44"/>
      <c r="AA2079" s="47"/>
      <c r="AB2079" s="44"/>
      <c r="AC2079" s="47"/>
      <c r="AD2079" s="53"/>
      <c r="AE2079" s="47"/>
      <c r="AF2079" s="54"/>
      <c r="AG2079" s="47"/>
      <c r="AH2079" s="44"/>
      <c r="AI2079" s="44"/>
      <c r="AJ2079" s="47"/>
      <c r="AK2079" s="53"/>
      <c r="AL2079" s="47"/>
      <c r="AM2079" s="44"/>
      <c r="AN2079" s="47"/>
      <c r="AO2079" s="45"/>
      <c r="AP2079" s="47" t="str">
        <f t="shared" si="326"/>
        <v/>
      </c>
      <c r="AQ2079" s="45"/>
      <c r="AR2079" s="47" t="str">
        <f t="shared" si="327"/>
        <v/>
      </c>
      <c r="AS2079" s="44"/>
      <c r="AT2079" s="47" t="str">
        <f t="shared" si="328"/>
        <v/>
      </c>
      <c r="AU2079" s="44"/>
      <c r="AV2079" s="44">
        <v>0.4</v>
      </c>
      <c r="AW2079" s="5">
        <f t="shared" si="332"/>
        <v>31.725000000000001</v>
      </c>
      <c r="AX2079" s="5">
        <f t="shared" si="333"/>
        <v>30.075299999999999</v>
      </c>
      <c r="AY2079" s="11">
        <f t="shared" si="334"/>
        <v>2.7700171860741931E-4</v>
      </c>
      <c r="AZ2079" s="5">
        <f t="shared" si="335"/>
        <v>0.27700171860741929</v>
      </c>
      <c r="BA2079" s="55"/>
      <c r="BB2079" s="47"/>
      <c r="BC2079" s="56"/>
      <c r="BD2079" s="47"/>
      <c r="BE2079" s="44"/>
      <c r="BF2079" s="47"/>
    </row>
    <row r="2080" spans="1:58" s="57" customFormat="1" x14ac:dyDescent="0.25">
      <c r="A2080" s="43" t="s">
        <v>1875</v>
      </c>
      <c r="B2080" s="43" t="s">
        <v>623</v>
      </c>
      <c r="C2080" s="43" t="s">
        <v>619</v>
      </c>
      <c r="D2080" s="43" t="s">
        <v>611</v>
      </c>
      <c r="E2080" s="43" t="s">
        <v>61</v>
      </c>
      <c r="F2080" s="43" t="s">
        <v>127</v>
      </c>
      <c r="G2080" s="43" t="s">
        <v>310</v>
      </c>
      <c r="H2080" s="43" t="s">
        <v>599</v>
      </c>
      <c r="I2080" s="58">
        <v>200</v>
      </c>
      <c r="J2080" s="2">
        <f t="shared" si="329"/>
        <v>0.92</v>
      </c>
      <c r="K2080" s="44">
        <f t="shared" si="330"/>
        <v>0.92</v>
      </c>
      <c r="L2080" s="44">
        <f t="shared" si="331"/>
        <v>0</v>
      </c>
      <c r="M2080" s="45"/>
      <c r="N2080" s="46"/>
      <c r="O2080" s="47"/>
      <c r="P2080" s="48"/>
      <c r="Q2080" s="47"/>
      <c r="R2080" s="49"/>
      <c r="S2080" s="47"/>
      <c r="T2080" s="50">
        <v>0.92</v>
      </c>
      <c r="U2080" s="47">
        <v>31.625</v>
      </c>
      <c r="V2080" s="51"/>
      <c r="W2080" s="47"/>
      <c r="X2080" s="52"/>
      <c r="Y2080" s="47"/>
      <c r="Z2080" s="44"/>
      <c r="AA2080" s="47"/>
      <c r="AB2080" s="44"/>
      <c r="AC2080" s="47"/>
      <c r="AD2080" s="53"/>
      <c r="AE2080" s="47"/>
      <c r="AF2080" s="54"/>
      <c r="AG2080" s="47"/>
      <c r="AH2080" s="44"/>
      <c r="AI2080" s="44"/>
      <c r="AJ2080" s="47"/>
      <c r="AK2080" s="53"/>
      <c r="AL2080" s="47"/>
      <c r="AM2080" s="44"/>
      <c r="AN2080" s="47"/>
      <c r="AO2080" s="45"/>
      <c r="AP2080" s="47" t="str">
        <f t="shared" si="326"/>
        <v/>
      </c>
      <c r="AQ2080" s="45"/>
      <c r="AR2080" s="47" t="str">
        <f t="shared" si="327"/>
        <v/>
      </c>
      <c r="AS2080" s="44"/>
      <c r="AT2080" s="47" t="str">
        <f t="shared" si="328"/>
        <v/>
      </c>
      <c r="AU2080" s="44"/>
      <c r="AV2080" s="44"/>
      <c r="AW2080" s="5">
        <f t="shared" si="332"/>
        <v>31.625</v>
      </c>
      <c r="AX2080" s="5">
        <f t="shared" si="333"/>
        <v>29.980499999999996</v>
      </c>
      <c r="AY2080" s="11">
        <f t="shared" si="334"/>
        <v>2.7612858474262048E-4</v>
      </c>
      <c r="AZ2080" s="5">
        <f t="shared" si="335"/>
        <v>0.27612858474262048</v>
      </c>
      <c r="BA2080" s="55"/>
      <c r="BB2080" s="47"/>
      <c r="BC2080" s="56"/>
      <c r="BD2080" s="47"/>
      <c r="BE2080" s="44"/>
      <c r="BF2080" s="47"/>
    </row>
    <row r="2081" spans="1:58" s="57" customFormat="1" x14ac:dyDescent="0.25">
      <c r="A2081" s="43" t="s">
        <v>1875</v>
      </c>
      <c r="B2081" s="43" t="s">
        <v>623</v>
      </c>
      <c r="C2081" s="43" t="s">
        <v>619</v>
      </c>
      <c r="D2081" s="43" t="s">
        <v>611</v>
      </c>
      <c r="E2081" s="43" t="s">
        <v>129</v>
      </c>
      <c r="F2081" s="43" t="s">
        <v>141</v>
      </c>
      <c r="G2081" s="43" t="s">
        <v>310</v>
      </c>
      <c r="H2081" s="43" t="s">
        <v>599</v>
      </c>
      <c r="I2081" s="58">
        <v>200</v>
      </c>
      <c r="J2081" s="2">
        <f t="shared" si="329"/>
        <v>43.07</v>
      </c>
      <c r="K2081" s="44">
        <f t="shared" si="330"/>
        <v>0</v>
      </c>
      <c r="L2081" s="44">
        <f t="shared" si="331"/>
        <v>43.07</v>
      </c>
      <c r="M2081" s="45"/>
      <c r="N2081" s="46"/>
      <c r="O2081" s="47"/>
      <c r="P2081" s="48"/>
      <c r="Q2081" s="47"/>
      <c r="R2081" s="49"/>
      <c r="S2081" s="47"/>
      <c r="T2081" s="50"/>
      <c r="U2081" s="47"/>
      <c r="V2081" s="51"/>
      <c r="W2081" s="47"/>
      <c r="X2081" s="52"/>
      <c r="Y2081" s="47"/>
      <c r="Z2081" s="44"/>
      <c r="AA2081" s="47"/>
      <c r="AB2081" s="44"/>
      <c r="AC2081" s="47"/>
      <c r="AD2081" s="53"/>
      <c r="AE2081" s="47"/>
      <c r="AF2081" s="54"/>
      <c r="AG2081" s="47"/>
      <c r="AH2081" s="44"/>
      <c r="AI2081" s="44"/>
      <c r="AJ2081" s="47"/>
      <c r="AK2081" s="53"/>
      <c r="AL2081" s="47"/>
      <c r="AM2081" s="44"/>
      <c r="AN2081" s="47"/>
      <c r="AO2081" s="45"/>
      <c r="AP2081" s="47" t="str">
        <f t="shared" si="326"/>
        <v/>
      </c>
      <c r="AQ2081" s="45"/>
      <c r="AR2081" s="47" t="str">
        <f t="shared" si="327"/>
        <v/>
      </c>
      <c r="AS2081" s="44"/>
      <c r="AT2081" s="47" t="str">
        <f t="shared" si="328"/>
        <v/>
      </c>
      <c r="AU2081" s="44"/>
      <c r="AV2081" s="44">
        <v>43.07</v>
      </c>
      <c r="AW2081" s="5">
        <f t="shared" si="332"/>
        <v>0</v>
      </c>
      <c r="AX2081" s="5">
        <f t="shared" si="333"/>
        <v>0</v>
      </c>
      <c r="AY2081" s="11">
        <f t="shared" si="334"/>
        <v>0</v>
      </c>
      <c r="AZ2081" s="5">
        <f t="shared" si="335"/>
        <v>0</v>
      </c>
      <c r="BA2081" s="55"/>
      <c r="BB2081" s="47"/>
      <c r="BC2081" s="56"/>
      <c r="BD2081" s="47"/>
      <c r="BE2081" s="44"/>
      <c r="BF2081" s="47"/>
    </row>
    <row r="2082" spans="1:58" s="57" customFormat="1" x14ac:dyDescent="0.25">
      <c r="A2082" s="43" t="s">
        <v>1875</v>
      </c>
      <c r="B2082" s="43" t="s">
        <v>623</v>
      </c>
      <c r="C2082" s="43" t="s">
        <v>619</v>
      </c>
      <c r="D2082" s="43" t="s">
        <v>611</v>
      </c>
      <c r="E2082" s="43" t="s">
        <v>61</v>
      </c>
      <c r="F2082" s="43" t="s">
        <v>141</v>
      </c>
      <c r="G2082" s="43" t="s">
        <v>310</v>
      </c>
      <c r="H2082" s="43" t="s">
        <v>599</v>
      </c>
      <c r="I2082" s="58">
        <v>200</v>
      </c>
      <c r="J2082" s="2">
        <f t="shared" si="329"/>
        <v>42.37</v>
      </c>
      <c r="K2082" s="44">
        <f t="shared" si="330"/>
        <v>0</v>
      </c>
      <c r="L2082" s="44">
        <f t="shared" si="331"/>
        <v>42.37</v>
      </c>
      <c r="M2082" s="45"/>
      <c r="N2082" s="46"/>
      <c r="O2082" s="47"/>
      <c r="P2082" s="48"/>
      <c r="Q2082" s="47"/>
      <c r="R2082" s="49"/>
      <c r="S2082" s="47"/>
      <c r="T2082" s="50"/>
      <c r="U2082" s="47"/>
      <c r="V2082" s="51"/>
      <c r="W2082" s="47"/>
      <c r="X2082" s="52"/>
      <c r="Y2082" s="47"/>
      <c r="Z2082" s="44"/>
      <c r="AA2082" s="47"/>
      <c r="AB2082" s="44"/>
      <c r="AC2082" s="47"/>
      <c r="AD2082" s="53"/>
      <c r="AE2082" s="47"/>
      <c r="AF2082" s="54"/>
      <c r="AG2082" s="47"/>
      <c r="AH2082" s="44"/>
      <c r="AI2082" s="44"/>
      <c r="AJ2082" s="47"/>
      <c r="AK2082" s="53"/>
      <c r="AL2082" s="47"/>
      <c r="AM2082" s="44"/>
      <c r="AN2082" s="47"/>
      <c r="AO2082" s="45"/>
      <c r="AP2082" s="47" t="str">
        <f t="shared" si="326"/>
        <v/>
      </c>
      <c r="AQ2082" s="45"/>
      <c r="AR2082" s="47" t="str">
        <f t="shared" si="327"/>
        <v/>
      </c>
      <c r="AS2082" s="44"/>
      <c r="AT2082" s="47" t="str">
        <f t="shared" si="328"/>
        <v/>
      </c>
      <c r="AU2082" s="44"/>
      <c r="AV2082" s="44">
        <v>42.37</v>
      </c>
      <c r="AW2082" s="5">
        <f t="shared" si="332"/>
        <v>0</v>
      </c>
      <c r="AX2082" s="5">
        <f t="shared" si="333"/>
        <v>0</v>
      </c>
      <c r="AY2082" s="11">
        <f t="shared" si="334"/>
        <v>0</v>
      </c>
      <c r="AZ2082" s="5">
        <f t="shared" si="335"/>
        <v>0</v>
      </c>
      <c r="BA2082" s="55"/>
      <c r="BB2082" s="47"/>
      <c r="BC2082" s="56"/>
      <c r="BD2082" s="47"/>
      <c r="BE2082" s="44"/>
      <c r="BF2082" s="47"/>
    </row>
    <row r="2083" spans="1:58" s="57" customFormat="1" x14ac:dyDescent="0.25">
      <c r="A2083" s="43" t="s">
        <v>1875</v>
      </c>
      <c r="B2083" s="43" t="s">
        <v>623</v>
      </c>
      <c r="C2083" s="43" t="s">
        <v>619</v>
      </c>
      <c r="D2083" s="43" t="s">
        <v>611</v>
      </c>
      <c r="E2083" s="43" t="s">
        <v>132</v>
      </c>
      <c r="F2083" s="43" t="s">
        <v>141</v>
      </c>
      <c r="G2083" s="43" t="s">
        <v>310</v>
      </c>
      <c r="H2083" s="43" t="s">
        <v>599</v>
      </c>
      <c r="I2083" s="58">
        <v>200</v>
      </c>
      <c r="J2083" s="2">
        <f t="shared" si="329"/>
        <v>0.43</v>
      </c>
      <c r="K2083" s="44">
        <f t="shared" si="330"/>
        <v>0</v>
      </c>
      <c r="L2083" s="44">
        <f t="shared" si="331"/>
        <v>0.43</v>
      </c>
      <c r="M2083" s="45"/>
      <c r="N2083" s="46"/>
      <c r="O2083" s="47"/>
      <c r="P2083" s="48"/>
      <c r="Q2083" s="47"/>
      <c r="R2083" s="49"/>
      <c r="S2083" s="47"/>
      <c r="T2083" s="50"/>
      <c r="U2083" s="47"/>
      <c r="V2083" s="51"/>
      <c r="W2083" s="47"/>
      <c r="X2083" s="52"/>
      <c r="Y2083" s="47"/>
      <c r="Z2083" s="44"/>
      <c r="AA2083" s="47"/>
      <c r="AB2083" s="44"/>
      <c r="AC2083" s="47"/>
      <c r="AD2083" s="53"/>
      <c r="AE2083" s="47"/>
      <c r="AF2083" s="54"/>
      <c r="AG2083" s="47"/>
      <c r="AH2083" s="44"/>
      <c r="AI2083" s="44"/>
      <c r="AJ2083" s="47"/>
      <c r="AK2083" s="53"/>
      <c r="AL2083" s="47"/>
      <c r="AM2083" s="44"/>
      <c r="AN2083" s="47"/>
      <c r="AO2083" s="45"/>
      <c r="AP2083" s="47" t="str">
        <f t="shared" si="326"/>
        <v/>
      </c>
      <c r="AQ2083" s="45"/>
      <c r="AR2083" s="47" t="str">
        <f t="shared" si="327"/>
        <v/>
      </c>
      <c r="AS2083" s="44"/>
      <c r="AT2083" s="47" t="str">
        <f t="shared" si="328"/>
        <v/>
      </c>
      <c r="AU2083" s="44"/>
      <c r="AV2083" s="44">
        <v>0.43</v>
      </c>
      <c r="AW2083" s="5">
        <f t="shared" si="332"/>
        <v>0</v>
      </c>
      <c r="AX2083" s="5">
        <f t="shared" si="333"/>
        <v>0</v>
      </c>
      <c r="AY2083" s="11">
        <f t="shared" si="334"/>
        <v>0</v>
      </c>
      <c r="AZ2083" s="5">
        <f t="shared" si="335"/>
        <v>0</v>
      </c>
      <c r="BA2083" s="55"/>
      <c r="BB2083" s="47"/>
      <c r="BC2083" s="56"/>
      <c r="BD2083" s="47"/>
      <c r="BE2083" s="44"/>
      <c r="BF2083" s="47"/>
    </row>
    <row r="2084" spans="1:58" s="57" customFormat="1" x14ac:dyDescent="0.25">
      <c r="A2084" s="43" t="s">
        <v>1875</v>
      </c>
      <c r="B2084" s="43" t="s">
        <v>623</v>
      </c>
      <c r="C2084" s="43" t="s">
        <v>619</v>
      </c>
      <c r="D2084" s="43" t="s">
        <v>611</v>
      </c>
      <c r="E2084" s="43" t="s">
        <v>142</v>
      </c>
      <c r="F2084" s="43" t="s">
        <v>141</v>
      </c>
      <c r="G2084" s="43" t="s">
        <v>310</v>
      </c>
      <c r="H2084" s="43" t="s">
        <v>599</v>
      </c>
      <c r="I2084" s="58">
        <v>200</v>
      </c>
      <c r="J2084" s="2">
        <f t="shared" si="329"/>
        <v>42.88</v>
      </c>
      <c r="K2084" s="44">
        <f t="shared" si="330"/>
        <v>8.24</v>
      </c>
      <c r="L2084" s="44">
        <f t="shared" si="331"/>
        <v>34.64</v>
      </c>
      <c r="M2084" s="45"/>
      <c r="N2084" s="46"/>
      <c r="O2084" s="47"/>
      <c r="P2084" s="48"/>
      <c r="Q2084" s="47"/>
      <c r="R2084" s="49">
        <v>3.7</v>
      </c>
      <c r="S2084" s="47">
        <v>423.1875</v>
      </c>
      <c r="T2084" s="50">
        <v>4.54</v>
      </c>
      <c r="U2084" s="47">
        <v>156.0625</v>
      </c>
      <c r="V2084" s="51"/>
      <c r="W2084" s="47"/>
      <c r="X2084" s="52"/>
      <c r="Y2084" s="47"/>
      <c r="Z2084" s="44"/>
      <c r="AA2084" s="47"/>
      <c r="AB2084" s="44"/>
      <c r="AC2084" s="47"/>
      <c r="AD2084" s="53"/>
      <c r="AE2084" s="47"/>
      <c r="AF2084" s="54"/>
      <c r="AG2084" s="47"/>
      <c r="AH2084" s="44"/>
      <c r="AI2084" s="44"/>
      <c r="AJ2084" s="47"/>
      <c r="AK2084" s="53"/>
      <c r="AL2084" s="47"/>
      <c r="AM2084" s="44"/>
      <c r="AN2084" s="47"/>
      <c r="AO2084" s="45"/>
      <c r="AP2084" s="47" t="str">
        <f t="shared" si="326"/>
        <v/>
      </c>
      <c r="AQ2084" s="45"/>
      <c r="AR2084" s="47" t="str">
        <f t="shared" si="327"/>
        <v/>
      </c>
      <c r="AS2084" s="44"/>
      <c r="AT2084" s="47" t="str">
        <f t="shared" si="328"/>
        <v/>
      </c>
      <c r="AU2084" s="44"/>
      <c r="AV2084" s="44">
        <v>34.64</v>
      </c>
      <c r="AW2084" s="5">
        <f t="shared" si="332"/>
        <v>579.25</v>
      </c>
      <c r="AX2084" s="5">
        <f t="shared" si="333"/>
        <v>549.12900000000002</v>
      </c>
      <c r="AY2084" s="11">
        <f t="shared" si="334"/>
        <v>5.0576279118470496E-3</v>
      </c>
      <c r="AZ2084" s="5">
        <f t="shared" si="335"/>
        <v>5.0576279118470495</v>
      </c>
      <c r="BA2084" s="55"/>
      <c r="BB2084" s="47"/>
      <c r="BC2084" s="56"/>
      <c r="BD2084" s="47"/>
      <c r="BE2084" s="44"/>
      <c r="BF2084" s="47"/>
    </row>
    <row r="2085" spans="1:58" s="57" customFormat="1" x14ac:dyDescent="0.25">
      <c r="A2085" s="43" t="s">
        <v>1875</v>
      </c>
      <c r="B2085" s="43" t="s">
        <v>623</v>
      </c>
      <c r="C2085" s="43" t="s">
        <v>619</v>
      </c>
      <c r="D2085" s="43" t="s">
        <v>611</v>
      </c>
      <c r="E2085" s="43" t="s">
        <v>79</v>
      </c>
      <c r="F2085" s="43" t="s">
        <v>141</v>
      </c>
      <c r="G2085" s="43" t="s">
        <v>310</v>
      </c>
      <c r="H2085" s="43" t="s">
        <v>599</v>
      </c>
      <c r="I2085" s="58">
        <v>200</v>
      </c>
      <c r="J2085" s="2">
        <f t="shared" si="329"/>
        <v>43.53</v>
      </c>
      <c r="K2085" s="44">
        <f t="shared" si="330"/>
        <v>11.25</v>
      </c>
      <c r="L2085" s="44">
        <f t="shared" si="331"/>
        <v>32.28</v>
      </c>
      <c r="M2085" s="45"/>
      <c r="N2085" s="46"/>
      <c r="O2085" s="47"/>
      <c r="P2085" s="48"/>
      <c r="Q2085" s="47"/>
      <c r="R2085" s="49">
        <v>0.03</v>
      </c>
      <c r="S2085" s="47">
        <v>3.4312499999999999</v>
      </c>
      <c r="T2085" s="50">
        <v>11.22</v>
      </c>
      <c r="U2085" s="47">
        <v>385.6875</v>
      </c>
      <c r="V2085" s="51"/>
      <c r="W2085" s="47"/>
      <c r="X2085" s="52"/>
      <c r="Y2085" s="47"/>
      <c r="Z2085" s="44"/>
      <c r="AA2085" s="47"/>
      <c r="AB2085" s="44"/>
      <c r="AC2085" s="47"/>
      <c r="AD2085" s="53"/>
      <c r="AE2085" s="47"/>
      <c r="AF2085" s="54"/>
      <c r="AG2085" s="47"/>
      <c r="AH2085" s="44"/>
      <c r="AI2085" s="44"/>
      <c r="AJ2085" s="47"/>
      <c r="AK2085" s="53"/>
      <c r="AL2085" s="47"/>
      <c r="AM2085" s="44"/>
      <c r="AN2085" s="47"/>
      <c r="AO2085" s="45"/>
      <c r="AP2085" s="47" t="str">
        <f t="shared" si="326"/>
        <v/>
      </c>
      <c r="AQ2085" s="45"/>
      <c r="AR2085" s="47" t="str">
        <f t="shared" si="327"/>
        <v/>
      </c>
      <c r="AS2085" s="44"/>
      <c r="AT2085" s="47" t="str">
        <f t="shared" si="328"/>
        <v/>
      </c>
      <c r="AU2085" s="44"/>
      <c r="AV2085" s="44">
        <v>32.28</v>
      </c>
      <c r="AW2085" s="5">
        <f t="shared" si="332"/>
        <v>389.11874999999998</v>
      </c>
      <c r="AX2085" s="5">
        <f t="shared" si="333"/>
        <v>368.88457499999993</v>
      </c>
      <c r="AY2085" s="11">
        <f t="shared" si="334"/>
        <v>3.3975275805317802E-3</v>
      </c>
      <c r="AZ2085" s="5">
        <f t="shared" si="335"/>
        <v>3.3975275805317797</v>
      </c>
      <c r="BA2085" s="55"/>
      <c r="BB2085" s="47"/>
      <c r="BC2085" s="56"/>
      <c r="BD2085" s="47"/>
      <c r="BE2085" s="44"/>
      <c r="BF2085" s="47"/>
    </row>
    <row r="2086" spans="1:58" s="57" customFormat="1" x14ac:dyDescent="0.25">
      <c r="A2086" s="43" t="s">
        <v>1875</v>
      </c>
      <c r="B2086" s="43" t="s">
        <v>623</v>
      </c>
      <c r="C2086" s="43" t="s">
        <v>619</v>
      </c>
      <c r="D2086" s="43" t="s">
        <v>611</v>
      </c>
      <c r="E2086" s="43" t="s">
        <v>66</v>
      </c>
      <c r="F2086" s="43" t="s">
        <v>141</v>
      </c>
      <c r="G2086" s="43" t="s">
        <v>310</v>
      </c>
      <c r="H2086" s="43" t="s">
        <v>599</v>
      </c>
      <c r="I2086" s="58">
        <v>200</v>
      </c>
      <c r="J2086" s="2">
        <f t="shared" si="329"/>
        <v>43.33</v>
      </c>
      <c r="K2086" s="44">
        <f t="shared" si="330"/>
        <v>0</v>
      </c>
      <c r="L2086" s="44">
        <f t="shared" si="331"/>
        <v>43.33</v>
      </c>
      <c r="M2086" s="45"/>
      <c r="N2086" s="46"/>
      <c r="O2086" s="47"/>
      <c r="P2086" s="48"/>
      <c r="Q2086" s="47"/>
      <c r="R2086" s="49"/>
      <c r="S2086" s="47"/>
      <c r="T2086" s="50"/>
      <c r="U2086" s="47"/>
      <c r="V2086" s="51"/>
      <c r="W2086" s="47"/>
      <c r="X2086" s="52"/>
      <c r="Y2086" s="47"/>
      <c r="Z2086" s="44"/>
      <c r="AA2086" s="47"/>
      <c r="AB2086" s="44"/>
      <c r="AC2086" s="47"/>
      <c r="AD2086" s="53"/>
      <c r="AE2086" s="47"/>
      <c r="AF2086" s="54"/>
      <c r="AG2086" s="47"/>
      <c r="AH2086" s="44"/>
      <c r="AI2086" s="44"/>
      <c r="AJ2086" s="47"/>
      <c r="AK2086" s="53"/>
      <c r="AL2086" s="47"/>
      <c r="AM2086" s="44"/>
      <c r="AN2086" s="47"/>
      <c r="AO2086" s="45"/>
      <c r="AP2086" s="47" t="str">
        <f t="shared" si="326"/>
        <v/>
      </c>
      <c r="AQ2086" s="45"/>
      <c r="AR2086" s="47" t="str">
        <f t="shared" si="327"/>
        <v/>
      </c>
      <c r="AS2086" s="44"/>
      <c r="AT2086" s="47" t="str">
        <f t="shared" si="328"/>
        <v/>
      </c>
      <c r="AU2086" s="44"/>
      <c r="AV2086" s="44">
        <v>43.33</v>
      </c>
      <c r="AW2086" s="5">
        <f t="shared" si="332"/>
        <v>0</v>
      </c>
      <c r="AX2086" s="5">
        <f t="shared" si="333"/>
        <v>0</v>
      </c>
      <c r="AY2086" s="11">
        <f t="shared" si="334"/>
        <v>0</v>
      </c>
      <c r="AZ2086" s="5">
        <f t="shared" si="335"/>
        <v>0</v>
      </c>
      <c r="BA2086" s="55"/>
      <c r="BB2086" s="47"/>
      <c r="BC2086" s="56"/>
      <c r="BD2086" s="47"/>
      <c r="BE2086" s="44"/>
      <c r="BF2086" s="47"/>
    </row>
    <row r="2087" spans="1:58" s="57" customFormat="1" x14ac:dyDescent="0.25">
      <c r="A2087" s="43" t="s">
        <v>1875</v>
      </c>
      <c r="B2087" s="43" t="s">
        <v>623</v>
      </c>
      <c r="C2087" s="43" t="s">
        <v>619</v>
      </c>
      <c r="D2087" s="43" t="s">
        <v>611</v>
      </c>
      <c r="E2087" s="43" t="s">
        <v>77</v>
      </c>
      <c r="F2087" s="43" t="s">
        <v>141</v>
      </c>
      <c r="G2087" s="43" t="s">
        <v>310</v>
      </c>
      <c r="H2087" s="43" t="s">
        <v>599</v>
      </c>
      <c r="I2087" s="58">
        <v>200</v>
      </c>
      <c r="J2087" s="2">
        <f t="shared" si="329"/>
        <v>0.06</v>
      </c>
      <c r="K2087" s="44">
        <f t="shared" si="330"/>
        <v>0</v>
      </c>
      <c r="L2087" s="44">
        <f t="shared" si="331"/>
        <v>0.06</v>
      </c>
      <c r="M2087" s="45"/>
      <c r="N2087" s="46"/>
      <c r="O2087" s="47"/>
      <c r="P2087" s="48"/>
      <c r="Q2087" s="47"/>
      <c r="R2087" s="49"/>
      <c r="S2087" s="47"/>
      <c r="T2087" s="50"/>
      <c r="U2087" s="47"/>
      <c r="V2087" s="51"/>
      <c r="W2087" s="47"/>
      <c r="X2087" s="52"/>
      <c r="Y2087" s="47"/>
      <c r="Z2087" s="44"/>
      <c r="AA2087" s="47"/>
      <c r="AB2087" s="44"/>
      <c r="AC2087" s="47"/>
      <c r="AD2087" s="53"/>
      <c r="AE2087" s="47"/>
      <c r="AF2087" s="54"/>
      <c r="AG2087" s="47"/>
      <c r="AH2087" s="44"/>
      <c r="AI2087" s="44"/>
      <c r="AJ2087" s="47"/>
      <c r="AK2087" s="53"/>
      <c r="AL2087" s="47"/>
      <c r="AM2087" s="44"/>
      <c r="AN2087" s="47"/>
      <c r="AO2087" s="45"/>
      <c r="AP2087" s="47" t="str">
        <f t="shared" si="326"/>
        <v/>
      </c>
      <c r="AQ2087" s="45"/>
      <c r="AR2087" s="47" t="str">
        <f t="shared" si="327"/>
        <v/>
      </c>
      <c r="AS2087" s="44"/>
      <c r="AT2087" s="47" t="str">
        <f t="shared" si="328"/>
        <v/>
      </c>
      <c r="AU2087" s="44"/>
      <c r="AV2087" s="44">
        <v>0.06</v>
      </c>
      <c r="AW2087" s="5">
        <f t="shared" si="332"/>
        <v>0</v>
      </c>
      <c r="AX2087" s="5">
        <f t="shared" si="333"/>
        <v>0</v>
      </c>
      <c r="AY2087" s="11">
        <f t="shared" si="334"/>
        <v>0</v>
      </c>
      <c r="AZ2087" s="5">
        <f t="shared" si="335"/>
        <v>0</v>
      </c>
      <c r="BA2087" s="55"/>
      <c r="BB2087" s="47"/>
      <c r="BC2087" s="56"/>
      <c r="BD2087" s="47"/>
      <c r="BE2087" s="44"/>
      <c r="BF2087" s="47"/>
    </row>
    <row r="2088" spans="1:58" s="57" customFormat="1" x14ac:dyDescent="0.25">
      <c r="A2088" s="43" t="s">
        <v>1875</v>
      </c>
      <c r="B2088" s="43" t="s">
        <v>623</v>
      </c>
      <c r="C2088" s="43" t="s">
        <v>619</v>
      </c>
      <c r="D2088" s="43" t="s">
        <v>611</v>
      </c>
      <c r="E2088" s="43" t="s">
        <v>78</v>
      </c>
      <c r="F2088" s="43" t="s">
        <v>141</v>
      </c>
      <c r="G2088" s="43" t="s">
        <v>310</v>
      </c>
      <c r="H2088" s="43" t="s">
        <v>599</v>
      </c>
      <c r="I2088" s="58">
        <v>200</v>
      </c>
      <c r="J2088" s="2">
        <f t="shared" si="329"/>
        <v>0.38</v>
      </c>
      <c r="K2088" s="44">
        <f t="shared" si="330"/>
        <v>0.15</v>
      </c>
      <c r="L2088" s="44">
        <f t="shared" si="331"/>
        <v>0.23</v>
      </c>
      <c r="M2088" s="45"/>
      <c r="N2088" s="46"/>
      <c r="O2088" s="47"/>
      <c r="P2088" s="48"/>
      <c r="Q2088" s="47"/>
      <c r="R2088" s="49"/>
      <c r="S2088" s="47"/>
      <c r="T2088" s="50">
        <v>0.15</v>
      </c>
      <c r="U2088" s="47">
        <v>5.15625</v>
      </c>
      <c r="V2088" s="51"/>
      <c r="W2088" s="47"/>
      <c r="X2088" s="52"/>
      <c r="Y2088" s="47"/>
      <c r="Z2088" s="44"/>
      <c r="AA2088" s="47"/>
      <c r="AB2088" s="44"/>
      <c r="AC2088" s="47"/>
      <c r="AD2088" s="53"/>
      <c r="AE2088" s="47"/>
      <c r="AF2088" s="54"/>
      <c r="AG2088" s="47"/>
      <c r="AH2088" s="44"/>
      <c r="AI2088" s="44"/>
      <c r="AJ2088" s="47"/>
      <c r="AK2088" s="53"/>
      <c r="AL2088" s="47"/>
      <c r="AM2088" s="44"/>
      <c r="AN2088" s="47"/>
      <c r="AO2088" s="45"/>
      <c r="AP2088" s="47" t="str">
        <f t="shared" si="326"/>
        <v/>
      </c>
      <c r="AQ2088" s="45"/>
      <c r="AR2088" s="47" t="str">
        <f t="shared" si="327"/>
        <v/>
      </c>
      <c r="AS2088" s="44"/>
      <c r="AT2088" s="47" t="str">
        <f t="shared" si="328"/>
        <v/>
      </c>
      <c r="AU2088" s="44"/>
      <c r="AV2088" s="44">
        <v>0.23</v>
      </c>
      <c r="AW2088" s="5">
        <f t="shared" si="332"/>
        <v>5.15625</v>
      </c>
      <c r="AX2088" s="5">
        <f t="shared" si="333"/>
        <v>4.8881249999999996</v>
      </c>
      <c r="AY2088" s="11">
        <f t="shared" si="334"/>
        <v>4.5020964903688125E-5</v>
      </c>
      <c r="AZ2088" s="5">
        <f t="shared" si="335"/>
        <v>4.5020964903688128E-2</v>
      </c>
      <c r="BA2088" s="55"/>
      <c r="BB2088" s="47"/>
      <c r="BC2088" s="56"/>
      <c r="BD2088" s="47"/>
      <c r="BE2088" s="44"/>
      <c r="BF2088" s="47"/>
    </row>
    <row r="2089" spans="1:58" s="57" customFormat="1" x14ac:dyDescent="0.25">
      <c r="A2089" s="43" t="s">
        <v>1875</v>
      </c>
      <c r="B2089" s="43" t="s">
        <v>623</v>
      </c>
      <c r="C2089" s="43" t="s">
        <v>619</v>
      </c>
      <c r="D2089" s="43" t="s">
        <v>611</v>
      </c>
      <c r="E2089" s="43" t="s">
        <v>142</v>
      </c>
      <c r="F2089" s="43" t="s">
        <v>149</v>
      </c>
      <c r="G2089" s="43" t="s">
        <v>310</v>
      </c>
      <c r="H2089" s="43" t="s">
        <v>599</v>
      </c>
      <c r="I2089" s="58">
        <v>200</v>
      </c>
      <c r="J2089" s="2">
        <f t="shared" si="329"/>
        <v>0.79</v>
      </c>
      <c r="K2089" s="44">
        <f t="shared" si="330"/>
        <v>0</v>
      </c>
      <c r="L2089" s="44">
        <f t="shared" si="331"/>
        <v>0.79</v>
      </c>
      <c r="M2089" s="45"/>
      <c r="N2089" s="46"/>
      <c r="O2089" s="47"/>
      <c r="P2089" s="48"/>
      <c r="Q2089" s="47"/>
      <c r="R2089" s="49"/>
      <c r="S2089" s="47"/>
      <c r="T2089" s="50"/>
      <c r="U2089" s="47"/>
      <c r="V2089" s="51"/>
      <c r="W2089" s="47"/>
      <c r="X2089" s="52"/>
      <c r="Y2089" s="47"/>
      <c r="Z2089" s="44"/>
      <c r="AA2089" s="47"/>
      <c r="AB2089" s="44"/>
      <c r="AC2089" s="47"/>
      <c r="AD2089" s="53"/>
      <c r="AE2089" s="47"/>
      <c r="AF2089" s="54"/>
      <c r="AG2089" s="47"/>
      <c r="AH2089" s="44"/>
      <c r="AI2089" s="44"/>
      <c r="AJ2089" s="47"/>
      <c r="AK2089" s="53"/>
      <c r="AL2089" s="47"/>
      <c r="AM2089" s="44"/>
      <c r="AN2089" s="47"/>
      <c r="AO2089" s="45"/>
      <c r="AP2089" s="47" t="str">
        <f t="shared" si="326"/>
        <v/>
      </c>
      <c r="AQ2089" s="45"/>
      <c r="AR2089" s="47" t="str">
        <f t="shared" si="327"/>
        <v/>
      </c>
      <c r="AS2089" s="44"/>
      <c r="AT2089" s="47" t="str">
        <f t="shared" si="328"/>
        <v/>
      </c>
      <c r="AU2089" s="44"/>
      <c r="AV2089" s="44">
        <v>0.79</v>
      </c>
      <c r="AW2089" s="5">
        <f t="shared" si="332"/>
        <v>0</v>
      </c>
      <c r="AX2089" s="5">
        <f t="shared" si="333"/>
        <v>0</v>
      </c>
      <c r="AY2089" s="11">
        <f t="shared" si="334"/>
        <v>0</v>
      </c>
      <c r="AZ2089" s="5">
        <f t="shared" si="335"/>
        <v>0</v>
      </c>
      <c r="BA2089" s="55"/>
      <c r="BB2089" s="47"/>
      <c r="BC2089" s="56"/>
      <c r="BD2089" s="47"/>
      <c r="BE2089" s="44"/>
      <c r="BF2089" s="47"/>
    </row>
    <row r="2090" spans="1:58" s="57" customFormat="1" x14ac:dyDescent="0.25">
      <c r="A2090" s="43" t="s">
        <v>1875</v>
      </c>
      <c r="B2090" s="43" t="s">
        <v>623</v>
      </c>
      <c r="C2090" s="43" t="s">
        <v>619</v>
      </c>
      <c r="D2090" s="43" t="s">
        <v>611</v>
      </c>
      <c r="E2090" s="43" t="s">
        <v>79</v>
      </c>
      <c r="F2090" s="43" t="s">
        <v>149</v>
      </c>
      <c r="G2090" s="43" t="s">
        <v>310</v>
      </c>
      <c r="H2090" s="43" t="s">
        <v>599</v>
      </c>
      <c r="I2090" s="58">
        <v>200</v>
      </c>
      <c r="J2090" s="2">
        <f t="shared" si="329"/>
        <v>0.68</v>
      </c>
      <c r="K2090" s="44">
        <f t="shared" si="330"/>
        <v>0</v>
      </c>
      <c r="L2090" s="44">
        <f t="shared" si="331"/>
        <v>0.68</v>
      </c>
      <c r="M2090" s="45"/>
      <c r="N2090" s="46"/>
      <c r="O2090" s="47"/>
      <c r="P2090" s="48"/>
      <c r="Q2090" s="47"/>
      <c r="R2090" s="49"/>
      <c r="S2090" s="47"/>
      <c r="T2090" s="50"/>
      <c r="U2090" s="47"/>
      <c r="V2090" s="51"/>
      <c r="W2090" s="47"/>
      <c r="X2090" s="52"/>
      <c r="Y2090" s="47"/>
      <c r="Z2090" s="44"/>
      <c r="AA2090" s="47"/>
      <c r="AB2090" s="44"/>
      <c r="AC2090" s="47"/>
      <c r="AD2090" s="53"/>
      <c r="AE2090" s="47"/>
      <c r="AF2090" s="54"/>
      <c r="AG2090" s="47"/>
      <c r="AH2090" s="44"/>
      <c r="AI2090" s="44"/>
      <c r="AJ2090" s="47"/>
      <c r="AK2090" s="53"/>
      <c r="AL2090" s="47"/>
      <c r="AM2090" s="44"/>
      <c r="AN2090" s="47"/>
      <c r="AO2090" s="45"/>
      <c r="AP2090" s="47" t="str">
        <f t="shared" si="326"/>
        <v/>
      </c>
      <c r="AQ2090" s="45"/>
      <c r="AR2090" s="47" t="str">
        <f t="shared" si="327"/>
        <v/>
      </c>
      <c r="AS2090" s="44"/>
      <c r="AT2090" s="47" t="str">
        <f t="shared" si="328"/>
        <v/>
      </c>
      <c r="AU2090" s="44"/>
      <c r="AV2090" s="44">
        <v>0.68</v>
      </c>
      <c r="AW2090" s="5">
        <f t="shared" si="332"/>
        <v>0</v>
      </c>
      <c r="AX2090" s="5">
        <f t="shared" si="333"/>
        <v>0</v>
      </c>
      <c r="AY2090" s="11">
        <f t="shared" si="334"/>
        <v>0</v>
      </c>
      <c r="AZ2090" s="5">
        <f t="shared" si="335"/>
        <v>0</v>
      </c>
      <c r="BA2090" s="55"/>
      <c r="BB2090" s="47"/>
      <c r="BC2090" s="56"/>
      <c r="BD2090" s="47"/>
      <c r="BE2090" s="44"/>
      <c r="BF2090" s="47"/>
    </row>
    <row r="2091" spans="1:58" s="57" customFormat="1" x14ac:dyDescent="0.25">
      <c r="A2091" s="43" t="s">
        <v>1876</v>
      </c>
      <c r="B2091" s="43" t="s">
        <v>623</v>
      </c>
      <c r="C2091" s="43" t="s">
        <v>619</v>
      </c>
      <c r="D2091" s="43" t="s">
        <v>611</v>
      </c>
      <c r="E2091" s="43" t="s">
        <v>73</v>
      </c>
      <c r="F2091" s="43" t="s">
        <v>113</v>
      </c>
      <c r="G2091" s="43" t="s">
        <v>310</v>
      </c>
      <c r="H2091" s="43" t="s">
        <v>599</v>
      </c>
      <c r="I2091" s="58">
        <v>80</v>
      </c>
      <c r="J2091" s="2">
        <f t="shared" si="329"/>
        <v>0.88</v>
      </c>
      <c r="K2091" s="44">
        <f t="shared" si="330"/>
        <v>0.04</v>
      </c>
      <c r="L2091" s="44">
        <f t="shared" si="331"/>
        <v>0.84</v>
      </c>
      <c r="M2091" s="45"/>
      <c r="N2091" s="46"/>
      <c r="O2091" s="47"/>
      <c r="P2091" s="48"/>
      <c r="Q2091" s="47"/>
      <c r="R2091" s="49">
        <v>0.04</v>
      </c>
      <c r="S2091" s="47">
        <v>4.5750000000000002</v>
      </c>
      <c r="T2091" s="50"/>
      <c r="U2091" s="47"/>
      <c r="V2091" s="51"/>
      <c r="W2091" s="47"/>
      <c r="X2091" s="52"/>
      <c r="Y2091" s="47"/>
      <c r="Z2091" s="44"/>
      <c r="AA2091" s="47"/>
      <c r="AB2091" s="44"/>
      <c r="AC2091" s="47"/>
      <c r="AD2091" s="53"/>
      <c r="AE2091" s="47"/>
      <c r="AF2091" s="54"/>
      <c r="AG2091" s="47"/>
      <c r="AH2091" s="44"/>
      <c r="AI2091" s="44"/>
      <c r="AJ2091" s="47"/>
      <c r="AK2091" s="53"/>
      <c r="AL2091" s="47"/>
      <c r="AM2091" s="44"/>
      <c r="AN2091" s="47"/>
      <c r="AO2091" s="45"/>
      <c r="AP2091" s="47" t="str">
        <f t="shared" si="326"/>
        <v/>
      </c>
      <c r="AQ2091" s="45"/>
      <c r="AR2091" s="47" t="str">
        <f t="shared" si="327"/>
        <v/>
      </c>
      <c r="AS2091" s="44"/>
      <c r="AT2091" s="47" t="str">
        <f t="shared" si="328"/>
        <v/>
      </c>
      <c r="AU2091" s="44"/>
      <c r="AV2091" s="44">
        <v>0.84</v>
      </c>
      <c r="AW2091" s="5">
        <f t="shared" si="332"/>
        <v>4.5750000000000002</v>
      </c>
      <c r="AX2091" s="5">
        <f t="shared" si="333"/>
        <v>4.3370999999999995</v>
      </c>
      <c r="AY2091" s="11">
        <f t="shared" si="334"/>
        <v>3.9945874314545098E-5</v>
      </c>
      <c r="AZ2091" s="5">
        <f t="shared" si="335"/>
        <v>3.9945874314545098E-2</v>
      </c>
      <c r="BA2091" s="55"/>
      <c r="BB2091" s="47"/>
      <c r="BC2091" s="56"/>
      <c r="BD2091" s="47"/>
      <c r="BE2091" s="44"/>
      <c r="BF2091" s="47"/>
    </row>
    <row r="2092" spans="1:58" s="57" customFormat="1" x14ac:dyDescent="0.25">
      <c r="A2092" s="43" t="s">
        <v>1876</v>
      </c>
      <c r="B2092" s="43" t="s">
        <v>623</v>
      </c>
      <c r="C2092" s="43" t="s">
        <v>619</v>
      </c>
      <c r="D2092" s="43" t="s">
        <v>611</v>
      </c>
      <c r="E2092" s="43" t="s">
        <v>72</v>
      </c>
      <c r="F2092" s="43" t="s">
        <v>113</v>
      </c>
      <c r="G2092" s="43" t="s">
        <v>310</v>
      </c>
      <c r="H2092" s="43" t="s">
        <v>599</v>
      </c>
      <c r="I2092" s="58">
        <v>80</v>
      </c>
      <c r="J2092" s="2">
        <f t="shared" si="329"/>
        <v>1.29</v>
      </c>
      <c r="K2092" s="44">
        <f t="shared" si="330"/>
        <v>0.1</v>
      </c>
      <c r="L2092" s="44">
        <f t="shared" si="331"/>
        <v>1.19</v>
      </c>
      <c r="M2092" s="45"/>
      <c r="N2092" s="46"/>
      <c r="O2092" s="47"/>
      <c r="P2092" s="48"/>
      <c r="Q2092" s="47"/>
      <c r="R2092" s="49"/>
      <c r="S2092" s="47"/>
      <c r="T2092" s="50">
        <v>0.1</v>
      </c>
      <c r="U2092" s="47">
        <v>3.4375</v>
      </c>
      <c r="V2092" s="51"/>
      <c r="W2092" s="47"/>
      <c r="X2092" s="52"/>
      <c r="Y2092" s="47"/>
      <c r="Z2092" s="44"/>
      <c r="AA2092" s="47"/>
      <c r="AB2092" s="44"/>
      <c r="AC2092" s="47"/>
      <c r="AD2092" s="53"/>
      <c r="AE2092" s="47"/>
      <c r="AF2092" s="54"/>
      <c r="AG2092" s="47"/>
      <c r="AH2092" s="44"/>
      <c r="AI2092" s="44"/>
      <c r="AJ2092" s="47"/>
      <c r="AK2092" s="53"/>
      <c r="AL2092" s="47"/>
      <c r="AM2092" s="44"/>
      <c r="AN2092" s="47"/>
      <c r="AO2092" s="45"/>
      <c r="AP2092" s="47" t="str">
        <f t="shared" si="326"/>
        <v/>
      </c>
      <c r="AQ2092" s="45"/>
      <c r="AR2092" s="47" t="str">
        <f t="shared" si="327"/>
        <v/>
      </c>
      <c r="AS2092" s="44"/>
      <c r="AT2092" s="47" t="str">
        <f t="shared" si="328"/>
        <v/>
      </c>
      <c r="AU2092" s="44"/>
      <c r="AV2092" s="44">
        <v>1.19</v>
      </c>
      <c r="AW2092" s="5">
        <f t="shared" si="332"/>
        <v>3.4375</v>
      </c>
      <c r="AX2092" s="5">
        <f t="shared" si="333"/>
        <v>3.25875</v>
      </c>
      <c r="AY2092" s="11">
        <f t="shared" si="334"/>
        <v>3.0013976602458752E-5</v>
      </c>
      <c r="AZ2092" s="5">
        <f t="shared" si="335"/>
        <v>3.0013976602458751E-2</v>
      </c>
      <c r="BA2092" s="55"/>
      <c r="BB2092" s="47"/>
      <c r="BC2092" s="56"/>
      <c r="BD2092" s="47"/>
      <c r="BE2092" s="44"/>
      <c r="BF2092" s="47"/>
    </row>
    <row r="2093" spans="1:58" s="57" customFormat="1" x14ac:dyDescent="0.25">
      <c r="A2093" s="43" t="s">
        <v>1876</v>
      </c>
      <c r="B2093" s="43" t="s">
        <v>623</v>
      </c>
      <c r="C2093" s="43" t="s">
        <v>619</v>
      </c>
      <c r="D2093" s="43" t="s">
        <v>611</v>
      </c>
      <c r="E2093" s="43" t="s">
        <v>129</v>
      </c>
      <c r="F2093" s="43" t="s">
        <v>141</v>
      </c>
      <c r="G2093" s="43" t="s">
        <v>310</v>
      </c>
      <c r="H2093" s="43" t="s">
        <v>599</v>
      </c>
      <c r="I2093" s="58">
        <v>80</v>
      </c>
      <c r="J2093" s="2">
        <f t="shared" si="329"/>
        <v>0.3</v>
      </c>
      <c r="K2093" s="44">
        <f t="shared" si="330"/>
        <v>0</v>
      </c>
      <c r="L2093" s="44">
        <f t="shared" si="331"/>
        <v>0.3</v>
      </c>
      <c r="M2093" s="45"/>
      <c r="N2093" s="46"/>
      <c r="O2093" s="47"/>
      <c r="P2093" s="48"/>
      <c r="Q2093" s="47"/>
      <c r="R2093" s="49"/>
      <c r="S2093" s="47"/>
      <c r="T2093" s="50"/>
      <c r="U2093" s="47"/>
      <c r="V2093" s="51"/>
      <c r="W2093" s="47"/>
      <c r="X2093" s="52"/>
      <c r="Y2093" s="47"/>
      <c r="Z2093" s="44"/>
      <c r="AA2093" s="47"/>
      <c r="AB2093" s="44"/>
      <c r="AC2093" s="47"/>
      <c r="AD2093" s="53"/>
      <c r="AE2093" s="47"/>
      <c r="AF2093" s="54"/>
      <c r="AG2093" s="47"/>
      <c r="AH2093" s="44"/>
      <c r="AI2093" s="44"/>
      <c r="AJ2093" s="47"/>
      <c r="AK2093" s="53"/>
      <c r="AL2093" s="47"/>
      <c r="AM2093" s="44"/>
      <c r="AN2093" s="47"/>
      <c r="AO2093" s="45"/>
      <c r="AP2093" s="47" t="str">
        <f t="shared" si="326"/>
        <v/>
      </c>
      <c r="AQ2093" s="45"/>
      <c r="AR2093" s="47" t="str">
        <f t="shared" si="327"/>
        <v/>
      </c>
      <c r="AS2093" s="44"/>
      <c r="AT2093" s="47" t="str">
        <f t="shared" si="328"/>
        <v/>
      </c>
      <c r="AU2093" s="44"/>
      <c r="AV2093" s="44">
        <v>0.3</v>
      </c>
      <c r="AW2093" s="5">
        <f t="shared" si="332"/>
        <v>0</v>
      </c>
      <c r="AX2093" s="5">
        <f t="shared" si="333"/>
        <v>0</v>
      </c>
      <c r="AY2093" s="11">
        <f t="shared" si="334"/>
        <v>0</v>
      </c>
      <c r="AZ2093" s="5">
        <f t="shared" si="335"/>
        <v>0</v>
      </c>
      <c r="BA2093" s="55"/>
      <c r="BB2093" s="47"/>
      <c r="BC2093" s="56"/>
      <c r="BD2093" s="47"/>
      <c r="BE2093" s="44"/>
      <c r="BF2093" s="47"/>
    </row>
    <row r="2094" spans="1:58" s="57" customFormat="1" x14ac:dyDescent="0.25">
      <c r="A2094" s="43" t="s">
        <v>1876</v>
      </c>
      <c r="B2094" s="43" t="s">
        <v>623</v>
      </c>
      <c r="C2094" s="43" t="s">
        <v>619</v>
      </c>
      <c r="D2094" s="43" t="s">
        <v>611</v>
      </c>
      <c r="E2094" s="43" t="s">
        <v>128</v>
      </c>
      <c r="F2094" s="43" t="s">
        <v>141</v>
      </c>
      <c r="G2094" s="43" t="s">
        <v>310</v>
      </c>
      <c r="H2094" s="43" t="s">
        <v>599</v>
      </c>
      <c r="I2094" s="58">
        <v>80</v>
      </c>
      <c r="J2094" s="2">
        <f t="shared" si="329"/>
        <v>42.61</v>
      </c>
      <c r="K2094" s="44">
        <f t="shared" si="330"/>
        <v>0</v>
      </c>
      <c r="L2094" s="44">
        <f t="shared" si="331"/>
        <v>42.61</v>
      </c>
      <c r="M2094" s="45"/>
      <c r="N2094" s="46"/>
      <c r="O2094" s="47"/>
      <c r="P2094" s="48"/>
      <c r="Q2094" s="47"/>
      <c r="R2094" s="49"/>
      <c r="S2094" s="47"/>
      <c r="T2094" s="50"/>
      <c r="U2094" s="47"/>
      <c r="V2094" s="51"/>
      <c r="W2094" s="47"/>
      <c r="X2094" s="52"/>
      <c r="Y2094" s="47"/>
      <c r="Z2094" s="44"/>
      <c r="AA2094" s="47"/>
      <c r="AB2094" s="44"/>
      <c r="AC2094" s="47"/>
      <c r="AD2094" s="53"/>
      <c r="AE2094" s="47"/>
      <c r="AF2094" s="54"/>
      <c r="AG2094" s="47"/>
      <c r="AH2094" s="44"/>
      <c r="AI2094" s="44"/>
      <c r="AJ2094" s="47"/>
      <c r="AK2094" s="53"/>
      <c r="AL2094" s="47"/>
      <c r="AM2094" s="44"/>
      <c r="AN2094" s="47"/>
      <c r="AO2094" s="45"/>
      <c r="AP2094" s="47" t="str">
        <f t="shared" si="326"/>
        <v/>
      </c>
      <c r="AQ2094" s="45"/>
      <c r="AR2094" s="47" t="str">
        <f t="shared" si="327"/>
        <v/>
      </c>
      <c r="AS2094" s="44"/>
      <c r="AT2094" s="47" t="str">
        <f t="shared" si="328"/>
        <v/>
      </c>
      <c r="AU2094" s="44"/>
      <c r="AV2094" s="44">
        <v>42.61</v>
      </c>
      <c r="AW2094" s="5">
        <f t="shared" si="332"/>
        <v>0</v>
      </c>
      <c r="AX2094" s="5">
        <f t="shared" si="333"/>
        <v>0</v>
      </c>
      <c r="AY2094" s="11">
        <f t="shared" si="334"/>
        <v>0</v>
      </c>
      <c r="AZ2094" s="5">
        <f t="shared" si="335"/>
        <v>0</v>
      </c>
      <c r="BA2094" s="55"/>
      <c r="BB2094" s="47"/>
      <c r="BC2094" s="56"/>
      <c r="BD2094" s="47"/>
      <c r="BE2094" s="44"/>
      <c r="BF2094" s="47"/>
    </row>
    <row r="2095" spans="1:58" s="57" customFormat="1" x14ac:dyDescent="0.25">
      <c r="A2095" s="43" t="s">
        <v>1876</v>
      </c>
      <c r="B2095" s="43" t="s">
        <v>623</v>
      </c>
      <c r="C2095" s="43" t="s">
        <v>619</v>
      </c>
      <c r="D2095" s="43" t="s">
        <v>611</v>
      </c>
      <c r="E2095" s="43" t="s">
        <v>132</v>
      </c>
      <c r="F2095" s="43" t="s">
        <v>141</v>
      </c>
      <c r="G2095" s="43" t="s">
        <v>310</v>
      </c>
      <c r="H2095" s="43" t="s">
        <v>599</v>
      </c>
      <c r="I2095" s="58">
        <v>80</v>
      </c>
      <c r="J2095" s="2">
        <f t="shared" si="329"/>
        <v>43.06</v>
      </c>
      <c r="K2095" s="44">
        <f t="shared" si="330"/>
        <v>0</v>
      </c>
      <c r="L2095" s="44">
        <f t="shared" si="331"/>
        <v>43.06</v>
      </c>
      <c r="M2095" s="45"/>
      <c r="N2095" s="46"/>
      <c r="O2095" s="47"/>
      <c r="P2095" s="48"/>
      <c r="Q2095" s="47"/>
      <c r="R2095" s="49"/>
      <c r="S2095" s="47"/>
      <c r="T2095" s="50"/>
      <c r="U2095" s="47"/>
      <c r="V2095" s="51"/>
      <c r="W2095" s="47"/>
      <c r="X2095" s="52"/>
      <c r="Y2095" s="47"/>
      <c r="Z2095" s="44"/>
      <c r="AA2095" s="47"/>
      <c r="AB2095" s="44"/>
      <c r="AC2095" s="47"/>
      <c r="AD2095" s="53"/>
      <c r="AE2095" s="47"/>
      <c r="AF2095" s="54"/>
      <c r="AG2095" s="47"/>
      <c r="AH2095" s="44"/>
      <c r="AI2095" s="44"/>
      <c r="AJ2095" s="47"/>
      <c r="AK2095" s="53"/>
      <c r="AL2095" s="47"/>
      <c r="AM2095" s="44"/>
      <c r="AN2095" s="47"/>
      <c r="AO2095" s="45"/>
      <c r="AP2095" s="47" t="str">
        <f t="shared" si="326"/>
        <v/>
      </c>
      <c r="AQ2095" s="45"/>
      <c r="AR2095" s="47" t="str">
        <f t="shared" si="327"/>
        <v/>
      </c>
      <c r="AS2095" s="44"/>
      <c r="AT2095" s="47" t="str">
        <f t="shared" si="328"/>
        <v/>
      </c>
      <c r="AU2095" s="44"/>
      <c r="AV2095" s="44">
        <v>43.06</v>
      </c>
      <c r="AW2095" s="5">
        <f t="shared" si="332"/>
        <v>0</v>
      </c>
      <c r="AX2095" s="5">
        <f t="shared" si="333"/>
        <v>0</v>
      </c>
      <c r="AY2095" s="11">
        <f t="shared" si="334"/>
        <v>0</v>
      </c>
      <c r="AZ2095" s="5">
        <f t="shared" si="335"/>
        <v>0</v>
      </c>
      <c r="BA2095" s="55"/>
      <c r="BB2095" s="47"/>
      <c r="BC2095" s="56"/>
      <c r="BD2095" s="47"/>
      <c r="BE2095" s="44"/>
      <c r="BF2095" s="47"/>
    </row>
    <row r="2096" spans="1:58" s="57" customFormat="1" x14ac:dyDescent="0.25">
      <c r="A2096" s="43" t="s">
        <v>1876</v>
      </c>
      <c r="B2096" s="43" t="s">
        <v>623</v>
      </c>
      <c r="C2096" s="43" t="s">
        <v>619</v>
      </c>
      <c r="D2096" s="43" t="s">
        <v>611</v>
      </c>
      <c r="E2096" s="43" t="s">
        <v>142</v>
      </c>
      <c r="F2096" s="43" t="s">
        <v>141</v>
      </c>
      <c r="G2096" s="43" t="s">
        <v>310</v>
      </c>
      <c r="H2096" s="43" t="s">
        <v>599</v>
      </c>
      <c r="I2096" s="58">
        <v>80</v>
      </c>
      <c r="J2096" s="2">
        <f t="shared" si="329"/>
        <v>0.67</v>
      </c>
      <c r="K2096" s="44">
        <f t="shared" si="330"/>
        <v>0</v>
      </c>
      <c r="L2096" s="44">
        <f t="shared" si="331"/>
        <v>0.67</v>
      </c>
      <c r="M2096" s="45"/>
      <c r="N2096" s="46"/>
      <c r="O2096" s="47"/>
      <c r="P2096" s="48"/>
      <c r="Q2096" s="47"/>
      <c r="R2096" s="49"/>
      <c r="S2096" s="47"/>
      <c r="T2096" s="50"/>
      <c r="U2096" s="47"/>
      <c r="V2096" s="51"/>
      <c r="W2096" s="47"/>
      <c r="X2096" s="52"/>
      <c r="Y2096" s="47"/>
      <c r="Z2096" s="44"/>
      <c r="AA2096" s="47"/>
      <c r="AB2096" s="44"/>
      <c r="AC2096" s="47"/>
      <c r="AD2096" s="53"/>
      <c r="AE2096" s="47"/>
      <c r="AF2096" s="54"/>
      <c r="AG2096" s="47"/>
      <c r="AH2096" s="44"/>
      <c r="AI2096" s="44"/>
      <c r="AJ2096" s="47"/>
      <c r="AK2096" s="53"/>
      <c r="AL2096" s="47"/>
      <c r="AM2096" s="44"/>
      <c r="AN2096" s="47"/>
      <c r="AO2096" s="45"/>
      <c r="AP2096" s="47" t="str">
        <f t="shared" si="326"/>
        <v/>
      </c>
      <c r="AQ2096" s="45"/>
      <c r="AR2096" s="47" t="str">
        <f t="shared" si="327"/>
        <v/>
      </c>
      <c r="AS2096" s="44"/>
      <c r="AT2096" s="47" t="str">
        <f t="shared" si="328"/>
        <v/>
      </c>
      <c r="AU2096" s="44"/>
      <c r="AV2096" s="44">
        <v>0.67</v>
      </c>
      <c r="AW2096" s="5">
        <f t="shared" si="332"/>
        <v>0</v>
      </c>
      <c r="AX2096" s="5">
        <f t="shared" si="333"/>
        <v>0</v>
      </c>
      <c r="AY2096" s="11">
        <f t="shared" si="334"/>
        <v>0</v>
      </c>
      <c r="AZ2096" s="5">
        <f t="shared" si="335"/>
        <v>0</v>
      </c>
      <c r="BA2096" s="55"/>
      <c r="BB2096" s="47"/>
      <c r="BC2096" s="56"/>
      <c r="BD2096" s="47"/>
      <c r="BE2096" s="44"/>
      <c r="BF2096" s="47"/>
    </row>
    <row r="2097" spans="1:52" x14ac:dyDescent="0.25">
      <c r="A2097" s="1" t="s">
        <v>1877</v>
      </c>
      <c r="B2097" s="1" t="s">
        <v>623</v>
      </c>
      <c r="C2097" s="1" t="s">
        <v>619</v>
      </c>
      <c r="D2097" s="1" t="s">
        <v>611</v>
      </c>
      <c r="E2097" s="1" t="s">
        <v>128</v>
      </c>
      <c r="F2097" s="1" t="s">
        <v>141</v>
      </c>
      <c r="G2097" s="1" t="s">
        <v>310</v>
      </c>
      <c r="H2097" s="1" t="s">
        <v>599</v>
      </c>
      <c r="I2097" s="2">
        <v>40</v>
      </c>
      <c r="J2097" s="2">
        <f t="shared" si="329"/>
        <v>0.73</v>
      </c>
      <c r="K2097" s="2">
        <f t="shared" si="330"/>
        <v>0</v>
      </c>
      <c r="L2097" s="2">
        <f t="shared" si="331"/>
        <v>0.73</v>
      </c>
      <c r="AP2097" s="5" t="str">
        <f t="shared" si="326"/>
        <v/>
      </c>
      <c r="AR2097" s="5" t="str">
        <f t="shared" si="327"/>
        <v/>
      </c>
      <c r="AT2097" s="5" t="str">
        <f t="shared" si="328"/>
        <v/>
      </c>
      <c r="AV2097" s="2">
        <v>0.73</v>
      </c>
      <c r="AW2097" s="5">
        <f t="shared" si="332"/>
        <v>0</v>
      </c>
      <c r="AX2097" s="5">
        <f t="shared" si="333"/>
        <v>0</v>
      </c>
      <c r="AY2097" s="11">
        <f t="shared" si="334"/>
        <v>0</v>
      </c>
      <c r="AZ2097" s="5">
        <f t="shared" si="335"/>
        <v>0</v>
      </c>
    </row>
    <row r="2098" spans="1:52" x14ac:dyDescent="0.25">
      <c r="A2098" s="1" t="s">
        <v>1877</v>
      </c>
      <c r="B2098" s="1" t="s">
        <v>623</v>
      </c>
      <c r="C2098" s="1" t="s">
        <v>619</v>
      </c>
      <c r="D2098" s="1" t="s">
        <v>611</v>
      </c>
      <c r="E2098" s="1" t="s">
        <v>65</v>
      </c>
      <c r="F2098" s="1" t="s">
        <v>141</v>
      </c>
      <c r="G2098" s="1" t="s">
        <v>310</v>
      </c>
      <c r="H2098" s="1" t="s">
        <v>599</v>
      </c>
      <c r="I2098" s="2">
        <v>40</v>
      </c>
      <c r="J2098" s="2">
        <f t="shared" si="329"/>
        <v>38.9</v>
      </c>
      <c r="K2098" s="2">
        <f t="shared" si="330"/>
        <v>0</v>
      </c>
      <c r="L2098" s="2">
        <f t="shared" si="331"/>
        <v>38.9</v>
      </c>
      <c r="AP2098" s="5" t="str">
        <f t="shared" si="326"/>
        <v/>
      </c>
      <c r="AR2098" s="5" t="str">
        <f t="shared" si="327"/>
        <v/>
      </c>
      <c r="AT2098" s="5" t="str">
        <f t="shared" si="328"/>
        <v/>
      </c>
      <c r="AV2098" s="2">
        <v>38.9</v>
      </c>
      <c r="AW2098" s="5">
        <f t="shared" si="332"/>
        <v>0</v>
      </c>
      <c r="AX2098" s="5">
        <f t="shared" si="333"/>
        <v>0</v>
      </c>
      <c r="AY2098" s="11">
        <f t="shared" si="334"/>
        <v>0</v>
      </c>
      <c r="AZ2098" s="5">
        <f t="shared" si="335"/>
        <v>0</v>
      </c>
    </row>
    <row r="2099" spans="1:52" x14ac:dyDescent="0.25">
      <c r="A2099" s="1" t="s">
        <v>1877</v>
      </c>
      <c r="B2099" s="1" t="s">
        <v>623</v>
      </c>
      <c r="C2099" s="1" t="s">
        <v>619</v>
      </c>
      <c r="D2099" s="1" t="s">
        <v>611</v>
      </c>
      <c r="E2099" s="1" t="s">
        <v>61</v>
      </c>
      <c r="F2099" s="1" t="s">
        <v>141</v>
      </c>
      <c r="G2099" s="1" t="s">
        <v>310</v>
      </c>
      <c r="H2099" s="1" t="s">
        <v>599</v>
      </c>
      <c r="I2099" s="2">
        <v>40</v>
      </c>
      <c r="J2099" s="2">
        <f t="shared" si="329"/>
        <v>0.26</v>
      </c>
      <c r="K2099" s="2">
        <f t="shared" si="330"/>
        <v>0</v>
      </c>
      <c r="L2099" s="2">
        <f t="shared" si="331"/>
        <v>0.26</v>
      </c>
      <c r="AP2099" s="5" t="str">
        <f t="shared" si="326"/>
        <v/>
      </c>
      <c r="AR2099" s="5" t="str">
        <f t="shared" si="327"/>
        <v/>
      </c>
      <c r="AT2099" s="5" t="str">
        <f t="shared" si="328"/>
        <v/>
      </c>
      <c r="AV2099" s="2">
        <v>0.26</v>
      </c>
      <c r="AW2099" s="5">
        <f t="shared" si="332"/>
        <v>0</v>
      </c>
      <c r="AX2099" s="5">
        <f t="shared" si="333"/>
        <v>0</v>
      </c>
      <c r="AY2099" s="11">
        <f t="shared" si="334"/>
        <v>0</v>
      </c>
      <c r="AZ2099" s="5">
        <f t="shared" si="335"/>
        <v>0</v>
      </c>
    </row>
    <row r="2100" spans="1:52" x14ac:dyDescent="0.25">
      <c r="A2100" s="1" t="s">
        <v>1877</v>
      </c>
      <c r="B2100" s="1" t="s">
        <v>623</v>
      </c>
      <c r="C2100" s="1" t="s">
        <v>619</v>
      </c>
      <c r="D2100" s="1" t="s">
        <v>611</v>
      </c>
      <c r="E2100" s="1" t="s">
        <v>66</v>
      </c>
      <c r="F2100" s="1" t="s">
        <v>141</v>
      </c>
      <c r="G2100" s="1" t="s">
        <v>310</v>
      </c>
      <c r="H2100" s="1" t="s">
        <v>599</v>
      </c>
      <c r="I2100" s="2">
        <v>40</v>
      </c>
      <c r="J2100" s="2">
        <f t="shared" si="329"/>
        <v>0.1</v>
      </c>
      <c r="K2100" s="2">
        <f t="shared" si="330"/>
        <v>0</v>
      </c>
      <c r="L2100" s="2">
        <f t="shared" si="331"/>
        <v>0.1</v>
      </c>
      <c r="AP2100" s="5" t="str">
        <f t="shared" si="326"/>
        <v/>
      </c>
      <c r="AR2100" s="5" t="str">
        <f t="shared" si="327"/>
        <v/>
      </c>
      <c r="AT2100" s="5" t="str">
        <f t="shared" si="328"/>
        <v/>
      </c>
      <c r="AV2100" s="2">
        <v>0.1</v>
      </c>
      <c r="AW2100" s="5">
        <f t="shared" si="332"/>
        <v>0</v>
      </c>
      <c r="AX2100" s="5">
        <f t="shared" si="333"/>
        <v>0</v>
      </c>
      <c r="AY2100" s="11">
        <f t="shared" si="334"/>
        <v>0</v>
      </c>
      <c r="AZ2100" s="5">
        <f t="shared" si="335"/>
        <v>0</v>
      </c>
    </row>
    <row r="2101" spans="1:52" x14ac:dyDescent="0.25">
      <c r="A2101" s="1" t="s">
        <v>1878</v>
      </c>
      <c r="B2101" s="1" t="s">
        <v>644</v>
      </c>
      <c r="C2101" s="1" t="s">
        <v>645</v>
      </c>
      <c r="D2101" s="1" t="s">
        <v>631</v>
      </c>
      <c r="E2101" s="1" t="s">
        <v>73</v>
      </c>
      <c r="F2101" s="1" t="s">
        <v>108</v>
      </c>
      <c r="G2101" s="1" t="s">
        <v>310</v>
      </c>
      <c r="H2101" s="1" t="s">
        <v>599</v>
      </c>
      <c r="I2101" s="2">
        <v>142</v>
      </c>
      <c r="J2101" s="2">
        <f t="shared" si="329"/>
        <v>0.98</v>
      </c>
      <c r="K2101" s="2">
        <f t="shared" si="330"/>
        <v>6.9999999999999993E-2</v>
      </c>
      <c r="L2101" s="2">
        <f t="shared" si="331"/>
        <v>0.91</v>
      </c>
      <c r="N2101" s="4">
        <v>0.06</v>
      </c>
      <c r="O2101" s="5">
        <v>18.668749999999999</v>
      </c>
      <c r="P2101" s="6">
        <v>0.01</v>
      </c>
      <c r="Q2101" s="5">
        <v>1.885</v>
      </c>
      <c r="AP2101" s="5" t="str">
        <f t="shared" si="326"/>
        <v/>
      </c>
      <c r="AR2101" s="5" t="str">
        <f t="shared" si="327"/>
        <v/>
      </c>
      <c r="AS2101" s="2">
        <v>0.02</v>
      </c>
      <c r="AT2101" s="5">
        <f t="shared" si="328"/>
        <v>0.02</v>
      </c>
      <c r="AU2101" s="2">
        <v>0.02</v>
      </c>
      <c r="AV2101" s="2">
        <v>0.87</v>
      </c>
      <c r="AW2101" s="5">
        <f t="shared" si="332"/>
        <v>20.553750000000001</v>
      </c>
      <c r="AX2101" s="5">
        <f t="shared" si="333"/>
        <v>19.484954999999999</v>
      </c>
      <c r="AY2101" s="11">
        <f t="shared" si="334"/>
        <v>1.7946175173608336E-4</v>
      </c>
      <c r="AZ2101" s="5">
        <f t="shared" si="335"/>
        <v>0.17946175173608336</v>
      </c>
    </row>
    <row r="2102" spans="1:52" x14ac:dyDescent="0.25">
      <c r="A2102" s="1" t="s">
        <v>1878</v>
      </c>
      <c r="B2102" s="1" t="s">
        <v>644</v>
      </c>
      <c r="C2102" s="1" t="s">
        <v>645</v>
      </c>
      <c r="D2102" s="1" t="s">
        <v>631</v>
      </c>
      <c r="E2102" s="1" t="s">
        <v>72</v>
      </c>
      <c r="F2102" s="1" t="s">
        <v>108</v>
      </c>
      <c r="G2102" s="1" t="s">
        <v>310</v>
      </c>
      <c r="H2102" s="1" t="s">
        <v>599</v>
      </c>
      <c r="I2102" s="2">
        <v>142</v>
      </c>
      <c r="J2102" s="2">
        <f t="shared" si="329"/>
        <v>0.78</v>
      </c>
      <c r="K2102" s="2">
        <f t="shared" si="330"/>
        <v>0.56000000000000005</v>
      </c>
      <c r="L2102" s="2">
        <f t="shared" si="331"/>
        <v>0.22</v>
      </c>
      <c r="P2102" s="6">
        <v>0.56000000000000005</v>
      </c>
      <c r="Q2102" s="5">
        <v>106.03125</v>
      </c>
      <c r="AP2102" s="5" t="str">
        <f t="shared" si="326"/>
        <v/>
      </c>
      <c r="AR2102" s="5" t="str">
        <f t="shared" si="327"/>
        <v/>
      </c>
      <c r="AT2102" s="5" t="str">
        <f t="shared" si="328"/>
        <v/>
      </c>
      <c r="AV2102" s="2">
        <v>0.22</v>
      </c>
      <c r="AW2102" s="5">
        <f t="shared" si="332"/>
        <v>106.03125</v>
      </c>
      <c r="AX2102" s="5">
        <f t="shared" si="333"/>
        <v>100.517625</v>
      </c>
      <c r="AY2102" s="11">
        <f t="shared" si="334"/>
        <v>9.2579475101947758E-4</v>
      </c>
      <c r="AZ2102" s="5">
        <f t="shared" si="335"/>
        <v>0.92579475101947761</v>
      </c>
    </row>
    <row r="2103" spans="1:52" x14ac:dyDescent="0.25">
      <c r="A2103" s="1" t="s">
        <v>1878</v>
      </c>
      <c r="B2103" s="1" t="s">
        <v>644</v>
      </c>
      <c r="C2103" s="1" t="s">
        <v>645</v>
      </c>
      <c r="D2103" s="1" t="s">
        <v>631</v>
      </c>
      <c r="E2103" s="1" t="s">
        <v>71</v>
      </c>
      <c r="F2103" s="1" t="s">
        <v>108</v>
      </c>
      <c r="G2103" s="1" t="s">
        <v>310</v>
      </c>
      <c r="H2103" s="1" t="s">
        <v>599</v>
      </c>
      <c r="I2103" s="2">
        <v>142</v>
      </c>
      <c r="J2103" s="2">
        <f t="shared" si="329"/>
        <v>0.34</v>
      </c>
      <c r="K2103" s="2">
        <f t="shared" si="330"/>
        <v>0.34</v>
      </c>
      <c r="L2103" s="2">
        <f t="shared" si="331"/>
        <v>0</v>
      </c>
      <c r="P2103" s="6">
        <v>0.33</v>
      </c>
      <c r="Q2103" s="5">
        <v>62.205000000000013</v>
      </c>
      <c r="R2103" s="7">
        <v>0.01</v>
      </c>
      <c r="S2103" s="5">
        <v>0.91500000000000004</v>
      </c>
      <c r="AP2103" s="5" t="str">
        <f t="shared" si="326"/>
        <v/>
      </c>
      <c r="AR2103" s="5" t="str">
        <f t="shared" si="327"/>
        <v/>
      </c>
      <c r="AT2103" s="5" t="str">
        <f t="shared" si="328"/>
        <v/>
      </c>
      <c r="AW2103" s="5">
        <f t="shared" si="332"/>
        <v>63.120000000000012</v>
      </c>
      <c r="AX2103" s="5">
        <f t="shared" si="333"/>
        <v>59.83776000000001</v>
      </c>
      <c r="AY2103" s="11">
        <f t="shared" si="334"/>
        <v>5.5112209546100263E-4</v>
      </c>
      <c r="AZ2103" s="5">
        <f t="shared" si="335"/>
        <v>0.55112209546100266</v>
      </c>
    </row>
    <row r="2104" spans="1:52" x14ac:dyDescent="0.25">
      <c r="A2104" s="1" t="s">
        <v>1878</v>
      </c>
      <c r="B2104" s="1" t="s">
        <v>644</v>
      </c>
      <c r="C2104" s="1" t="s">
        <v>645</v>
      </c>
      <c r="D2104" s="1" t="s">
        <v>631</v>
      </c>
      <c r="E2104" s="1" t="s">
        <v>129</v>
      </c>
      <c r="F2104" s="1" t="s">
        <v>149</v>
      </c>
      <c r="G2104" s="1" t="s">
        <v>310</v>
      </c>
      <c r="H2104" s="1" t="s">
        <v>599</v>
      </c>
      <c r="I2104" s="2">
        <v>142</v>
      </c>
      <c r="J2104" s="2">
        <f t="shared" si="329"/>
        <v>38.209999999999994</v>
      </c>
      <c r="K2104" s="2">
        <f t="shared" si="330"/>
        <v>21.759999999999998</v>
      </c>
      <c r="L2104" s="2">
        <f t="shared" si="331"/>
        <v>16.45</v>
      </c>
      <c r="N2104" s="4">
        <v>1.49</v>
      </c>
      <c r="O2104" s="5">
        <v>477.66250000000002</v>
      </c>
      <c r="P2104" s="6">
        <v>19.04</v>
      </c>
      <c r="Q2104" s="5">
        <v>3870.8474999999999</v>
      </c>
      <c r="R2104" s="7">
        <v>1.23</v>
      </c>
      <c r="S2104" s="5">
        <v>112.545</v>
      </c>
      <c r="AP2104" s="5" t="str">
        <f t="shared" si="326"/>
        <v/>
      </c>
      <c r="AR2104" s="5" t="str">
        <f t="shared" si="327"/>
        <v/>
      </c>
      <c r="AT2104" s="5" t="str">
        <f t="shared" si="328"/>
        <v/>
      </c>
      <c r="AV2104" s="2">
        <v>16.45</v>
      </c>
      <c r="AW2104" s="5">
        <f t="shared" si="332"/>
        <v>4461.0550000000003</v>
      </c>
      <c r="AX2104" s="5">
        <f t="shared" si="333"/>
        <v>4229.08014</v>
      </c>
      <c r="AY2104" s="11">
        <f t="shared" si="334"/>
        <v>3.8950981932300108E-2</v>
      </c>
      <c r="AZ2104" s="5">
        <f t="shared" si="335"/>
        <v>38.950981932300103</v>
      </c>
    </row>
    <row r="2105" spans="1:52" x14ac:dyDescent="0.25">
      <c r="A2105" s="1" t="s">
        <v>1878</v>
      </c>
      <c r="B2105" s="1" t="s">
        <v>644</v>
      </c>
      <c r="C2105" s="1" t="s">
        <v>645</v>
      </c>
      <c r="D2105" s="1" t="s">
        <v>631</v>
      </c>
      <c r="E2105" s="1" t="s">
        <v>128</v>
      </c>
      <c r="F2105" s="1" t="s">
        <v>149</v>
      </c>
      <c r="G2105" s="1" t="s">
        <v>310</v>
      </c>
      <c r="H2105" s="1" t="s">
        <v>599</v>
      </c>
      <c r="I2105" s="2">
        <v>142</v>
      </c>
      <c r="J2105" s="2">
        <f t="shared" si="329"/>
        <v>37.57</v>
      </c>
      <c r="K2105" s="2">
        <f t="shared" si="330"/>
        <v>7.91</v>
      </c>
      <c r="L2105" s="2">
        <f t="shared" si="331"/>
        <v>29.66</v>
      </c>
      <c r="N2105" s="4">
        <v>2.58</v>
      </c>
      <c r="O2105" s="5">
        <v>827.21874999999989</v>
      </c>
      <c r="P2105" s="6">
        <v>5.33</v>
      </c>
      <c r="Q2105" s="5">
        <v>1057.95625</v>
      </c>
      <c r="AP2105" s="5" t="str">
        <f t="shared" si="326"/>
        <v/>
      </c>
      <c r="AR2105" s="5" t="str">
        <f t="shared" si="327"/>
        <v/>
      </c>
      <c r="AS2105" s="2">
        <v>0.12</v>
      </c>
      <c r="AT2105" s="5">
        <f t="shared" si="328"/>
        <v>0.12</v>
      </c>
      <c r="AV2105" s="2">
        <v>29.54</v>
      </c>
      <c r="AW2105" s="5">
        <f t="shared" si="332"/>
        <v>1885.1749999999997</v>
      </c>
      <c r="AX2105" s="5">
        <f t="shared" si="333"/>
        <v>1787.1458999999998</v>
      </c>
      <c r="AY2105" s="11">
        <f t="shared" si="334"/>
        <v>1.6460101335720775E-2</v>
      </c>
      <c r="AZ2105" s="5">
        <f t="shared" si="335"/>
        <v>16.460101335720775</v>
      </c>
    </row>
    <row r="2106" spans="1:52" x14ac:dyDescent="0.25">
      <c r="A2106" s="1" t="s">
        <v>1878</v>
      </c>
      <c r="B2106" s="1" t="s">
        <v>644</v>
      </c>
      <c r="C2106" s="1" t="s">
        <v>645</v>
      </c>
      <c r="D2106" s="1" t="s">
        <v>631</v>
      </c>
      <c r="E2106" s="1" t="s">
        <v>65</v>
      </c>
      <c r="F2106" s="1" t="s">
        <v>149</v>
      </c>
      <c r="G2106" s="1" t="s">
        <v>310</v>
      </c>
      <c r="H2106" s="1" t="s">
        <v>599</v>
      </c>
      <c r="I2106" s="2">
        <v>142</v>
      </c>
      <c r="J2106" s="2">
        <f t="shared" si="329"/>
        <v>11.809999999999999</v>
      </c>
      <c r="K2106" s="2">
        <f t="shared" si="330"/>
        <v>7.72</v>
      </c>
      <c r="L2106" s="2">
        <f t="shared" si="331"/>
        <v>4.09</v>
      </c>
      <c r="N2106" s="4">
        <v>4.6399999999999997</v>
      </c>
      <c r="O2106" s="5">
        <v>1493.5</v>
      </c>
      <c r="P2106" s="6">
        <v>1.82</v>
      </c>
      <c r="Q2106" s="5">
        <v>428.83749999999998</v>
      </c>
      <c r="R2106" s="7">
        <v>1.26</v>
      </c>
      <c r="S2106" s="5">
        <v>144.11250000000001</v>
      </c>
      <c r="AP2106" s="5" t="str">
        <f t="shared" si="326"/>
        <v/>
      </c>
      <c r="AR2106" s="5" t="str">
        <f t="shared" si="327"/>
        <v/>
      </c>
      <c r="AS2106" s="2">
        <v>0.18</v>
      </c>
      <c r="AT2106" s="5">
        <f t="shared" si="328"/>
        <v>0.18</v>
      </c>
      <c r="AV2106" s="2">
        <v>3.91</v>
      </c>
      <c r="AW2106" s="5">
        <f t="shared" si="332"/>
        <v>2066.4500000000003</v>
      </c>
      <c r="AX2106" s="5">
        <f t="shared" si="333"/>
        <v>1958.9946</v>
      </c>
      <c r="AY2106" s="11">
        <f t="shared" si="334"/>
        <v>1.8042874749134803E-2</v>
      </c>
      <c r="AZ2106" s="5">
        <f t="shared" si="335"/>
        <v>18.042874749134803</v>
      </c>
    </row>
    <row r="2107" spans="1:52" x14ac:dyDescent="0.25">
      <c r="A2107" s="1" t="s">
        <v>1878</v>
      </c>
      <c r="B2107" s="1" t="s">
        <v>644</v>
      </c>
      <c r="C2107" s="1" t="s">
        <v>645</v>
      </c>
      <c r="D2107" s="1" t="s">
        <v>631</v>
      </c>
      <c r="E2107" s="1" t="s">
        <v>61</v>
      </c>
      <c r="F2107" s="1" t="s">
        <v>149</v>
      </c>
      <c r="G2107" s="1" t="s">
        <v>310</v>
      </c>
      <c r="H2107" s="1" t="s">
        <v>599</v>
      </c>
      <c r="I2107" s="2">
        <v>142</v>
      </c>
      <c r="J2107" s="2">
        <f t="shared" si="329"/>
        <v>36.83</v>
      </c>
      <c r="K2107" s="2">
        <f t="shared" si="330"/>
        <v>8.1</v>
      </c>
      <c r="L2107" s="2">
        <f t="shared" si="331"/>
        <v>28.73</v>
      </c>
      <c r="N2107" s="4">
        <v>6.22</v>
      </c>
      <c r="O2107" s="5">
        <v>2002.0625</v>
      </c>
      <c r="P2107" s="6">
        <v>0.7</v>
      </c>
      <c r="Q2107" s="5">
        <v>164.9375</v>
      </c>
      <c r="R2107" s="7">
        <v>1.18</v>
      </c>
      <c r="S2107" s="5">
        <v>134.96250000000001</v>
      </c>
      <c r="AP2107" s="5" t="str">
        <f t="shared" si="326"/>
        <v/>
      </c>
      <c r="AR2107" s="5" t="str">
        <f t="shared" si="327"/>
        <v/>
      </c>
      <c r="AS2107" s="2">
        <v>0.03</v>
      </c>
      <c r="AT2107" s="5">
        <f t="shared" si="328"/>
        <v>0.03</v>
      </c>
      <c r="AV2107" s="2">
        <v>28.7</v>
      </c>
      <c r="AW2107" s="5">
        <f t="shared" si="332"/>
        <v>2301.9625000000001</v>
      </c>
      <c r="AX2107" s="5">
        <f t="shared" si="333"/>
        <v>2182.2604500000002</v>
      </c>
      <c r="AY2107" s="11">
        <f t="shared" si="334"/>
        <v>2.0099214142469079E-2</v>
      </c>
      <c r="AZ2107" s="5">
        <f t="shared" si="335"/>
        <v>20.09921414246908</v>
      </c>
    </row>
    <row r="2108" spans="1:52" x14ac:dyDescent="0.25">
      <c r="A2108" s="1" t="s">
        <v>1878</v>
      </c>
      <c r="B2108" s="1" t="s">
        <v>644</v>
      </c>
      <c r="C2108" s="1" t="s">
        <v>645</v>
      </c>
      <c r="D2108" s="1" t="s">
        <v>631</v>
      </c>
      <c r="E2108" s="1" t="s">
        <v>132</v>
      </c>
      <c r="F2108" s="1" t="s">
        <v>149</v>
      </c>
      <c r="G2108" s="1" t="s">
        <v>310</v>
      </c>
      <c r="H2108" s="1" t="s">
        <v>599</v>
      </c>
      <c r="I2108" s="2">
        <v>142</v>
      </c>
      <c r="J2108" s="2">
        <f t="shared" si="329"/>
        <v>13.33</v>
      </c>
      <c r="K2108" s="2">
        <f t="shared" si="330"/>
        <v>0</v>
      </c>
      <c r="L2108" s="2">
        <f t="shared" si="331"/>
        <v>13.33</v>
      </c>
      <c r="AP2108" s="5" t="str">
        <f t="shared" si="326"/>
        <v/>
      </c>
      <c r="AR2108" s="5" t="str">
        <f t="shared" si="327"/>
        <v/>
      </c>
      <c r="AS2108" s="2">
        <v>0.56000000000000005</v>
      </c>
      <c r="AT2108" s="5">
        <f t="shared" si="328"/>
        <v>0.56000000000000005</v>
      </c>
      <c r="AU2108" s="2">
        <v>0.41</v>
      </c>
      <c r="AV2108" s="2">
        <v>12.36</v>
      </c>
      <c r="AW2108" s="5">
        <f t="shared" si="332"/>
        <v>0</v>
      </c>
      <c r="AX2108" s="5">
        <f t="shared" si="333"/>
        <v>0</v>
      </c>
      <c r="AY2108" s="11">
        <f t="shared" si="334"/>
        <v>0</v>
      </c>
      <c r="AZ2108" s="5">
        <f t="shared" si="335"/>
        <v>0</v>
      </c>
    </row>
    <row r="2109" spans="1:52" x14ac:dyDescent="0.25">
      <c r="A2109" s="1" t="s">
        <v>1878</v>
      </c>
      <c r="B2109" s="1" t="s">
        <v>644</v>
      </c>
      <c r="C2109" s="1" t="s">
        <v>645</v>
      </c>
      <c r="D2109" s="1" t="s">
        <v>631</v>
      </c>
      <c r="E2109" s="1" t="s">
        <v>142</v>
      </c>
      <c r="F2109" s="1" t="s">
        <v>152</v>
      </c>
      <c r="G2109" s="1" t="s">
        <v>310</v>
      </c>
      <c r="H2109" s="1" t="s">
        <v>599</v>
      </c>
      <c r="I2109" s="2">
        <v>142</v>
      </c>
      <c r="J2109" s="2">
        <f t="shared" si="329"/>
        <v>9.9999999999999992E-2</v>
      </c>
      <c r="K2109" s="2">
        <f t="shared" si="330"/>
        <v>0.09</v>
      </c>
      <c r="L2109" s="2">
        <f t="shared" si="331"/>
        <v>0.01</v>
      </c>
      <c r="P2109" s="6">
        <v>6.9999999999999993E-2</v>
      </c>
      <c r="Q2109" s="5">
        <v>13.66625</v>
      </c>
      <c r="R2109" s="7">
        <v>0.02</v>
      </c>
      <c r="S2109" s="5">
        <v>1.83</v>
      </c>
      <c r="AP2109" s="5" t="str">
        <f t="shared" si="326"/>
        <v/>
      </c>
      <c r="AR2109" s="5" t="str">
        <f t="shared" si="327"/>
        <v/>
      </c>
      <c r="AT2109" s="5" t="str">
        <f t="shared" si="328"/>
        <v/>
      </c>
      <c r="AV2109" s="2">
        <v>0.01</v>
      </c>
      <c r="AW2109" s="5">
        <f t="shared" si="332"/>
        <v>15.49625</v>
      </c>
      <c r="AX2109" s="5">
        <f t="shared" si="333"/>
        <v>14.690444999999999</v>
      </c>
      <c r="AY2109" s="11">
        <f t="shared" si="334"/>
        <v>1.3530300652388403E-4</v>
      </c>
      <c r="AZ2109" s="5">
        <f t="shared" si="335"/>
        <v>0.13530300652388402</v>
      </c>
    </row>
    <row r="2110" spans="1:52" x14ac:dyDescent="0.25">
      <c r="A2110" s="1" t="s">
        <v>1879</v>
      </c>
      <c r="B2110" s="1" t="s">
        <v>600</v>
      </c>
      <c r="C2110" s="1" t="s">
        <v>601</v>
      </c>
      <c r="D2110" s="1" t="s">
        <v>602</v>
      </c>
      <c r="E2110" s="1" t="s">
        <v>74</v>
      </c>
      <c r="F2110" s="1" t="s">
        <v>108</v>
      </c>
      <c r="G2110" s="1" t="s">
        <v>310</v>
      </c>
      <c r="H2110" s="1" t="s">
        <v>599</v>
      </c>
      <c r="I2110" s="2">
        <v>178</v>
      </c>
      <c r="J2110" s="2">
        <f t="shared" si="329"/>
        <v>1.47</v>
      </c>
      <c r="K2110" s="2">
        <f t="shared" si="330"/>
        <v>0</v>
      </c>
      <c r="L2110" s="2">
        <f t="shared" si="331"/>
        <v>1.47</v>
      </c>
      <c r="AP2110" s="5" t="str">
        <f t="shared" si="326"/>
        <v/>
      </c>
      <c r="AR2110" s="5" t="str">
        <f t="shared" si="327"/>
        <v/>
      </c>
      <c r="AT2110" s="5" t="str">
        <f t="shared" si="328"/>
        <v/>
      </c>
      <c r="AV2110" s="2">
        <v>1.47</v>
      </c>
      <c r="AW2110" s="5">
        <f t="shared" si="332"/>
        <v>0</v>
      </c>
      <c r="AX2110" s="5">
        <f t="shared" si="333"/>
        <v>0</v>
      </c>
      <c r="AY2110" s="11">
        <f t="shared" si="334"/>
        <v>0</v>
      </c>
      <c r="AZ2110" s="5">
        <f t="shared" si="335"/>
        <v>0</v>
      </c>
    </row>
    <row r="2111" spans="1:52" x14ac:dyDescent="0.25">
      <c r="A2111" s="1" t="s">
        <v>1879</v>
      </c>
      <c r="B2111" s="1" t="s">
        <v>600</v>
      </c>
      <c r="C2111" s="1" t="s">
        <v>601</v>
      </c>
      <c r="D2111" s="1" t="s">
        <v>602</v>
      </c>
      <c r="E2111" s="1" t="s">
        <v>73</v>
      </c>
      <c r="F2111" s="1" t="s">
        <v>108</v>
      </c>
      <c r="G2111" s="1" t="s">
        <v>310</v>
      </c>
      <c r="H2111" s="1" t="s">
        <v>599</v>
      </c>
      <c r="I2111" s="2">
        <v>178</v>
      </c>
      <c r="J2111" s="2">
        <f t="shared" si="329"/>
        <v>0.18</v>
      </c>
      <c r="K2111" s="2">
        <f t="shared" si="330"/>
        <v>0</v>
      </c>
      <c r="L2111" s="2">
        <f t="shared" si="331"/>
        <v>0.18</v>
      </c>
      <c r="AP2111" s="5" t="str">
        <f t="shared" si="326"/>
        <v/>
      </c>
      <c r="AR2111" s="5" t="str">
        <f t="shared" si="327"/>
        <v/>
      </c>
      <c r="AS2111" s="2">
        <v>0.02</v>
      </c>
      <c r="AT2111" s="5">
        <f t="shared" si="328"/>
        <v>0.02</v>
      </c>
      <c r="AU2111" s="2">
        <v>0.05</v>
      </c>
      <c r="AV2111" s="2">
        <v>0.11</v>
      </c>
      <c r="AW2111" s="5">
        <f t="shared" si="332"/>
        <v>0</v>
      </c>
      <c r="AX2111" s="5">
        <f t="shared" si="333"/>
        <v>0</v>
      </c>
      <c r="AY2111" s="11">
        <f t="shared" si="334"/>
        <v>0</v>
      </c>
      <c r="AZ2111" s="5">
        <f t="shared" si="335"/>
        <v>0</v>
      </c>
    </row>
    <row r="2112" spans="1:52" x14ac:dyDescent="0.25">
      <c r="A2112" s="1" t="s">
        <v>1879</v>
      </c>
      <c r="B2112" s="1" t="s">
        <v>600</v>
      </c>
      <c r="C2112" s="1" t="s">
        <v>601</v>
      </c>
      <c r="D2112" s="1" t="s">
        <v>602</v>
      </c>
      <c r="E2112" s="1" t="s">
        <v>128</v>
      </c>
      <c r="F2112" s="1" t="s">
        <v>149</v>
      </c>
      <c r="G2112" s="1" t="s">
        <v>310</v>
      </c>
      <c r="H2112" s="1" t="s">
        <v>599</v>
      </c>
      <c r="I2112" s="2">
        <v>178</v>
      </c>
      <c r="J2112" s="2">
        <f t="shared" si="329"/>
        <v>0.70000000000000007</v>
      </c>
      <c r="K2112" s="2">
        <f t="shared" si="330"/>
        <v>0</v>
      </c>
      <c r="L2112" s="2">
        <f t="shared" si="331"/>
        <v>0.70000000000000007</v>
      </c>
      <c r="AP2112" s="5" t="str">
        <f t="shared" si="326"/>
        <v/>
      </c>
      <c r="AR2112" s="5" t="str">
        <f t="shared" si="327"/>
        <v/>
      </c>
      <c r="AS2112" s="2">
        <v>0.1</v>
      </c>
      <c r="AT2112" s="5">
        <f t="shared" si="328"/>
        <v>0.1</v>
      </c>
      <c r="AU2112" s="2">
        <v>0.33</v>
      </c>
      <c r="AV2112" s="2">
        <v>0.27</v>
      </c>
      <c r="AW2112" s="5">
        <f t="shared" si="332"/>
        <v>0</v>
      </c>
      <c r="AX2112" s="5">
        <f t="shared" si="333"/>
        <v>0</v>
      </c>
      <c r="AY2112" s="11">
        <f t="shared" si="334"/>
        <v>0</v>
      </c>
      <c r="AZ2112" s="5">
        <f t="shared" si="335"/>
        <v>0</v>
      </c>
    </row>
    <row r="2113" spans="1:52" x14ac:dyDescent="0.25">
      <c r="A2113" s="1" t="s">
        <v>1879</v>
      </c>
      <c r="B2113" s="1" t="s">
        <v>600</v>
      </c>
      <c r="C2113" s="1" t="s">
        <v>601</v>
      </c>
      <c r="D2113" s="1" t="s">
        <v>602</v>
      </c>
      <c r="E2113" s="1" t="s">
        <v>65</v>
      </c>
      <c r="F2113" s="1" t="s">
        <v>149</v>
      </c>
      <c r="G2113" s="1" t="s">
        <v>310</v>
      </c>
      <c r="H2113" s="1" t="s">
        <v>599</v>
      </c>
      <c r="I2113" s="2">
        <v>178</v>
      </c>
      <c r="J2113" s="2">
        <f t="shared" si="329"/>
        <v>25.95</v>
      </c>
      <c r="K2113" s="2">
        <f t="shared" si="330"/>
        <v>0</v>
      </c>
      <c r="L2113" s="2">
        <f t="shared" si="331"/>
        <v>25.95</v>
      </c>
      <c r="AP2113" s="5" t="str">
        <f t="shared" ref="AP2113:AP2176" si="336">IF(AO2113&gt;0,AO2113*$AP$1,"")</f>
        <v/>
      </c>
      <c r="AR2113" s="5" t="str">
        <f t="shared" ref="AR2113:AR2176" si="337">IF(AQ2113&gt;0,AQ2113*$AR$1,"")</f>
        <v/>
      </c>
      <c r="AS2113" s="2">
        <v>0.95</v>
      </c>
      <c r="AT2113" s="5">
        <f t="shared" ref="AT2113:AT2176" si="338">IF(AS2113&gt;0,AS2113*$AT$1,"")</f>
        <v>0.95</v>
      </c>
      <c r="AU2113" s="2">
        <v>1.69</v>
      </c>
      <c r="AV2113" s="2">
        <v>23.31</v>
      </c>
      <c r="AW2113" s="5">
        <f t="shared" si="332"/>
        <v>0</v>
      </c>
      <c r="AX2113" s="5">
        <f t="shared" si="333"/>
        <v>0</v>
      </c>
      <c r="AY2113" s="11">
        <f t="shared" si="334"/>
        <v>0</v>
      </c>
      <c r="AZ2113" s="5">
        <f t="shared" si="335"/>
        <v>0</v>
      </c>
    </row>
    <row r="2114" spans="1:52" x14ac:dyDescent="0.25">
      <c r="A2114" s="1" t="s">
        <v>1879</v>
      </c>
      <c r="B2114" s="1" t="s">
        <v>600</v>
      </c>
      <c r="C2114" s="1" t="s">
        <v>601</v>
      </c>
      <c r="D2114" s="1" t="s">
        <v>602</v>
      </c>
      <c r="E2114" s="1" t="s">
        <v>61</v>
      </c>
      <c r="F2114" s="1" t="s">
        <v>149</v>
      </c>
      <c r="G2114" s="1" t="s">
        <v>310</v>
      </c>
      <c r="H2114" s="1" t="s">
        <v>599</v>
      </c>
      <c r="I2114" s="2">
        <v>178</v>
      </c>
      <c r="J2114" s="2">
        <f t="shared" ref="J2114:J2177" si="339">SUM(K2114,L2114)</f>
        <v>0.91999999999999993</v>
      </c>
      <c r="K2114" s="2">
        <f t="shared" si="330"/>
        <v>0</v>
      </c>
      <c r="L2114" s="2">
        <f t="shared" si="331"/>
        <v>0.91999999999999993</v>
      </c>
      <c r="AP2114" s="5" t="str">
        <f t="shared" si="336"/>
        <v/>
      </c>
      <c r="AR2114" s="5" t="str">
        <f t="shared" si="337"/>
        <v/>
      </c>
      <c r="AS2114" s="2">
        <v>0.22</v>
      </c>
      <c r="AT2114" s="5">
        <f t="shared" si="338"/>
        <v>0.22</v>
      </c>
      <c r="AU2114" s="2">
        <v>0.36</v>
      </c>
      <c r="AV2114" s="2">
        <v>0.34</v>
      </c>
      <c r="AW2114" s="5">
        <f t="shared" si="332"/>
        <v>0</v>
      </c>
      <c r="AX2114" s="5">
        <f t="shared" si="333"/>
        <v>0</v>
      </c>
      <c r="AY2114" s="11">
        <f t="shared" si="334"/>
        <v>0</v>
      </c>
      <c r="AZ2114" s="5">
        <f t="shared" si="335"/>
        <v>0</v>
      </c>
    </row>
    <row r="2115" spans="1:52" x14ac:dyDescent="0.25">
      <c r="A2115" s="1" t="s">
        <v>1879</v>
      </c>
      <c r="B2115" s="1" t="s">
        <v>600</v>
      </c>
      <c r="C2115" s="1" t="s">
        <v>601</v>
      </c>
      <c r="D2115" s="1" t="s">
        <v>602</v>
      </c>
      <c r="E2115" s="1" t="s">
        <v>132</v>
      </c>
      <c r="F2115" s="1" t="s">
        <v>149</v>
      </c>
      <c r="G2115" s="1" t="s">
        <v>310</v>
      </c>
      <c r="H2115" s="1" t="s">
        <v>599</v>
      </c>
      <c r="I2115" s="2">
        <v>178</v>
      </c>
      <c r="J2115" s="2">
        <f t="shared" si="339"/>
        <v>25.02</v>
      </c>
      <c r="K2115" s="2">
        <f t="shared" ref="K2115:K2178" si="340">SUM(N2115,P2115,R2115,T2115,Z2115,AB2115,AD2115,AF2115,AI2115,AK2115,AM2115,V2115,X2115,BA2115,BC2115,BE2115)</f>
        <v>0</v>
      </c>
      <c r="L2115" s="2">
        <f t="shared" ref="L2115:L2178" si="341">SUM(M2115,AH2115,AO2115,AQ2115,AS2115,AU2115,AV2115)</f>
        <v>25.02</v>
      </c>
      <c r="AP2115" s="5" t="str">
        <f t="shared" si="336"/>
        <v/>
      </c>
      <c r="AR2115" s="5" t="str">
        <f t="shared" si="337"/>
        <v/>
      </c>
      <c r="AS2115" s="2">
        <v>0.61</v>
      </c>
      <c r="AT2115" s="5">
        <f t="shared" si="338"/>
        <v>0.61</v>
      </c>
      <c r="AU2115" s="2">
        <v>1.33</v>
      </c>
      <c r="AV2115" s="2">
        <v>23.08</v>
      </c>
      <c r="AW2115" s="5">
        <f t="shared" ref="AW2115:AW2178" si="342">SUM(O2115,Q2115,S2115,U2115,AA2115,AC2115,AE2115,AG2115,AJ2115,AL2115,AN2115,W2115,Y2115,BB2115,BD2115,BF2115)</f>
        <v>0</v>
      </c>
      <c r="AX2115" s="5">
        <f t="shared" ref="AX2115:AX2178" si="343">$AW$4421*(AY2115/100)</f>
        <v>0</v>
      </c>
      <c r="AY2115" s="11">
        <f t="shared" si="334"/>
        <v>0</v>
      </c>
      <c r="AZ2115" s="5">
        <f t="shared" si="335"/>
        <v>0</v>
      </c>
    </row>
    <row r="2116" spans="1:52" x14ac:dyDescent="0.25">
      <c r="A2116" s="1" t="s">
        <v>1879</v>
      </c>
      <c r="B2116" s="1" t="s">
        <v>600</v>
      </c>
      <c r="C2116" s="1" t="s">
        <v>601</v>
      </c>
      <c r="D2116" s="1" t="s">
        <v>602</v>
      </c>
      <c r="E2116" s="1" t="s">
        <v>142</v>
      </c>
      <c r="F2116" s="1" t="s">
        <v>149</v>
      </c>
      <c r="G2116" s="1" t="s">
        <v>310</v>
      </c>
      <c r="H2116" s="1" t="s">
        <v>599</v>
      </c>
      <c r="I2116" s="2">
        <v>178</v>
      </c>
      <c r="J2116" s="2">
        <f t="shared" si="339"/>
        <v>37.630000000000003</v>
      </c>
      <c r="K2116" s="2">
        <f t="shared" si="340"/>
        <v>0</v>
      </c>
      <c r="L2116" s="2">
        <f t="shared" si="341"/>
        <v>37.630000000000003</v>
      </c>
      <c r="AP2116" s="5" t="str">
        <f t="shared" si="336"/>
        <v/>
      </c>
      <c r="AR2116" s="5" t="str">
        <f t="shared" si="337"/>
        <v/>
      </c>
      <c r="AT2116" s="5" t="str">
        <f t="shared" si="338"/>
        <v/>
      </c>
      <c r="AV2116" s="2">
        <v>37.630000000000003</v>
      </c>
      <c r="AW2116" s="5">
        <f t="shared" si="342"/>
        <v>0</v>
      </c>
      <c r="AX2116" s="5">
        <f t="shared" si="343"/>
        <v>0</v>
      </c>
      <c r="AY2116" s="11">
        <f t="shared" ref="AY2116:AY2179" si="344">(AW2116/$AW$4421)*(100-5.2)</f>
        <v>0</v>
      </c>
      <c r="AZ2116" s="5">
        <f t="shared" si="335"/>
        <v>0</v>
      </c>
    </row>
    <row r="2117" spans="1:52" x14ac:dyDescent="0.25">
      <c r="A2117" s="1" t="s">
        <v>1879</v>
      </c>
      <c r="B2117" s="1" t="s">
        <v>600</v>
      </c>
      <c r="C2117" s="1" t="s">
        <v>601</v>
      </c>
      <c r="D2117" s="1" t="s">
        <v>602</v>
      </c>
      <c r="E2117" s="1" t="s">
        <v>79</v>
      </c>
      <c r="F2117" s="1" t="s">
        <v>149</v>
      </c>
      <c r="G2117" s="1" t="s">
        <v>310</v>
      </c>
      <c r="H2117" s="1" t="s">
        <v>599</v>
      </c>
      <c r="I2117" s="2">
        <v>178</v>
      </c>
      <c r="J2117" s="2">
        <f t="shared" si="339"/>
        <v>36.93</v>
      </c>
      <c r="K2117" s="2">
        <f t="shared" si="340"/>
        <v>0</v>
      </c>
      <c r="L2117" s="2">
        <f t="shared" si="341"/>
        <v>36.93</v>
      </c>
      <c r="AP2117" s="5" t="str">
        <f t="shared" si="336"/>
        <v/>
      </c>
      <c r="AR2117" s="5" t="str">
        <f t="shared" si="337"/>
        <v/>
      </c>
      <c r="AT2117" s="5" t="str">
        <f t="shared" si="338"/>
        <v/>
      </c>
      <c r="AV2117" s="2">
        <v>36.93</v>
      </c>
      <c r="AW2117" s="5">
        <f t="shared" si="342"/>
        <v>0</v>
      </c>
      <c r="AX2117" s="5">
        <f t="shared" si="343"/>
        <v>0</v>
      </c>
      <c r="AY2117" s="11">
        <f t="shared" si="344"/>
        <v>0</v>
      </c>
      <c r="AZ2117" s="5">
        <f t="shared" si="335"/>
        <v>0</v>
      </c>
    </row>
    <row r="2118" spans="1:52" x14ac:dyDescent="0.25">
      <c r="A2118" s="1" t="s">
        <v>1879</v>
      </c>
      <c r="B2118" s="1" t="s">
        <v>600</v>
      </c>
      <c r="C2118" s="1" t="s">
        <v>601</v>
      </c>
      <c r="D2118" s="1" t="s">
        <v>602</v>
      </c>
      <c r="E2118" s="1" t="s">
        <v>66</v>
      </c>
      <c r="F2118" s="1" t="s">
        <v>149</v>
      </c>
      <c r="G2118" s="1" t="s">
        <v>310</v>
      </c>
      <c r="H2118" s="1" t="s">
        <v>599</v>
      </c>
      <c r="I2118" s="2">
        <v>178</v>
      </c>
      <c r="J2118" s="2">
        <f t="shared" si="339"/>
        <v>37.69</v>
      </c>
      <c r="K2118" s="2">
        <f t="shared" si="340"/>
        <v>0</v>
      </c>
      <c r="L2118" s="2">
        <f t="shared" si="341"/>
        <v>37.69</v>
      </c>
      <c r="AP2118" s="5" t="str">
        <f t="shared" si="336"/>
        <v/>
      </c>
      <c r="AR2118" s="5" t="str">
        <f t="shared" si="337"/>
        <v/>
      </c>
      <c r="AT2118" s="5" t="str">
        <f t="shared" si="338"/>
        <v/>
      </c>
      <c r="AV2118" s="2">
        <v>37.69</v>
      </c>
      <c r="AW2118" s="5">
        <f t="shared" si="342"/>
        <v>0</v>
      </c>
      <c r="AX2118" s="5">
        <f t="shared" si="343"/>
        <v>0</v>
      </c>
      <c r="AY2118" s="11">
        <f t="shared" si="344"/>
        <v>0</v>
      </c>
      <c r="AZ2118" s="5">
        <f t="shared" si="335"/>
        <v>0</v>
      </c>
    </row>
    <row r="2119" spans="1:52" x14ac:dyDescent="0.25">
      <c r="A2119" s="1" t="s">
        <v>1880</v>
      </c>
      <c r="B2119" s="1" t="s">
        <v>600</v>
      </c>
      <c r="C2119" s="1" t="s">
        <v>601</v>
      </c>
      <c r="D2119" s="1" t="s">
        <v>602</v>
      </c>
      <c r="E2119" s="1" t="s">
        <v>79</v>
      </c>
      <c r="F2119" s="1" t="s">
        <v>149</v>
      </c>
      <c r="G2119" s="1" t="s">
        <v>310</v>
      </c>
      <c r="H2119" s="1" t="s">
        <v>599</v>
      </c>
      <c r="I2119" s="2">
        <v>160</v>
      </c>
      <c r="J2119" s="2">
        <f t="shared" si="339"/>
        <v>0.68</v>
      </c>
      <c r="K2119" s="2">
        <f t="shared" si="340"/>
        <v>0</v>
      </c>
      <c r="L2119" s="2">
        <f t="shared" si="341"/>
        <v>0.68</v>
      </c>
      <c r="AP2119" s="5" t="str">
        <f t="shared" si="336"/>
        <v/>
      </c>
      <c r="AR2119" s="5" t="str">
        <f t="shared" si="337"/>
        <v/>
      </c>
      <c r="AT2119" s="5" t="str">
        <f t="shared" si="338"/>
        <v/>
      </c>
      <c r="AV2119" s="2">
        <v>0.68</v>
      </c>
      <c r="AW2119" s="5">
        <f t="shared" si="342"/>
        <v>0</v>
      </c>
      <c r="AX2119" s="5">
        <f t="shared" si="343"/>
        <v>0</v>
      </c>
      <c r="AY2119" s="11">
        <f t="shared" si="344"/>
        <v>0</v>
      </c>
      <c r="AZ2119" s="5">
        <f t="shared" si="335"/>
        <v>0</v>
      </c>
    </row>
    <row r="2120" spans="1:52" x14ac:dyDescent="0.25">
      <c r="A2120" s="1" t="s">
        <v>1880</v>
      </c>
      <c r="B2120" s="1" t="s">
        <v>600</v>
      </c>
      <c r="C2120" s="1" t="s">
        <v>601</v>
      </c>
      <c r="D2120" s="1" t="s">
        <v>602</v>
      </c>
      <c r="E2120" s="1" t="s">
        <v>66</v>
      </c>
      <c r="F2120" s="1" t="s">
        <v>149</v>
      </c>
      <c r="G2120" s="1" t="s">
        <v>310</v>
      </c>
      <c r="H2120" s="1" t="s">
        <v>599</v>
      </c>
      <c r="I2120" s="2">
        <v>160</v>
      </c>
      <c r="J2120" s="2">
        <f t="shared" si="339"/>
        <v>0.56000000000000005</v>
      </c>
      <c r="K2120" s="2">
        <f t="shared" si="340"/>
        <v>0</v>
      </c>
      <c r="L2120" s="2">
        <f t="shared" si="341"/>
        <v>0.56000000000000005</v>
      </c>
      <c r="AP2120" s="5" t="str">
        <f t="shared" si="336"/>
        <v/>
      </c>
      <c r="AR2120" s="5" t="str">
        <f t="shared" si="337"/>
        <v/>
      </c>
      <c r="AT2120" s="5" t="str">
        <f t="shared" si="338"/>
        <v/>
      </c>
      <c r="AV2120" s="2">
        <v>0.56000000000000005</v>
      </c>
      <c r="AW2120" s="5">
        <f t="shared" si="342"/>
        <v>0</v>
      </c>
      <c r="AX2120" s="5">
        <f t="shared" si="343"/>
        <v>0</v>
      </c>
      <c r="AY2120" s="11">
        <f t="shared" si="344"/>
        <v>0</v>
      </c>
      <c r="AZ2120" s="5">
        <f t="shared" si="335"/>
        <v>0</v>
      </c>
    </row>
    <row r="2121" spans="1:52" x14ac:dyDescent="0.25">
      <c r="A2121" s="1" t="s">
        <v>1880</v>
      </c>
      <c r="B2121" s="1" t="s">
        <v>600</v>
      </c>
      <c r="C2121" s="1" t="s">
        <v>601</v>
      </c>
      <c r="D2121" s="1" t="s">
        <v>602</v>
      </c>
      <c r="E2121" s="1" t="s">
        <v>77</v>
      </c>
      <c r="F2121" s="1" t="s">
        <v>149</v>
      </c>
      <c r="G2121" s="1" t="s">
        <v>310</v>
      </c>
      <c r="H2121" s="1" t="s">
        <v>599</v>
      </c>
      <c r="I2121" s="2">
        <v>160</v>
      </c>
      <c r="J2121" s="2">
        <f t="shared" si="339"/>
        <v>37.92</v>
      </c>
      <c r="K2121" s="2">
        <f t="shared" si="340"/>
        <v>0</v>
      </c>
      <c r="L2121" s="2">
        <f t="shared" si="341"/>
        <v>37.92</v>
      </c>
      <c r="AP2121" s="5" t="str">
        <f t="shared" si="336"/>
        <v/>
      </c>
      <c r="AR2121" s="5" t="str">
        <f t="shared" si="337"/>
        <v/>
      </c>
      <c r="AT2121" s="5" t="str">
        <f t="shared" si="338"/>
        <v/>
      </c>
      <c r="AV2121" s="2">
        <v>37.92</v>
      </c>
      <c r="AW2121" s="5">
        <f t="shared" si="342"/>
        <v>0</v>
      </c>
      <c r="AX2121" s="5">
        <f t="shared" si="343"/>
        <v>0</v>
      </c>
      <c r="AY2121" s="11">
        <f t="shared" si="344"/>
        <v>0</v>
      </c>
      <c r="AZ2121" s="5">
        <f t="shared" si="335"/>
        <v>0</v>
      </c>
    </row>
    <row r="2122" spans="1:52" x14ac:dyDescent="0.25">
      <c r="A2122" s="1" t="s">
        <v>1880</v>
      </c>
      <c r="B2122" s="1" t="s">
        <v>600</v>
      </c>
      <c r="C2122" s="1" t="s">
        <v>601</v>
      </c>
      <c r="D2122" s="1" t="s">
        <v>602</v>
      </c>
      <c r="E2122" s="1" t="s">
        <v>78</v>
      </c>
      <c r="F2122" s="1" t="s">
        <v>149</v>
      </c>
      <c r="G2122" s="1" t="s">
        <v>310</v>
      </c>
      <c r="H2122" s="1" t="s">
        <v>599</v>
      </c>
      <c r="I2122" s="2">
        <v>160</v>
      </c>
      <c r="J2122" s="2">
        <f t="shared" si="339"/>
        <v>37.35</v>
      </c>
      <c r="K2122" s="2">
        <f t="shared" si="340"/>
        <v>0</v>
      </c>
      <c r="L2122" s="2">
        <f t="shared" si="341"/>
        <v>37.35</v>
      </c>
      <c r="AP2122" s="5" t="str">
        <f t="shared" si="336"/>
        <v/>
      </c>
      <c r="AR2122" s="5" t="str">
        <f t="shared" si="337"/>
        <v/>
      </c>
      <c r="AT2122" s="5" t="str">
        <f t="shared" si="338"/>
        <v/>
      </c>
      <c r="AV2122" s="2">
        <v>37.35</v>
      </c>
      <c r="AW2122" s="5">
        <f t="shared" si="342"/>
        <v>0</v>
      </c>
      <c r="AX2122" s="5">
        <f t="shared" si="343"/>
        <v>0</v>
      </c>
      <c r="AY2122" s="11">
        <f t="shared" si="344"/>
        <v>0</v>
      </c>
      <c r="AZ2122" s="5">
        <f t="shared" si="335"/>
        <v>0</v>
      </c>
    </row>
    <row r="2123" spans="1:52" x14ac:dyDescent="0.25">
      <c r="A2123" s="1" t="s">
        <v>1880</v>
      </c>
      <c r="B2123" s="1" t="s">
        <v>600</v>
      </c>
      <c r="C2123" s="1" t="s">
        <v>601</v>
      </c>
      <c r="D2123" s="1" t="s">
        <v>602</v>
      </c>
      <c r="E2123" s="1" t="s">
        <v>75</v>
      </c>
      <c r="F2123" s="1" t="s">
        <v>149</v>
      </c>
      <c r="G2123" s="1" t="s">
        <v>310</v>
      </c>
      <c r="H2123" s="1" t="s">
        <v>599</v>
      </c>
      <c r="I2123" s="2">
        <v>160</v>
      </c>
      <c r="J2123" s="2">
        <f t="shared" si="339"/>
        <v>0.24</v>
      </c>
      <c r="K2123" s="2">
        <f t="shared" si="340"/>
        <v>0</v>
      </c>
      <c r="L2123" s="2">
        <f t="shared" si="341"/>
        <v>0.24</v>
      </c>
      <c r="AP2123" s="5" t="str">
        <f t="shared" si="336"/>
        <v/>
      </c>
      <c r="AR2123" s="5" t="str">
        <f t="shared" si="337"/>
        <v/>
      </c>
      <c r="AT2123" s="5" t="str">
        <f t="shared" si="338"/>
        <v/>
      </c>
      <c r="AV2123" s="2">
        <v>0.24</v>
      </c>
      <c r="AW2123" s="5">
        <f t="shared" si="342"/>
        <v>0</v>
      </c>
      <c r="AX2123" s="5">
        <f t="shared" si="343"/>
        <v>0</v>
      </c>
      <c r="AY2123" s="11">
        <f t="shared" si="344"/>
        <v>0</v>
      </c>
      <c r="AZ2123" s="5">
        <f t="shared" si="335"/>
        <v>0</v>
      </c>
    </row>
    <row r="2124" spans="1:52" x14ac:dyDescent="0.25">
      <c r="A2124" s="1" t="s">
        <v>1880</v>
      </c>
      <c r="B2124" s="1" t="s">
        <v>600</v>
      </c>
      <c r="C2124" s="1" t="s">
        <v>601</v>
      </c>
      <c r="D2124" s="1" t="s">
        <v>602</v>
      </c>
      <c r="E2124" s="1" t="s">
        <v>76</v>
      </c>
      <c r="F2124" s="1" t="s">
        <v>149</v>
      </c>
      <c r="G2124" s="1" t="s">
        <v>310</v>
      </c>
      <c r="H2124" s="1" t="s">
        <v>599</v>
      </c>
      <c r="I2124" s="2">
        <v>160</v>
      </c>
      <c r="J2124" s="2">
        <f t="shared" si="339"/>
        <v>0.41</v>
      </c>
      <c r="K2124" s="2">
        <f t="shared" si="340"/>
        <v>0</v>
      </c>
      <c r="L2124" s="2">
        <f t="shared" si="341"/>
        <v>0.41</v>
      </c>
      <c r="AP2124" s="5" t="str">
        <f t="shared" si="336"/>
        <v/>
      </c>
      <c r="AR2124" s="5" t="str">
        <f t="shared" si="337"/>
        <v/>
      </c>
      <c r="AT2124" s="5" t="str">
        <f t="shared" si="338"/>
        <v/>
      </c>
      <c r="AV2124" s="2">
        <v>0.41</v>
      </c>
      <c r="AW2124" s="5">
        <f t="shared" si="342"/>
        <v>0</v>
      </c>
      <c r="AX2124" s="5">
        <f t="shared" si="343"/>
        <v>0</v>
      </c>
      <c r="AY2124" s="11">
        <f t="shared" si="344"/>
        <v>0</v>
      </c>
      <c r="AZ2124" s="5">
        <f t="shared" si="335"/>
        <v>0</v>
      </c>
    </row>
    <row r="2125" spans="1:52" x14ac:dyDescent="0.25">
      <c r="A2125" s="1" t="s">
        <v>1880</v>
      </c>
      <c r="B2125" s="1" t="s">
        <v>600</v>
      </c>
      <c r="C2125" s="1" t="s">
        <v>601</v>
      </c>
      <c r="D2125" s="1" t="s">
        <v>602</v>
      </c>
      <c r="E2125" s="1" t="s">
        <v>72</v>
      </c>
      <c r="F2125" s="1" t="s">
        <v>149</v>
      </c>
      <c r="G2125" s="1" t="s">
        <v>310</v>
      </c>
      <c r="H2125" s="1" t="s">
        <v>599</v>
      </c>
      <c r="I2125" s="2">
        <v>160</v>
      </c>
      <c r="J2125" s="2">
        <f t="shared" si="339"/>
        <v>37.86</v>
      </c>
      <c r="K2125" s="2">
        <f t="shared" si="340"/>
        <v>0</v>
      </c>
      <c r="L2125" s="2">
        <f t="shared" si="341"/>
        <v>37.86</v>
      </c>
      <c r="AP2125" s="5" t="str">
        <f t="shared" si="336"/>
        <v/>
      </c>
      <c r="AR2125" s="5" t="str">
        <f t="shared" si="337"/>
        <v/>
      </c>
      <c r="AT2125" s="5" t="str">
        <f t="shared" si="338"/>
        <v/>
      </c>
      <c r="AV2125" s="2">
        <v>37.86</v>
      </c>
      <c r="AW2125" s="5">
        <f t="shared" si="342"/>
        <v>0</v>
      </c>
      <c r="AX2125" s="5">
        <f t="shared" si="343"/>
        <v>0</v>
      </c>
      <c r="AY2125" s="11">
        <f t="shared" si="344"/>
        <v>0</v>
      </c>
      <c r="AZ2125" s="5">
        <f t="shared" si="335"/>
        <v>0</v>
      </c>
    </row>
    <row r="2126" spans="1:52" x14ac:dyDescent="0.25">
      <c r="A2126" s="1" t="s">
        <v>1880</v>
      </c>
      <c r="B2126" s="1" t="s">
        <v>600</v>
      </c>
      <c r="C2126" s="1" t="s">
        <v>601</v>
      </c>
      <c r="D2126" s="1" t="s">
        <v>602</v>
      </c>
      <c r="E2126" s="1" t="s">
        <v>71</v>
      </c>
      <c r="F2126" s="1" t="s">
        <v>149</v>
      </c>
      <c r="G2126" s="1" t="s">
        <v>310</v>
      </c>
      <c r="H2126" s="1" t="s">
        <v>599</v>
      </c>
      <c r="I2126" s="2">
        <v>160</v>
      </c>
      <c r="J2126" s="2">
        <f t="shared" si="339"/>
        <v>37.22</v>
      </c>
      <c r="K2126" s="2">
        <f t="shared" si="340"/>
        <v>0</v>
      </c>
      <c r="L2126" s="2">
        <f t="shared" si="341"/>
        <v>37.22</v>
      </c>
      <c r="AP2126" s="5" t="str">
        <f t="shared" si="336"/>
        <v/>
      </c>
      <c r="AR2126" s="5" t="str">
        <f t="shared" si="337"/>
        <v/>
      </c>
      <c r="AT2126" s="5" t="str">
        <f t="shared" si="338"/>
        <v/>
      </c>
      <c r="AV2126" s="2">
        <v>37.22</v>
      </c>
      <c r="AW2126" s="5">
        <f t="shared" si="342"/>
        <v>0</v>
      </c>
      <c r="AX2126" s="5">
        <f t="shared" si="343"/>
        <v>0</v>
      </c>
      <c r="AY2126" s="11">
        <f t="shared" si="344"/>
        <v>0</v>
      </c>
      <c r="AZ2126" s="5">
        <f t="shared" si="335"/>
        <v>0</v>
      </c>
    </row>
    <row r="2127" spans="1:52" x14ac:dyDescent="0.25">
      <c r="A2127" s="1" t="s">
        <v>1881</v>
      </c>
      <c r="B2127" s="1" t="s">
        <v>600</v>
      </c>
      <c r="C2127" s="1" t="s">
        <v>601</v>
      </c>
      <c r="D2127" s="1" t="s">
        <v>602</v>
      </c>
      <c r="E2127" s="1" t="s">
        <v>77</v>
      </c>
      <c r="F2127" s="1" t="s">
        <v>149</v>
      </c>
      <c r="G2127" s="1" t="s">
        <v>310</v>
      </c>
      <c r="H2127" s="1" t="s">
        <v>599</v>
      </c>
      <c r="I2127" s="2">
        <v>80</v>
      </c>
      <c r="J2127" s="2">
        <f t="shared" si="339"/>
        <v>0.23</v>
      </c>
      <c r="K2127" s="2">
        <f t="shared" si="340"/>
        <v>0</v>
      </c>
      <c r="L2127" s="2">
        <f t="shared" si="341"/>
        <v>0.23</v>
      </c>
      <c r="AP2127" s="5" t="str">
        <f t="shared" si="336"/>
        <v/>
      </c>
      <c r="AR2127" s="5" t="str">
        <f t="shared" si="337"/>
        <v/>
      </c>
      <c r="AT2127" s="5" t="str">
        <f t="shared" si="338"/>
        <v/>
      </c>
      <c r="AV2127" s="2">
        <v>0.23</v>
      </c>
      <c r="AW2127" s="5">
        <f t="shared" si="342"/>
        <v>0</v>
      </c>
      <c r="AX2127" s="5">
        <f t="shared" si="343"/>
        <v>0</v>
      </c>
      <c r="AY2127" s="11">
        <f t="shared" si="344"/>
        <v>0</v>
      </c>
      <c r="AZ2127" s="5">
        <f t="shared" si="335"/>
        <v>0</v>
      </c>
    </row>
    <row r="2128" spans="1:52" x14ac:dyDescent="0.25">
      <c r="A2128" s="1" t="s">
        <v>1881</v>
      </c>
      <c r="B2128" s="1" t="s">
        <v>600</v>
      </c>
      <c r="C2128" s="1" t="s">
        <v>601</v>
      </c>
      <c r="D2128" s="1" t="s">
        <v>602</v>
      </c>
      <c r="E2128" s="1" t="s">
        <v>78</v>
      </c>
      <c r="F2128" s="1" t="s">
        <v>149</v>
      </c>
      <c r="G2128" s="1" t="s">
        <v>310</v>
      </c>
      <c r="H2128" s="1" t="s">
        <v>599</v>
      </c>
      <c r="I2128" s="2">
        <v>80</v>
      </c>
      <c r="J2128" s="2">
        <f t="shared" si="339"/>
        <v>0.21</v>
      </c>
      <c r="K2128" s="2">
        <f t="shared" si="340"/>
        <v>0</v>
      </c>
      <c r="L2128" s="2">
        <f t="shared" si="341"/>
        <v>0.21</v>
      </c>
      <c r="AP2128" s="5" t="str">
        <f t="shared" si="336"/>
        <v/>
      </c>
      <c r="AR2128" s="5" t="str">
        <f t="shared" si="337"/>
        <v/>
      </c>
      <c r="AT2128" s="5" t="str">
        <f t="shared" si="338"/>
        <v/>
      </c>
      <c r="AV2128" s="2">
        <v>0.21</v>
      </c>
      <c r="AW2128" s="5">
        <f t="shared" si="342"/>
        <v>0</v>
      </c>
      <c r="AX2128" s="5">
        <f t="shared" si="343"/>
        <v>0</v>
      </c>
      <c r="AY2128" s="11">
        <f t="shared" si="344"/>
        <v>0</v>
      </c>
      <c r="AZ2128" s="5">
        <f t="shared" si="335"/>
        <v>0</v>
      </c>
    </row>
    <row r="2129" spans="1:52" x14ac:dyDescent="0.25">
      <c r="A2129" s="1" t="s">
        <v>1881</v>
      </c>
      <c r="B2129" s="1" t="s">
        <v>600</v>
      </c>
      <c r="C2129" s="1" t="s">
        <v>601</v>
      </c>
      <c r="D2129" s="1" t="s">
        <v>602</v>
      </c>
      <c r="E2129" s="1" t="s">
        <v>74</v>
      </c>
      <c r="F2129" s="1" t="s">
        <v>149</v>
      </c>
      <c r="G2129" s="1" t="s">
        <v>310</v>
      </c>
      <c r="H2129" s="1" t="s">
        <v>599</v>
      </c>
      <c r="I2129" s="2">
        <v>80</v>
      </c>
      <c r="J2129" s="2">
        <f t="shared" si="339"/>
        <v>37.49</v>
      </c>
      <c r="K2129" s="2">
        <f t="shared" si="340"/>
        <v>0</v>
      </c>
      <c r="L2129" s="2">
        <f t="shared" si="341"/>
        <v>37.49</v>
      </c>
      <c r="AP2129" s="5" t="str">
        <f t="shared" si="336"/>
        <v/>
      </c>
      <c r="AR2129" s="5" t="str">
        <f t="shared" si="337"/>
        <v/>
      </c>
      <c r="AT2129" s="5" t="str">
        <f t="shared" si="338"/>
        <v/>
      </c>
      <c r="AV2129" s="2">
        <v>37.49</v>
      </c>
      <c r="AW2129" s="5">
        <f t="shared" si="342"/>
        <v>0</v>
      </c>
      <c r="AX2129" s="5">
        <f t="shared" si="343"/>
        <v>0</v>
      </c>
      <c r="AY2129" s="11">
        <f t="shared" si="344"/>
        <v>0</v>
      </c>
      <c r="AZ2129" s="5">
        <f t="shared" si="335"/>
        <v>0</v>
      </c>
    </row>
    <row r="2130" spans="1:52" x14ac:dyDescent="0.25">
      <c r="A2130" s="1" t="s">
        <v>1881</v>
      </c>
      <c r="B2130" s="1" t="s">
        <v>600</v>
      </c>
      <c r="C2130" s="1" t="s">
        <v>601</v>
      </c>
      <c r="D2130" s="1" t="s">
        <v>602</v>
      </c>
      <c r="E2130" s="1" t="s">
        <v>73</v>
      </c>
      <c r="F2130" s="1" t="s">
        <v>149</v>
      </c>
      <c r="G2130" s="1" t="s">
        <v>310</v>
      </c>
      <c r="H2130" s="1" t="s">
        <v>599</v>
      </c>
      <c r="I2130" s="2">
        <v>80</v>
      </c>
      <c r="J2130" s="2">
        <f t="shared" si="339"/>
        <v>38.04</v>
      </c>
      <c r="K2130" s="2">
        <f t="shared" si="340"/>
        <v>0</v>
      </c>
      <c r="L2130" s="2">
        <f t="shared" si="341"/>
        <v>38.04</v>
      </c>
      <c r="AP2130" s="5" t="str">
        <f t="shared" si="336"/>
        <v/>
      </c>
      <c r="AR2130" s="5" t="str">
        <f t="shared" si="337"/>
        <v/>
      </c>
      <c r="AT2130" s="5" t="str">
        <f t="shared" si="338"/>
        <v/>
      </c>
      <c r="AV2130" s="2">
        <v>38.04</v>
      </c>
      <c r="AW2130" s="5">
        <f t="shared" si="342"/>
        <v>0</v>
      </c>
      <c r="AX2130" s="5">
        <f t="shared" si="343"/>
        <v>0</v>
      </c>
      <c r="AY2130" s="11">
        <f t="shared" si="344"/>
        <v>0</v>
      </c>
      <c r="AZ2130" s="5">
        <f t="shared" si="335"/>
        <v>0</v>
      </c>
    </row>
    <row r="2131" spans="1:52" x14ac:dyDescent="0.25">
      <c r="A2131" s="1" t="s">
        <v>1881</v>
      </c>
      <c r="B2131" s="1" t="s">
        <v>600</v>
      </c>
      <c r="C2131" s="1" t="s">
        <v>601</v>
      </c>
      <c r="D2131" s="1" t="s">
        <v>602</v>
      </c>
      <c r="E2131" s="1" t="s">
        <v>72</v>
      </c>
      <c r="F2131" s="1" t="s">
        <v>149</v>
      </c>
      <c r="G2131" s="1" t="s">
        <v>310</v>
      </c>
      <c r="H2131" s="1" t="s">
        <v>599</v>
      </c>
      <c r="I2131" s="2">
        <v>80</v>
      </c>
      <c r="J2131" s="2">
        <f t="shared" si="339"/>
        <v>0.06</v>
      </c>
      <c r="K2131" s="2">
        <f t="shared" si="340"/>
        <v>0</v>
      </c>
      <c r="L2131" s="2">
        <f t="shared" si="341"/>
        <v>0.06</v>
      </c>
      <c r="AP2131" s="5" t="str">
        <f t="shared" si="336"/>
        <v/>
      </c>
      <c r="AR2131" s="5" t="str">
        <f t="shared" si="337"/>
        <v/>
      </c>
      <c r="AT2131" s="5" t="str">
        <f t="shared" si="338"/>
        <v/>
      </c>
      <c r="AV2131" s="2">
        <v>0.06</v>
      </c>
      <c r="AW2131" s="5">
        <f t="shared" si="342"/>
        <v>0</v>
      </c>
      <c r="AX2131" s="5">
        <f t="shared" si="343"/>
        <v>0</v>
      </c>
      <c r="AY2131" s="11">
        <f t="shared" si="344"/>
        <v>0</v>
      </c>
      <c r="AZ2131" s="5">
        <f t="shared" si="335"/>
        <v>0</v>
      </c>
    </row>
    <row r="2132" spans="1:52" x14ac:dyDescent="0.25">
      <c r="A2132" s="1" t="s">
        <v>1881</v>
      </c>
      <c r="B2132" s="1" t="s">
        <v>600</v>
      </c>
      <c r="C2132" s="1" t="s">
        <v>601</v>
      </c>
      <c r="D2132" s="1" t="s">
        <v>602</v>
      </c>
      <c r="E2132" s="1" t="s">
        <v>132</v>
      </c>
      <c r="F2132" s="1" t="s">
        <v>194</v>
      </c>
      <c r="G2132" s="1" t="s">
        <v>310</v>
      </c>
      <c r="H2132" s="1" t="s">
        <v>599</v>
      </c>
      <c r="I2132" s="2">
        <v>80</v>
      </c>
      <c r="J2132" s="2">
        <f t="shared" si="339"/>
        <v>0.1</v>
      </c>
      <c r="K2132" s="2">
        <f t="shared" si="340"/>
        <v>0</v>
      </c>
      <c r="L2132" s="2">
        <f t="shared" si="341"/>
        <v>0.1</v>
      </c>
      <c r="AP2132" s="5" t="str">
        <f t="shared" si="336"/>
        <v/>
      </c>
      <c r="AR2132" s="5" t="str">
        <f t="shared" si="337"/>
        <v/>
      </c>
      <c r="AT2132" s="5" t="str">
        <f t="shared" si="338"/>
        <v/>
      </c>
      <c r="AV2132" s="2">
        <v>0.1</v>
      </c>
      <c r="AW2132" s="5">
        <f t="shared" si="342"/>
        <v>0</v>
      </c>
      <c r="AX2132" s="5">
        <f t="shared" si="343"/>
        <v>0</v>
      </c>
      <c r="AY2132" s="11">
        <f t="shared" si="344"/>
        <v>0</v>
      </c>
      <c r="AZ2132" s="5">
        <f t="shared" ref="AZ2132:AZ2195" si="345">(AY2132/100)*$AZ$1</f>
        <v>0</v>
      </c>
    </row>
    <row r="2133" spans="1:52" x14ac:dyDescent="0.25">
      <c r="A2133" s="1" t="s">
        <v>1881</v>
      </c>
      <c r="B2133" s="1" t="s">
        <v>600</v>
      </c>
      <c r="C2133" s="1" t="s">
        <v>601</v>
      </c>
      <c r="D2133" s="1" t="s">
        <v>602</v>
      </c>
      <c r="E2133" s="1" t="s">
        <v>142</v>
      </c>
      <c r="F2133" s="1" t="s">
        <v>194</v>
      </c>
      <c r="G2133" s="1" t="s">
        <v>310</v>
      </c>
      <c r="H2133" s="1" t="s">
        <v>599</v>
      </c>
      <c r="I2133" s="2">
        <v>80</v>
      </c>
      <c r="J2133" s="2">
        <f t="shared" si="339"/>
        <v>0.25</v>
      </c>
      <c r="K2133" s="2">
        <f t="shared" si="340"/>
        <v>0</v>
      </c>
      <c r="L2133" s="2">
        <f t="shared" si="341"/>
        <v>0.25</v>
      </c>
      <c r="AP2133" s="5" t="str">
        <f t="shared" si="336"/>
        <v/>
      </c>
      <c r="AR2133" s="5" t="str">
        <f t="shared" si="337"/>
        <v/>
      </c>
      <c r="AT2133" s="5" t="str">
        <f t="shared" si="338"/>
        <v/>
      </c>
      <c r="AV2133" s="2">
        <v>0.25</v>
      </c>
      <c r="AW2133" s="5">
        <f t="shared" si="342"/>
        <v>0</v>
      </c>
      <c r="AX2133" s="5">
        <f t="shared" si="343"/>
        <v>0</v>
      </c>
      <c r="AY2133" s="11">
        <f t="shared" si="344"/>
        <v>0</v>
      </c>
      <c r="AZ2133" s="5">
        <f t="shared" si="345"/>
        <v>0</v>
      </c>
    </row>
    <row r="2134" spans="1:52" x14ac:dyDescent="0.25">
      <c r="A2134" s="1" t="s">
        <v>1882</v>
      </c>
      <c r="B2134" s="1" t="s">
        <v>600</v>
      </c>
      <c r="C2134" s="1" t="s">
        <v>601</v>
      </c>
      <c r="D2134" s="1" t="s">
        <v>602</v>
      </c>
      <c r="E2134" s="1" t="s">
        <v>65</v>
      </c>
      <c r="F2134" s="1" t="s">
        <v>149</v>
      </c>
      <c r="G2134" s="1" t="s">
        <v>310</v>
      </c>
      <c r="H2134" s="1" t="s">
        <v>599</v>
      </c>
      <c r="I2134" s="2">
        <v>80</v>
      </c>
      <c r="J2134" s="2">
        <f t="shared" si="339"/>
        <v>0.42</v>
      </c>
      <c r="K2134" s="2">
        <f t="shared" si="340"/>
        <v>0</v>
      </c>
      <c r="L2134" s="2">
        <f t="shared" si="341"/>
        <v>0.42</v>
      </c>
      <c r="AP2134" s="5" t="str">
        <f t="shared" si="336"/>
        <v/>
      </c>
      <c r="AR2134" s="5" t="str">
        <f t="shared" si="337"/>
        <v/>
      </c>
      <c r="AT2134" s="5" t="str">
        <f t="shared" si="338"/>
        <v/>
      </c>
      <c r="AV2134" s="2">
        <v>0.42</v>
      </c>
      <c r="AW2134" s="5">
        <f t="shared" si="342"/>
        <v>0</v>
      </c>
      <c r="AX2134" s="5">
        <f t="shared" si="343"/>
        <v>0</v>
      </c>
      <c r="AY2134" s="11">
        <f t="shared" si="344"/>
        <v>0</v>
      </c>
      <c r="AZ2134" s="5">
        <f t="shared" si="345"/>
        <v>0</v>
      </c>
    </row>
    <row r="2135" spans="1:52" x14ac:dyDescent="0.25">
      <c r="A2135" s="1" t="s">
        <v>1882</v>
      </c>
      <c r="B2135" s="1" t="s">
        <v>600</v>
      </c>
      <c r="C2135" s="1" t="s">
        <v>601</v>
      </c>
      <c r="D2135" s="1" t="s">
        <v>602</v>
      </c>
      <c r="E2135" s="1" t="s">
        <v>61</v>
      </c>
      <c r="F2135" s="1" t="s">
        <v>149</v>
      </c>
      <c r="G2135" s="1" t="s">
        <v>310</v>
      </c>
      <c r="H2135" s="1" t="s">
        <v>599</v>
      </c>
      <c r="I2135" s="2">
        <v>80</v>
      </c>
      <c r="J2135" s="2">
        <f t="shared" si="339"/>
        <v>0.28000000000000003</v>
      </c>
      <c r="K2135" s="2">
        <f t="shared" si="340"/>
        <v>0</v>
      </c>
      <c r="L2135" s="2">
        <f t="shared" si="341"/>
        <v>0.28000000000000003</v>
      </c>
      <c r="AP2135" s="5" t="str">
        <f t="shared" si="336"/>
        <v/>
      </c>
      <c r="AR2135" s="5" t="str">
        <f t="shared" si="337"/>
        <v/>
      </c>
      <c r="AS2135" s="2">
        <v>0.01</v>
      </c>
      <c r="AT2135" s="5">
        <f t="shared" si="338"/>
        <v>0.01</v>
      </c>
      <c r="AU2135" s="2">
        <v>0.02</v>
      </c>
      <c r="AV2135" s="2">
        <v>0.25</v>
      </c>
      <c r="AW2135" s="5">
        <f t="shared" si="342"/>
        <v>0</v>
      </c>
      <c r="AX2135" s="5">
        <f t="shared" si="343"/>
        <v>0</v>
      </c>
      <c r="AY2135" s="11">
        <f t="shared" si="344"/>
        <v>0</v>
      </c>
      <c r="AZ2135" s="5">
        <f t="shared" si="345"/>
        <v>0</v>
      </c>
    </row>
    <row r="2136" spans="1:52" x14ac:dyDescent="0.25">
      <c r="A2136" s="1" t="s">
        <v>1882</v>
      </c>
      <c r="B2136" s="1" t="s">
        <v>600</v>
      </c>
      <c r="C2136" s="1" t="s">
        <v>601</v>
      </c>
      <c r="D2136" s="1" t="s">
        <v>602</v>
      </c>
      <c r="E2136" s="1" t="s">
        <v>75</v>
      </c>
      <c r="F2136" s="1" t="s">
        <v>149</v>
      </c>
      <c r="G2136" s="1" t="s">
        <v>310</v>
      </c>
      <c r="H2136" s="1" t="s">
        <v>599</v>
      </c>
      <c r="I2136" s="2">
        <v>80</v>
      </c>
      <c r="J2136" s="2">
        <f t="shared" si="339"/>
        <v>37.49</v>
      </c>
      <c r="K2136" s="2">
        <f t="shared" si="340"/>
        <v>0</v>
      </c>
      <c r="L2136" s="2">
        <f t="shared" si="341"/>
        <v>37.49</v>
      </c>
      <c r="AP2136" s="5" t="str">
        <f t="shared" si="336"/>
        <v/>
      </c>
      <c r="AR2136" s="5" t="str">
        <f t="shared" si="337"/>
        <v/>
      </c>
      <c r="AS2136" s="2">
        <v>1.07</v>
      </c>
      <c r="AT2136" s="5">
        <f t="shared" si="338"/>
        <v>1.07</v>
      </c>
      <c r="AU2136" s="2">
        <v>1.61</v>
      </c>
      <c r="AV2136" s="2">
        <v>34.81</v>
      </c>
      <c r="AW2136" s="5">
        <f t="shared" si="342"/>
        <v>0</v>
      </c>
      <c r="AX2136" s="5">
        <f t="shared" si="343"/>
        <v>0</v>
      </c>
      <c r="AY2136" s="11">
        <f t="shared" si="344"/>
        <v>0</v>
      </c>
      <c r="AZ2136" s="5">
        <f t="shared" si="345"/>
        <v>0</v>
      </c>
    </row>
    <row r="2137" spans="1:52" x14ac:dyDescent="0.25">
      <c r="A2137" s="1" t="s">
        <v>1882</v>
      </c>
      <c r="B2137" s="1" t="s">
        <v>600</v>
      </c>
      <c r="C2137" s="1" t="s">
        <v>601</v>
      </c>
      <c r="D2137" s="1" t="s">
        <v>602</v>
      </c>
      <c r="E2137" s="1" t="s">
        <v>76</v>
      </c>
      <c r="F2137" s="1" t="s">
        <v>149</v>
      </c>
      <c r="G2137" s="1" t="s">
        <v>310</v>
      </c>
      <c r="H2137" s="1" t="s">
        <v>599</v>
      </c>
      <c r="I2137" s="2">
        <v>80</v>
      </c>
      <c r="J2137" s="2">
        <f t="shared" si="339"/>
        <v>37.68</v>
      </c>
      <c r="K2137" s="2">
        <f t="shared" si="340"/>
        <v>0</v>
      </c>
      <c r="L2137" s="2">
        <f t="shared" si="341"/>
        <v>37.68</v>
      </c>
      <c r="AP2137" s="5" t="str">
        <f t="shared" si="336"/>
        <v/>
      </c>
      <c r="AR2137" s="5" t="str">
        <f t="shared" si="337"/>
        <v/>
      </c>
      <c r="AT2137" s="5" t="str">
        <f t="shared" si="338"/>
        <v/>
      </c>
      <c r="AV2137" s="2">
        <v>37.68</v>
      </c>
      <c r="AW2137" s="5">
        <f t="shared" si="342"/>
        <v>0</v>
      </c>
      <c r="AX2137" s="5">
        <f t="shared" si="343"/>
        <v>0</v>
      </c>
      <c r="AY2137" s="11">
        <f t="shared" si="344"/>
        <v>0</v>
      </c>
      <c r="AZ2137" s="5">
        <f t="shared" si="345"/>
        <v>0</v>
      </c>
    </row>
    <row r="2138" spans="1:52" x14ac:dyDescent="0.25">
      <c r="A2138" s="1" t="s">
        <v>1883</v>
      </c>
      <c r="B2138" s="1" t="s">
        <v>640</v>
      </c>
      <c r="C2138" s="1" t="s">
        <v>621</v>
      </c>
      <c r="D2138" s="1" t="s">
        <v>622</v>
      </c>
      <c r="E2138" s="1" t="s">
        <v>61</v>
      </c>
      <c r="F2138" s="1" t="s">
        <v>149</v>
      </c>
      <c r="G2138" s="1" t="s">
        <v>310</v>
      </c>
      <c r="H2138" s="1" t="s">
        <v>599</v>
      </c>
      <c r="I2138" s="2">
        <v>437</v>
      </c>
      <c r="J2138" s="2">
        <f t="shared" si="339"/>
        <v>0.09</v>
      </c>
      <c r="K2138" s="2">
        <f t="shared" si="340"/>
        <v>0</v>
      </c>
      <c r="L2138" s="2">
        <f t="shared" si="341"/>
        <v>0.09</v>
      </c>
      <c r="AP2138" s="5" t="str">
        <f t="shared" si="336"/>
        <v/>
      </c>
      <c r="AR2138" s="5" t="str">
        <f t="shared" si="337"/>
        <v/>
      </c>
      <c r="AT2138" s="5" t="str">
        <f t="shared" si="338"/>
        <v/>
      </c>
      <c r="AV2138" s="2">
        <v>0.09</v>
      </c>
      <c r="AW2138" s="5">
        <f t="shared" si="342"/>
        <v>0</v>
      </c>
      <c r="AX2138" s="5">
        <f t="shared" si="343"/>
        <v>0</v>
      </c>
      <c r="AY2138" s="11">
        <f t="shared" si="344"/>
        <v>0</v>
      </c>
      <c r="AZ2138" s="5">
        <f t="shared" si="345"/>
        <v>0</v>
      </c>
    </row>
    <row r="2139" spans="1:52" x14ac:dyDescent="0.25">
      <c r="A2139" s="1" t="s">
        <v>1883</v>
      </c>
      <c r="B2139" s="1" t="s">
        <v>640</v>
      </c>
      <c r="C2139" s="1" t="s">
        <v>621</v>
      </c>
      <c r="D2139" s="1" t="s">
        <v>622</v>
      </c>
      <c r="E2139" s="1" t="s">
        <v>129</v>
      </c>
      <c r="F2139" s="1" t="s">
        <v>152</v>
      </c>
      <c r="G2139" s="1" t="s">
        <v>310</v>
      </c>
      <c r="H2139" s="1" t="s">
        <v>599</v>
      </c>
      <c r="I2139" s="2">
        <v>437</v>
      </c>
      <c r="J2139" s="2">
        <f t="shared" si="339"/>
        <v>38.64</v>
      </c>
      <c r="K2139" s="2">
        <f t="shared" si="340"/>
        <v>38.64</v>
      </c>
      <c r="L2139" s="2">
        <f t="shared" si="341"/>
        <v>0</v>
      </c>
      <c r="R2139" s="7">
        <v>21.72</v>
      </c>
      <c r="S2139" s="5">
        <v>2431.38375</v>
      </c>
      <c r="T2139" s="8">
        <v>16.71</v>
      </c>
      <c r="U2139" s="5">
        <v>571.45000000000005</v>
      </c>
      <c r="AD2139" s="9">
        <v>0.21</v>
      </c>
      <c r="AE2139" s="5">
        <v>2.5739999999999998</v>
      </c>
      <c r="AP2139" s="5" t="str">
        <f t="shared" si="336"/>
        <v/>
      </c>
      <c r="AR2139" s="5" t="str">
        <f t="shared" si="337"/>
        <v/>
      </c>
      <c r="AT2139" s="5" t="str">
        <f t="shared" si="338"/>
        <v/>
      </c>
      <c r="AW2139" s="5">
        <f t="shared" si="342"/>
        <v>3005.4077499999999</v>
      </c>
      <c r="AX2139" s="5">
        <f t="shared" si="343"/>
        <v>2849.1265469999998</v>
      </c>
      <c r="AY2139" s="11">
        <f t="shared" si="344"/>
        <v>2.6241232840537657E-2</v>
      </c>
      <c r="AZ2139" s="5">
        <f t="shared" si="345"/>
        <v>26.241232840537659</v>
      </c>
    </row>
    <row r="2140" spans="1:52" x14ac:dyDescent="0.25">
      <c r="A2140" s="1" t="s">
        <v>1883</v>
      </c>
      <c r="B2140" s="1" t="s">
        <v>640</v>
      </c>
      <c r="C2140" s="1" t="s">
        <v>621</v>
      </c>
      <c r="D2140" s="1" t="s">
        <v>622</v>
      </c>
      <c r="E2140" s="1" t="s">
        <v>128</v>
      </c>
      <c r="F2140" s="1" t="s">
        <v>152</v>
      </c>
      <c r="G2140" s="1" t="s">
        <v>310</v>
      </c>
      <c r="H2140" s="1" t="s">
        <v>599</v>
      </c>
      <c r="I2140" s="2">
        <v>437</v>
      </c>
      <c r="J2140" s="2">
        <f t="shared" si="339"/>
        <v>39.04</v>
      </c>
      <c r="K2140" s="2">
        <f t="shared" si="340"/>
        <v>39.04</v>
      </c>
      <c r="L2140" s="2">
        <f t="shared" si="341"/>
        <v>0</v>
      </c>
      <c r="P2140" s="6">
        <v>1.46</v>
      </c>
      <c r="Q2140" s="5">
        <v>344.01249999999999</v>
      </c>
      <c r="R2140" s="7">
        <v>36.19</v>
      </c>
      <c r="S2140" s="5">
        <v>3985.74</v>
      </c>
      <c r="T2140" s="8">
        <v>1.39</v>
      </c>
      <c r="U2140" s="5">
        <v>38.774999999999999</v>
      </c>
      <c r="AP2140" s="5" t="str">
        <f t="shared" si="336"/>
        <v/>
      </c>
      <c r="AR2140" s="5" t="str">
        <f t="shared" si="337"/>
        <v/>
      </c>
      <c r="AT2140" s="5" t="str">
        <f t="shared" si="338"/>
        <v/>
      </c>
      <c r="AW2140" s="5">
        <f t="shared" si="342"/>
        <v>4368.5274999999992</v>
      </c>
      <c r="AX2140" s="5">
        <f t="shared" si="343"/>
        <v>4141.3640699999996</v>
      </c>
      <c r="AY2140" s="11">
        <f t="shared" si="344"/>
        <v>3.814309299554839E-2</v>
      </c>
      <c r="AZ2140" s="5">
        <f t="shared" si="345"/>
        <v>38.143092995548393</v>
      </c>
    </row>
    <row r="2141" spans="1:52" x14ac:dyDescent="0.25">
      <c r="A2141" s="1" t="s">
        <v>1883</v>
      </c>
      <c r="B2141" s="1" t="s">
        <v>640</v>
      </c>
      <c r="C2141" s="1" t="s">
        <v>621</v>
      </c>
      <c r="D2141" s="1" t="s">
        <v>622</v>
      </c>
      <c r="E2141" s="1" t="s">
        <v>65</v>
      </c>
      <c r="F2141" s="1" t="s">
        <v>152</v>
      </c>
      <c r="G2141" s="1" t="s">
        <v>310</v>
      </c>
      <c r="H2141" s="1" t="s">
        <v>599</v>
      </c>
      <c r="I2141" s="2">
        <v>437</v>
      </c>
      <c r="J2141" s="2">
        <f t="shared" si="339"/>
        <v>39.519999999999996</v>
      </c>
      <c r="K2141" s="2">
        <f t="shared" si="340"/>
        <v>39.519999999999996</v>
      </c>
      <c r="L2141" s="2">
        <f t="shared" si="341"/>
        <v>0</v>
      </c>
      <c r="P2141" s="6">
        <v>0.22</v>
      </c>
      <c r="Q2141" s="5">
        <v>51.837499999999999</v>
      </c>
      <c r="R2141" s="7">
        <v>39.299999999999997</v>
      </c>
      <c r="S2141" s="5">
        <v>4494.9375</v>
      </c>
      <c r="AP2141" s="5" t="str">
        <f t="shared" si="336"/>
        <v/>
      </c>
      <c r="AR2141" s="5" t="str">
        <f t="shared" si="337"/>
        <v/>
      </c>
      <c r="AT2141" s="5" t="str">
        <f t="shared" si="338"/>
        <v/>
      </c>
      <c r="AW2141" s="5">
        <f t="shared" si="342"/>
        <v>4546.7749999999996</v>
      </c>
      <c r="AX2141" s="5">
        <f t="shared" si="343"/>
        <v>4310.3426999999992</v>
      </c>
      <c r="AY2141" s="11">
        <f t="shared" si="344"/>
        <v>3.9699432281205635E-2</v>
      </c>
      <c r="AZ2141" s="5">
        <f t="shared" si="345"/>
        <v>39.699432281205631</v>
      </c>
    </row>
    <row r="2142" spans="1:52" x14ac:dyDescent="0.25">
      <c r="A2142" s="1" t="s">
        <v>1883</v>
      </c>
      <c r="B2142" s="1" t="s">
        <v>640</v>
      </c>
      <c r="C2142" s="1" t="s">
        <v>621</v>
      </c>
      <c r="D2142" s="1" t="s">
        <v>622</v>
      </c>
      <c r="E2142" s="1" t="s">
        <v>61</v>
      </c>
      <c r="F2142" s="1" t="s">
        <v>152</v>
      </c>
      <c r="G2142" s="1" t="s">
        <v>310</v>
      </c>
      <c r="H2142" s="1" t="s">
        <v>599</v>
      </c>
      <c r="I2142" s="2">
        <v>437</v>
      </c>
      <c r="J2142" s="2">
        <f t="shared" si="339"/>
        <v>39.54</v>
      </c>
      <c r="K2142" s="2">
        <f t="shared" si="340"/>
        <v>39.54</v>
      </c>
      <c r="L2142" s="2">
        <f t="shared" si="341"/>
        <v>0</v>
      </c>
      <c r="P2142" s="6">
        <v>3.03</v>
      </c>
      <c r="Q2142" s="5">
        <v>713.94374999999991</v>
      </c>
      <c r="R2142" s="7">
        <v>26.83</v>
      </c>
      <c r="S2142" s="5">
        <v>3068.6812500000001</v>
      </c>
      <c r="T2142" s="8">
        <v>9.68</v>
      </c>
      <c r="U2142" s="5">
        <v>332.75</v>
      </c>
      <c r="AP2142" s="5" t="str">
        <f t="shared" si="336"/>
        <v/>
      </c>
      <c r="AR2142" s="5" t="str">
        <f t="shared" si="337"/>
        <v/>
      </c>
      <c r="AT2142" s="5" t="str">
        <f t="shared" si="338"/>
        <v/>
      </c>
      <c r="AW2142" s="5">
        <f t="shared" si="342"/>
        <v>4115.375</v>
      </c>
      <c r="AX2142" s="5">
        <f t="shared" si="343"/>
        <v>3901.3755000000001</v>
      </c>
      <c r="AY2142" s="11">
        <f t="shared" si="344"/>
        <v>3.5932732788463616E-2</v>
      </c>
      <c r="AZ2142" s="5">
        <f t="shared" si="345"/>
        <v>35.932732788463618</v>
      </c>
    </row>
    <row r="2143" spans="1:52" x14ac:dyDescent="0.25">
      <c r="A2143" s="1" t="s">
        <v>1883</v>
      </c>
      <c r="B2143" s="1" t="s">
        <v>640</v>
      </c>
      <c r="C2143" s="1" t="s">
        <v>621</v>
      </c>
      <c r="D2143" s="1" t="s">
        <v>622</v>
      </c>
      <c r="E2143" s="1" t="s">
        <v>132</v>
      </c>
      <c r="F2143" s="1" t="s">
        <v>152</v>
      </c>
      <c r="G2143" s="1" t="s">
        <v>310</v>
      </c>
      <c r="H2143" s="1" t="s">
        <v>599</v>
      </c>
      <c r="I2143" s="2">
        <v>437</v>
      </c>
      <c r="J2143" s="2">
        <f t="shared" si="339"/>
        <v>39.14</v>
      </c>
      <c r="K2143" s="2">
        <f t="shared" si="340"/>
        <v>39.14</v>
      </c>
      <c r="L2143" s="2">
        <f t="shared" si="341"/>
        <v>0</v>
      </c>
      <c r="P2143" s="6">
        <v>4.28</v>
      </c>
      <c r="Q2143" s="5">
        <v>1008.475</v>
      </c>
      <c r="R2143" s="7">
        <v>34.86</v>
      </c>
      <c r="S2143" s="5">
        <v>3684.4762500000002</v>
      </c>
      <c r="AP2143" s="5" t="str">
        <f t="shared" si="336"/>
        <v/>
      </c>
      <c r="AR2143" s="5" t="str">
        <f t="shared" si="337"/>
        <v/>
      </c>
      <c r="AT2143" s="5" t="str">
        <f t="shared" si="338"/>
        <v/>
      </c>
      <c r="AW2143" s="5">
        <f t="shared" si="342"/>
        <v>4692.9512500000001</v>
      </c>
      <c r="AX2143" s="5">
        <f t="shared" si="343"/>
        <v>4448.9177850000005</v>
      </c>
      <c r="AY2143" s="11">
        <f t="shared" si="344"/>
        <v>4.09757466222486E-2</v>
      </c>
      <c r="AZ2143" s="5">
        <f t="shared" si="345"/>
        <v>40.9757466222486</v>
      </c>
    </row>
    <row r="2144" spans="1:52" x14ac:dyDescent="0.25">
      <c r="A2144" s="1" t="s">
        <v>1883</v>
      </c>
      <c r="B2144" s="1" t="s">
        <v>640</v>
      </c>
      <c r="C2144" s="1" t="s">
        <v>621</v>
      </c>
      <c r="D2144" s="1" t="s">
        <v>622</v>
      </c>
      <c r="E2144" s="1" t="s">
        <v>142</v>
      </c>
      <c r="F2144" s="1" t="s">
        <v>152</v>
      </c>
      <c r="G2144" s="1" t="s">
        <v>310</v>
      </c>
      <c r="H2144" s="1" t="s">
        <v>599</v>
      </c>
      <c r="I2144" s="2">
        <v>437</v>
      </c>
      <c r="J2144" s="2">
        <f t="shared" si="339"/>
        <v>0.12</v>
      </c>
      <c r="K2144" s="2">
        <f t="shared" si="340"/>
        <v>0.11</v>
      </c>
      <c r="L2144" s="2">
        <f t="shared" si="341"/>
        <v>0.01</v>
      </c>
      <c r="P2144" s="6">
        <v>0.11</v>
      </c>
      <c r="Q2144" s="5">
        <v>25.918749999999999</v>
      </c>
      <c r="AP2144" s="5" t="str">
        <f t="shared" si="336"/>
        <v/>
      </c>
      <c r="AR2144" s="5" t="str">
        <f t="shared" si="337"/>
        <v/>
      </c>
      <c r="AT2144" s="5" t="str">
        <f t="shared" si="338"/>
        <v/>
      </c>
      <c r="AV2144" s="2">
        <v>0.01</v>
      </c>
      <c r="AW2144" s="5">
        <f t="shared" si="342"/>
        <v>25.918749999999999</v>
      </c>
      <c r="AX2144" s="5">
        <f t="shared" si="343"/>
        <v>24.570974999999997</v>
      </c>
      <c r="AY2144" s="11">
        <f t="shared" si="344"/>
        <v>2.2630538358253896E-4</v>
      </c>
      <c r="AZ2144" s="5">
        <f t="shared" si="345"/>
        <v>0.22630538358253896</v>
      </c>
    </row>
    <row r="2145" spans="1:52" x14ac:dyDescent="0.25">
      <c r="A2145" s="1" t="s">
        <v>1883</v>
      </c>
      <c r="B2145" s="1" t="s">
        <v>640</v>
      </c>
      <c r="C2145" s="1" t="s">
        <v>621</v>
      </c>
      <c r="D2145" s="1" t="s">
        <v>622</v>
      </c>
      <c r="E2145" s="1" t="s">
        <v>79</v>
      </c>
      <c r="F2145" s="1" t="s">
        <v>152</v>
      </c>
      <c r="G2145" s="1" t="s">
        <v>310</v>
      </c>
      <c r="H2145" s="1" t="s">
        <v>599</v>
      </c>
      <c r="I2145" s="2">
        <v>437</v>
      </c>
      <c r="J2145" s="2">
        <f t="shared" si="339"/>
        <v>39.53</v>
      </c>
      <c r="K2145" s="2">
        <f t="shared" si="340"/>
        <v>34.1</v>
      </c>
      <c r="L2145" s="2">
        <f t="shared" si="341"/>
        <v>5.43</v>
      </c>
      <c r="N2145" s="4">
        <v>19.190000000000001</v>
      </c>
      <c r="O2145" s="5">
        <v>6176.78125</v>
      </c>
      <c r="P2145" s="6">
        <v>13.26</v>
      </c>
      <c r="Q2145" s="5">
        <v>3124.3874999999998</v>
      </c>
      <c r="R2145" s="7">
        <v>1.65</v>
      </c>
      <c r="S2145" s="5">
        <v>188.71875</v>
      </c>
      <c r="AP2145" s="5" t="str">
        <f t="shared" si="336"/>
        <v/>
      </c>
      <c r="AR2145" s="5" t="str">
        <f t="shared" si="337"/>
        <v/>
      </c>
      <c r="AT2145" s="5" t="str">
        <f t="shared" si="338"/>
        <v/>
      </c>
      <c r="AV2145" s="2">
        <v>5.43</v>
      </c>
      <c r="AW2145" s="5">
        <f t="shared" si="342"/>
        <v>9489.8875000000007</v>
      </c>
      <c r="AX2145" s="5">
        <f t="shared" si="343"/>
        <v>8996.4133500000007</v>
      </c>
      <c r="AY2145" s="11">
        <f t="shared" si="344"/>
        <v>8.2859421493808233E-2</v>
      </c>
      <c r="AZ2145" s="5">
        <f t="shared" si="345"/>
        <v>82.859421493808227</v>
      </c>
    </row>
    <row r="2146" spans="1:52" x14ac:dyDescent="0.25">
      <c r="A2146" s="1" t="s">
        <v>1883</v>
      </c>
      <c r="B2146" s="1" t="s">
        <v>640</v>
      </c>
      <c r="C2146" s="1" t="s">
        <v>621</v>
      </c>
      <c r="D2146" s="1" t="s">
        <v>622</v>
      </c>
      <c r="E2146" s="1" t="s">
        <v>66</v>
      </c>
      <c r="F2146" s="1" t="s">
        <v>152</v>
      </c>
      <c r="G2146" s="1" t="s">
        <v>310</v>
      </c>
      <c r="H2146" s="1" t="s">
        <v>599</v>
      </c>
      <c r="I2146" s="2">
        <v>437</v>
      </c>
      <c r="J2146" s="2">
        <f t="shared" si="339"/>
        <v>39.54</v>
      </c>
      <c r="K2146" s="2">
        <f t="shared" si="340"/>
        <v>39.54</v>
      </c>
      <c r="L2146" s="2">
        <f t="shared" si="341"/>
        <v>0</v>
      </c>
      <c r="P2146" s="6">
        <v>18.71</v>
      </c>
      <c r="Q2146" s="5">
        <v>4408.5437499999998</v>
      </c>
      <c r="R2146" s="7">
        <v>20.83</v>
      </c>
      <c r="S2146" s="5">
        <v>2382.4312500000001</v>
      </c>
      <c r="AP2146" s="5" t="str">
        <f t="shared" si="336"/>
        <v/>
      </c>
      <c r="AR2146" s="5" t="str">
        <f t="shared" si="337"/>
        <v/>
      </c>
      <c r="AT2146" s="5" t="str">
        <f t="shared" si="338"/>
        <v/>
      </c>
      <c r="AW2146" s="5">
        <f t="shared" si="342"/>
        <v>6790.9750000000004</v>
      </c>
      <c r="AX2146" s="5">
        <f t="shared" si="343"/>
        <v>6437.8442999999997</v>
      </c>
      <c r="AY2146" s="11">
        <f t="shared" si="344"/>
        <v>5.9294302475020308E-2</v>
      </c>
      <c r="AZ2146" s="5">
        <f t="shared" si="345"/>
        <v>59.294302475020302</v>
      </c>
    </row>
    <row r="2147" spans="1:52" x14ac:dyDescent="0.25">
      <c r="A2147" s="1" t="s">
        <v>1883</v>
      </c>
      <c r="B2147" s="1" t="s">
        <v>640</v>
      </c>
      <c r="C2147" s="1" t="s">
        <v>621</v>
      </c>
      <c r="D2147" s="1" t="s">
        <v>622</v>
      </c>
      <c r="E2147" s="1" t="s">
        <v>77</v>
      </c>
      <c r="F2147" s="1" t="s">
        <v>152</v>
      </c>
      <c r="G2147" s="1" t="s">
        <v>310</v>
      </c>
      <c r="H2147" s="1" t="s">
        <v>599</v>
      </c>
      <c r="I2147" s="2">
        <v>437</v>
      </c>
      <c r="J2147" s="2">
        <f t="shared" si="339"/>
        <v>0.03</v>
      </c>
      <c r="K2147" s="2">
        <f t="shared" si="340"/>
        <v>0.03</v>
      </c>
      <c r="L2147" s="2">
        <f t="shared" si="341"/>
        <v>0</v>
      </c>
      <c r="R2147" s="7">
        <v>0.03</v>
      </c>
      <c r="S2147" s="5">
        <v>3.4312499999999999</v>
      </c>
      <c r="AP2147" s="5" t="str">
        <f t="shared" si="336"/>
        <v/>
      </c>
      <c r="AR2147" s="5" t="str">
        <f t="shared" si="337"/>
        <v/>
      </c>
      <c r="AT2147" s="5" t="str">
        <f t="shared" si="338"/>
        <v/>
      </c>
      <c r="AW2147" s="5">
        <f t="shared" si="342"/>
        <v>3.4312499999999999</v>
      </c>
      <c r="AX2147" s="5">
        <f t="shared" si="343"/>
        <v>3.2528249999999996</v>
      </c>
      <c r="AY2147" s="11">
        <f t="shared" si="344"/>
        <v>2.9959405735908821E-5</v>
      </c>
      <c r="AZ2147" s="5">
        <f t="shared" si="345"/>
        <v>2.9959405735908825E-2</v>
      </c>
    </row>
    <row r="2148" spans="1:52" x14ac:dyDescent="0.25">
      <c r="A2148" s="1" t="s">
        <v>1883</v>
      </c>
      <c r="B2148" s="1" t="s">
        <v>640</v>
      </c>
      <c r="C2148" s="1" t="s">
        <v>621</v>
      </c>
      <c r="D2148" s="1" t="s">
        <v>622</v>
      </c>
      <c r="E2148" s="1" t="s">
        <v>75</v>
      </c>
      <c r="F2148" s="1" t="s">
        <v>152</v>
      </c>
      <c r="G2148" s="1" t="s">
        <v>310</v>
      </c>
      <c r="H2148" s="1" t="s">
        <v>599</v>
      </c>
      <c r="I2148" s="2">
        <v>437</v>
      </c>
      <c r="J2148" s="2">
        <f t="shared" si="339"/>
        <v>39.519999999999996</v>
      </c>
      <c r="K2148" s="2">
        <f t="shared" si="340"/>
        <v>39.519999999999996</v>
      </c>
      <c r="L2148" s="2">
        <f t="shared" si="341"/>
        <v>0</v>
      </c>
      <c r="N2148" s="4">
        <v>1.39</v>
      </c>
      <c r="O2148" s="5">
        <v>447.40624999999989</v>
      </c>
      <c r="P2148" s="6">
        <v>11.04</v>
      </c>
      <c r="Q2148" s="5">
        <v>2601.3000000000002</v>
      </c>
      <c r="R2148" s="7">
        <v>18.13</v>
      </c>
      <c r="S2148" s="5">
        <v>2073.6187500000001</v>
      </c>
      <c r="T2148" s="8">
        <v>8.9600000000000009</v>
      </c>
      <c r="U2148" s="5">
        <v>308.00000000000011</v>
      </c>
      <c r="AP2148" s="5" t="str">
        <f t="shared" si="336"/>
        <v/>
      </c>
      <c r="AR2148" s="5" t="str">
        <f t="shared" si="337"/>
        <v/>
      </c>
      <c r="AT2148" s="5" t="str">
        <f t="shared" si="338"/>
        <v/>
      </c>
      <c r="AW2148" s="5">
        <f t="shared" si="342"/>
        <v>5430.3250000000007</v>
      </c>
      <c r="AX2148" s="5">
        <f t="shared" si="343"/>
        <v>5147.9481000000005</v>
      </c>
      <c r="AY2148" s="11">
        <f t="shared" si="344"/>
        <v>4.7414006543635444E-2</v>
      </c>
      <c r="AZ2148" s="5">
        <f t="shared" si="345"/>
        <v>47.414006543635445</v>
      </c>
    </row>
    <row r="2149" spans="1:52" x14ac:dyDescent="0.25">
      <c r="A2149" s="1" t="s">
        <v>1883</v>
      </c>
      <c r="B2149" s="1" t="s">
        <v>640</v>
      </c>
      <c r="C2149" s="1" t="s">
        <v>621</v>
      </c>
      <c r="D2149" s="1" t="s">
        <v>622</v>
      </c>
      <c r="E2149" s="1" t="s">
        <v>76</v>
      </c>
      <c r="F2149" s="1" t="s">
        <v>152</v>
      </c>
      <c r="G2149" s="1" t="s">
        <v>310</v>
      </c>
      <c r="H2149" s="1" t="s">
        <v>599</v>
      </c>
      <c r="I2149" s="2">
        <v>437</v>
      </c>
      <c r="J2149" s="2">
        <f t="shared" si="339"/>
        <v>38.979999999999997</v>
      </c>
      <c r="K2149" s="2">
        <f t="shared" si="340"/>
        <v>35.9</v>
      </c>
      <c r="L2149" s="2">
        <f t="shared" si="341"/>
        <v>3.08</v>
      </c>
      <c r="R2149" s="7">
        <v>35.9</v>
      </c>
      <c r="S2149" s="5">
        <v>4106.0625</v>
      </c>
      <c r="AP2149" s="5" t="str">
        <f t="shared" si="336"/>
        <v/>
      </c>
      <c r="AR2149" s="5" t="str">
        <f t="shared" si="337"/>
        <v/>
      </c>
      <c r="AT2149" s="5" t="str">
        <f t="shared" si="338"/>
        <v/>
      </c>
      <c r="AV2149" s="2">
        <v>3.08</v>
      </c>
      <c r="AW2149" s="5">
        <f t="shared" si="342"/>
        <v>4106.0625</v>
      </c>
      <c r="AX2149" s="5">
        <f t="shared" si="343"/>
        <v>3892.5472500000005</v>
      </c>
      <c r="AY2149" s="11">
        <f t="shared" si="344"/>
        <v>3.5851422197304229E-2</v>
      </c>
      <c r="AZ2149" s="5">
        <f t="shared" si="345"/>
        <v>35.851422197304231</v>
      </c>
    </row>
    <row r="2150" spans="1:52" x14ac:dyDescent="0.25">
      <c r="A2150" s="1" t="s">
        <v>1883</v>
      </c>
      <c r="B2150" s="1" t="s">
        <v>640</v>
      </c>
      <c r="C2150" s="1" t="s">
        <v>621</v>
      </c>
      <c r="D2150" s="1" t="s">
        <v>622</v>
      </c>
      <c r="E2150" s="1" t="s">
        <v>72</v>
      </c>
      <c r="F2150" s="1" t="s">
        <v>152</v>
      </c>
      <c r="G2150" s="1" t="s">
        <v>310</v>
      </c>
      <c r="H2150" s="1" t="s">
        <v>599</v>
      </c>
      <c r="I2150" s="2">
        <v>437</v>
      </c>
      <c r="J2150" s="2">
        <f t="shared" si="339"/>
        <v>39.19</v>
      </c>
      <c r="K2150" s="2">
        <f t="shared" si="340"/>
        <v>22.25</v>
      </c>
      <c r="L2150" s="2">
        <f t="shared" si="341"/>
        <v>16.939999999999998</v>
      </c>
      <c r="N2150" s="4">
        <v>7.3</v>
      </c>
      <c r="O2150" s="5">
        <v>2349.6875</v>
      </c>
      <c r="P2150" s="6">
        <v>1.29</v>
      </c>
      <c r="Q2150" s="5">
        <v>303.95625000000001</v>
      </c>
      <c r="R2150" s="7">
        <v>13.66</v>
      </c>
      <c r="S2150" s="5">
        <v>1562.3625</v>
      </c>
      <c r="AP2150" s="5" t="str">
        <f t="shared" si="336"/>
        <v/>
      </c>
      <c r="AR2150" s="5" t="str">
        <f t="shared" si="337"/>
        <v/>
      </c>
      <c r="AS2150" s="2">
        <v>1.03</v>
      </c>
      <c r="AT2150" s="5">
        <f t="shared" si="338"/>
        <v>1.03</v>
      </c>
      <c r="AU2150" s="2">
        <v>1.55</v>
      </c>
      <c r="AV2150" s="2">
        <v>14.36</v>
      </c>
      <c r="AW2150" s="5">
        <f t="shared" si="342"/>
        <v>4216.0062500000004</v>
      </c>
      <c r="AX2150" s="5">
        <f t="shared" si="343"/>
        <v>3996.773925</v>
      </c>
      <c r="AY2150" s="11">
        <f t="shared" si="344"/>
        <v>3.681137831078396E-2</v>
      </c>
      <c r="AZ2150" s="5">
        <f t="shared" si="345"/>
        <v>36.811378310783958</v>
      </c>
    </row>
    <row r="2151" spans="1:52" x14ac:dyDescent="0.25">
      <c r="A2151" s="1" t="s">
        <v>1883</v>
      </c>
      <c r="B2151" s="1" t="s">
        <v>640</v>
      </c>
      <c r="C2151" s="1" t="s">
        <v>621</v>
      </c>
      <c r="D2151" s="1" t="s">
        <v>622</v>
      </c>
      <c r="E2151" s="1" t="s">
        <v>71</v>
      </c>
      <c r="F2151" s="1" t="s">
        <v>152</v>
      </c>
      <c r="G2151" s="1" t="s">
        <v>310</v>
      </c>
      <c r="H2151" s="1" t="s">
        <v>599</v>
      </c>
      <c r="I2151" s="2">
        <v>437</v>
      </c>
      <c r="J2151" s="2">
        <f t="shared" si="339"/>
        <v>39.42</v>
      </c>
      <c r="K2151" s="2">
        <f t="shared" si="340"/>
        <v>17.54</v>
      </c>
      <c r="L2151" s="2">
        <f t="shared" si="341"/>
        <v>21.880000000000003</v>
      </c>
      <c r="N2151" s="4">
        <v>5.88</v>
      </c>
      <c r="O2151" s="5">
        <v>1892.625</v>
      </c>
      <c r="P2151" s="6">
        <v>3.08</v>
      </c>
      <c r="Q2151" s="5">
        <v>725.72500000000002</v>
      </c>
      <c r="R2151" s="7">
        <v>6.18</v>
      </c>
      <c r="S2151" s="5">
        <v>706.83749999999998</v>
      </c>
      <c r="T2151" s="8">
        <v>2.4</v>
      </c>
      <c r="U2151" s="5">
        <v>82.5</v>
      </c>
      <c r="AP2151" s="5" t="str">
        <f t="shared" si="336"/>
        <v/>
      </c>
      <c r="AQ2151" s="3">
        <v>0.14000000000000001</v>
      </c>
      <c r="AR2151" s="5">
        <f t="shared" si="337"/>
        <v>225.26000000000002</v>
      </c>
      <c r="AS2151" s="2">
        <v>0.94</v>
      </c>
      <c r="AT2151" s="5">
        <f t="shared" si="338"/>
        <v>0.94</v>
      </c>
      <c r="AU2151" s="2">
        <v>1.61</v>
      </c>
      <c r="AV2151" s="2">
        <v>19.190000000000001</v>
      </c>
      <c r="AW2151" s="5">
        <f t="shared" si="342"/>
        <v>3407.6875</v>
      </c>
      <c r="AX2151" s="5">
        <f t="shared" si="343"/>
        <v>3230.4877500000002</v>
      </c>
      <c r="AY2151" s="11">
        <f t="shared" si="344"/>
        <v>2.9753673569015607E-2</v>
      </c>
      <c r="AZ2151" s="5">
        <f t="shared" si="345"/>
        <v>29.753673569015607</v>
      </c>
    </row>
    <row r="2152" spans="1:52" x14ac:dyDescent="0.25">
      <c r="A2152" s="1" t="s">
        <v>1883</v>
      </c>
      <c r="B2152" s="1" t="s">
        <v>640</v>
      </c>
      <c r="C2152" s="1" t="s">
        <v>621</v>
      </c>
      <c r="D2152" s="1" t="s">
        <v>622</v>
      </c>
      <c r="E2152" s="1" t="s">
        <v>142</v>
      </c>
      <c r="F2152" s="1" t="s">
        <v>158</v>
      </c>
      <c r="G2152" s="1" t="s">
        <v>310</v>
      </c>
      <c r="H2152" s="1" t="s">
        <v>599</v>
      </c>
      <c r="I2152" s="2">
        <v>437</v>
      </c>
      <c r="J2152" s="2">
        <f t="shared" si="339"/>
        <v>0.1</v>
      </c>
      <c r="K2152" s="2">
        <f t="shared" si="340"/>
        <v>0.1</v>
      </c>
      <c r="L2152" s="2">
        <f t="shared" si="341"/>
        <v>0</v>
      </c>
      <c r="T2152" s="8">
        <v>0.1</v>
      </c>
      <c r="U2152" s="5">
        <v>3.4375</v>
      </c>
      <c r="AP2152" s="5" t="str">
        <f t="shared" si="336"/>
        <v/>
      </c>
      <c r="AR2152" s="5" t="str">
        <f t="shared" si="337"/>
        <v/>
      </c>
      <c r="AT2152" s="5" t="str">
        <f t="shared" si="338"/>
        <v/>
      </c>
      <c r="AW2152" s="5">
        <f t="shared" si="342"/>
        <v>3.4375</v>
      </c>
      <c r="AX2152" s="5">
        <f t="shared" si="343"/>
        <v>3.25875</v>
      </c>
      <c r="AY2152" s="11">
        <f t="shared" si="344"/>
        <v>3.0013976602458752E-5</v>
      </c>
      <c r="AZ2152" s="5">
        <f t="shared" si="345"/>
        <v>3.0013976602458751E-2</v>
      </c>
    </row>
    <row r="2153" spans="1:52" x14ac:dyDescent="0.25">
      <c r="A2153" s="1" t="s">
        <v>1883</v>
      </c>
      <c r="B2153" s="1" t="s">
        <v>640</v>
      </c>
      <c r="C2153" s="1" t="s">
        <v>621</v>
      </c>
      <c r="D2153" s="1" t="s">
        <v>622</v>
      </c>
      <c r="E2153" s="1" t="s">
        <v>79</v>
      </c>
      <c r="F2153" s="1" t="s">
        <v>158</v>
      </c>
      <c r="G2153" s="1" t="s">
        <v>310</v>
      </c>
      <c r="H2153" s="1" t="s">
        <v>599</v>
      </c>
      <c r="I2153" s="2">
        <v>437</v>
      </c>
      <c r="J2153" s="2">
        <f t="shared" si="339"/>
        <v>1.1499999999999999</v>
      </c>
      <c r="K2153" s="2">
        <f t="shared" si="340"/>
        <v>1.1499999999999999</v>
      </c>
      <c r="L2153" s="2">
        <f t="shared" si="341"/>
        <v>0</v>
      </c>
      <c r="P2153" s="6">
        <v>0.42</v>
      </c>
      <c r="Q2153" s="5">
        <v>98.962499999999991</v>
      </c>
      <c r="R2153" s="7">
        <v>0.41</v>
      </c>
      <c r="S2153" s="5">
        <v>46.893749999999997</v>
      </c>
      <c r="T2153" s="8">
        <v>0.32</v>
      </c>
      <c r="U2153" s="5">
        <v>11</v>
      </c>
      <c r="AP2153" s="5" t="str">
        <f t="shared" si="336"/>
        <v/>
      </c>
      <c r="AR2153" s="5" t="str">
        <f t="shared" si="337"/>
        <v/>
      </c>
      <c r="AT2153" s="5" t="str">
        <f t="shared" si="338"/>
        <v/>
      </c>
      <c r="AW2153" s="5">
        <f t="shared" si="342"/>
        <v>156.85624999999999</v>
      </c>
      <c r="AX2153" s="5">
        <f t="shared" si="343"/>
        <v>148.69972499999997</v>
      </c>
      <c r="AY2153" s="11">
        <f t="shared" si="344"/>
        <v>1.3695650378034675E-3</v>
      </c>
      <c r="AZ2153" s="5">
        <f t="shared" si="345"/>
        <v>1.3695650378034676</v>
      </c>
    </row>
    <row r="2154" spans="1:52" x14ac:dyDescent="0.25">
      <c r="A2154" s="1" t="s">
        <v>1883</v>
      </c>
      <c r="B2154" s="1" t="s">
        <v>640</v>
      </c>
      <c r="C2154" s="1" t="s">
        <v>621</v>
      </c>
      <c r="D2154" s="1" t="s">
        <v>622</v>
      </c>
      <c r="E2154" s="1" t="s">
        <v>78</v>
      </c>
      <c r="F2154" s="1" t="s">
        <v>158</v>
      </c>
      <c r="G2154" s="1" t="s">
        <v>310</v>
      </c>
      <c r="H2154" s="1" t="s">
        <v>599</v>
      </c>
      <c r="I2154" s="2">
        <v>437</v>
      </c>
      <c r="J2154" s="2">
        <f t="shared" si="339"/>
        <v>1.5699999999999998</v>
      </c>
      <c r="K2154" s="2">
        <f t="shared" si="340"/>
        <v>1.5699999999999998</v>
      </c>
      <c r="L2154" s="2">
        <f t="shared" si="341"/>
        <v>0</v>
      </c>
      <c r="N2154" s="4">
        <v>0.73</v>
      </c>
      <c r="O2154" s="5">
        <v>234.96875</v>
      </c>
      <c r="P2154" s="6">
        <v>0.71</v>
      </c>
      <c r="Q2154" s="5">
        <v>167.29374999999999</v>
      </c>
      <c r="T2154" s="8">
        <v>0.13</v>
      </c>
      <c r="U2154" s="5">
        <v>4.46875</v>
      </c>
      <c r="AP2154" s="5" t="str">
        <f t="shared" si="336"/>
        <v/>
      </c>
      <c r="AR2154" s="5" t="str">
        <f t="shared" si="337"/>
        <v/>
      </c>
      <c r="AT2154" s="5" t="str">
        <f t="shared" si="338"/>
        <v/>
      </c>
      <c r="AW2154" s="5">
        <f t="shared" si="342"/>
        <v>406.73124999999999</v>
      </c>
      <c r="AX2154" s="5">
        <f t="shared" si="343"/>
        <v>385.58122499999996</v>
      </c>
      <c r="AY2154" s="11">
        <f t="shared" si="344"/>
        <v>3.5513082824694692E-3</v>
      </c>
      <c r="AZ2154" s="5">
        <f t="shared" si="345"/>
        <v>3.5513082824694693</v>
      </c>
    </row>
    <row r="2155" spans="1:52" x14ac:dyDescent="0.25">
      <c r="A2155" s="1" t="s">
        <v>1883</v>
      </c>
      <c r="B2155" s="1" t="s">
        <v>640</v>
      </c>
      <c r="C2155" s="1" t="s">
        <v>621</v>
      </c>
      <c r="D2155" s="1" t="s">
        <v>622</v>
      </c>
      <c r="E2155" s="1" t="s">
        <v>74</v>
      </c>
      <c r="F2155" s="1" t="s">
        <v>158</v>
      </c>
      <c r="G2155" s="1" t="s">
        <v>310</v>
      </c>
      <c r="H2155" s="1" t="s">
        <v>599</v>
      </c>
      <c r="I2155" s="2">
        <v>437</v>
      </c>
      <c r="J2155" s="2">
        <f t="shared" si="339"/>
        <v>1.17</v>
      </c>
      <c r="K2155" s="2">
        <f t="shared" si="340"/>
        <v>0.27</v>
      </c>
      <c r="L2155" s="2">
        <f t="shared" si="341"/>
        <v>0.89999999999999991</v>
      </c>
      <c r="N2155" s="4">
        <v>0.12</v>
      </c>
      <c r="O2155" s="5">
        <v>38.625</v>
      </c>
      <c r="T2155" s="8">
        <v>0.15</v>
      </c>
      <c r="U2155" s="5">
        <v>5.15625</v>
      </c>
      <c r="AP2155" s="5" t="str">
        <f t="shared" si="336"/>
        <v/>
      </c>
      <c r="AR2155" s="5" t="str">
        <f t="shared" si="337"/>
        <v/>
      </c>
      <c r="AS2155" s="2">
        <v>0.03</v>
      </c>
      <c r="AT2155" s="5">
        <f t="shared" si="338"/>
        <v>0.03</v>
      </c>
      <c r="AU2155" s="2">
        <v>0.05</v>
      </c>
      <c r="AV2155" s="2">
        <v>0.82</v>
      </c>
      <c r="AW2155" s="5">
        <f t="shared" si="342"/>
        <v>43.78125</v>
      </c>
      <c r="AX2155" s="5">
        <f t="shared" si="343"/>
        <v>41.504624999999997</v>
      </c>
      <c r="AY2155" s="11">
        <f t="shared" si="344"/>
        <v>3.8226892018222459E-4</v>
      </c>
      <c r="AZ2155" s="5">
        <f t="shared" si="345"/>
        <v>0.38226892018222464</v>
      </c>
    </row>
    <row r="2156" spans="1:52" x14ac:dyDescent="0.25">
      <c r="A2156" s="1" t="s">
        <v>1883</v>
      </c>
      <c r="B2156" s="1" t="s">
        <v>640</v>
      </c>
      <c r="C2156" s="1" t="s">
        <v>621</v>
      </c>
      <c r="D2156" s="1" t="s">
        <v>622</v>
      </c>
      <c r="E2156" s="1" t="s">
        <v>129</v>
      </c>
      <c r="F2156" s="1" t="s">
        <v>189</v>
      </c>
      <c r="G2156" s="1" t="s">
        <v>310</v>
      </c>
      <c r="H2156" s="1" t="s">
        <v>599</v>
      </c>
      <c r="I2156" s="2">
        <v>437</v>
      </c>
      <c r="J2156" s="2">
        <f t="shared" si="339"/>
        <v>0.47</v>
      </c>
      <c r="K2156" s="2">
        <f t="shared" si="340"/>
        <v>0.47</v>
      </c>
      <c r="L2156" s="2">
        <f t="shared" si="341"/>
        <v>0</v>
      </c>
      <c r="N2156" s="4">
        <v>0.22</v>
      </c>
      <c r="O2156" s="5">
        <v>70.8125</v>
      </c>
      <c r="P2156" s="6">
        <v>0.25</v>
      </c>
      <c r="Q2156" s="5">
        <v>58.90625</v>
      </c>
      <c r="AP2156" s="5" t="str">
        <f t="shared" si="336"/>
        <v/>
      </c>
      <c r="AR2156" s="5" t="str">
        <f t="shared" si="337"/>
        <v/>
      </c>
      <c r="AT2156" s="5" t="str">
        <f t="shared" si="338"/>
        <v/>
      </c>
      <c r="AW2156" s="5">
        <f t="shared" si="342"/>
        <v>129.71875</v>
      </c>
      <c r="AX2156" s="5">
        <f t="shared" si="343"/>
        <v>122.97337500000002</v>
      </c>
      <c r="AY2156" s="11">
        <f t="shared" si="344"/>
        <v>1.1326183352436934E-3</v>
      </c>
      <c r="AZ2156" s="5">
        <f t="shared" si="345"/>
        <v>1.1326183352436936</v>
      </c>
    </row>
    <row r="2157" spans="1:52" x14ac:dyDescent="0.25">
      <c r="A2157" s="1" t="s">
        <v>1883</v>
      </c>
      <c r="B2157" s="1" t="s">
        <v>640</v>
      </c>
      <c r="C2157" s="1" t="s">
        <v>621</v>
      </c>
      <c r="D2157" s="1" t="s">
        <v>622</v>
      </c>
      <c r="E2157" s="1" t="s">
        <v>128</v>
      </c>
      <c r="F2157" s="1" t="s">
        <v>189</v>
      </c>
      <c r="G2157" s="1" t="s">
        <v>310</v>
      </c>
      <c r="H2157" s="1" t="s">
        <v>599</v>
      </c>
      <c r="I2157" s="2">
        <v>437</v>
      </c>
      <c r="J2157" s="2">
        <f t="shared" si="339"/>
        <v>0.24</v>
      </c>
      <c r="K2157" s="2">
        <f t="shared" si="340"/>
        <v>0.22999999999999998</v>
      </c>
      <c r="L2157" s="2">
        <f t="shared" si="341"/>
        <v>0.01</v>
      </c>
      <c r="N2157" s="4">
        <v>0.15</v>
      </c>
      <c r="O2157" s="5">
        <v>48.28125</v>
      </c>
      <c r="P2157" s="6">
        <v>0.08</v>
      </c>
      <c r="Q2157" s="5">
        <v>18.850000000000001</v>
      </c>
      <c r="AP2157" s="5" t="str">
        <f t="shared" si="336"/>
        <v/>
      </c>
      <c r="AR2157" s="5" t="str">
        <f t="shared" si="337"/>
        <v/>
      </c>
      <c r="AT2157" s="5" t="str">
        <f t="shared" si="338"/>
        <v/>
      </c>
      <c r="AV2157" s="2">
        <v>0.01</v>
      </c>
      <c r="AW2157" s="5">
        <f t="shared" si="342"/>
        <v>67.131249999999994</v>
      </c>
      <c r="AX2157" s="5">
        <f t="shared" si="343"/>
        <v>63.640425</v>
      </c>
      <c r="AY2157" s="11">
        <f t="shared" si="344"/>
        <v>5.8614567761274439E-4</v>
      </c>
      <c r="AZ2157" s="5">
        <f t="shared" si="345"/>
        <v>0.58614567761274439</v>
      </c>
    </row>
    <row r="2158" spans="1:52" x14ac:dyDescent="0.25">
      <c r="A2158" s="1" t="s">
        <v>1884</v>
      </c>
      <c r="B2158" s="1" t="s">
        <v>623</v>
      </c>
      <c r="C2158" s="1" t="s">
        <v>619</v>
      </c>
      <c r="D2158" s="1" t="s">
        <v>611</v>
      </c>
      <c r="E2158" s="1" t="s">
        <v>132</v>
      </c>
      <c r="F2158" s="1" t="s">
        <v>152</v>
      </c>
      <c r="G2158" s="1" t="s">
        <v>310</v>
      </c>
      <c r="H2158" s="1" t="s">
        <v>599</v>
      </c>
      <c r="I2158" s="2">
        <v>40</v>
      </c>
      <c r="J2158" s="2">
        <f t="shared" si="339"/>
        <v>0.08</v>
      </c>
      <c r="K2158" s="2">
        <f t="shared" si="340"/>
        <v>0.08</v>
      </c>
      <c r="L2158" s="2">
        <f t="shared" si="341"/>
        <v>0</v>
      </c>
      <c r="P2158" s="6">
        <v>0.01</v>
      </c>
      <c r="Q2158" s="5">
        <v>2.3562500000000002</v>
      </c>
      <c r="R2158" s="7">
        <v>7.0000000000000007E-2</v>
      </c>
      <c r="S2158" s="5">
        <v>6.8625000000000007</v>
      </c>
      <c r="AP2158" s="5" t="str">
        <f t="shared" si="336"/>
        <v/>
      </c>
      <c r="AR2158" s="5" t="str">
        <f t="shared" si="337"/>
        <v/>
      </c>
      <c r="AT2158" s="5" t="str">
        <f t="shared" si="338"/>
        <v/>
      </c>
      <c r="AW2158" s="5">
        <f t="shared" si="342"/>
        <v>9.21875</v>
      </c>
      <c r="AX2158" s="5">
        <f t="shared" si="343"/>
        <v>8.739374999999999</v>
      </c>
      <c r="AY2158" s="11">
        <f t="shared" si="344"/>
        <v>8.0492028161139369E-5</v>
      </c>
      <c r="AZ2158" s="5">
        <f t="shared" si="345"/>
        <v>8.0492028161139373E-2</v>
      </c>
    </row>
    <row r="2159" spans="1:52" x14ac:dyDescent="0.25">
      <c r="A2159" s="1" t="s">
        <v>1884</v>
      </c>
      <c r="B2159" s="1" t="s">
        <v>623</v>
      </c>
      <c r="C2159" s="1" t="s">
        <v>619</v>
      </c>
      <c r="D2159" s="1" t="s">
        <v>611</v>
      </c>
      <c r="E2159" s="1" t="s">
        <v>142</v>
      </c>
      <c r="F2159" s="1" t="s">
        <v>152</v>
      </c>
      <c r="G2159" s="1" t="s">
        <v>310</v>
      </c>
      <c r="H2159" s="1" t="s">
        <v>599</v>
      </c>
      <c r="I2159" s="2">
        <v>40</v>
      </c>
      <c r="J2159" s="2">
        <f t="shared" si="339"/>
        <v>39.599999999999994</v>
      </c>
      <c r="K2159" s="2">
        <f t="shared" si="340"/>
        <v>38.989999999999995</v>
      </c>
      <c r="L2159" s="2">
        <f t="shared" si="341"/>
        <v>0.61</v>
      </c>
      <c r="P2159" s="6">
        <v>14.61</v>
      </c>
      <c r="Q2159" s="5">
        <v>3076.7912500000002</v>
      </c>
      <c r="R2159" s="7">
        <v>24.38</v>
      </c>
      <c r="S2159" s="5">
        <v>2243.58</v>
      </c>
      <c r="AP2159" s="5" t="str">
        <f t="shared" si="336"/>
        <v/>
      </c>
      <c r="AR2159" s="5" t="str">
        <f t="shared" si="337"/>
        <v/>
      </c>
      <c r="AT2159" s="5" t="str">
        <f t="shared" si="338"/>
        <v/>
      </c>
      <c r="AV2159" s="2">
        <v>0.61</v>
      </c>
      <c r="AW2159" s="5">
        <f t="shared" si="342"/>
        <v>5320.3712500000001</v>
      </c>
      <c r="AX2159" s="5">
        <f t="shared" si="343"/>
        <v>5043.711945</v>
      </c>
      <c r="AY2159" s="11">
        <f t="shared" si="344"/>
        <v>4.6453963116769227E-2</v>
      </c>
      <c r="AZ2159" s="5">
        <f t="shared" si="345"/>
        <v>46.453963116769224</v>
      </c>
    </row>
    <row r="2160" spans="1:52" x14ac:dyDescent="0.25">
      <c r="A2160" s="1" t="s">
        <v>1885</v>
      </c>
      <c r="B2160" s="1" t="s">
        <v>600</v>
      </c>
      <c r="C2160" s="1" t="s">
        <v>601</v>
      </c>
      <c r="D2160" s="1" t="s">
        <v>602</v>
      </c>
      <c r="E2160" s="1" t="s">
        <v>75</v>
      </c>
      <c r="F2160" s="1" t="s">
        <v>149</v>
      </c>
      <c r="G2160" s="1" t="s">
        <v>310</v>
      </c>
      <c r="H2160" s="1" t="s">
        <v>599</v>
      </c>
      <c r="I2160" s="2">
        <v>120</v>
      </c>
      <c r="J2160" s="2">
        <f t="shared" si="339"/>
        <v>0.29000000000000004</v>
      </c>
      <c r="K2160" s="2">
        <f t="shared" si="340"/>
        <v>0</v>
      </c>
      <c r="L2160" s="2">
        <f t="shared" si="341"/>
        <v>0.29000000000000004</v>
      </c>
      <c r="AP2160" s="5" t="str">
        <f t="shared" si="336"/>
        <v/>
      </c>
      <c r="AR2160" s="5" t="str">
        <f t="shared" si="337"/>
        <v/>
      </c>
      <c r="AS2160" s="2">
        <v>0.01</v>
      </c>
      <c r="AT2160" s="5">
        <f t="shared" si="338"/>
        <v>0.01</v>
      </c>
      <c r="AU2160" s="2">
        <v>0.02</v>
      </c>
      <c r="AV2160" s="2">
        <v>0.26</v>
      </c>
      <c r="AW2160" s="5">
        <f t="shared" si="342"/>
        <v>0</v>
      </c>
      <c r="AX2160" s="5">
        <f t="shared" si="343"/>
        <v>0</v>
      </c>
      <c r="AY2160" s="11">
        <f t="shared" si="344"/>
        <v>0</v>
      </c>
      <c r="AZ2160" s="5">
        <f t="shared" si="345"/>
        <v>0</v>
      </c>
    </row>
    <row r="2161" spans="1:52" x14ac:dyDescent="0.25">
      <c r="A2161" s="1" t="s">
        <v>1885</v>
      </c>
      <c r="B2161" s="1" t="s">
        <v>600</v>
      </c>
      <c r="C2161" s="1" t="s">
        <v>601</v>
      </c>
      <c r="D2161" s="1" t="s">
        <v>602</v>
      </c>
      <c r="E2161" s="1" t="s">
        <v>71</v>
      </c>
      <c r="F2161" s="1" t="s">
        <v>149</v>
      </c>
      <c r="G2161" s="1" t="s">
        <v>310</v>
      </c>
      <c r="H2161" s="1" t="s">
        <v>599</v>
      </c>
      <c r="I2161" s="2">
        <v>120</v>
      </c>
      <c r="J2161" s="2">
        <f t="shared" si="339"/>
        <v>0.48</v>
      </c>
      <c r="K2161" s="2">
        <f t="shared" si="340"/>
        <v>0</v>
      </c>
      <c r="L2161" s="2">
        <f t="shared" si="341"/>
        <v>0.48</v>
      </c>
      <c r="AP2161" s="5" t="str">
        <f t="shared" si="336"/>
        <v/>
      </c>
      <c r="AR2161" s="5" t="str">
        <f t="shared" si="337"/>
        <v/>
      </c>
      <c r="AT2161" s="5" t="str">
        <f t="shared" si="338"/>
        <v/>
      </c>
      <c r="AV2161" s="2">
        <v>0.48</v>
      </c>
      <c r="AW2161" s="5">
        <f t="shared" si="342"/>
        <v>0</v>
      </c>
      <c r="AX2161" s="5">
        <f t="shared" si="343"/>
        <v>0</v>
      </c>
      <c r="AY2161" s="11">
        <f t="shared" si="344"/>
        <v>0</v>
      </c>
      <c r="AZ2161" s="5">
        <f t="shared" si="345"/>
        <v>0</v>
      </c>
    </row>
    <row r="2162" spans="1:52" x14ac:dyDescent="0.25">
      <c r="A2162" s="1" t="s">
        <v>1885</v>
      </c>
      <c r="B2162" s="1" t="s">
        <v>600</v>
      </c>
      <c r="C2162" s="1" t="s">
        <v>601</v>
      </c>
      <c r="D2162" s="1" t="s">
        <v>602</v>
      </c>
      <c r="E2162" s="1" t="s">
        <v>79</v>
      </c>
      <c r="F2162" s="1" t="s">
        <v>152</v>
      </c>
      <c r="G2162" s="1" t="s">
        <v>310</v>
      </c>
      <c r="H2162" s="1" t="s">
        <v>599</v>
      </c>
      <c r="I2162" s="2">
        <v>120</v>
      </c>
      <c r="J2162" s="2">
        <f t="shared" si="339"/>
        <v>0.14000000000000001</v>
      </c>
      <c r="K2162" s="2">
        <f t="shared" si="340"/>
        <v>0.06</v>
      </c>
      <c r="L2162" s="2">
        <f t="shared" si="341"/>
        <v>0.08</v>
      </c>
      <c r="N2162" s="4">
        <v>0.06</v>
      </c>
      <c r="O2162" s="5">
        <v>19.3125</v>
      </c>
      <c r="AP2162" s="5" t="str">
        <f t="shared" si="336"/>
        <v/>
      </c>
      <c r="AR2162" s="5" t="str">
        <f t="shared" si="337"/>
        <v/>
      </c>
      <c r="AT2162" s="5" t="str">
        <f t="shared" si="338"/>
        <v/>
      </c>
      <c r="AV2162" s="2">
        <v>0.08</v>
      </c>
      <c r="AW2162" s="5">
        <f t="shared" si="342"/>
        <v>19.3125</v>
      </c>
      <c r="AX2162" s="5">
        <f t="shared" si="343"/>
        <v>18.308250000000001</v>
      </c>
      <c r="AY2162" s="11">
        <f t="shared" si="344"/>
        <v>1.6862397763926825E-4</v>
      </c>
      <c r="AZ2162" s="5">
        <f t="shared" si="345"/>
        <v>0.16862397763926826</v>
      </c>
    </row>
    <row r="2163" spans="1:52" x14ac:dyDescent="0.25">
      <c r="A2163" s="1" t="s">
        <v>1885</v>
      </c>
      <c r="B2163" s="1" t="s">
        <v>600</v>
      </c>
      <c r="C2163" s="1" t="s">
        <v>601</v>
      </c>
      <c r="D2163" s="1" t="s">
        <v>602</v>
      </c>
      <c r="E2163" s="1" t="s">
        <v>77</v>
      </c>
      <c r="F2163" s="1" t="s">
        <v>152</v>
      </c>
      <c r="G2163" s="1" t="s">
        <v>310</v>
      </c>
      <c r="H2163" s="1" t="s">
        <v>599</v>
      </c>
      <c r="I2163" s="2">
        <v>120</v>
      </c>
      <c r="J2163" s="2">
        <f t="shared" si="339"/>
        <v>39.479999999999997</v>
      </c>
      <c r="K2163" s="2">
        <f t="shared" si="340"/>
        <v>0.08</v>
      </c>
      <c r="L2163" s="2">
        <f t="shared" si="341"/>
        <v>39.4</v>
      </c>
      <c r="R2163" s="7">
        <v>0.08</v>
      </c>
      <c r="S2163" s="5">
        <v>9.15</v>
      </c>
      <c r="AP2163" s="5" t="str">
        <f t="shared" si="336"/>
        <v/>
      </c>
      <c r="AR2163" s="5" t="str">
        <f t="shared" si="337"/>
        <v/>
      </c>
      <c r="AT2163" s="5" t="str">
        <f t="shared" si="338"/>
        <v/>
      </c>
      <c r="AV2163" s="2">
        <v>39.4</v>
      </c>
      <c r="AW2163" s="5">
        <f t="shared" si="342"/>
        <v>9.15</v>
      </c>
      <c r="AX2163" s="5">
        <f t="shared" si="343"/>
        <v>8.674199999999999</v>
      </c>
      <c r="AY2163" s="11">
        <f t="shared" si="344"/>
        <v>7.9891748629090195E-5</v>
      </c>
      <c r="AZ2163" s="5">
        <f t="shared" si="345"/>
        <v>7.9891748629090195E-2</v>
      </c>
    </row>
    <row r="2164" spans="1:52" x14ac:dyDescent="0.25">
      <c r="A2164" s="1" t="s">
        <v>1885</v>
      </c>
      <c r="B2164" s="1" t="s">
        <v>600</v>
      </c>
      <c r="C2164" s="1" t="s">
        <v>601</v>
      </c>
      <c r="D2164" s="1" t="s">
        <v>602</v>
      </c>
      <c r="E2164" s="1" t="s">
        <v>78</v>
      </c>
      <c r="F2164" s="1" t="s">
        <v>152</v>
      </c>
      <c r="G2164" s="1" t="s">
        <v>310</v>
      </c>
      <c r="H2164" s="1" t="s">
        <v>599</v>
      </c>
      <c r="I2164" s="2">
        <v>120</v>
      </c>
      <c r="J2164" s="2">
        <f t="shared" si="339"/>
        <v>39.479999999999997</v>
      </c>
      <c r="K2164" s="2">
        <f t="shared" si="340"/>
        <v>0</v>
      </c>
      <c r="L2164" s="2">
        <f t="shared" si="341"/>
        <v>39.479999999999997</v>
      </c>
      <c r="AP2164" s="5" t="str">
        <f t="shared" si="336"/>
        <v/>
      </c>
      <c r="AR2164" s="5" t="str">
        <f t="shared" si="337"/>
        <v/>
      </c>
      <c r="AS2164" s="2">
        <v>0.28000000000000003</v>
      </c>
      <c r="AT2164" s="5">
        <f t="shared" si="338"/>
        <v>0.28000000000000003</v>
      </c>
      <c r="AU2164" s="2">
        <v>0.41</v>
      </c>
      <c r="AV2164" s="2">
        <v>38.79</v>
      </c>
      <c r="AW2164" s="5">
        <f t="shared" si="342"/>
        <v>0</v>
      </c>
      <c r="AX2164" s="5">
        <f t="shared" si="343"/>
        <v>0</v>
      </c>
      <c r="AY2164" s="11">
        <f t="shared" si="344"/>
        <v>0</v>
      </c>
      <c r="AZ2164" s="5">
        <f t="shared" si="345"/>
        <v>0</v>
      </c>
    </row>
    <row r="2165" spans="1:52" x14ac:dyDescent="0.25">
      <c r="A2165" s="1" t="s">
        <v>1885</v>
      </c>
      <c r="B2165" s="1" t="s">
        <v>600</v>
      </c>
      <c r="C2165" s="1" t="s">
        <v>601</v>
      </c>
      <c r="D2165" s="1" t="s">
        <v>602</v>
      </c>
      <c r="E2165" s="1" t="s">
        <v>74</v>
      </c>
      <c r="F2165" s="1" t="s">
        <v>152</v>
      </c>
      <c r="G2165" s="1" t="s">
        <v>310</v>
      </c>
      <c r="H2165" s="1" t="s">
        <v>599</v>
      </c>
      <c r="I2165" s="2">
        <v>120</v>
      </c>
      <c r="J2165" s="2">
        <f t="shared" si="339"/>
        <v>39.449999999999996</v>
      </c>
      <c r="K2165" s="2">
        <f t="shared" si="340"/>
        <v>0</v>
      </c>
      <c r="L2165" s="2">
        <f t="shared" si="341"/>
        <v>39.449999999999996</v>
      </c>
      <c r="AP2165" s="5" t="str">
        <f t="shared" si="336"/>
        <v/>
      </c>
      <c r="AR2165" s="5" t="str">
        <f t="shared" si="337"/>
        <v/>
      </c>
      <c r="AS2165" s="2">
        <v>0.95</v>
      </c>
      <c r="AT2165" s="5">
        <f t="shared" si="338"/>
        <v>0.95</v>
      </c>
      <c r="AU2165" s="2">
        <v>1.42</v>
      </c>
      <c r="AV2165" s="2">
        <v>37.08</v>
      </c>
      <c r="AW2165" s="5">
        <f t="shared" si="342"/>
        <v>0</v>
      </c>
      <c r="AX2165" s="5">
        <f t="shared" si="343"/>
        <v>0</v>
      </c>
      <c r="AY2165" s="11">
        <f t="shared" si="344"/>
        <v>0</v>
      </c>
      <c r="AZ2165" s="5">
        <f t="shared" si="345"/>
        <v>0</v>
      </c>
    </row>
    <row r="2166" spans="1:52" x14ac:dyDescent="0.25">
      <c r="A2166" s="1" t="s">
        <v>1885</v>
      </c>
      <c r="B2166" s="1" t="s">
        <v>600</v>
      </c>
      <c r="C2166" s="1" t="s">
        <v>601</v>
      </c>
      <c r="D2166" s="1" t="s">
        <v>602</v>
      </c>
      <c r="E2166" s="1" t="s">
        <v>73</v>
      </c>
      <c r="F2166" s="1" t="s">
        <v>152</v>
      </c>
      <c r="G2166" s="1" t="s">
        <v>310</v>
      </c>
      <c r="H2166" s="1" t="s">
        <v>599</v>
      </c>
      <c r="I2166" s="2">
        <v>120</v>
      </c>
      <c r="J2166" s="2">
        <f t="shared" si="339"/>
        <v>0.04</v>
      </c>
      <c r="K2166" s="2">
        <f t="shared" si="340"/>
        <v>0</v>
      </c>
      <c r="L2166" s="2">
        <f t="shared" si="341"/>
        <v>0.04</v>
      </c>
      <c r="AP2166" s="5" t="str">
        <f t="shared" si="336"/>
        <v/>
      </c>
      <c r="AR2166" s="5" t="str">
        <f t="shared" si="337"/>
        <v/>
      </c>
      <c r="AT2166" s="5" t="str">
        <f t="shared" si="338"/>
        <v/>
      </c>
      <c r="AV2166" s="2">
        <v>0.04</v>
      </c>
      <c r="AW2166" s="5">
        <f t="shared" si="342"/>
        <v>0</v>
      </c>
      <c r="AX2166" s="5">
        <f t="shared" si="343"/>
        <v>0</v>
      </c>
      <c r="AY2166" s="11">
        <f t="shared" si="344"/>
        <v>0</v>
      </c>
      <c r="AZ2166" s="5">
        <f t="shared" si="345"/>
        <v>0</v>
      </c>
    </row>
    <row r="2167" spans="1:52" x14ac:dyDescent="0.25">
      <c r="A2167" s="1" t="s">
        <v>1885</v>
      </c>
      <c r="B2167" s="1" t="s">
        <v>600</v>
      </c>
      <c r="C2167" s="1" t="s">
        <v>601</v>
      </c>
      <c r="D2167" s="1" t="s">
        <v>602</v>
      </c>
      <c r="E2167" s="1" t="s">
        <v>76</v>
      </c>
      <c r="F2167" s="1" t="s">
        <v>152</v>
      </c>
      <c r="G2167" s="1" t="s">
        <v>310</v>
      </c>
      <c r="H2167" s="1" t="s">
        <v>599</v>
      </c>
      <c r="I2167" s="2">
        <v>120</v>
      </c>
      <c r="J2167" s="2">
        <f t="shared" si="339"/>
        <v>0.64</v>
      </c>
      <c r="K2167" s="2">
        <f t="shared" si="340"/>
        <v>0</v>
      </c>
      <c r="L2167" s="2">
        <f t="shared" si="341"/>
        <v>0.64</v>
      </c>
      <c r="AP2167" s="5" t="str">
        <f t="shared" si="336"/>
        <v/>
      </c>
      <c r="AR2167" s="5" t="str">
        <f t="shared" si="337"/>
        <v/>
      </c>
      <c r="AT2167" s="5" t="str">
        <f t="shared" si="338"/>
        <v/>
      </c>
      <c r="AV2167" s="2">
        <v>0.64</v>
      </c>
      <c r="AW2167" s="5">
        <f t="shared" si="342"/>
        <v>0</v>
      </c>
      <c r="AX2167" s="5">
        <f t="shared" si="343"/>
        <v>0</v>
      </c>
      <c r="AY2167" s="11">
        <f t="shared" si="344"/>
        <v>0</v>
      </c>
      <c r="AZ2167" s="5">
        <f t="shared" si="345"/>
        <v>0</v>
      </c>
    </row>
    <row r="2168" spans="1:52" x14ac:dyDescent="0.25">
      <c r="A2168" s="1" t="s">
        <v>1886</v>
      </c>
      <c r="B2168" s="1" t="s">
        <v>600</v>
      </c>
      <c r="C2168" s="1" t="s">
        <v>601</v>
      </c>
      <c r="D2168" s="1" t="s">
        <v>602</v>
      </c>
      <c r="E2168" s="1" t="s">
        <v>74</v>
      </c>
      <c r="F2168" s="1" t="s">
        <v>152</v>
      </c>
      <c r="G2168" s="1" t="s">
        <v>310</v>
      </c>
      <c r="H2168" s="1" t="s">
        <v>599</v>
      </c>
      <c r="I2168" s="2">
        <v>40</v>
      </c>
      <c r="J2168" s="2">
        <f t="shared" si="339"/>
        <v>0.08</v>
      </c>
      <c r="K2168" s="2">
        <f t="shared" si="340"/>
        <v>0</v>
      </c>
      <c r="L2168" s="2">
        <f t="shared" si="341"/>
        <v>0.08</v>
      </c>
      <c r="AP2168" s="5" t="str">
        <f t="shared" si="336"/>
        <v/>
      </c>
      <c r="AR2168" s="5" t="str">
        <f t="shared" si="337"/>
        <v/>
      </c>
      <c r="AT2168" s="5" t="str">
        <f t="shared" si="338"/>
        <v/>
      </c>
      <c r="AV2168" s="2">
        <v>0.08</v>
      </c>
      <c r="AW2168" s="5">
        <f t="shared" si="342"/>
        <v>0</v>
      </c>
      <c r="AX2168" s="5">
        <f t="shared" si="343"/>
        <v>0</v>
      </c>
      <c r="AY2168" s="11">
        <f t="shared" si="344"/>
        <v>0</v>
      </c>
      <c r="AZ2168" s="5">
        <f t="shared" si="345"/>
        <v>0</v>
      </c>
    </row>
    <row r="2169" spans="1:52" x14ac:dyDescent="0.25">
      <c r="A2169" s="1" t="s">
        <v>1886</v>
      </c>
      <c r="B2169" s="1" t="s">
        <v>600</v>
      </c>
      <c r="C2169" s="1" t="s">
        <v>601</v>
      </c>
      <c r="D2169" s="1" t="s">
        <v>602</v>
      </c>
      <c r="E2169" s="1" t="s">
        <v>73</v>
      </c>
      <c r="F2169" s="1" t="s">
        <v>152</v>
      </c>
      <c r="G2169" s="1" t="s">
        <v>310</v>
      </c>
      <c r="H2169" s="1" t="s">
        <v>599</v>
      </c>
      <c r="I2169" s="2">
        <v>40</v>
      </c>
      <c r="J2169" s="2">
        <f t="shared" si="339"/>
        <v>39.53</v>
      </c>
      <c r="K2169" s="2">
        <f t="shared" si="340"/>
        <v>0</v>
      </c>
      <c r="L2169" s="2">
        <f t="shared" si="341"/>
        <v>39.53</v>
      </c>
      <c r="AP2169" s="5" t="str">
        <f t="shared" si="336"/>
        <v/>
      </c>
      <c r="AR2169" s="5" t="str">
        <f t="shared" si="337"/>
        <v/>
      </c>
      <c r="AS2169" s="2">
        <v>1</v>
      </c>
      <c r="AT2169" s="5">
        <f t="shared" si="338"/>
        <v>1</v>
      </c>
      <c r="AU2169" s="2">
        <v>1.5</v>
      </c>
      <c r="AV2169" s="2">
        <v>37.03</v>
      </c>
      <c r="AW2169" s="5">
        <f t="shared" si="342"/>
        <v>0</v>
      </c>
      <c r="AX2169" s="5">
        <f t="shared" si="343"/>
        <v>0</v>
      </c>
      <c r="AY2169" s="11">
        <f t="shared" si="344"/>
        <v>0</v>
      </c>
      <c r="AZ2169" s="5">
        <f t="shared" si="345"/>
        <v>0</v>
      </c>
    </row>
    <row r="2170" spans="1:52" x14ac:dyDescent="0.25">
      <c r="A2170" s="1" t="s">
        <v>1886</v>
      </c>
      <c r="B2170" s="1" t="s">
        <v>600</v>
      </c>
      <c r="C2170" s="1" t="s">
        <v>601</v>
      </c>
      <c r="D2170" s="1" t="s">
        <v>602</v>
      </c>
      <c r="E2170" s="1" t="s">
        <v>72</v>
      </c>
      <c r="F2170" s="1" t="s">
        <v>152</v>
      </c>
      <c r="G2170" s="1" t="s">
        <v>310</v>
      </c>
      <c r="H2170" s="1" t="s">
        <v>599</v>
      </c>
      <c r="I2170" s="2">
        <v>40</v>
      </c>
      <c r="J2170" s="2">
        <f t="shared" si="339"/>
        <v>0.34</v>
      </c>
      <c r="K2170" s="2">
        <f t="shared" si="340"/>
        <v>0</v>
      </c>
      <c r="L2170" s="2">
        <f t="shared" si="341"/>
        <v>0.34</v>
      </c>
      <c r="AP2170" s="5" t="str">
        <f t="shared" si="336"/>
        <v/>
      </c>
      <c r="AR2170" s="5" t="str">
        <f t="shared" si="337"/>
        <v/>
      </c>
      <c r="AS2170" s="2">
        <v>0.01</v>
      </c>
      <c r="AT2170" s="5">
        <f t="shared" si="338"/>
        <v>0.01</v>
      </c>
      <c r="AU2170" s="2">
        <v>0.01</v>
      </c>
      <c r="AV2170" s="2">
        <v>0.32</v>
      </c>
      <c r="AW2170" s="5">
        <f t="shared" si="342"/>
        <v>0</v>
      </c>
      <c r="AX2170" s="5">
        <f t="shared" si="343"/>
        <v>0</v>
      </c>
      <c r="AY2170" s="11">
        <f t="shared" si="344"/>
        <v>0</v>
      </c>
      <c r="AZ2170" s="5">
        <f t="shared" si="345"/>
        <v>0</v>
      </c>
    </row>
    <row r="2171" spans="1:52" x14ac:dyDescent="0.25">
      <c r="A2171" s="1" t="s">
        <v>1886</v>
      </c>
      <c r="B2171" s="1" t="s">
        <v>600</v>
      </c>
      <c r="C2171" s="1" t="s">
        <v>601</v>
      </c>
      <c r="D2171" s="1" t="s">
        <v>602</v>
      </c>
      <c r="E2171" s="1" t="s">
        <v>132</v>
      </c>
      <c r="F2171" s="1" t="s">
        <v>189</v>
      </c>
      <c r="G2171" s="1" t="s">
        <v>310</v>
      </c>
      <c r="H2171" s="1" t="s">
        <v>599</v>
      </c>
      <c r="I2171" s="2">
        <v>40</v>
      </c>
      <c r="J2171" s="2">
        <f t="shared" si="339"/>
        <v>0.04</v>
      </c>
      <c r="K2171" s="2">
        <f t="shared" si="340"/>
        <v>0</v>
      </c>
      <c r="L2171" s="2">
        <f t="shared" si="341"/>
        <v>0.04</v>
      </c>
      <c r="AP2171" s="5" t="str">
        <f t="shared" si="336"/>
        <v/>
      </c>
      <c r="AR2171" s="5" t="str">
        <f t="shared" si="337"/>
        <v/>
      </c>
      <c r="AT2171" s="5" t="str">
        <f t="shared" si="338"/>
        <v/>
      </c>
      <c r="AV2171" s="2">
        <v>0.04</v>
      </c>
      <c r="AW2171" s="5">
        <f t="shared" si="342"/>
        <v>0</v>
      </c>
      <c r="AX2171" s="5">
        <f t="shared" si="343"/>
        <v>0</v>
      </c>
      <c r="AY2171" s="11">
        <f t="shared" si="344"/>
        <v>0</v>
      </c>
      <c r="AZ2171" s="5">
        <f t="shared" si="345"/>
        <v>0</v>
      </c>
    </row>
    <row r="2172" spans="1:52" x14ac:dyDescent="0.25">
      <c r="A2172" s="1" t="s">
        <v>1887</v>
      </c>
      <c r="B2172" s="1" t="s">
        <v>646</v>
      </c>
      <c r="C2172" s="1" t="s">
        <v>647</v>
      </c>
      <c r="D2172" s="1" t="s">
        <v>648</v>
      </c>
      <c r="E2172" s="1" t="s">
        <v>73</v>
      </c>
      <c r="F2172" s="1" t="s">
        <v>86</v>
      </c>
      <c r="G2172" s="1" t="s">
        <v>310</v>
      </c>
      <c r="H2172" s="1" t="s">
        <v>599</v>
      </c>
      <c r="I2172" s="2">
        <v>157.26</v>
      </c>
      <c r="J2172" s="2">
        <f t="shared" si="339"/>
        <v>0.02</v>
      </c>
      <c r="K2172" s="2">
        <f t="shared" si="340"/>
        <v>0.02</v>
      </c>
      <c r="L2172" s="2">
        <f t="shared" si="341"/>
        <v>0</v>
      </c>
      <c r="P2172" s="6">
        <v>0.01</v>
      </c>
      <c r="Q2172" s="5">
        <v>1.885</v>
      </c>
      <c r="R2172" s="7">
        <v>0.01</v>
      </c>
      <c r="S2172" s="5">
        <v>0.91500000000000004</v>
      </c>
      <c r="AP2172" s="5" t="str">
        <f t="shared" si="336"/>
        <v/>
      </c>
      <c r="AR2172" s="5" t="str">
        <f t="shared" si="337"/>
        <v/>
      </c>
      <c r="AT2172" s="5" t="str">
        <f t="shared" si="338"/>
        <v/>
      </c>
      <c r="AW2172" s="5">
        <f t="shared" si="342"/>
        <v>2.8</v>
      </c>
      <c r="AX2172" s="5">
        <f t="shared" si="343"/>
        <v>2.6543999999999999</v>
      </c>
      <c r="AY2172" s="11">
        <f t="shared" si="344"/>
        <v>2.4447748214366398E-5</v>
      </c>
      <c r="AZ2172" s="5">
        <f t="shared" si="345"/>
        <v>2.4447748214366398E-2</v>
      </c>
    </row>
    <row r="2173" spans="1:52" x14ac:dyDescent="0.25">
      <c r="A2173" s="1" t="s">
        <v>1887</v>
      </c>
      <c r="B2173" s="1" t="s">
        <v>646</v>
      </c>
      <c r="C2173" s="1" t="s">
        <v>647</v>
      </c>
      <c r="D2173" s="1" t="s">
        <v>648</v>
      </c>
      <c r="E2173" s="1" t="s">
        <v>129</v>
      </c>
      <c r="F2173" s="1" t="s">
        <v>152</v>
      </c>
      <c r="G2173" s="1" t="s">
        <v>310</v>
      </c>
      <c r="H2173" s="1" t="s">
        <v>599</v>
      </c>
      <c r="I2173" s="2">
        <v>157.26</v>
      </c>
      <c r="J2173" s="2">
        <f t="shared" si="339"/>
        <v>0.23</v>
      </c>
      <c r="K2173" s="2">
        <f t="shared" si="340"/>
        <v>0.23</v>
      </c>
      <c r="L2173" s="2">
        <f t="shared" si="341"/>
        <v>0</v>
      </c>
      <c r="T2173" s="8">
        <v>0.06</v>
      </c>
      <c r="U2173" s="5">
        <v>1.85625</v>
      </c>
      <c r="AD2173" s="9">
        <v>0.17</v>
      </c>
      <c r="AE2173" s="5">
        <v>2.0542500000000001</v>
      </c>
      <c r="AP2173" s="5" t="str">
        <f t="shared" si="336"/>
        <v/>
      </c>
      <c r="AR2173" s="5" t="str">
        <f t="shared" si="337"/>
        <v/>
      </c>
      <c r="AT2173" s="5" t="str">
        <f t="shared" si="338"/>
        <v/>
      </c>
      <c r="AW2173" s="5">
        <f t="shared" si="342"/>
        <v>3.9104999999999999</v>
      </c>
      <c r="AX2173" s="5">
        <f t="shared" si="343"/>
        <v>3.7071540000000001</v>
      </c>
      <c r="AY2173" s="11">
        <f t="shared" si="344"/>
        <v>3.4143899782957074E-5</v>
      </c>
      <c r="AZ2173" s="5">
        <f t="shared" si="345"/>
        <v>3.414389978295708E-2</v>
      </c>
    </row>
    <row r="2174" spans="1:52" x14ac:dyDescent="0.25">
      <c r="A2174" s="1" t="s">
        <v>1887</v>
      </c>
      <c r="B2174" s="1" t="s">
        <v>646</v>
      </c>
      <c r="C2174" s="1" t="s">
        <v>647</v>
      </c>
      <c r="D2174" s="1" t="s">
        <v>648</v>
      </c>
      <c r="E2174" s="1" t="s">
        <v>65</v>
      </c>
      <c r="F2174" s="1" t="s">
        <v>158</v>
      </c>
      <c r="G2174" s="1" t="s">
        <v>310</v>
      </c>
      <c r="H2174" s="1" t="s">
        <v>599</v>
      </c>
      <c r="I2174" s="2">
        <v>157.26</v>
      </c>
      <c r="J2174" s="2">
        <f t="shared" si="339"/>
        <v>9.0000000000000011E-2</v>
      </c>
      <c r="K2174" s="2">
        <f t="shared" si="340"/>
        <v>9.0000000000000011E-2</v>
      </c>
      <c r="L2174" s="2">
        <f t="shared" si="341"/>
        <v>0</v>
      </c>
      <c r="P2174" s="6">
        <v>0.03</v>
      </c>
      <c r="Q2174" s="5">
        <v>7.0687499999999996</v>
      </c>
      <c r="R2174" s="7">
        <v>0.04</v>
      </c>
      <c r="S2174" s="5">
        <v>4.3462500000000004</v>
      </c>
      <c r="T2174" s="8">
        <v>0.02</v>
      </c>
      <c r="U2174" s="5">
        <v>0.55000000000000004</v>
      </c>
      <c r="AP2174" s="5" t="str">
        <f t="shared" si="336"/>
        <v/>
      </c>
      <c r="AR2174" s="5" t="str">
        <f t="shared" si="337"/>
        <v/>
      </c>
      <c r="AT2174" s="5" t="str">
        <f t="shared" si="338"/>
        <v/>
      </c>
      <c r="AW2174" s="5">
        <f t="shared" si="342"/>
        <v>11.965</v>
      </c>
      <c r="AX2174" s="5">
        <f t="shared" si="343"/>
        <v>11.34282</v>
      </c>
      <c r="AY2174" s="11">
        <f t="shared" si="344"/>
        <v>1.0447046692317641E-4</v>
      </c>
      <c r="AZ2174" s="5">
        <f t="shared" si="345"/>
        <v>0.10447046692317641</v>
      </c>
    </row>
    <row r="2175" spans="1:52" x14ac:dyDescent="0.25">
      <c r="A2175" s="1" t="s">
        <v>1887</v>
      </c>
      <c r="B2175" s="1" t="s">
        <v>646</v>
      </c>
      <c r="C2175" s="1" t="s">
        <v>647</v>
      </c>
      <c r="D2175" s="1" t="s">
        <v>648</v>
      </c>
      <c r="E2175" s="1" t="s">
        <v>132</v>
      </c>
      <c r="F2175" s="1" t="s">
        <v>158</v>
      </c>
      <c r="G2175" s="1" t="s">
        <v>310</v>
      </c>
      <c r="H2175" s="1" t="s">
        <v>599</v>
      </c>
      <c r="I2175" s="2">
        <v>157.26</v>
      </c>
      <c r="J2175" s="2">
        <f t="shared" si="339"/>
        <v>38.699999999999989</v>
      </c>
      <c r="K2175" s="2">
        <f t="shared" si="340"/>
        <v>38.699999999999989</v>
      </c>
      <c r="L2175" s="2">
        <f t="shared" si="341"/>
        <v>0</v>
      </c>
      <c r="P2175" s="6">
        <v>4.88</v>
      </c>
      <c r="Q2175" s="5">
        <v>925.06374999999991</v>
      </c>
      <c r="R2175" s="7">
        <v>33.239999999999988</v>
      </c>
      <c r="S2175" s="5">
        <v>3042.6037500000002</v>
      </c>
      <c r="T2175" s="8">
        <v>0.57999999999999996</v>
      </c>
      <c r="U2175" s="5">
        <v>15.95</v>
      </c>
      <c r="AP2175" s="5" t="str">
        <f t="shared" si="336"/>
        <v/>
      </c>
      <c r="AR2175" s="5" t="str">
        <f t="shared" si="337"/>
        <v/>
      </c>
      <c r="AT2175" s="5" t="str">
        <f t="shared" si="338"/>
        <v/>
      </c>
      <c r="AW2175" s="5">
        <f t="shared" si="342"/>
        <v>3983.6174999999998</v>
      </c>
      <c r="AX2175" s="5">
        <f t="shared" si="343"/>
        <v>3776.4693899999993</v>
      </c>
      <c r="AY2175" s="11">
        <f t="shared" si="344"/>
        <v>3.4782313436551332E-2</v>
      </c>
      <c r="AZ2175" s="5">
        <f t="shared" si="345"/>
        <v>34.782313436551334</v>
      </c>
    </row>
    <row r="2176" spans="1:52" x14ac:dyDescent="0.25">
      <c r="A2176" s="1" t="s">
        <v>1887</v>
      </c>
      <c r="B2176" s="1" t="s">
        <v>646</v>
      </c>
      <c r="C2176" s="1" t="s">
        <v>647</v>
      </c>
      <c r="D2176" s="1" t="s">
        <v>648</v>
      </c>
      <c r="E2176" s="1" t="s">
        <v>142</v>
      </c>
      <c r="F2176" s="1" t="s">
        <v>158</v>
      </c>
      <c r="G2176" s="1" t="s">
        <v>310</v>
      </c>
      <c r="H2176" s="1" t="s">
        <v>599</v>
      </c>
      <c r="I2176" s="2">
        <v>157.26</v>
      </c>
      <c r="J2176" s="2">
        <f t="shared" si="339"/>
        <v>39.129999999999995</v>
      </c>
      <c r="K2176" s="2">
        <f t="shared" si="340"/>
        <v>39.129999999999995</v>
      </c>
      <c r="L2176" s="2">
        <f t="shared" si="341"/>
        <v>0</v>
      </c>
      <c r="P2176" s="6">
        <v>3.43</v>
      </c>
      <c r="Q2176" s="5">
        <v>807.73</v>
      </c>
      <c r="R2176" s="7">
        <v>23.88</v>
      </c>
      <c r="S2176" s="5">
        <v>2287.7287500000002</v>
      </c>
      <c r="T2176" s="8">
        <v>6.43</v>
      </c>
      <c r="U2176" s="5">
        <v>212.36875000000001</v>
      </c>
      <c r="AD2176" s="9">
        <v>5.3900000000000006</v>
      </c>
      <c r="AE2176" s="5">
        <v>60.40925</v>
      </c>
      <c r="AP2176" s="5" t="str">
        <f t="shared" si="336"/>
        <v/>
      </c>
      <c r="AR2176" s="5" t="str">
        <f t="shared" si="337"/>
        <v/>
      </c>
      <c r="AT2176" s="5" t="str">
        <f t="shared" si="338"/>
        <v/>
      </c>
      <c r="AW2176" s="5">
        <f t="shared" si="342"/>
        <v>3368.2367500000005</v>
      </c>
      <c r="AX2176" s="5">
        <f t="shared" si="343"/>
        <v>3193.0884390000006</v>
      </c>
      <c r="AY2176" s="11">
        <f t="shared" si="344"/>
        <v>2.9409215710848497E-2</v>
      </c>
      <c r="AZ2176" s="5">
        <f t="shared" si="345"/>
        <v>29.4092157108485</v>
      </c>
    </row>
    <row r="2177" spans="1:52" x14ac:dyDescent="0.25">
      <c r="A2177" s="1" t="s">
        <v>1887</v>
      </c>
      <c r="B2177" s="1" t="s">
        <v>646</v>
      </c>
      <c r="C2177" s="1" t="s">
        <v>647</v>
      </c>
      <c r="D2177" s="1" t="s">
        <v>648</v>
      </c>
      <c r="E2177" s="1" t="s">
        <v>79</v>
      </c>
      <c r="F2177" s="1" t="s">
        <v>158</v>
      </c>
      <c r="G2177" s="1" t="s">
        <v>310</v>
      </c>
      <c r="H2177" s="1" t="s">
        <v>599</v>
      </c>
      <c r="I2177" s="2">
        <v>157.26</v>
      </c>
      <c r="J2177" s="2">
        <f t="shared" si="339"/>
        <v>38.86</v>
      </c>
      <c r="K2177" s="2">
        <f t="shared" si="340"/>
        <v>25.23</v>
      </c>
      <c r="L2177" s="2">
        <f t="shared" si="341"/>
        <v>13.63</v>
      </c>
      <c r="N2177" s="4">
        <v>0.03</v>
      </c>
      <c r="O2177" s="5">
        <v>9.65625</v>
      </c>
      <c r="P2177" s="6">
        <v>15.84</v>
      </c>
      <c r="Q2177" s="5">
        <v>3732.3</v>
      </c>
      <c r="R2177" s="7">
        <v>5.59</v>
      </c>
      <c r="S2177" s="5">
        <v>639.35624999999993</v>
      </c>
      <c r="T2177" s="8">
        <v>3.77</v>
      </c>
      <c r="U2177" s="5">
        <v>129.59375</v>
      </c>
      <c r="AP2177" s="5" t="str">
        <f t="shared" ref="AP2177:AP2240" si="346">IF(AO2177&gt;0,AO2177*$AP$1,"")</f>
        <v/>
      </c>
      <c r="AR2177" s="5" t="str">
        <f t="shared" ref="AR2177:AR2208" si="347">IF(AQ2177&gt;0,AQ2177*$AR$1,"")</f>
        <v/>
      </c>
      <c r="AT2177" s="5" t="str">
        <f t="shared" ref="AT2177:AT2240" si="348">IF(AS2177&gt;0,AS2177*$AT$1,"")</f>
        <v/>
      </c>
      <c r="AV2177" s="2">
        <v>13.63</v>
      </c>
      <c r="AW2177" s="5">
        <f t="shared" si="342"/>
        <v>4510.90625</v>
      </c>
      <c r="AX2177" s="5">
        <f t="shared" si="343"/>
        <v>4276.3391250000004</v>
      </c>
      <c r="AY2177" s="11">
        <f t="shared" si="344"/>
        <v>3.938625007807562E-2</v>
      </c>
      <c r="AZ2177" s="5">
        <f t="shared" si="345"/>
        <v>39.386250078075619</v>
      </c>
    </row>
    <row r="2178" spans="1:52" x14ac:dyDescent="0.25">
      <c r="A2178" s="1" t="s">
        <v>1887</v>
      </c>
      <c r="B2178" s="1" t="s">
        <v>646</v>
      </c>
      <c r="C2178" s="1" t="s">
        <v>647</v>
      </c>
      <c r="D2178" s="1" t="s">
        <v>648</v>
      </c>
      <c r="E2178" s="1" t="s">
        <v>66</v>
      </c>
      <c r="F2178" s="1" t="s">
        <v>158</v>
      </c>
      <c r="G2178" s="1" t="s">
        <v>310</v>
      </c>
      <c r="H2178" s="1" t="s">
        <v>599</v>
      </c>
      <c r="I2178" s="2">
        <v>157.26</v>
      </c>
      <c r="J2178" s="2">
        <f t="shared" ref="J2178:J2241" si="349">SUM(K2178,L2178)</f>
        <v>39.74</v>
      </c>
      <c r="K2178" s="2">
        <f t="shared" si="340"/>
        <v>36.450000000000003</v>
      </c>
      <c r="L2178" s="2">
        <f t="shared" si="341"/>
        <v>3.29</v>
      </c>
      <c r="P2178" s="6">
        <v>3.06</v>
      </c>
      <c r="Q2178" s="5">
        <v>717.71375000000012</v>
      </c>
      <c r="R2178" s="7">
        <v>22.01</v>
      </c>
      <c r="S2178" s="5">
        <v>2352.2362499999999</v>
      </c>
      <c r="T2178" s="8">
        <v>11.38</v>
      </c>
      <c r="U2178" s="5">
        <v>316.8</v>
      </c>
      <c r="AP2178" s="5" t="str">
        <f t="shared" si="346"/>
        <v/>
      </c>
      <c r="AR2178" s="5" t="str">
        <f t="shared" si="347"/>
        <v/>
      </c>
      <c r="AT2178" s="5" t="str">
        <f t="shared" si="348"/>
        <v/>
      </c>
      <c r="AV2178" s="2">
        <v>3.29</v>
      </c>
      <c r="AW2178" s="5">
        <f t="shared" si="342"/>
        <v>3386.75</v>
      </c>
      <c r="AX2178" s="5">
        <f t="shared" si="343"/>
        <v>3210.6390000000001</v>
      </c>
      <c r="AY2178" s="11">
        <f t="shared" si="344"/>
        <v>2.957086116607336E-2</v>
      </c>
      <c r="AZ2178" s="5">
        <f t="shared" si="345"/>
        <v>29.57086116607336</v>
      </c>
    </row>
    <row r="2179" spans="1:52" x14ac:dyDescent="0.25">
      <c r="A2179" s="1" t="s">
        <v>1887</v>
      </c>
      <c r="B2179" s="1" t="s">
        <v>646</v>
      </c>
      <c r="C2179" s="1" t="s">
        <v>647</v>
      </c>
      <c r="D2179" s="1" t="s">
        <v>648</v>
      </c>
      <c r="E2179" s="1" t="s">
        <v>77</v>
      </c>
      <c r="F2179" s="1" t="s">
        <v>158</v>
      </c>
      <c r="G2179" s="1" t="s">
        <v>310</v>
      </c>
      <c r="H2179" s="1" t="s">
        <v>599</v>
      </c>
      <c r="I2179" s="2">
        <v>157.26</v>
      </c>
      <c r="J2179" s="2">
        <f t="shared" si="349"/>
        <v>0.16</v>
      </c>
      <c r="K2179" s="2">
        <f t="shared" ref="K2179:K2242" si="350">SUM(N2179,P2179,R2179,T2179,Z2179,AB2179,AD2179,AF2179,AI2179,AK2179,AM2179,V2179,X2179,BA2179,BC2179,BE2179)</f>
        <v>6.0000000000000005E-2</v>
      </c>
      <c r="L2179" s="2">
        <f t="shared" ref="L2179:L2242" si="351">SUM(M2179,AH2179,AO2179,AQ2179,AS2179,AU2179,AV2179)</f>
        <v>0.1</v>
      </c>
      <c r="P2179" s="6">
        <v>0.01</v>
      </c>
      <c r="Q2179" s="5">
        <v>2.3562500000000002</v>
      </c>
      <c r="R2179" s="7">
        <v>0.05</v>
      </c>
      <c r="S2179" s="5">
        <v>5.71875</v>
      </c>
      <c r="AP2179" s="5" t="str">
        <f t="shared" si="346"/>
        <v/>
      </c>
      <c r="AR2179" s="5" t="str">
        <f t="shared" si="347"/>
        <v/>
      </c>
      <c r="AT2179" s="5" t="str">
        <f t="shared" si="348"/>
        <v/>
      </c>
      <c r="AV2179" s="2">
        <v>0.1</v>
      </c>
      <c r="AW2179" s="5">
        <f t="shared" ref="AW2179:AW2242" si="352">SUM(O2179,Q2179,S2179,U2179,AA2179,AC2179,AE2179,AG2179,AJ2179,AL2179,AN2179,W2179,Y2179,BB2179,BD2179,BF2179)</f>
        <v>8.0749999999999993</v>
      </c>
      <c r="AX2179" s="5">
        <f t="shared" ref="AX2179:AX2242" si="353">$AW$4421*(AY2179/100)</f>
        <v>7.6551</v>
      </c>
      <c r="AY2179" s="11">
        <f t="shared" si="344"/>
        <v>7.05055595825031E-5</v>
      </c>
      <c r="AZ2179" s="5">
        <f t="shared" si="345"/>
        <v>7.0505559582503111E-2</v>
      </c>
    </row>
    <row r="2180" spans="1:52" x14ac:dyDescent="0.25">
      <c r="A2180" s="1" t="s">
        <v>1887</v>
      </c>
      <c r="B2180" s="1" t="s">
        <v>646</v>
      </c>
      <c r="C2180" s="1" t="s">
        <v>647</v>
      </c>
      <c r="D2180" s="1" t="s">
        <v>648</v>
      </c>
      <c r="E2180" s="1" t="s">
        <v>78</v>
      </c>
      <c r="F2180" s="1" t="s">
        <v>158</v>
      </c>
      <c r="G2180" s="1" t="s">
        <v>310</v>
      </c>
      <c r="H2180" s="1" t="s">
        <v>599</v>
      </c>
      <c r="I2180" s="2">
        <v>157.26</v>
      </c>
      <c r="J2180" s="2">
        <f t="shared" si="349"/>
        <v>0.32999999999999996</v>
      </c>
      <c r="K2180" s="2">
        <f t="shared" si="350"/>
        <v>0.22999999999999998</v>
      </c>
      <c r="L2180" s="2">
        <f t="shared" si="351"/>
        <v>0.1</v>
      </c>
      <c r="N2180" s="4">
        <v>0.05</v>
      </c>
      <c r="O2180" s="5">
        <v>16.09375</v>
      </c>
      <c r="P2180" s="6">
        <v>0.18</v>
      </c>
      <c r="Q2180" s="5">
        <v>42.412500000000001</v>
      </c>
      <c r="AP2180" s="5" t="str">
        <f t="shared" si="346"/>
        <v/>
      </c>
      <c r="AR2180" s="5" t="str">
        <f t="shared" si="347"/>
        <v/>
      </c>
      <c r="AT2180" s="5" t="str">
        <f t="shared" si="348"/>
        <v/>
      </c>
      <c r="AV2180" s="2">
        <v>0.1</v>
      </c>
      <c r="AW2180" s="5">
        <f t="shared" si="352"/>
        <v>58.506250000000001</v>
      </c>
      <c r="AX2180" s="5">
        <f t="shared" si="353"/>
        <v>55.463925000000003</v>
      </c>
      <c r="AY2180" s="11">
        <f t="shared" ref="AY2180:AY2243" si="354">(AW2180/$AW$4421)*(100-5.2)</f>
        <v>5.1083788177384794E-4</v>
      </c>
      <c r="AZ2180" s="5">
        <f t="shared" si="345"/>
        <v>0.51083788177384792</v>
      </c>
    </row>
    <row r="2181" spans="1:52" x14ac:dyDescent="0.25">
      <c r="A2181" s="1" t="s">
        <v>1888</v>
      </c>
      <c r="B2181" s="1" t="s">
        <v>640</v>
      </c>
      <c r="C2181" s="1" t="s">
        <v>621</v>
      </c>
      <c r="D2181" s="1" t="s">
        <v>622</v>
      </c>
      <c r="E2181" s="1" t="s">
        <v>77</v>
      </c>
      <c r="F2181" s="1" t="s">
        <v>158</v>
      </c>
      <c r="G2181" s="1" t="s">
        <v>310</v>
      </c>
      <c r="H2181" s="1" t="s">
        <v>599</v>
      </c>
      <c r="I2181" s="2">
        <v>160</v>
      </c>
      <c r="J2181" s="2">
        <f t="shared" si="349"/>
        <v>39.989999999999995</v>
      </c>
      <c r="K2181" s="2">
        <f t="shared" si="350"/>
        <v>15.379999999999999</v>
      </c>
      <c r="L2181" s="2">
        <f t="shared" si="351"/>
        <v>24.61</v>
      </c>
      <c r="P2181" s="6">
        <v>12.12</v>
      </c>
      <c r="Q2181" s="5">
        <v>2855.7750000000001</v>
      </c>
      <c r="R2181" s="7">
        <v>3.26</v>
      </c>
      <c r="S2181" s="5">
        <v>372.86250000000001</v>
      </c>
      <c r="AP2181" s="5" t="str">
        <f t="shared" si="346"/>
        <v/>
      </c>
      <c r="AR2181" s="5" t="str">
        <f t="shared" si="347"/>
        <v/>
      </c>
      <c r="AT2181" s="5" t="str">
        <f t="shared" si="348"/>
        <v/>
      </c>
      <c r="AV2181" s="2">
        <v>24.61</v>
      </c>
      <c r="AW2181" s="5">
        <f t="shared" si="352"/>
        <v>3228.6375000000003</v>
      </c>
      <c r="AX2181" s="5">
        <f t="shared" si="353"/>
        <v>3060.7483500000003</v>
      </c>
      <c r="AY2181" s="11">
        <f t="shared" si="354"/>
        <v>2.8190327384093359E-2</v>
      </c>
      <c r="AZ2181" s="5">
        <f t="shared" si="345"/>
        <v>28.190327384093361</v>
      </c>
    </row>
    <row r="2182" spans="1:52" x14ac:dyDescent="0.25">
      <c r="A2182" s="1" t="s">
        <v>1888</v>
      </c>
      <c r="B2182" s="1" t="s">
        <v>640</v>
      </c>
      <c r="C2182" s="1" t="s">
        <v>621</v>
      </c>
      <c r="D2182" s="1" t="s">
        <v>622</v>
      </c>
      <c r="E2182" s="1" t="s">
        <v>78</v>
      </c>
      <c r="F2182" s="1" t="s">
        <v>158</v>
      </c>
      <c r="G2182" s="1" t="s">
        <v>310</v>
      </c>
      <c r="H2182" s="1" t="s">
        <v>599</v>
      </c>
      <c r="I2182" s="2">
        <v>160</v>
      </c>
      <c r="J2182" s="2">
        <f t="shared" si="349"/>
        <v>38.450000000000003</v>
      </c>
      <c r="K2182" s="2">
        <f t="shared" si="350"/>
        <v>23.24</v>
      </c>
      <c r="L2182" s="2">
        <f t="shared" si="351"/>
        <v>15.21</v>
      </c>
      <c r="N2182" s="4">
        <v>7.3</v>
      </c>
      <c r="O2182" s="5">
        <v>2349.6875</v>
      </c>
      <c r="P2182" s="6">
        <v>15.94</v>
      </c>
      <c r="Q2182" s="5">
        <v>3755.8625000000002</v>
      </c>
      <c r="AP2182" s="5" t="str">
        <f t="shared" si="346"/>
        <v/>
      </c>
      <c r="AR2182" s="5" t="str">
        <f t="shared" si="347"/>
        <v/>
      </c>
      <c r="AT2182" s="5" t="str">
        <f t="shared" si="348"/>
        <v/>
      </c>
      <c r="AV2182" s="2">
        <v>15.21</v>
      </c>
      <c r="AW2182" s="5">
        <f t="shared" si="352"/>
        <v>6105.55</v>
      </c>
      <c r="AX2182" s="5">
        <f t="shared" si="353"/>
        <v>5788.0613999999996</v>
      </c>
      <c r="AY2182" s="11">
        <f t="shared" si="354"/>
        <v>5.3309624682223132E-2</v>
      </c>
      <c r="AZ2182" s="5">
        <f t="shared" si="345"/>
        <v>53.309624682223131</v>
      </c>
    </row>
    <row r="2183" spans="1:52" x14ac:dyDescent="0.25">
      <c r="A2183" s="1" t="s">
        <v>1888</v>
      </c>
      <c r="B2183" s="1" t="s">
        <v>640</v>
      </c>
      <c r="C2183" s="1" t="s">
        <v>621</v>
      </c>
      <c r="D2183" s="1" t="s">
        <v>622</v>
      </c>
      <c r="E2183" s="1" t="s">
        <v>74</v>
      </c>
      <c r="F2183" s="1" t="s">
        <v>158</v>
      </c>
      <c r="G2183" s="1" t="s">
        <v>310</v>
      </c>
      <c r="H2183" s="1" t="s">
        <v>599</v>
      </c>
      <c r="I2183" s="2">
        <v>160</v>
      </c>
      <c r="J2183" s="2">
        <f t="shared" si="349"/>
        <v>39.31</v>
      </c>
      <c r="K2183" s="2">
        <f t="shared" si="350"/>
        <v>12.67</v>
      </c>
      <c r="L2183" s="2">
        <f t="shared" si="351"/>
        <v>26.64</v>
      </c>
      <c r="N2183" s="4">
        <v>4.17</v>
      </c>
      <c r="O2183" s="5">
        <v>1342.21875</v>
      </c>
      <c r="P2183" s="6">
        <v>5.09</v>
      </c>
      <c r="Q2183" s="5">
        <v>1199.33125</v>
      </c>
      <c r="R2183" s="7">
        <v>3.41</v>
      </c>
      <c r="S2183" s="5">
        <v>390.01875000000001</v>
      </c>
      <c r="AP2183" s="5" t="str">
        <f t="shared" si="346"/>
        <v/>
      </c>
      <c r="AR2183" s="5" t="str">
        <f t="shared" si="347"/>
        <v/>
      </c>
      <c r="AS2183" s="2">
        <v>1.08</v>
      </c>
      <c r="AT2183" s="5">
        <f t="shared" si="348"/>
        <v>1.08</v>
      </c>
      <c r="AU2183" s="2">
        <v>1.63</v>
      </c>
      <c r="AV2183" s="2">
        <v>23.93</v>
      </c>
      <c r="AW2183" s="5">
        <f t="shared" si="352"/>
        <v>2931.5687500000004</v>
      </c>
      <c r="AX2183" s="5">
        <f t="shared" si="353"/>
        <v>2779.1271750000005</v>
      </c>
      <c r="AY2183" s="11">
        <f t="shared" si="354"/>
        <v>2.5596519526108873E-2</v>
      </c>
      <c r="AZ2183" s="5">
        <f t="shared" si="345"/>
        <v>25.596519526108874</v>
      </c>
    </row>
    <row r="2184" spans="1:52" x14ac:dyDescent="0.25">
      <c r="A2184" s="1" t="s">
        <v>1888</v>
      </c>
      <c r="B2184" s="1" t="s">
        <v>640</v>
      </c>
      <c r="C2184" s="1" t="s">
        <v>621</v>
      </c>
      <c r="D2184" s="1" t="s">
        <v>622</v>
      </c>
      <c r="E2184" s="1" t="s">
        <v>73</v>
      </c>
      <c r="F2184" s="1" t="s">
        <v>158</v>
      </c>
      <c r="G2184" s="1" t="s">
        <v>310</v>
      </c>
      <c r="H2184" s="1" t="s">
        <v>599</v>
      </c>
      <c r="I2184" s="2">
        <v>160</v>
      </c>
      <c r="J2184" s="2">
        <f t="shared" si="349"/>
        <v>39.99</v>
      </c>
      <c r="K2184" s="2">
        <f t="shared" si="350"/>
        <v>24.16</v>
      </c>
      <c r="L2184" s="2">
        <f t="shared" si="351"/>
        <v>15.83</v>
      </c>
      <c r="N2184" s="4">
        <v>2.59</v>
      </c>
      <c r="O2184" s="5">
        <v>833.65625</v>
      </c>
      <c r="P2184" s="6">
        <v>18.440000000000001</v>
      </c>
      <c r="Q2184" s="5">
        <v>4344.9250000000002</v>
      </c>
      <c r="R2184" s="7">
        <v>3.13</v>
      </c>
      <c r="S2184" s="5">
        <v>357.99374999999998</v>
      </c>
      <c r="AP2184" s="5" t="str">
        <f t="shared" si="346"/>
        <v/>
      </c>
      <c r="AR2184" s="5" t="str">
        <f t="shared" si="347"/>
        <v/>
      </c>
      <c r="AS2184" s="2">
        <v>0.69</v>
      </c>
      <c r="AT2184" s="5">
        <f t="shared" si="348"/>
        <v>0.69</v>
      </c>
      <c r="AU2184" s="2">
        <v>1.04</v>
      </c>
      <c r="AV2184" s="2">
        <v>14.1</v>
      </c>
      <c r="AW2184" s="5">
        <f t="shared" si="352"/>
        <v>5536.5749999999998</v>
      </c>
      <c r="AX2184" s="5">
        <f t="shared" si="353"/>
        <v>5248.6730999999991</v>
      </c>
      <c r="AY2184" s="11">
        <f t="shared" si="354"/>
        <v>4.8341711274984156E-2</v>
      </c>
      <c r="AZ2184" s="5">
        <f t="shared" si="345"/>
        <v>48.341711274984156</v>
      </c>
    </row>
    <row r="2185" spans="1:52" x14ac:dyDescent="0.25">
      <c r="A2185" s="1" t="s">
        <v>1888</v>
      </c>
      <c r="B2185" s="1" t="s">
        <v>640</v>
      </c>
      <c r="C2185" s="1" t="s">
        <v>621</v>
      </c>
      <c r="D2185" s="1" t="s">
        <v>622</v>
      </c>
      <c r="E2185" s="1" t="s">
        <v>76</v>
      </c>
      <c r="F2185" s="1" t="s">
        <v>158</v>
      </c>
      <c r="G2185" s="1" t="s">
        <v>310</v>
      </c>
      <c r="H2185" s="1" t="s">
        <v>599</v>
      </c>
      <c r="I2185" s="2">
        <v>160</v>
      </c>
      <c r="J2185" s="2">
        <f t="shared" si="349"/>
        <v>0.37</v>
      </c>
      <c r="K2185" s="2">
        <f t="shared" si="350"/>
        <v>0.26</v>
      </c>
      <c r="L2185" s="2">
        <f t="shared" si="351"/>
        <v>0.11</v>
      </c>
      <c r="P2185" s="6">
        <v>0.26</v>
      </c>
      <c r="Q2185" s="5">
        <v>61.262500000000003</v>
      </c>
      <c r="AP2185" s="5" t="str">
        <f t="shared" si="346"/>
        <v/>
      </c>
      <c r="AR2185" s="5" t="str">
        <f t="shared" si="347"/>
        <v/>
      </c>
      <c r="AT2185" s="5" t="str">
        <f t="shared" si="348"/>
        <v/>
      </c>
      <c r="AV2185" s="2">
        <v>0.11</v>
      </c>
      <c r="AW2185" s="5">
        <f t="shared" si="352"/>
        <v>61.262500000000003</v>
      </c>
      <c r="AX2185" s="5">
        <f t="shared" si="353"/>
        <v>58.07685</v>
      </c>
      <c r="AY2185" s="11">
        <f t="shared" si="354"/>
        <v>5.3490363392236489E-4</v>
      </c>
      <c r="AZ2185" s="5">
        <f t="shared" si="345"/>
        <v>0.53490363392236484</v>
      </c>
    </row>
    <row r="2186" spans="1:52" x14ac:dyDescent="0.25">
      <c r="A2186" s="1" t="s">
        <v>1888</v>
      </c>
      <c r="B2186" s="1" t="s">
        <v>640</v>
      </c>
      <c r="C2186" s="1" t="s">
        <v>621</v>
      </c>
      <c r="D2186" s="1" t="s">
        <v>622</v>
      </c>
      <c r="E2186" s="1" t="s">
        <v>72</v>
      </c>
      <c r="F2186" s="1" t="s">
        <v>158</v>
      </c>
      <c r="G2186" s="1" t="s">
        <v>310</v>
      </c>
      <c r="H2186" s="1" t="s">
        <v>599</v>
      </c>
      <c r="I2186" s="2">
        <v>160</v>
      </c>
      <c r="J2186" s="2">
        <f t="shared" si="349"/>
        <v>0.34</v>
      </c>
      <c r="K2186" s="2">
        <f t="shared" si="350"/>
        <v>0.26</v>
      </c>
      <c r="L2186" s="2">
        <f t="shared" si="351"/>
        <v>0.08</v>
      </c>
      <c r="N2186" s="4">
        <v>0.14000000000000001</v>
      </c>
      <c r="O2186" s="5">
        <v>45.062500000000007</v>
      </c>
      <c r="P2186" s="6">
        <v>0.12</v>
      </c>
      <c r="Q2186" s="5">
        <v>28.274999999999999</v>
      </c>
      <c r="AP2186" s="5" t="str">
        <f t="shared" si="346"/>
        <v/>
      </c>
      <c r="AR2186" s="5" t="str">
        <f t="shared" si="347"/>
        <v/>
      </c>
      <c r="AT2186" s="5" t="str">
        <f t="shared" si="348"/>
        <v/>
      </c>
      <c r="AV2186" s="2">
        <v>0.08</v>
      </c>
      <c r="AW2186" s="5">
        <f t="shared" si="352"/>
        <v>73.337500000000006</v>
      </c>
      <c r="AX2186" s="5">
        <f t="shared" si="353"/>
        <v>69.523949999999999</v>
      </c>
      <c r="AY2186" s="11">
        <f t="shared" si="354"/>
        <v>6.4033454809681999E-4</v>
      </c>
      <c r="AZ2186" s="5">
        <f t="shared" si="345"/>
        <v>0.64033454809682</v>
      </c>
    </row>
    <row r="2187" spans="1:52" x14ac:dyDescent="0.25">
      <c r="A2187" s="1" t="s">
        <v>1888</v>
      </c>
      <c r="B2187" s="1" t="s">
        <v>640</v>
      </c>
      <c r="C2187" s="1" t="s">
        <v>621</v>
      </c>
      <c r="D2187" s="1" t="s">
        <v>622</v>
      </c>
      <c r="E2187" s="1" t="s">
        <v>132</v>
      </c>
      <c r="F2187" s="1" t="s">
        <v>182</v>
      </c>
      <c r="G2187" s="1" t="s">
        <v>310</v>
      </c>
      <c r="H2187" s="1" t="s">
        <v>599</v>
      </c>
      <c r="I2187" s="2">
        <v>160</v>
      </c>
      <c r="J2187" s="2">
        <f t="shared" si="349"/>
        <v>0.47</v>
      </c>
      <c r="K2187" s="2">
        <f t="shared" si="350"/>
        <v>0.22</v>
      </c>
      <c r="L2187" s="2">
        <f t="shared" si="351"/>
        <v>0.25</v>
      </c>
      <c r="N2187" s="4">
        <v>7.0000000000000007E-2</v>
      </c>
      <c r="O2187" s="5">
        <v>22.53125</v>
      </c>
      <c r="P2187" s="6">
        <v>0.15</v>
      </c>
      <c r="Q2187" s="5">
        <v>35.34375</v>
      </c>
      <c r="AP2187" s="5" t="str">
        <f t="shared" si="346"/>
        <v/>
      </c>
      <c r="AR2187" s="5" t="str">
        <f t="shared" si="347"/>
        <v/>
      </c>
      <c r="AS2187" s="2">
        <v>0.01</v>
      </c>
      <c r="AT2187" s="5">
        <f t="shared" si="348"/>
        <v>0.01</v>
      </c>
      <c r="AU2187" s="2">
        <v>0.02</v>
      </c>
      <c r="AV2187" s="2">
        <v>0.22</v>
      </c>
      <c r="AW2187" s="5">
        <f t="shared" si="352"/>
        <v>57.875</v>
      </c>
      <c r="AX2187" s="5">
        <f t="shared" si="353"/>
        <v>54.865499999999997</v>
      </c>
      <c r="AY2187" s="11">
        <f t="shared" si="354"/>
        <v>5.0532622425230548E-4</v>
      </c>
      <c r="AZ2187" s="5">
        <f t="shared" si="345"/>
        <v>0.50532622425230556</v>
      </c>
    </row>
    <row r="2188" spans="1:52" x14ac:dyDescent="0.25">
      <c r="A2188" s="1" t="s">
        <v>1888</v>
      </c>
      <c r="B2188" s="1" t="s">
        <v>640</v>
      </c>
      <c r="C2188" s="1" t="s">
        <v>621</v>
      </c>
      <c r="D2188" s="1" t="s">
        <v>622</v>
      </c>
      <c r="E2188" s="1" t="s">
        <v>142</v>
      </c>
      <c r="F2188" s="1" t="s">
        <v>182</v>
      </c>
      <c r="G2188" s="1" t="s">
        <v>310</v>
      </c>
      <c r="H2188" s="1" t="s">
        <v>599</v>
      </c>
      <c r="I2188" s="2">
        <v>160</v>
      </c>
      <c r="J2188" s="2">
        <f t="shared" si="349"/>
        <v>0.53</v>
      </c>
      <c r="K2188" s="2">
        <f t="shared" si="350"/>
        <v>0.39</v>
      </c>
      <c r="L2188" s="2">
        <f t="shared" si="351"/>
        <v>0.14000000000000001</v>
      </c>
      <c r="N2188" s="4">
        <v>0.39</v>
      </c>
      <c r="O2188" s="5">
        <v>125.53125</v>
      </c>
      <c r="AP2188" s="5" t="str">
        <f t="shared" si="346"/>
        <v/>
      </c>
      <c r="AR2188" s="5" t="str">
        <f t="shared" si="347"/>
        <v/>
      </c>
      <c r="AT2188" s="5" t="str">
        <f t="shared" si="348"/>
        <v/>
      </c>
      <c r="AV2188" s="2">
        <v>0.14000000000000001</v>
      </c>
      <c r="AW2188" s="5">
        <f t="shared" si="352"/>
        <v>125.53125</v>
      </c>
      <c r="AX2188" s="5">
        <f t="shared" si="353"/>
        <v>119.00362499999999</v>
      </c>
      <c r="AY2188" s="11">
        <f t="shared" si="354"/>
        <v>1.0960558546552436E-3</v>
      </c>
      <c r="AZ2188" s="5">
        <f t="shared" si="345"/>
        <v>1.0960558546552435</v>
      </c>
    </row>
    <row r="2189" spans="1:52" x14ac:dyDescent="0.25">
      <c r="A2189" s="1" t="s">
        <v>1889</v>
      </c>
      <c r="B2189" s="1" t="s">
        <v>649</v>
      </c>
      <c r="C2189" s="1" t="s">
        <v>258</v>
      </c>
      <c r="D2189" s="1" t="s">
        <v>643</v>
      </c>
      <c r="E2189" s="1" t="s">
        <v>65</v>
      </c>
      <c r="F2189" s="1" t="s">
        <v>158</v>
      </c>
      <c r="G2189" s="1" t="s">
        <v>310</v>
      </c>
      <c r="H2189" s="1" t="s">
        <v>599</v>
      </c>
      <c r="I2189" s="2">
        <v>158</v>
      </c>
      <c r="J2189" s="2">
        <f t="shared" si="349"/>
        <v>0.04</v>
      </c>
      <c r="K2189" s="2">
        <f t="shared" si="350"/>
        <v>0.04</v>
      </c>
      <c r="L2189" s="2">
        <f t="shared" si="351"/>
        <v>0</v>
      </c>
      <c r="R2189" s="7">
        <v>0.04</v>
      </c>
      <c r="S2189" s="5">
        <v>4.5750000000000002</v>
      </c>
      <c r="AP2189" s="5" t="str">
        <f t="shared" si="346"/>
        <v/>
      </c>
      <c r="AR2189" s="5" t="str">
        <f t="shared" si="347"/>
        <v/>
      </c>
      <c r="AT2189" s="5" t="str">
        <f t="shared" si="348"/>
        <v/>
      </c>
      <c r="AW2189" s="5">
        <f t="shared" si="352"/>
        <v>4.5750000000000002</v>
      </c>
      <c r="AX2189" s="5">
        <f t="shared" si="353"/>
        <v>4.3370999999999995</v>
      </c>
      <c r="AY2189" s="11">
        <f t="shared" si="354"/>
        <v>3.9945874314545098E-5</v>
      </c>
      <c r="AZ2189" s="5">
        <f t="shared" si="345"/>
        <v>3.9945874314545098E-2</v>
      </c>
    </row>
    <row r="2190" spans="1:52" x14ac:dyDescent="0.25">
      <c r="A2190" s="1" t="s">
        <v>1889</v>
      </c>
      <c r="B2190" s="1" t="s">
        <v>649</v>
      </c>
      <c r="C2190" s="1" t="s">
        <v>258</v>
      </c>
      <c r="D2190" s="1" t="s">
        <v>643</v>
      </c>
      <c r="E2190" s="1" t="s">
        <v>61</v>
      </c>
      <c r="F2190" s="1" t="s">
        <v>158</v>
      </c>
      <c r="G2190" s="1" t="s">
        <v>310</v>
      </c>
      <c r="H2190" s="1" t="s">
        <v>599</v>
      </c>
      <c r="I2190" s="2">
        <v>158</v>
      </c>
      <c r="J2190" s="2">
        <f t="shared" si="349"/>
        <v>0.22</v>
      </c>
      <c r="K2190" s="2">
        <f t="shared" si="350"/>
        <v>0.22</v>
      </c>
      <c r="L2190" s="2">
        <f t="shared" si="351"/>
        <v>0</v>
      </c>
      <c r="N2190" s="4">
        <v>0.08</v>
      </c>
      <c r="O2190" s="5">
        <v>25.75</v>
      </c>
      <c r="P2190" s="6">
        <v>0.1</v>
      </c>
      <c r="Q2190" s="5">
        <v>23.5625</v>
      </c>
      <c r="R2190" s="7">
        <v>0.04</v>
      </c>
      <c r="S2190" s="5">
        <v>4.5750000000000002</v>
      </c>
      <c r="AP2190" s="5" t="str">
        <f t="shared" si="346"/>
        <v/>
      </c>
      <c r="AR2190" s="5" t="str">
        <f t="shared" si="347"/>
        <v/>
      </c>
      <c r="AT2190" s="5" t="str">
        <f t="shared" si="348"/>
        <v/>
      </c>
      <c r="AW2190" s="5">
        <f t="shared" si="352"/>
        <v>53.887500000000003</v>
      </c>
      <c r="AX2190" s="5">
        <f t="shared" si="353"/>
        <v>51.085350000000005</v>
      </c>
      <c r="AY2190" s="11">
        <f t="shared" si="354"/>
        <v>4.7051001139345339E-4</v>
      </c>
      <c r="AZ2190" s="5">
        <f t="shared" si="345"/>
        <v>0.47051001139345339</v>
      </c>
    </row>
    <row r="2191" spans="1:52" x14ac:dyDescent="0.25">
      <c r="A2191" s="1" t="s">
        <v>1889</v>
      </c>
      <c r="B2191" s="1" t="s">
        <v>649</v>
      </c>
      <c r="C2191" s="1" t="s">
        <v>258</v>
      </c>
      <c r="D2191" s="1" t="s">
        <v>643</v>
      </c>
      <c r="E2191" s="1" t="s">
        <v>75</v>
      </c>
      <c r="F2191" s="1" t="s">
        <v>158</v>
      </c>
      <c r="G2191" s="1" t="s">
        <v>310</v>
      </c>
      <c r="H2191" s="1" t="s">
        <v>599</v>
      </c>
      <c r="I2191" s="2">
        <v>158</v>
      </c>
      <c r="J2191" s="2">
        <f t="shared" si="349"/>
        <v>38.46</v>
      </c>
      <c r="K2191" s="2">
        <f t="shared" si="350"/>
        <v>38.46</v>
      </c>
      <c r="L2191" s="2">
        <f t="shared" si="351"/>
        <v>0</v>
      </c>
      <c r="N2191" s="4">
        <v>8.75</v>
      </c>
      <c r="O2191" s="5">
        <v>2816.40625</v>
      </c>
      <c r="P2191" s="6">
        <v>9.92</v>
      </c>
      <c r="Q2191" s="5">
        <v>2337.4</v>
      </c>
      <c r="R2191" s="7">
        <v>19.79</v>
      </c>
      <c r="S2191" s="5">
        <v>2263.4812499999998</v>
      </c>
      <c r="AP2191" s="5" t="str">
        <f t="shared" si="346"/>
        <v/>
      </c>
      <c r="AR2191" s="5" t="str">
        <f t="shared" si="347"/>
        <v/>
      </c>
      <c r="AT2191" s="5" t="str">
        <f t="shared" si="348"/>
        <v/>
      </c>
      <c r="AW2191" s="5">
        <f t="shared" si="352"/>
        <v>7417.2874999999995</v>
      </c>
      <c r="AX2191" s="5">
        <f t="shared" si="353"/>
        <v>7031.5885499999995</v>
      </c>
      <c r="AY2191" s="11">
        <f t="shared" si="354"/>
        <v>6.4762849011988283E-2</v>
      </c>
      <c r="AZ2191" s="5">
        <f t="shared" si="345"/>
        <v>64.76284901198828</v>
      </c>
    </row>
    <row r="2192" spans="1:52" x14ac:dyDescent="0.25">
      <c r="A2192" s="1" t="s">
        <v>1889</v>
      </c>
      <c r="B2192" s="1" t="s">
        <v>649</v>
      </c>
      <c r="C2192" s="1" t="s">
        <v>258</v>
      </c>
      <c r="D2192" s="1" t="s">
        <v>643</v>
      </c>
      <c r="E2192" s="1" t="s">
        <v>76</v>
      </c>
      <c r="F2192" s="1" t="s">
        <v>158</v>
      </c>
      <c r="G2192" s="1" t="s">
        <v>310</v>
      </c>
      <c r="H2192" s="1" t="s">
        <v>599</v>
      </c>
      <c r="I2192" s="2">
        <v>158</v>
      </c>
      <c r="J2192" s="2">
        <f t="shared" si="349"/>
        <v>39.79</v>
      </c>
      <c r="K2192" s="2">
        <f t="shared" si="350"/>
        <v>38.81</v>
      </c>
      <c r="L2192" s="2">
        <f t="shared" si="351"/>
        <v>0.98</v>
      </c>
      <c r="P2192" s="6">
        <v>18.62</v>
      </c>
      <c r="Q2192" s="5">
        <v>4387.3375000000005</v>
      </c>
      <c r="R2192" s="7">
        <v>20.190000000000001</v>
      </c>
      <c r="S2192" s="5">
        <v>2309.2312499999998</v>
      </c>
      <c r="AP2192" s="5" t="str">
        <f t="shared" si="346"/>
        <v/>
      </c>
      <c r="AR2192" s="5" t="str">
        <f t="shared" si="347"/>
        <v/>
      </c>
      <c r="AT2192" s="5" t="str">
        <f t="shared" si="348"/>
        <v/>
      </c>
      <c r="AV2192" s="2">
        <v>0.98</v>
      </c>
      <c r="AW2192" s="5">
        <f t="shared" si="352"/>
        <v>6696.5687500000004</v>
      </c>
      <c r="AX2192" s="5">
        <f t="shared" si="353"/>
        <v>6348.3471749999999</v>
      </c>
      <c r="AY2192" s="11">
        <f t="shared" si="354"/>
        <v>5.8470009535783692E-2</v>
      </c>
      <c r="AZ2192" s="5">
        <f t="shared" si="345"/>
        <v>58.470009535783696</v>
      </c>
    </row>
    <row r="2193" spans="1:58" x14ac:dyDescent="0.25">
      <c r="A2193" s="1" t="s">
        <v>1889</v>
      </c>
      <c r="B2193" s="1" t="s">
        <v>649</v>
      </c>
      <c r="C2193" s="1" t="s">
        <v>258</v>
      </c>
      <c r="D2193" s="1" t="s">
        <v>643</v>
      </c>
      <c r="E2193" s="1" t="s">
        <v>72</v>
      </c>
      <c r="F2193" s="1" t="s">
        <v>158</v>
      </c>
      <c r="G2193" s="1" t="s">
        <v>310</v>
      </c>
      <c r="H2193" s="1" t="s">
        <v>599</v>
      </c>
      <c r="I2193" s="2">
        <v>158</v>
      </c>
      <c r="J2193" s="2">
        <f t="shared" si="349"/>
        <v>39.840000000000003</v>
      </c>
      <c r="K2193" s="2">
        <f t="shared" si="350"/>
        <v>38.520000000000003</v>
      </c>
      <c r="L2193" s="2">
        <f t="shared" si="351"/>
        <v>1.32</v>
      </c>
      <c r="N2193" s="4">
        <v>12.88</v>
      </c>
      <c r="O2193" s="5">
        <v>4145.75</v>
      </c>
      <c r="P2193" s="6">
        <v>25.64</v>
      </c>
      <c r="Q2193" s="5">
        <v>6041.4250000000002</v>
      </c>
      <c r="AP2193" s="5" t="str">
        <f t="shared" si="346"/>
        <v/>
      </c>
      <c r="AR2193" s="5" t="str">
        <f t="shared" si="347"/>
        <v/>
      </c>
      <c r="AT2193" s="5" t="str">
        <f t="shared" si="348"/>
        <v/>
      </c>
      <c r="AV2193" s="2">
        <v>1.32</v>
      </c>
      <c r="AW2193" s="5">
        <f t="shared" si="352"/>
        <v>10187.174999999999</v>
      </c>
      <c r="AX2193" s="5">
        <f t="shared" si="353"/>
        <v>9657.441899999998</v>
      </c>
      <c r="AY2193" s="11">
        <f t="shared" si="354"/>
        <v>8.8947674791317141E-2</v>
      </c>
      <c r="AZ2193" s="5">
        <f t="shared" si="345"/>
        <v>88.947674791317141</v>
      </c>
    </row>
    <row r="2194" spans="1:58" x14ac:dyDescent="0.25">
      <c r="A2194" s="1" t="s">
        <v>1889</v>
      </c>
      <c r="B2194" s="1" t="s">
        <v>649</v>
      </c>
      <c r="C2194" s="1" t="s">
        <v>258</v>
      </c>
      <c r="D2194" s="1" t="s">
        <v>643</v>
      </c>
      <c r="E2194" s="1" t="s">
        <v>71</v>
      </c>
      <c r="F2194" s="1" t="s">
        <v>158</v>
      </c>
      <c r="G2194" s="1" t="s">
        <v>310</v>
      </c>
      <c r="H2194" s="1" t="s">
        <v>599</v>
      </c>
      <c r="I2194" s="2">
        <v>158</v>
      </c>
      <c r="J2194" s="2">
        <f t="shared" si="349"/>
        <v>38.989999999999995</v>
      </c>
      <c r="K2194" s="2">
        <f t="shared" si="350"/>
        <v>38.989999999999995</v>
      </c>
      <c r="L2194" s="2">
        <f t="shared" si="351"/>
        <v>0</v>
      </c>
      <c r="N2194" s="4">
        <v>1.9</v>
      </c>
      <c r="O2194" s="5">
        <v>611.5625</v>
      </c>
      <c r="P2194" s="6">
        <v>17.010000000000002</v>
      </c>
      <c r="Q2194" s="5">
        <v>4007.9812499999998</v>
      </c>
      <c r="R2194" s="7">
        <v>20.079999999999998</v>
      </c>
      <c r="S2194" s="5">
        <v>2296.65</v>
      </c>
      <c r="AP2194" s="5" t="str">
        <f t="shared" si="346"/>
        <v/>
      </c>
      <c r="AR2194" s="5" t="str">
        <f t="shared" si="347"/>
        <v/>
      </c>
      <c r="AT2194" s="5" t="str">
        <f t="shared" si="348"/>
        <v/>
      </c>
      <c r="AW2194" s="5">
        <f t="shared" si="352"/>
        <v>6916.1937500000004</v>
      </c>
      <c r="AX2194" s="5">
        <f t="shared" si="353"/>
        <v>6556.5516749999997</v>
      </c>
      <c r="AY2194" s="11">
        <f t="shared" si="354"/>
        <v>6.0387629786348054E-2</v>
      </c>
      <c r="AZ2194" s="5">
        <f t="shared" si="345"/>
        <v>60.387629786348057</v>
      </c>
    </row>
    <row r="2195" spans="1:58" x14ac:dyDescent="0.25">
      <c r="A2195" s="1" t="s">
        <v>1889</v>
      </c>
      <c r="B2195" s="1" t="s">
        <v>649</v>
      </c>
      <c r="C2195" s="1" t="s">
        <v>258</v>
      </c>
      <c r="D2195" s="1" t="s">
        <v>643</v>
      </c>
      <c r="E2195" s="1" t="s">
        <v>129</v>
      </c>
      <c r="F2195" s="1" t="s">
        <v>182</v>
      </c>
      <c r="G2195" s="1" t="s">
        <v>310</v>
      </c>
      <c r="H2195" s="1" t="s">
        <v>599</v>
      </c>
      <c r="I2195" s="2">
        <v>158</v>
      </c>
      <c r="J2195" s="2">
        <f t="shared" si="349"/>
        <v>0.28000000000000003</v>
      </c>
      <c r="K2195" s="2">
        <f t="shared" si="350"/>
        <v>0.28000000000000003</v>
      </c>
      <c r="L2195" s="2">
        <f t="shared" si="351"/>
        <v>0</v>
      </c>
      <c r="N2195" s="4">
        <v>0.01</v>
      </c>
      <c r="O2195" s="5">
        <v>3.21875</v>
      </c>
      <c r="P2195" s="6">
        <v>0.16</v>
      </c>
      <c r="Q2195" s="5">
        <v>37.700000000000003</v>
      </c>
      <c r="R2195" s="7">
        <v>0.11</v>
      </c>
      <c r="S2195" s="5">
        <v>12.581250000000001</v>
      </c>
      <c r="AP2195" s="5" t="str">
        <f t="shared" si="346"/>
        <v/>
      </c>
      <c r="AR2195" s="5" t="str">
        <f t="shared" si="347"/>
        <v/>
      </c>
      <c r="AT2195" s="5" t="str">
        <f t="shared" si="348"/>
        <v/>
      </c>
      <c r="AW2195" s="5">
        <f t="shared" si="352"/>
        <v>53.5</v>
      </c>
      <c r="AX2195" s="5">
        <f t="shared" si="353"/>
        <v>50.717999999999996</v>
      </c>
      <c r="AY2195" s="11">
        <f t="shared" si="354"/>
        <v>4.6712661766735796E-4</v>
      </c>
      <c r="AZ2195" s="5">
        <f t="shared" si="345"/>
        <v>0.46712661766735797</v>
      </c>
    </row>
    <row r="2196" spans="1:58" x14ac:dyDescent="0.25">
      <c r="A2196" s="1" t="s">
        <v>1889</v>
      </c>
      <c r="B2196" s="1" t="s">
        <v>649</v>
      </c>
      <c r="C2196" s="1" t="s">
        <v>258</v>
      </c>
      <c r="D2196" s="1" t="s">
        <v>643</v>
      </c>
      <c r="E2196" s="1" t="s">
        <v>128</v>
      </c>
      <c r="F2196" s="1" t="s">
        <v>182</v>
      </c>
      <c r="G2196" s="1" t="s">
        <v>310</v>
      </c>
      <c r="H2196" s="1" t="s">
        <v>599</v>
      </c>
      <c r="I2196" s="2">
        <v>158</v>
      </c>
      <c r="J2196" s="2">
        <f t="shared" si="349"/>
        <v>0.37</v>
      </c>
      <c r="K2196" s="2">
        <f t="shared" si="350"/>
        <v>0.37</v>
      </c>
      <c r="L2196" s="2">
        <f t="shared" si="351"/>
        <v>0</v>
      </c>
      <c r="N2196" s="4">
        <v>0.25</v>
      </c>
      <c r="O2196" s="5">
        <v>80.46875</v>
      </c>
      <c r="P2196" s="6">
        <v>0.12</v>
      </c>
      <c r="Q2196" s="5">
        <v>28.274999999999999</v>
      </c>
      <c r="AP2196" s="5" t="str">
        <f t="shared" si="346"/>
        <v/>
      </c>
      <c r="AR2196" s="5" t="str">
        <f t="shared" si="347"/>
        <v/>
      </c>
      <c r="AT2196" s="5" t="str">
        <f t="shared" si="348"/>
        <v/>
      </c>
      <c r="AW2196" s="5">
        <f t="shared" si="352"/>
        <v>108.74375000000001</v>
      </c>
      <c r="AX2196" s="5">
        <f t="shared" si="353"/>
        <v>103.08907499999999</v>
      </c>
      <c r="AY2196" s="11">
        <f t="shared" si="354"/>
        <v>9.4947850710214513E-4</v>
      </c>
      <c r="AZ2196" s="5">
        <f t="shared" ref="AZ2196:AZ2259" si="355">(AY2196/100)*$AZ$1</f>
        <v>0.9494785071021451</v>
      </c>
    </row>
    <row r="2197" spans="1:58" s="57" customFormat="1" x14ac:dyDescent="0.25">
      <c r="A2197" s="43" t="s">
        <v>1890</v>
      </c>
      <c r="B2197" s="43" t="s">
        <v>650</v>
      </c>
      <c r="C2197" s="43" t="s">
        <v>126</v>
      </c>
      <c r="D2197" s="43" t="s">
        <v>617</v>
      </c>
      <c r="E2197" s="43" t="s">
        <v>71</v>
      </c>
      <c r="F2197" s="43" t="s">
        <v>62</v>
      </c>
      <c r="G2197" s="43" t="s">
        <v>310</v>
      </c>
      <c r="H2197" s="43" t="s">
        <v>599</v>
      </c>
      <c r="I2197" s="58">
        <v>74.86</v>
      </c>
      <c r="J2197" s="2">
        <f t="shared" si="349"/>
        <v>0.1</v>
      </c>
      <c r="K2197" s="44">
        <f t="shared" si="350"/>
        <v>0.05</v>
      </c>
      <c r="L2197" s="44">
        <f t="shared" si="351"/>
        <v>0.05</v>
      </c>
      <c r="M2197" s="45"/>
      <c r="N2197" s="46"/>
      <c r="O2197" s="47"/>
      <c r="P2197" s="48"/>
      <c r="Q2197" s="47"/>
      <c r="R2197" s="49">
        <v>0.05</v>
      </c>
      <c r="S2197" s="47">
        <v>4.5750000000000002</v>
      </c>
      <c r="T2197" s="50"/>
      <c r="U2197" s="47"/>
      <c r="V2197" s="51"/>
      <c r="W2197" s="47"/>
      <c r="X2197" s="52"/>
      <c r="Y2197" s="47"/>
      <c r="Z2197" s="44"/>
      <c r="AA2197" s="47"/>
      <c r="AB2197" s="44"/>
      <c r="AC2197" s="47"/>
      <c r="AD2197" s="53"/>
      <c r="AE2197" s="47"/>
      <c r="AF2197" s="54"/>
      <c r="AG2197" s="47"/>
      <c r="AH2197" s="44"/>
      <c r="AI2197" s="44"/>
      <c r="AJ2197" s="47"/>
      <c r="AK2197" s="53"/>
      <c r="AL2197" s="47"/>
      <c r="AM2197" s="44"/>
      <c r="AN2197" s="47"/>
      <c r="AO2197" s="45"/>
      <c r="AP2197" s="47" t="str">
        <f t="shared" si="346"/>
        <v/>
      </c>
      <c r="AQ2197" s="45"/>
      <c r="AR2197" s="47" t="str">
        <f t="shared" si="347"/>
        <v/>
      </c>
      <c r="AS2197" s="44"/>
      <c r="AT2197" s="47" t="str">
        <f t="shared" si="348"/>
        <v/>
      </c>
      <c r="AU2197" s="44"/>
      <c r="AV2197" s="44">
        <v>0.05</v>
      </c>
      <c r="AW2197" s="5">
        <f t="shared" si="352"/>
        <v>4.5750000000000002</v>
      </c>
      <c r="AX2197" s="5">
        <f t="shared" si="353"/>
        <v>4.3370999999999995</v>
      </c>
      <c r="AY2197" s="11">
        <f t="shared" si="354"/>
        <v>3.9945874314545098E-5</v>
      </c>
      <c r="AZ2197" s="5">
        <f t="shared" si="355"/>
        <v>3.9945874314545098E-2</v>
      </c>
      <c r="BA2197" s="55"/>
      <c r="BB2197" s="47"/>
      <c r="BC2197" s="56"/>
      <c r="BD2197" s="47"/>
      <c r="BE2197" s="44"/>
      <c r="BF2197" s="47"/>
    </row>
    <row r="2198" spans="1:58" s="57" customFormat="1" x14ac:dyDescent="0.25">
      <c r="A2198" s="43" t="s">
        <v>1890</v>
      </c>
      <c r="B2198" s="43" t="s">
        <v>650</v>
      </c>
      <c r="C2198" s="43" t="s">
        <v>126</v>
      </c>
      <c r="D2198" s="43" t="s">
        <v>617</v>
      </c>
      <c r="E2198" s="43" t="s">
        <v>129</v>
      </c>
      <c r="F2198" s="43" t="s">
        <v>159</v>
      </c>
      <c r="G2198" s="43" t="s">
        <v>310</v>
      </c>
      <c r="H2198" s="43" t="s">
        <v>599</v>
      </c>
      <c r="I2198" s="58">
        <v>74.86</v>
      </c>
      <c r="J2198" s="2">
        <f t="shared" si="349"/>
        <v>39.770000000000003</v>
      </c>
      <c r="K2198" s="44">
        <f t="shared" si="350"/>
        <v>39.770000000000003</v>
      </c>
      <c r="L2198" s="44">
        <f t="shared" si="351"/>
        <v>0</v>
      </c>
      <c r="M2198" s="45"/>
      <c r="N2198" s="46"/>
      <c r="O2198" s="47"/>
      <c r="P2198" s="48"/>
      <c r="Q2198" s="47"/>
      <c r="R2198" s="49">
        <v>39.770000000000003</v>
      </c>
      <c r="S2198" s="47">
        <v>3638.9549999999999</v>
      </c>
      <c r="T2198" s="50"/>
      <c r="U2198" s="47"/>
      <c r="V2198" s="51"/>
      <c r="W2198" s="47"/>
      <c r="X2198" s="52"/>
      <c r="Y2198" s="47"/>
      <c r="Z2198" s="44"/>
      <c r="AA2198" s="47"/>
      <c r="AB2198" s="44"/>
      <c r="AC2198" s="47"/>
      <c r="AD2198" s="53"/>
      <c r="AE2198" s="47"/>
      <c r="AF2198" s="54"/>
      <c r="AG2198" s="47"/>
      <c r="AH2198" s="44"/>
      <c r="AI2198" s="44"/>
      <c r="AJ2198" s="47"/>
      <c r="AK2198" s="53"/>
      <c r="AL2198" s="47"/>
      <c r="AM2198" s="44"/>
      <c r="AN2198" s="47"/>
      <c r="AO2198" s="45"/>
      <c r="AP2198" s="47" t="str">
        <f t="shared" si="346"/>
        <v/>
      </c>
      <c r="AQ2198" s="45"/>
      <c r="AR2198" s="47" t="str">
        <f t="shared" si="347"/>
        <v/>
      </c>
      <c r="AS2198" s="44"/>
      <c r="AT2198" s="47" t="str">
        <f t="shared" si="348"/>
        <v/>
      </c>
      <c r="AU2198" s="44"/>
      <c r="AV2198" s="44"/>
      <c r="AW2198" s="5">
        <f t="shared" si="352"/>
        <v>3638.9549999999999</v>
      </c>
      <c r="AX2198" s="5">
        <f t="shared" si="353"/>
        <v>3449.7293399999999</v>
      </c>
      <c r="AY2198" s="11">
        <f t="shared" si="354"/>
        <v>3.1772948429789172E-2</v>
      </c>
      <c r="AZ2198" s="5">
        <f t="shared" si="355"/>
        <v>31.772948429789171</v>
      </c>
      <c r="BA2198" s="55"/>
      <c r="BB2198" s="47"/>
      <c r="BC2198" s="56"/>
      <c r="BD2198" s="47"/>
      <c r="BE2198" s="44"/>
      <c r="BF2198" s="47"/>
    </row>
    <row r="2199" spans="1:58" s="57" customFormat="1" x14ac:dyDescent="0.25">
      <c r="A2199" s="43" t="s">
        <v>1890</v>
      </c>
      <c r="B2199" s="43" t="s">
        <v>650</v>
      </c>
      <c r="C2199" s="43" t="s">
        <v>126</v>
      </c>
      <c r="D2199" s="43" t="s">
        <v>617</v>
      </c>
      <c r="E2199" s="43" t="s">
        <v>128</v>
      </c>
      <c r="F2199" s="43" t="s">
        <v>159</v>
      </c>
      <c r="G2199" s="43" t="s">
        <v>310</v>
      </c>
      <c r="H2199" s="43" t="s">
        <v>599</v>
      </c>
      <c r="I2199" s="58">
        <v>74.86</v>
      </c>
      <c r="J2199" s="2">
        <f t="shared" si="349"/>
        <v>0.16</v>
      </c>
      <c r="K2199" s="44">
        <f t="shared" si="350"/>
        <v>0.16</v>
      </c>
      <c r="L2199" s="44">
        <f t="shared" si="351"/>
        <v>0</v>
      </c>
      <c r="M2199" s="45"/>
      <c r="N2199" s="46"/>
      <c r="O2199" s="47"/>
      <c r="P2199" s="48"/>
      <c r="Q2199" s="47"/>
      <c r="R2199" s="49">
        <v>0.16</v>
      </c>
      <c r="S2199" s="47">
        <v>14.64</v>
      </c>
      <c r="T2199" s="50"/>
      <c r="U2199" s="47"/>
      <c r="V2199" s="51"/>
      <c r="W2199" s="47"/>
      <c r="X2199" s="52"/>
      <c r="Y2199" s="47"/>
      <c r="Z2199" s="44"/>
      <c r="AA2199" s="47"/>
      <c r="AB2199" s="44"/>
      <c r="AC2199" s="47"/>
      <c r="AD2199" s="53"/>
      <c r="AE2199" s="47"/>
      <c r="AF2199" s="54"/>
      <c r="AG2199" s="47"/>
      <c r="AH2199" s="44"/>
      <c r="AI2199" s="44"/>
      <c r="AJ2199" s="47"/>
      <c r="AK2199" s="53"/>
      <c r="AL2199" s="47"/>
      <c r="AM2199" s="44"/>
      <c r="AN2199" s="47"/>
      <c r="AO2199" s="45"/>
      <c r="AP2199" s="47" t="str">
        <f t="shared" si="346"/>
        <v/>
      </c>
      <c r="AQ2199" s="45"/>
      <c r="AR2199" s="47" t="str">
        <f t="shared" si="347"/>
        <v/>
      </c>
      <c r="AS2199" s="44"/>
      <c r="AT2199" s="47" t="str">
        <f t="shared" si="348"/>
        <v/>
      </c>
      <c r="AU2199" s="44"/>
      <c r="AV2199" s="44"/>
      <c r="AW2199" s="5">
        <f t="shared" si="352"/>
        <v>14.64</v>
      </c>
      <c r="AX2199" s="5">
        <f t="shared" si="353"/>
        <v>13.878720000000003</v>
      </c>
      <c r="AY2199" s="11">
        <f t="shared" si="354"/>
        <v>1.2782679780654434E-4</v>
      </c>
      <c r="AZ2199" s="5">
        <f t="shared" si="355"/>
        <v>0.12782679780654435</v>
      </c>
      <c r="BA2199" s="55"/>
      <c r="BB2199" s="47"/>
      <c r="BC2199" s="56"/>
      <c r="BD2199" s="47"/>
      <c r="BE2199" s="44"/>
      <c r="BF2199" s="47"/>
    </row>
    <row r="2200" spans="1:58" s="57" customFormat="1" x14ac:dyDescent="0.25">
      <c r="A2200" s="43" t="s">
        <v>1890</v>
      </c>
      <c r="B2200" s="43" t="s">
        <v>650</v>
      </c>
      <c r="C2200" s="43" t="s">
        <v>126</v>
      </c>
      <c r="D2200" s="43" t="s">
        <v>617</v>
      </c>
      <c r="E2200" s="43" t="s">
        <v>61</v>
      </c>
      <c r="F2200" s="43" t="s">
        <v>159</v>
      </c>
      <c r="G2200" s="43" t="s">
        <v>310</v>
      </c>
      <c r="H2200" s="43" t="s">
        <v>599</v>
      </c>
      <c r="I2200" s="58">
        <v>74.86</v>
      </c>
      <c r="J2200" s="2">
        <f t="shared" si="349"/>
        <v>39.25</v>
      </c>
      <c r="K2200" s="44">
        <f t="shared" si="350"/>
        <v>39.25</v>
      </c>
      <c r="L2200" s="44">
        <f t="shared" si="351"/>
        <v>0</v>
      </c>
      <c r="M2200" s="45"/>
      <c r="N2200" s="46"/>
      <c r="O2200" s="47"/>
      <c r="P2200" s="48"/>
      <c r="Q2200" s="47"/>
      <c r="R2200" s="49">
        <v>29.88</v>
      </c>
      <c r="S2200" s="47">
        <v>2734.02</v>
      </c>
      <c r="T2200" s="50">
        <v>9.3699999999999992</v>
      </c>
      <c r="U2200" s="47">
        <v>257.67500000000001</v>
      </c>
      <c r="V2200" s="51"/>
      <c r="W2200" s="47"/>
      <c r="X2200" s="52"/>
      <c r="Y2200" s="47"/>
      <c r="Z2200" s="44"/>
      <c r="AA2200" s="47"/>
      <c r="AB2200" s="44"/>
      <c r="AC2200" s="47"/>
      <c r="AD2200" s="53"/>
      <c r="AE2200" s="47"/>
      <c r="AF2200" s="54"/>
      <c r="AG2200" s="47"/>
      <c r="AH2200" s="44"/>
      <c r="AI2200" s="44"/>
      <c r="AJ2200" s="47"/>
      <c r="AK2200" s="53"/>
      <c r="AL2200" s="47"/>
      <c r="AM2200" s="44"/>
      <c r="AN2200" s="47"/>
      <c r="AO2200" s="45"/>
      <c r="AP2200" s="47" t="str">
        <f t="shared" si="346"/>
        <v/>
      </c>
      <c r="AQ2200" s="45"/>
      <c r="AR2200" s="47" t="str">
        <f t="shared" si="347"/>
        <v/>
      </c>
      <c r="AS2200" s="44"/>
      <c r="AT2200" s="47" t="str">
        <f t="shared" si="348"/>
        <v/>
      </c>
      <c r="AU2200" s="44"/>
      <c r="AV2200" s="44"/>
      <c r="AW2200" s="5">
        <f t="shared" si="352"/>
        <v>2991.6950000000002</v>
      </c>
      <c r="AX2200" s="5">
        <f t="shared" si="353"/>
        <v>2836.1268599999999</v>
      </c>
      <c r="AY2200" s="11">
        <f t="shared" si="354"/>
        <v>2.6121502176492457E-2</v>
      </c>
      <c r="AZ2200" s="5">
        <f t="shared" si="355"/>
        <v>26.121502176492459</v>
      </c>
      <c r="BA2200" s="55"/>
      <c r="BB2200" s="47"/>
      <c r="BC2200" s="56"/>
      <c r="BD2200" s="47"/>
      <c r="BE2200" s="44"/>
      <c r="BF2200" s="47"/>
    </row>
    <row r="2201" spans="1:58" s="57" customFormat="1" x14ac:dyDescent="0.25">
      <c r="A2201" s="43" t="s">
        <v>1890</v>
      </c>
      <c r="B2201" s="43" t="s">
        <v>650</v>
      </c>
      <c r="C2201" s="43" t="s">
        <v>126</v>
      </c>
      <c r="D2201" s="43" t="s">
        <v>617</v>
      </c>
      <c r="E2201" s="43" t="s">
        <v>75</v>
      </c>
      <c r="F2201" s="43" t="s">
        <v>159</v>
      </c>
      <c r="G2201" s="43" t="s">
        <v>310</v>
      </c>
      <c r="H2201" s="43" t="s">
        <v>599</v>
      </c>
      <c r="I2201" s="58">
        <v>74.86</v>
      </c>
      <c r="J2201" s="2">
        <f t="shared" si="349"/>
        <v>0.76</v>
      </c>
      <c r="K2201" s="44">
        <f t="shared" si="350"/>
        <v>0.76</v>
      </c>
      <c r="L2201" s="44">
        <f t="shared" si="351"/>
        <v>0</v>
      </c>
      <c r="M2201" s="45"/>
      <c r="N2201" s="46"/>
      <c r="O2201" s="47"/>
      <c r="P2201" s="48"/>
      <c r="Q2201" s="47"/>
      <c r="R2201" s="49">
        <v>0.17</v>
      </c>
      <c r="S2201" s="47">
        <v>15.555</v>
      </c>
      <c r="T2201" s="50">
        <v>0.59</v>
      </c>
      <c r="U2201" s="47">
        <v>16.225000000000001</v>
      </c>
      <c r="V2201" s="51"/>
      <c r="W2201" s="47"/>
      <c r="X2201" s="52"/>
      <c r="Y2201" s="47"/>
      <c r="Z2201" s="44"/>
      <c r="AA2201" s="47"/>
      <c r="AB2201" s="44"/>
      <c r="AC2201" s="47"/>
      <c r="AD2201" s="53"/>
      <c r="AE2201" s="47"/>
      <c r="AF2201" s="54"/>
      <c r="AG2201" s="47"/>
      <c r="AH2201" s="44"/>
      <c r="AI2201" s="44"/>
      <c r="AJ2201" s="47"/>
      <c r="AK2201" s="53"/>
      <c r="AL2201" s="47"/>
      <c r="AM2201" s="44"/>
      <c r="AN2201" s="47"/>
      <c r="AO2201" s="45"/>
      <c r="AP2201" s="47" t="str">
        <f t="shared" si="346"/>
        <v/>
      </c>
      <c r="AQ2201" s="45"/>
      <c r="AR2201" s="47" t="str">
        <f t="shared" si="347"/>
        <v/>
      </c>
      <c r="AS2201" s="44"/>
      <c r="AT2201" s="47" t="str">
        <f t="shared" si="348"/>
        <v/>
      </c>
      <c r="AU2201" s="44"/>
      <c r="AV2201" s="44"/>
      <c r="AW2201" s="5">
        <f t="shared" si="352"/>
        <v>31.78</v>
      </c>
      <c r="AX2201" s="5">
        <f t="shared" si="353"/>
        <v>30.12744</v>
      </c>
      <c r="AY2201" s="11">
        <f t="shared" si="354"/>
        <v>2.7748194223305866E-4</v>
      </c>
      <c r="AZ2201" s="5">
        <f t="shared" si="355"/>
        <v>0.27748194223305866</v>
      </c>
      <c r="BA2201" s="55"/>
      <c r="BB2201" s="47"/>
      <c r="BC2201" s="56"/>
      <c r="BD2201" s="47"/>
      <c r="BE2201" s="44"/>
      <c r="BF2201" s="47"/>
    </row>
    <row r="2202" spans="1:58" s="57" customFormat="1" x14ac:dyDescent="0.25">
      <c r="A2202" s="43" t="s">
        <v>1890</v>
      </c>
      <c r="B2202" s="43" t="s">
        <v>650</v>
      </c>
      <c r="C2202" s="43" t="s">
        <v>126</v>
      </c>
      <c r="D2202" s="43" t="s">
        <v>617</v>
      </c>
      <c r="E2202" s="43" t="s">
        <v>81</v>
      </c>
      <c r="F2202" s="43" t="s">
        <v>127</v>
      </c>
      <c r="G2202" s="43" t="s">
        <v>310</v>
      </c>
      <c r="H2202" s="43" t="s">
        <v>120</v>
      </c>
      <c r="I2202" s="58">
        <v>74.86</v>
      </c>
      <c r="J2202" s="2">
        <f t="shared" si="349"/>
        <v>0.04</v>
      </c>
      <c r="K2202" s="44">
        <f t="shared" si="350"/>
        <v>0.01</v>
      </c>
      <c r="L2202" s="44">
        <f t="shared" si="351"/>
        <v>0.03</v>
      </c>
      <c r="M2202" s="45"/>
      <c r="N2202" s="46"/>
      <c r="O2202" s="47"/>
      <c r="P2202" s="48"/>
      <c r="Q2202" s="47"/>
      <c r="R2202" s="49">
        <v>0.01</v>
      </c>
      <c r="S2202" s="47">
        <v>0.91500000000000004</v>
      </c>
      <c r="T2202" s="50"/>
      <c r="U2202" s="47"/>
      <c r="V2202" s="51"/>
      <c r="W2202" s="47"/>
      <c r="X2202" s="52"/>
      <c r="Y2202" s="47"/>
      <c r="Z2202" s="44"/>
      <c r="AA2202" s="47"/>
      <c r="AB2202" s="44"/>
      <c r="AC2202" s="47"/>
      <c r="AD2202" s="53"/>
      <c r="AE2202" s="47"/>
      <c r="AF2202" s="54"/>
      <c r="AG2202" s="47"/>
      <c r="AH2202" s="44"/>
      <c r="AI2202" s="44"/>
      <c r="AJ2202" s="47"/>
      <c r="AK2202" s="53"/>
      <c r="AL2202" s="47"/>
      <c r="AM2202" s="44"/>
      <c r="AN2202" s="47"/>
      <c r="AO2202" s="45"/>
      <c r="AP2202" s="47" t="str">
        <f t="shared" si="346"/>
        <v/>
      </c>
      <c r="AQ2202" s="45"/>
      <c r="AR2202" s="47" t="str">
        <f t="shared" si="347"/>
        <v/>
      </c>
      <c r="AS2202" s="44"/>
      <c r="AT2202" s="47" t="str">
        <f t="shared" si="348"/>
        <v/>
      </c>
      <c r="AU2202" s="44"/>
      <c r="AV2202" s="44">
        <v>0.03</v>
      </c>
      <c r="AW2202" s="5">
        <f t="shared" si="352"/>
        <v>0.91500000000000004</v>
      </c>
      <c r="AX2202" s="5">
        <f t="shared" si="353"/>
        <v>0.86742000000000019</v>
      </c>
      <c r="AY2202" s="11">
        <f t="shared" si="354"/>
        <v>7.9891748629090215E-6</v>
      </c>
      <c r="AZ2202" s="5">
        <f t="shared" si="355"/>
        <v>7.9891748629090219E-3</v>
      </c>
      <c r="BA2202" s="55"/>
      <c r="BB2202" s="47"/>
      <c r="BC2202" s="56"/>
      <c r="BD2202" s="47"/>
      <c r="BE2202" s="44"/>
      <c r="BF2202" s="47"/>
    </row>
    <row r="2203" spans="1:58" s="57" customFormat="1" x14ac:dyDescent="0.25">
      <c r="A2203" s="43" t="s">
        <v>1890</v>
      </c>
      <c r="B2203" s="43" t="s">
        <v>650</v>
      </c>
      <c r="C2203" s="43" t="s">
        <v>126</v>
      </c>
      <c r="D2203" s="43" t="s">
        <v>617</v>
      </c>
      <c r="E2203" s="43" t="s">
        <v>80</v>
      </c>
      <c r="F2203" s="43" t="s">
        <v>127</v>
      </c>
      <c r="G2203" s="43" t="s">
        <v>310</v>
      </c>
      <c r="H2203" s="43" t="s">
        <v>120</v>
      </c>
      <c r="I2203" s="58">
        <v>74.86</v>
      </c>
      <c r="J2203" s="2">
        <f t="shared" si="349"/>
        <v>1.19</v>
      </c>
      <c r="K2203" s="44">
        <f t="shared" si="350"/>
        <v>0.47</v>
      </c>
      <c r="L2203" s="44">
        <f t="shared" si="351"/>
        <v>0.72</v>
      </c>
      <c r="M2203" s="45"/>
      <c r="N2203" s="46"/>
      <c r="O2203" s="47"/>
      <c r="P2203" s="48"/>
      <c r="Q2203" s="47"/>
      <c r="R2203" s="49">
        <v>0.47</v>
      </c>
      <c r="S2203" s="47">
        <v>43.005000000000003</v>
      </c>
      <c r="T2203" s="50"/>
      <c r="U2203" s="47"/>
      <c r="V2203" s="51"/>
      <c r="W2203" s="47"/>
      <c r="X2203" s="52"/>
      <c r="Y2203" s="47"/>
      <c r="Z2203" s="44"/>
      <c r="AA2203" s="47"/>
      <c r="AB2203" s="44"/>
      <c r="AC2203" s="47"/>
      <c r="AD2203" s="53"/>
      <c r="AE2203" s="47"/>
      <c r="AF2203" s="54"/>
      <c r="AG2203" s="47"/>
      <c r="AH2203" s="44"/>
      <c r="AI2203" s="44"/>
      <c r="AJ2203" s="47"/>
      <c r="AK2203" s="53"/>
      <c r="AL2203" s="47"/>
      <c r="AM2203" s="44"/>
      <c r="AN2203" s="47"/>
      <c r="AO2203" s="45"/>
      <c r="AP2203" s="47" t="str">
        <f t="shared" si="346"/>
        <v/>
      </c>
      <c r="AQ2203" s="45"/>
      <c r="AR2203" s="47" t="str">
        <f t="shared" si="347"/>
        <v/>
      </c>
      <c r="AS2203" s="44"/>
      <c r="AT2203" s="47" t="str">
        <f t="shared" si="348"/>
        <v/>
      </c>
      <c r="AU2203" s="44"/>
      <c r="AV2203" s="44">
        <v>0.72</v>
      </c>
      <c r="AW2203" s="5">
        <f t="shared" si="352"/>
        <v>43.005000000000003</v>
      </c>
      <c r="AX2203" s="5">
        <f t="shared" si="353"/>
        <v>40.768740000000001</v>
      </c>
      <c r="AY2203" s="11">
        <f t="shared" si="354"/>
        <v>3.7549121855672397E-4</v>
      </c>
      <c r="AZ2203" s="5">
        <f t="shared" si="355"/>
        <v>0.37549121855672396</v>
      </c>
      <c r="BA2203" s="55"/>
      <c r="BB2203" s="47"/>
      <c r="BC2203" s="56"/>
      <c r="BD2203" s="47"/>
      <c r="BE2203" s="44"/>
      <c r="BF2203" s="47"/>
    </row>
    <row r="2204" spans="1:58" s="57" customFormat="1" x14ac:dyDescent="0.25">
      <c r="A2204" s="43" t="s">
        <v>1890</v>
      </c>
      <c r="B2204" s="43" t="s">
        <v>650</v>
      </c>
      <c r="C2204" s="43" t="s">
        <v>126</v>
      </c>
      <c r="D2204" s="43" t="s">
        <v>617</v>
      </c>
      <c r="E2204" s="43" t="s">
        <v>67</v>
      </c>
      <c r="F2204" s="43" t="s">
        <v>127</v>
      </c>
      <c r="G2204" s="43" t="s">
        <v>310</v>
      </c>
      <c r="H2204" s="43" t="s">
        <v>120</v>
      </c>
      <c r="I2204" s="58">
        <v>74.86</v>
      </c>
      <c r="J2204" s="2">
        <f t="shared" si="349"/>
        <v>0.4</v>
      </c>
      <c r="K2204" s="44">
        <f t="shared" si="350"/>
        <v>0.4</v>
      </c>
      <c r="L2204" s="44">
        <f t="shared" si="351"/>
        <v>0</v>
      </c>
      <c r="M2204" s="45"/>
      <c r="N2204" s="46"/>
      <c r="O2204" s="47"/>
      <c r="P2204" s="48"/>
      <c r="Q2204" s="47"/>
      <c r="R2204" s="49">
        <v>0.4</v>
      </c>
      <c r="S2204" s="47">
        <v>36.6</v>
      </c>
      <c r="T2204" s="50"/>
      <c r="U2204" s="47"/>
      <c r="V2204" s="51"/>
      <c r="W2204" s="47"/>
      <c r="X2204" s="52"/>
      <c r="Y2204" s="47"/>
      <c r="Z2204" s="44"/>
      <c r="AA2204" s="47"/>
      <c r="AB2204" s="44"/>
      <c r="AC2204" s="47"/>
      <c r="AD2204" s="53"/>
      <c r="AE2204" s="47"/>
      <c r="AF2204" s="54"/>
      <c r="AG2204" s="47"/>
      <c r="AH2204" s="44"/>
      <c r="AI2204" s="44"/>
      <c r="AJ2204" s="47"/>
      <c r="AK2204" s="53"/>
      <c r="AL2204" s="47"/>
      <c r="AM2204" s="44"/>
      <c r="AN2204" s="47"/>
      <c r="AO2204" s="45"/>
      <c r="AP2204" s="47" t="str">
        <f t="shared" si="346"/>
        <v/>
      </c>
      <c r="AQ2204" s="45"/>
      <c r="AR2204" s="47" t="str">
        <f t="shared" si="347"/>
        <v/>
      </c>
      <c r="AS2204" s="44"/>
      <c r="AT2204" s="47" t="str">
        <f t="shared" si="348"/>
        <v/>
      </c>
      <c r="AU2204" s="44"/>
      <c r="AV2204" s="44"/>
      <c r="AW2204" s="5">
        <f t="shared" si="352"/>
        <v>36.6</v>
      </c>
      <c r="AX2204" s="5">
        <f t="shared" si="353"/>
        <v>34.696799999999996</v>
      </c>
      <c r="AY2204" s="11">
        <f t="shared" si="354"/>
        <v>3.1956699451636078E-4</v>
      </c>
      <c r="AZ2204" s="5">
        <f t="shared" si="355"/>
        <v>0.31956699451636078</v>
      </c>
      <c r="BA2204" s="55"/>
      <c r="BB2204" s="47"/>
      <c r="BC2204" s="56"/>
      <c r="BD2204" s="47"/>
      <c r="BE2204" s="44"/>
      <c r="BF2204" s="47"/>
    </row>
    <row r="2205" spans="1:58" s="57" customFormat="1" x14ac:dyDescent="0.25">
      <c r="A2205" s="43" t="s">
        <v>1891</v>
      </c>
      <c r="B2205" s="43" t="s">
        <v>646</v>
      </c>
      <c r="C2205" s="43" t="s">
        <v>647</v>
      </c>
      <c r="D2205" s="43" t="s">
        <v>648</v>
      </c>
      <c r="E2205" s="43" t="s">
        <v>74</v>
      </c>
      <c r="F2205" s="43" t="s">
        <v>62</v>
      </c>
      <c r="G2205" s="43" t="s">
        <v>310</v>
      </c>
      <c r="H2205" s="43" t="s">
        <v>599</v>
      </c>
      <c r="I2205" s="58">
        <v>153.78</v>
      </c>
      <c r="J2205" s="2">
        <f t="shared" si="349"/>
        <v>0.04</v>
      </c>
      <c r="K2205" s="44">
        <f t="shared" si="350"/>
        <v>0.04</v>
      </c>
      <c r="L2205" s="44">
        <f t="shared" si="351"/>
        <v>0</v>
      </c>
      <c r="M2205" s="45"/>
      <c r="N2205" s="46"/>
      <c r="O2205" s="47"/>
      <c r="P2205" s="48"/>
      <c r="Q2205" s="47"/>
      <c r="R2205" s="49">
        <v>0.04</v>
      </c>
      <c r="S2205" s="47">
        <v>3.66</v>
      </c>
      <c r="T2205" s="50"/>
      <c r="U2205" s="47"/>
      <c r="V2205" s="51"/>
      <c r="W2205" s="47"/>
      <c r="X2205" s="52"/>
      <c r="Y2205" s="47"/>
      <c r="Z2205" s="44"/>
      <c r="AA2205" s="47"/>
      <c r="AB2205" s="44"/>
      <c r="AC2205" s="47"/>
      <c r="AD2205" s="53"/>
      <c r="AE2205" s="47"/>
      <c r="AF2205" s="54"/>
      <c r="AG2205" s="47"/>
      <c r="AH2205" s="44"/>
      <c r="AI2205" s="44"/>
      <c r="AJ2205" s="47"/>
      <c r="AK2205" s="53"/>
      <c r="AL2205" s="47"/>
      <c r="AM2205" s="44"/>
      <c r="AN2205" s="47"/>
      <c r="AO2205" s="45"/>
      <c r="AP2205" s="47" t="str">
        <f t="shared" si="346"/>
        <v/>
      </c>
      <c r="AQ2205" s="45"/>
      <c r="AR2205" s="47" t="str">
        <f t="shared" si="347"/>
        <v/>
      </c>
      <c r="AS2205" s="44"/>
      <c r="AT2205" s="47" t="str">
        <f t="shared" si="348"/>
        <v/>
      </c>
      <c r="AU2205" s="44"/>
      <c r="AV2205" s="44"/>
      <c r="AW2205" s="5">
        <f t="shared" si="352"/>
        <v>3.66</v>
      </c>
      <c r="AX2205" s="5">
        <f t="shared" si="353"/>
        <v>3.4696800000000008</v>
      </c>
      <c r="AY2205" s="11">
        <f t="shared" si="354"/>
        <v>3.1956699451636086E-5</v>
      </c>
      <c r="AZ2205" s="5">
        <f t="shared" si="355"/>
        <v>3.1956699451636088E-2</v>
      </c>
      <c r="BA2205" s="55"/>
      <c r="BB2205" s="47"/>
      <c r="BC2205" s="56"/>
      <c r="BD2205" s="47"/>
      <c r="BE2205" s="44"/>
      <c r="BF2205" s="47"/>
    </row>
    <row r="2206" spans="1:58" s="57" customFormat="1" x14ac:dyDescent="0.25">
      <c r="A2206" s="43" t="s">
        <v>1891</v>
      </c>
      <c r="B2206" s="43" t="s">
        <v>646</v>
      </c>
      <c r="C2206" s="43" t="s">
        <v>647</v>
      </c>
      <c r="D2206" s="43" t="s">
        <v>648</v>
      </c>
      <c r="E2206" s="43" t="s">
        <v>129</v>
      </c>
      <c r="F2206" s="43" t="s">
        <v>158</v>
      </c>
      <c r="G2206" s="43" t="s">
        <v>310</v>
      </c>
      <c r="H2206" s="43" t="s">
        <v>599</v>
      </c>
      <c r="I2206" s="58">
        <v>153.78</v>
      </c>
      <c r="J2206" s="2">
        <f t="shared" si="349"/>
        <v>0.52</v>
      </c>
      <c r="K2206" s="44">
        <f t="shared" si="350"/>
        <v>0.52</v>
      </c>
      <c r="L2206" s="44">
        <f t="shared" si="351"/>
        <v>0</v>
      </c>
      <c r="M2206" s="45"/>
      <c r="N2206" s="46"/>
      <c r="O2206" s="47"/>
      <c r="P2206" s="48"/>
      <c r="Q2206" s="47"/>
      <c r="R2206" s="49">
        <v>0.52</v>
      </c>
      <c r="S2206" s="47">
        <v>47.58</v>
      </c>
      <c r="T2206" s="50"/>
      <c r="U2206" s="47"/>
      <c r="V2206" s="51"/>
      <c r="W2206" s="47"/>
      <c r="X2206" s="52"/>
      <c r="Y2206" s="47"/>
      <c r="Z2206" s="44"/>
      <c r="AA2206" s="47"/>
      <c r="AB2206" s="44"/>
      <c r="AC2206" s="47"/>
      <c r="AD2206" s="53"/>
      <c r="AE2206" s="47"/>
      <c r="AF2206" s="54"/>
      <c r="AG2206" s="47"/>
      <c r="AH2206" s="44"/>
      <c r="AI2206" s="44"/>
      <c r="AJ2206" s="47"/>
      <c r="AK2206" s="53"/>
      <c r="AL2206" s="47"/>
      <c r="AM2206" s="44"/>
      <c r="AN2206" s="47"/>
      <c r="AO2206" s="45"/>
      <c r="AP2206" s="47" t="str">
        <f t="shared" si="346"/>
        <v/>
      </c>
      <c r="AQ2206" s="45"/>
      <c r="AR2206" s="47" t="str">
        <f t="shared" si="347"/>
        <v/>
      </c>
      <c r="AS2206" s="44"/>
      <c r="AT2206" s="47" t="str">
        <f t="shared" si="348"/>
        <v/>
      </c>
      <c r="AU2206" s="44"/>
      <c r="AV2206" s="44"/>
      <c r="AW2206" s="5">
        <f t="shared" si="352"/>
        <v>47.58</v>
      </c>
      <c r="AX2206" s="5">
        <f t="shared" si="353"/>
        <v>45.105839999999993</v>
      </c>
      <c r="AY2206" s="11">
        <f t="shared" si="354"/>
        <v>4.15437092871269E-4</v>
      </c>
      <c r="AZ2206" s="5">
        <f t="shared" si="355"/>
        <v>0.41543709287126901</v>
      </c>
      <c r="BA2206" s="55"/>
      <c r="BB2206" s="47"/>
      <c r="BC2206" s="56"/>
      <c r="BD2206" s="47"/>
      <c r="BE2206" s="44"/>
      <c r="BF2206" s="47"/>
    </row>
    <row r="2207" spans="1:58" s="57" customFormat="1" x14ac:dyDescent="0.25">
      <c r="A2207" s="43" t="s">
        <v>1891</v>
      </c>
      <c r="B2207" s="43" t="s">
        <v>646</v>
      </c>
      <c r="C2207" s="43" t="s">
        <v>647</v>
      </c>
      <c r="D2207" s="43" t="s">
        <v>648</v>
      </c>
      <c r="E2207" s="43" t="s">
        <v>61</v>
      </c>
      <c r="F2207" s="43" t="s">
        <v>158</v>
      </c>
      <c r="G2207" s="43" t="s">
        <v>310</v>
      </c>
      <c r="H2207" s="43" t="s">
        <v>599</v>
      </c>
      <c r="I2207" s="58">
        <v>153.78</v>
      </c>
      <c r="J2207" s="2">
        <f t="shared" si="349"/>
        <v>0.12</v>
      </c>
      <c r="K2207" s="44">
        <f t="shared" si="350"/>
        <v>0.12</v>
      </c>
      <c r="L2207" s="44">
        <f t="shared" si="351"/>
        <v>0</v>
      </c>
      <c r="M2207" s="45"/>
      <c r="N2207" s="46">
        <v>0.08</v>
      </c>
      <c r="O2207" s="47">
        <v>25.75</v>
      </c>
      <c r="P2207" s="48"/>
      <c r="Q2207" s="47"/>
      <c r="R2207" s="49">
        <v>0.04</v>
      </c>
      <c r="S2207" s="47">
        <v>4.5750000000000002</v>
      </c>
      <c r="T2207" s="50"/>
      <c r="U2207" s="47"/>
      <c r="V2207" s="51"/>
      <c r="W2207" s="47"/>
      <c r="X2207" s="52"/>
      <c r="Y2207" s="47"/>
      <c r="Z2207" s="44"/>
      <c r="AA2207" s="47"/>
      <c r="AB2207" s="44"/>
      <c r="AC2207" s="47"/>
      <c r="AD2207" s="53"/>
      <c r="AE2207" s="47"/>
      <c r="AF2207" s="54"/>
      <c r="AG2207" s="47"/>
      <c r="AH2207" s="44"/>
      <c r="AI2207" s="44"/>
      <c r="AJ2207" s="47"/>
      <c r="AK2207" s="53"/>
      <c r="AL2207" s="47"/>
      <c r="AM2207" s="44"/>
      <c r="AN2207" s="47"/>
      <c r="AO2207" s="45"/>
      <c r="AP2207" s="47" t="str">
        <f t="shared" si="346"/>
        <v/>
      </c>
      <c r="AQ2207" s="45"/>
      <c r="AR2207" s="47" t="str">
        <f t="shared" si="347"/>
        <v/>
      </c>
      <c r="AS2207" s="44"/>
      <c r="AT2207" s="47" t="str">
        <f t="shared" si="348"/>
        <v/>
      </c>
      <c r="AU2207" s="44"/>
      <c r="AV2207" s="44"/>
      <c r="AW2207" s="5">
        <f t="shared" si="352"/>
        <v>30.324999999999999</v>
      </c>
      <c r="AX2207" s="5">
        <f t="shared" si="353"/>
        <v>28.748099999999994</v>
      </c>
      <c r="AY2207" s="11">
        <f t="shared" si="354"/>
        <v>2.6477784450023607E-4</v>
      </c>
      <c r="AZ2207" s="5">
        <f t="shared" si="355"/>
        <v>0.26477784450023606</v>
      </c>
      <c r="BA2207" s="55"/>
      <c r="BB2207" s="47"/>
      <c r="BC2207" s="56"/>
      <c r="BD2207" s="47"/>
      <c r="BE2207" s="44"/>
      <c r="BF2207" s="47"/>
    </row>
    <row r="2208" spans="1:58" s="57" customFormat="1" x14ac:dyDescent="0.25">
      <c r="A2208" s="43" t="s">
        <v>1891</v>
      </c>
      <c r="B2208" s="43" t="s">
        <v>646</v>
      </c>
      <c r="C2208" s="43" t="s">
        <v>647</v>
      </c>
      <c r="D2208" s="43" t="s">
        <v>648</v>
      </c>
      <c r="E2208" s="43" t="s">
        <v>129</v>
      </c>
      <c r="F2208" s="43" t="s">
        <v>159</v>
      </c>
      <c r="G2208" s="43" t="s">
        <v>310</v>
      </c>
      <c r="H2208" s="43" t="s">
        <v>599</v>
      </c>
      <c r="I2208" s="58">
        <v>153.78</v>
      </c>
      <c r="J2208" s="2">
        <f t="shared" si="349"/>
        <v>0.02</v>
      </c>
      <c r="K2208" s="44">
        <f t="shared" si="350"/>
        <v>0.02</v>
      </c>
      <c r="L2208" s="44">
        <f t="shared" si="351"/>
        <v>0</v>
      </c>
      <c r="M2208" s="45"/>
      <c r="N2208" s="46"/>
      <c r="O2208" s="47"/>
      <c r="P2208" s="48"/>
      <c r="Q2208" s="47"/>
      <c r="R2208" s="49">
        <v>0.02</v>
      </c>
      <c r="S2208" s="47">
        <v>1.83</v>
      </c>
      <c r="T2208" s="50"/>
      <c r="U2208" s="47"/>
      <c r="V2208" s="51"/>
      <c r="W2208" s="47"/>
      <c r="X2208" s="52"/>
      <c r="Y2208" s="47"/>
      <c r="Z2208" s="44"/>
      <c r="AA2208" s="47"/>
      <c r="AB2208" s="44"/>
      <c r="AC2208" s="47"/>
      <c r="AD2208" s="53"/>
      <c r="AE2208" s="47"/>
      <c r="AF2208" s="54"/>
      <c r="AG2208" s="47"/>
      <c r="AH2208" s="44"/>
      <c r="AI2208" s="44"/>
      <c r="AJ2208" s="47"/>
      <c r="AK2208" s="53"/>
      <c r="AL2208" s="47"/>
      <c r="AM2208" s="44"/>
      <c r="AN2208" s="47"/>
      <c r="AO2208" s="45"/>
      <c r="AP2208" s="47" t="str">
        <f t="shared" si="346"/>
        <v/>
      </c>
      <c r="AQ2208" s="45"/>
      <c r="AR2208" s="47" t="str">
        <f t="shared" si="347"/>
        <v/>
      </c>
      <c r="AS2208" s="44"/>
      <c r="AT2208" s="47" t="str">
        <f t="shared" si="348"/>
        <v/>
      </c>
      <c r="AU2208" s="44"/>
      <c r="AV2208" s="44"/>
      <c r="AW2208" s="5">
        <f t="shared" si="352"/>
        <v>1.83</v>
      </c>
      <c r="AX2208" s="5">
        <f t="shared" si="353"/>
        <v>1.7348400000000004</v>
      </c>
      <c r="AY2208" s="11">
        <f t="shared" si="354"/>
        <v>1.5978349725818043E-5</v>
      </c>
      <c r="AZ2208" s="5">
        <f t="shared" si="355"/>
        <v>1.5978349725818044E-2</v>
      </c>
      <c r="BA2208" s="55"/>
      <c r="BB2208" s="47"/>
      <c r="BC2208" s="56"/>
      <c r="BD2208" s="47"/>
      <c r="BE2208" s="44"/>
      <c r="BF2208" s="47"/>
    </row>
    <row r="2209" spans="1:58" s="57" customFormat="1" x14ac:dyDescent="0.25">
      <c r="A2209" s="43" t="s">
        <v>1891</v>
      </c>
      <c r="B2209" s="43" t="s">
        <v>646</v>
      </c>
      <c r="C2209" s="43" t="s">
        <v>647</v>
      </c>
      <c r="D2209" s="43" t="s">
        <v>648</v>
      </c>
      <c r="E2209" s="43" t="s">
        <v>128</v>
      </c>
      <c r="F2209" s="43" t="s">
        <v>159</v>
      </c>
      <c r="G2209" s="43" t="s">
        <v>310</v>
      </c>
      <c r="H2209" s="43" t="s">
        <v>599</v>
      </c>
      <c r="I2209" s="58">
        <v>153.78</v>
      </c>
      <c r="J2209" s="2">
        <f t="shared" si="349"/>
        <v>39.450000000000003</v>
      </c>
      <c r="K2209" s="44">
        <f t="shared" si="350"/>
        <v>39.450000000000003</v>
      </c>
      <c r="L2209" s="44">
        <f t="shared" si="351"/>
        <v>0</v>
      </c>
      <c r="M2209" s="45"/>
      <c r="N2209" s="46"/>
      <c r="O2209" s="47"/>
      <c r="P2209" s="48"/>
      <c r="Q2209" s="47"/>
      <c r="R2209" s="49">
        <v>33.840000000000003</v>
      </c>
      <c r="S2209" s="47">
        <v>3096.36</v>
      </c>
      <c r="T2209" s="50">
        <v>5.61</v>
      </c>
      <c r="U2209" s="47">
        <v>154.27500000000001</v>
      </c>
      <c r="V2209" s="51"/>
      <c r="W2209" s="47"/>
      <c r="X2209" s="52"/>
      <c r="Y2209" s="47"/>
      <c r="Z2209" s="44"/>
      <c r="AA2209" s="47"/>
      <c r="AB2209" s="44"/>
      <c r="AC2209" s="47"/>
      <c r="AD2209" s="53"/>
      <c r="AE2209" s="47"/>
      <c r="AF2209" s="54"/>
      <c r="AG2209" s="47"/>
      <c r="AH2209" s="44"/>
      <c r="AI2209" s="44"/>
      <c r="AJ2209" s="47"/>
      <c r="AK2209" s="53"/>
      <c r="AL2209" s="47"/>
      <c r="AM2209" s="44"/>
      <c r="AN2209" s="47"/>
      <c r="AO2209" s="45"/>
      <c r="AP2209" s="47" t="str">
        <f t="shared" si="346"/>
        <v/>
      </c>
      <c r="AQ2209" s="45"/>
      <c r="AR2209" s="47" t="str">
        <f t="shared" ref="AR2209:AR2237" si="356">IF(AQ2209&gt;0,AQ2209*$AR$1,"")</f>
        <v/>
      </c>
      <c r="AS2209" s="44"/>
      <c r="AT2209" s="47" t="str">
        <f t="shared" si="348"/>
        <v/>
      </c>
      <c r="AU2209" s="44"/>
      <c r="AV2209" s="44"/>
      <c r="AW2209" s="5">
        <f t="shared" si="352"/>
        <v>3250.6350000000002</v>
      </c>
      <c r="AX2209" s="5">
        <f t="shared" si="353"/>
        <v>3081.6019800000008</v>
      </c>
      <c r="AY2209" s="11">
        <f t="shared" si="354"/>
        <v>2.8382395006002478E-2</v>
      </c>
      <c r="AZ2209" s="5">
        <f t="shared" si="355"/>
        <v>28.382395006002479</v>
      </c>
      <c r="BA2209" s="55"/>
      <c r="BB2209" s="47"/>
      <c r="BC2209" s="56"/>
      <c r="BD2209" s="47"/>
      <c r="BE2209" s="44"/>
      <c r="BF2209" s="47"/>
    </row>
    <row r="2210" spans="1:58" s="57" customFormat="1" x14ac:dyDescent="0.25">
      <c r="A2210" s="43" t="s">
        <v>1891</v>
      </c>
      <c r="B2210" s="43" t="s">
        <v>646</v>
      </c>
      <c r="C2210" s="43" t="s">
        <v>647</v>
      </c>
      <c r="D2210" s="43" t="s">
        <v>648</v>
      </c>
      <c r="E2210" s="43" t="s">
        <v>65</v>
      </c>
      <c r="F2210" s="43" t="s">
        <v>159</v>
      </c>
      <c r="G2210" s="43" t="s">
        <v>310</v>
      </c>
      <c r="H2210" s="43" t="s">
        <v>599</v>
      </c>
      <c r="I2210" s="58">
        <v>153.78</v>
      </c>
      <c r="J2210" s="2">
        <f t="shared" si="349"/>
        <v>0.06</v>
      </c>
      <c r="K2210" s="44">
        <f t="shared" si="350"/>
        <v>0.06</v>
      </c>
      <c r="L2210" s="44">
        <f t="shared" si="351"/>
        <v>0</v>
      </c>
      <c r="M2210" s="45"/>
      <c r="N2210" s="46"/>
      <c r="O2210" s="47"/>
      <c r="P2210" s="48"/>
      <c r="Q2210" s="47"/>
      <c r="R2210" s="49">
        <v>0.06</v>
      </c>
      <c r="S2210" s="47">
        <v>5.49</v>
      </c>
      <c r="T2210" s="50"/>
      <c r="U2210" s="47"/>
      <c r="V2210" s="51"/>
      <c r="W2210" s="47"/>
      <c r="X2210" s="52"/>
      <c r="Y2210" s="47"/>
      <c r="Z2210" s="44"/>
      <c r="AA2210" s="47"/>
      <c r="AB2210" s="44"/>
      <c r="AC2210" s="47"/>
      <c r="AD2210" s="53"/>
      <c r="AE2210" s="47"/>
      <c r="AF2210" s="54"/>
      <c r="AG2210" s="47"/>
      <c r="AH2210" s="44"/>
      <c r="AI2210" s="44"/>
      <c r="AJ2210" s="47"/>
      <c r="AK2210" s="53"/>
      <c r="AL2210" s="47"/>
      <c r="AM2210" s="44"/>
      <c r="AN2210" s="47"/>
      <c r="AO2210" s="45"/>
      <c r="AP2210" s="47" t="str">
        <f t="shared" si="346"/>
        <v/>
      </c>
      <c r="AQ2210" s="45"/>
      <c r="AR2210" s="47" t="str">
        <f t="shared" si="356"/>
        <v/>
      </c>
      <c r="AS2210" s="44"/>
      <c r="AT2210" s="47" t="str">
        <f t="shared" si="348"/>
        <v/>
      </c>
      <c r="AU2210" s="44"/>
      <c r="AV2210" s="44"/>
      <c r="AW2210" s="5">
        <f t="shared" si="352"/>
        <v>5.49</v>
      </c>
      <c r="AX2210" s="5">
        <f t="shared" si="353"/>
        <v>5.2045200000000005</v>
      </c>
      <c r="AY2210" s="11">
        <f t="shared" si="354"/>
        <v>4.7935049177454122E-5</v>
      </c>
      <c r="AZ2210" s="5">
        <f t="shared" si="355"/>
        <v>4.7935049177454121E-2</v>
      </c>
      <c r="BA2210" s="55"/>
      <c r="BB2210" s="47"/>
      <c r="BC2210" s="56"/>
      <c r="BD2210" s="47"/>
      <c r="BE2210" s="44"/>
      <c r="BF2210" s="47"/>
    </row>
    <row r="2211" spans="1:58" s="57" customFormat="1" x14ac:dyDescent="0.25">
      <c r="A2211" s="43" t="s">
        <v>1891</v>
      </c>
      <c r="B2211" s="43" t="s">
        <v>646</v>
      </c>
      <c r="C2211" s="43" t="s">
        <v>647</v>
      </c>
      <c r="D2211" s="43" t="s">
        <v>648</v>
      </c>
      <c r="E2211" s="43" t="s">
        <v>132</v>
      </c>
      <c r="F2211" s="43" t="s">
        <v>159</v>
      </c>
      <c r="G2211" s="43" t="s">
        <v>310</v>
      </c>
      <c r="H2211" s="43" t="s">
        <v>599</v>
      </c>
      <c r="I2211" s="58">
        <v>153.78</v>
      </c>
      <c r="J2211" s="2">
        <f t="shared" si="349"/>
        <v>39.75</v>
      </c>
      <c r="K2211" s="44">
        <f t="shared" si="350"/>
        <v>32.83</v>
      </c>
      <c r="L2211" s="44">
        <f t="shared" si="351"/>
        <v>6.92</v>
      </c>
      <c r="M2211" s="45"/>
      <c r="N2211" s="46"/>
      <c r="O2211" s="47"/>
      <c r="P2211" s="48"/>
      <c r="Q2211" s="47"/>
      <c r="R2211" s="49">
        <v>11.88</v>
      </c>
      <c r="S2211" s="47">
        <v>1192.9312500000001</v>
      </c>
      <c r="T2211" s="50">
        <v>20.95</v>
      </c>
      <c r="U2211" s="47">
        <v>578.66874999999993</v>
      </c>
      <c r="V2211" s="51"/>
      <c r="W2211" s="47"/>
      <c r="X2211" s="52"/>
      <c r="Y2211" s="47"/>
      <c r="Z2211" s="44"/>
      <c r="AA2211" s="47"/>
      <c r="AB2211" s="44"/>
      <c r="AC2211" s="47"/>
      <c r="AD2211" s="53"/>
      <c r="AE2211" s="47"/>
      <c r="AF2211" s="54"/>
      <c r="AG2211" s="47"/>
      <c r="AH2211" s="44"/>
      <c r="AI2211" s="44"/>
      <c r="AJ2211" s="47"/>
      <c r="AK2211" s="53"/>
      <c r="AL2211" s="47"/>
      <c r="AM2211" s="44"/>
      <c r="AN2211" s="47"/>
      <c r="AO2211" s="45"/>
      <c r="AP2211" s="47" t="str">
        <f t="shared" si="346"/>
        <v/>
      </c>
      <c r="AQ2211" s="45"/>
      <c r="AR2211" s="47" t="str">
        <f t="shared" si="356"/>
        <v/>
      </c>
      <c r="AS2211" s="44"/>
      <c r="AT2211" s="47" t="str">
        <f t="shared" si="348"/>
        <v/>
      </c>
      <c r="AU2211" s="44"/>
      <c r="AV2211" s="44">
        <v>6.92</v>
      </c>
      <c r="AW2211" s="5">
        <f t="shared" si="352"/>
        <v>1771.6</v>
      </c>
      <c r="AX2211" s="5">
        <f t="shared" si="353"/>
        <v>1679.4767999999999</v>
      </c>
      <c r="AY2211" s="11">
        <f t="shared" si="354"/>
        <v>1.5468439548775539E-2</v>
      </c>
      <c r="AZ2211" s="5">
        <f t="shared" si="355"/>
        <v>15.468439548775541</v>
      </c>
      <c r="BA2211" s="55"/>
      <c r="BB2211" s="47"/>
      <c r="BC2211" s="56"/>
      <c r="BD2211" s="47"/>
      <c r="BE2211" s="44"/>
      <c r="BF2211" s="47"/>
    </row>
    <row r="2212" spans="1:58" s="57" customFormat="1" x14ac:dyDescent="0.25">
      <c r="A2212" s="43" t="s">
        <v>1891</v>
      </c>
      <c r="B2212" s="43" t="s">
        <v>646</v>
      </c>
      <c r="C2212" s="43" t="s">
        <v>647</v>
      </c>
      <c r="D2212" s="43" t="s">
        <v>648</v>
      </c>
      <c r="E2212" s="43" t="s">
        <v>142</v>
      </c>
      <c r="F2212" s="43" t="s">
        <v>159</v>
      </c>
      <c r="G2212" s="43" t="s">
        <v>310</v>
      </c>
      <c r="H2212" s="43" t="s">
        <v>599</v>
      </c>
      <c r="I2212" s="58">
        <v>153.78</v>
      </c>
      <c r="J2212" s="2">
        <f t="shared" si="349"/>
        <v>40</v>
      </c>
      <c r="K2212" s="44">
        <f t="shared" si="350"/>
        <v>38.94</v>
      </c>
      <c r="L2212" s="44">
        <f t="shared" si="351"/>
        <v>1.06</v>
      </c>
      <c r="M2212" s="45"/>
      <c r="N2212" s="46"/>
      <c r="O2212" s="47"/>
      <c r="P2212" s="48"/>
      <c r="Q2212" s="47"/>
      <c r="R2212" s="49">
        <v>38.94</v>
      </c>
      <c r="S2212" s="47">
        <v>4076.55375</v>
      </c>
      <c r="T2212" s="50"/>
      <c r="U2212" s="47"/>
      <c r="V2212" s="51"/>
      <c r="W2212" s="47"/>
      <c r="X2212" s="52"/>
      <c r="Y2212" s="47"/>
      <c r="Z2212" s="44"/>
      <c r="AA2212" s="47"/>
      <c r="AB2212" s="44"/>
      <c r="AC2212" s="47"/>
      <c r="AD2212" s="53"/>
      <c r="AE2212" s="47"/>
      <c r="AF2212" s="54"/>
      <c r="AG2212" s="47"/>
      <c r="AH2212" s="44"/>
      <c r="AI2212" s="44"/>
      <c r="AJ2212" s="47"/>
      <c r="AK2212" s="53"/>
      <c r="AL2212" s="47"/>
      <c r="AM2212" s="44"/>
      <c r="AN2212" s="47"/>
      <c r="AO2212" s="45"/>
      <c r="AP2212" s="47" t="str">
        <f t="shared" si="346"/>
        <v/>
      </c>
      <c r="AQ2212" s="45"/>
      <c r="AR2212" s="47" t="str">
        <f t="shared" si="356"/>
        <v/>
      </c>
      <c r="AS2212" s="44"/>
      <c r="AT2212" s="47" t="str">
        <f t="shared" si="348"/>
        <v/>
      </c>
      <c r="AU2212" s="44"/>
      <c r="AV2212" s="44">
        <v>1.06</v>
      </c>
      <c r="AW2212" s="5">
        <f t="shared" si="352"/>
        <v>4076.55375</v>
      </c>
      <c r="AX2212" s="5">
        <f t="shared" si="353"/>
        <v>3864.5729550000001</v>
      </c>
      <c r="AY2212" s="11">
        <f t="shared" si="354"/>
        <v>3.5593771307975412E-2</v>
      </c>
      <c r="AZ2212" s="5">
        <f t="shared" si="355"/>
        <v>35.593771307975409</v>
      </c>
      <c r="BA2212" s="55"/>
      <c r="BB2212" s="47"/>
      <c r="BC2212" s="56"/>
      <c r="BD2212" s="47"/>
      <c r="BE2212" s="44"/>
      <c r="BF2212" s="47"/>
    </row>
    <row r="2213" spans="1:58" s="57" customFormat="1" x14ac:dyDescent="0.25">
      <c r="A2213" s="43" t="s">
        <v>1891</v>
      </c>
      <c r="B2213" s="43" t="s">
        <v>646</v>
      </c>
      <c r="C2213" s="43" t="s">
        <v>647</v>
      </c>
      <c r="D2213" s="43" t="s">
        <v>648</v>
      </c>
      <c r="E2213" s="43" t="s">
        <v>79</v>
      </c>
      <c r="F2213" s="43" t="s">
        <v>159</v>
      </c>
      <c r="G2213" s="43" t="s">
        <v>310</v>
      </c>
      <c r="H2213" s="43" t="s">
        <v>599</v>
      </c>
      <c r="I2213" s="58">
        <v>153.78</v>
      </c>
      <c r="J2213" s="2">
        <f t="shared" si="349"/>
        <v>39.229999999999997</v>
      </c>
      <c r="K2213" s="44">
        <f t="shared" si="350"/>
        <v>39.229999999999997</v>
      </c>
      <c r="L2213" s="44">
        <f t="shared" si="351"/>
        <v>0</v>
      </c>
      <c r="M2213" s="45"/>
      <c r="N2213" s="46">
        <v>5.45</v>
      </c>
      <c r="O2213" s="47">
        <v>1754.21875</v>
      </c>
      <c r="P2213" s="48">
        <v>16.97</v>
      </c>
      <c r="Q2213" s="47">
        <v>3997.61375</v>
      </c>
      <c r="R2213" s="49">
        <v>16.57</v>
      </c>
      <c r="S2213" s="47">
        <v>1894.9649999999999</v>
      </c>
      <c r="T2213" s="50">
        <v>0.24</v>
      </c>
      <c r="U2213" s="47">
        <v>7.9749999999999996</v>
      </c>
      <c r="V2213" s="51"/>
      <c r="W2213" s="47"/>
      <c r="X2213" s="52"/>
      <c r="Y2213" s="47"/>
      <c r="Z2213" s="44"/>
      <c r="AA2213" s="47"/>
      <c r="AB2213" s="44"/>
      <c r="AC2213" s="47"/>
      <c r="AD2213" s="53"/>
      <c r="AE2213" s="47"/>
      <c r="AF2213" s="54"/>
      <c r="AG2213" s="47"/>
      <c r="AH2213" s="44"/>
      <c r="AI2213" s="44"/>
      <c r="AJ2213" s="47"/>
      <c r="AK2213" s="53"/>
      <c r="AL2213" s="47"/>
      <c r="AM2213" s="44"/>
      <c r="AN2213" s="47"/>
      <c r="AO2213" s="45"/>
      <c r="AP2213" s="47" t="str">
        <f t="shared" si="346"/>
        <v/>
      </c>
      <c r="AQ2213" s="45"/>
      <c r="AR2213" s="47" t="str">
        <f t="shared" si="356"/>
        <v/>
      </c>
      <c r="AS2213" s="44"/>
      <c r="AT2213" s="47" t="str">
        <f t="shared" si="348"/>
        <v/>
      </c>
      <c r="AU2213" s="44"/>
      <c r="AV2213" s="44"/>
      <c r="AW2213" s="5">
        <f t="shared" si="352"/>
        <v>7654.7725000000009</v>
      </c>
      <c r="AX2213" s="5">
        <f t="shared" si="353"/>
        <v>7256.72433</v>
      </c>
      <c r="AY2213" s="11">
        <f t="shared" si="354"/>
        <v>6.6836410970805726E-2</v>
      </c>
      <c r="AZ2213" s="5">
        <f t="shared" si="355"/>
        <v>66.83641097080573</v>
      </c>
      <c r="BA2213" s="55"/>
      <c r="BB2213" s="47"/>
      <c r="BC2213" s="56"/>
      <c r="BD2213" s="47"/>
      <c r="BE2213" s="44"/>
      <c r="BF2213" s="47"/>
    </row>
    <row r="2214" spans="1:58" x14ac:dyDescent="0.25">
      <c r="A2214" s="1" t="s">
        <v>1892</v>
      </c>
      <c r="B2214" s="1" t="s">
        <v>650</v>
      </c>
      <c r="C2214" s="1" t="s">
        <v>126</v>
      </c>
      <c r="D2214" s="1" t="s">
        <v>617</v>
      </c>
      <c r="E2214" s="1" t="s">
        <v>65</v>
      </c>
      <c r="F2214" s="1" t="s">
        <v>159</v>
      </c>
      <c r="G2214" s="1" t="s">
        <v>310</v>
      </c>
      <c r="H2214" s="1" t="s">
        <v>599</v>
      </c>
      <c r="I2214" s="2">
        <v>160</v>
      </c>
      <c r="J2214" s="2">
        <f t="shared" si="349"/>
        <v>38.99</v>
      </c>
      <c r="K2214" s="2">
        <f t="shared" si="350"/>
        <v>38.99</v>
      </c>
      <c r="L2214" s="2">
        <f t="shared" si="351"/>
        <v>0</v>
      </c>
      <c r="R2214" s="7">
        <v>25.12</v>
      </c>
      <c r="S2214" s="5">
        <v>2298.48</v>
      </c>
      <c r="T2214" s="8">
        <v>13.87</v>
      </c>
      <c r="U2214" s="5">
        <v>381.42500000000001</v>
      </c>
      <c r="AP2214" s="5" t="str">
        <f t="shared" si="346"/>
        <v/>
      </c>
      <c r="AR2214" s="5" t="str">
        <f t="shared" si="356"/>
        <v/>
      </c>
      <c r="AT2214" s="5" t="str">
        <f t="shared" si="348"/>
        <v/>
      </c>
      <c r="AW2214" s="5">
        <f t="shared" si="352"/>
        <v>2679.9050000000002</v>
      </c>
      <c r="AX2214" s="5">
        <f t="shared" si="353"/>
        <v>2540.5499400000003</v>
      </c>
      <c r="AY2214" s="11">
        <f t="shared" si="354"/>
        <v>2.3399158099436282E-2</v>
      </c>
      <c r="AZ2214" s="5">
        <f t="shared" si="355"/>
        <v>23.399158099436281</v>
      </c>
    </row>
    <row r="2215" spans="1:58" x14ac:dyDescent="0.25">
      <c r="A2215" s="1" t="s">
        <v>1892</v>
      </c>
      <c r="B2215" s="1" t="s">
        <v>650</v>
      </c>
      <c r="C2215" s="1" t="s">
        <v>126</v>
      </c>
      <c r="D2215" s="1" t="s">
        <v>617</v>
      </c>
      <c r="E2215" s="1" t="s">
        <v>61</v>
      </c>
      <c r="F2215" s="1" t="s">
        <v>159</v>
      </c>
      <c r="G2215" s="1" t="s">
        <v>310</v>
      </c>
      <c r="H2215" s="1" t="s">
        <v>599</v>
      </c>
      <c r="I2215" s="2">
        <v>160</v>
      </c>
      <c r="J2215" s="2">
        <f t="shared" si="349"/>
        <v>0.45</v>
      </c>
      <c r="K2215" s="2">
        <f t="shared" si="350"/>
        <v>0.45</v>
      </c>
      <c r="L2215" s="2">
        <f t="shared" si="351"/>
        <v>0</v>
      </c>
      <c r="R2215" s="7">
        <v>0.31</v>
      </c>
      <c r="S2215" s="5">
        <v>28.364999999999998</v>
      </c>
      <c r="T2215" s="8">
        <v>0.14000000000000001</v>
      </c>
      <c r="U2215" s="5">
        <v>3.850000000000001</v>
      </c>
      <c r="AP2215" s="5" t="str">
        <f t="shared" si="346"/>
        <v/>
      </c>
      <c r="AR2215" s="5" t="str">
        <f t="shared" si="356"/>
        <v/>
      </c>
      <c r="AT2215" s="5" t="str">
        <f t="shared" si="348"/>
        <v/>
      </c>
      <c r="AW2215" s="5">
        <f t="shared" si="352"/>
        <v>32.214999999999996</v>
      </c>
      <c r="AX2215" s="5">
        <f t="shared" si="353"/>
        <v>30.539819999999999</v>
      </c>
      <c r="AY2215" s="11">
        <f t="shared" si="354"/>
        <v>2.8128007454493339E-4</v>
      </c>
      <c r="AZ2215" s="5">
        <f t="shared" si="355"/>
        <v>0.28128007454493342</v>
      </c>
    </row>
    <row r="2216" spans="1:58" x14ac:dyDescent="0.25">
      <c r="A2216" s="1" t="s">
        <v>1892</v>
      </c>
      <c r="B2216" s="1" t="s">
        <v>650</v>
      </c>
      <c r="C2216" s="1" t="s">
        <v>126</v>
      </c>
      <c r="D2216" s="1" t="s">
        <v>617</v>
      </c>
      <c r="E2216" s="1" t="s">
        <v>132</v>
      </c>
      <c r="F2216" s="1" t="s">
        <v>159</v>
      </c>
      <c r="G2216" s="1" t="s">
        <v>310</v>
      </c>
      <c r="H2216" s="1" t="s">
        <v>599</v>
      </c>
      <c r="I2216" s="2">
        <v>160</v>
      </c>
      <c r="J2216" s="2">
        <f t="shared" si="349"/>
        <v>0.21000000000000002</v>
      </c>
      <c r="K2216" s="2">
        <f t="shared" si="350"/>
        <v>0.21000000000000002</v>
      </c>
      <c r="L2216" s="2">
        <f t="shared" si="351"/>
        <v>0</v>
      </c>
      <c r="R2216" s="7">
        <v>0.1</v>
      </c>
      <c r="S2216" s="5">
        <v>11.4375</v>
      </c>
      <c r="T2216" s="8">
        <v>0.11</v>
      </c>
      <c r="U2216" s="5">
        <v>3.09375</v>
      </c>
      <c r="AP2216" s="5" t="str">
        <f t="shared" si="346"/>
        <v/>
      </c>
      <c r="AR2216" s="5" t="str">
        <f t="shared" si="356"/>
        <v/>
      </c>
      <c r="AT2216" s="5" t="str">
        <f t="shared" si="348"/>
        <v/>
      </c>
      <c r="AW2216" s="5">
        <f t="shared" si="352"/>
        <v>14.53125</v>
      </c>
      <c r="AX2216" s="5">
        <f t="shared" si="353"/>
        <v>13.775625</v>
      </c>
      <c r="AY2216" s="11">
        <f t="shared" si="354"/>
        <v>1.2687726472857563E-4</v>
      </c>
      <c r="AZ2216" s="5">
        <f t="shared" si="355"/>
        <v>0.12687726472857563</v>
      </c>
    </row>
    <row r="2217" spans="1:58" x14ac:dyDescent="0.25">
      <c r="A2217" s="1" t="s">
        <v>1892</v>
      </c>
      <c r="B2217" s="1" t="s">
        <v>650</v>
      </c>
      <c r="C2217" s="1" t="s">
        <v>126</v>
      </c>
      <c r="D2217" s="1" t="s">
        <v>617</v>
      </c>
      <c r="E2217" s="1" t="s">
        <v>79</v>
      </c>
      <c r="F2217" s="1" t="s">
        <v>159</v>
      </c>
      <c r="G2217" s="1" t="s">
        <v>310</v>
      </c>
      <c r="H2217" s="1" t="s">
        <v>599</v>
      </c>
      <c r="I2217" s="2">
        <v>160</v>
      </c>
      <c r="J2217" s="2">
        <f t="shared" si="349"/>
        <v>0.63</v>
      </c>
      <c r="K2217" s="2">
        <f t="shared" si="350"/>
        <v>0.63</v>
      </c>
      <c r="L2217" s="2">
        <f t="shared" si="351"/>
        <v>0</v>
      </c>
      <c r="P2217" s="6">
        <v>6.9999999999999993E-2</v>
      </c>
      <c r="Q2217" s="5">
        <v>16.022500000000001</v>
      </c>
      <c r="R2217" s="7">
        <v>0.36</v>
      </c>
      <c r="S2217" s="5">
        <v>39.802500000000002</v>
      </c>
      <c r="T2217" s="8">
        <v>0.2</v>
      </c>
      <c r="U2217" s="5">
        <v>6.2562499999999996</v>
      </c>
      <c r="AP2217" s="5" t="str">
        <f t="shared" si="346"/>
        <v/>
      </c>
      <c r="AR2217" s="5" t="str">
        <f t="shared" si="356"/>
        <v/>
      </c>
      <c r="AT2217" s="5" t="str">
        <f t="shared" si="348"/>
        <v/>
      </c>
      <c r="AW2217" s="5">
        <f t="shared" si="352"/>
        <v>62.081250000000004</v>
      </c>
      <c r="AX2217" s="5">
        <f t="shared" si="353"/>
        <v>58.853025000000002</v>
      </c>
      <c r="AY2217" s="11">
        <f t="shared" si="354"/>
        <v>5.4205241744040506E-4</v>
      </c>
      <c r="AZ2217" s="5">
        <f t="shared" si="355"/>
        <v>0.54205241744040511</v>
      </c>
    </row>
    <row r="2218" spans="1:58" x14ac:dyDescent="0.25">
      <c r="A2218" s="1" t="s">
        <v>1892</v>
      </c>
      <c r="B2218" s="1" t="s">
        <v>650</v>
      </c>
      <c r="C2218" s="1" t="s">
        <v>126</v>
      </c>
      <c r="D2218" s="1" t="s">
        <v>617</v>
      </c>
      <c r="E2218" s="1" t="s">
        <v>66</v>
      </c>
      <c r="F2218" s="1" t="s">
        <v>159</v>
      </c>
      <c r="G2218" s="1" t="s">
        <v>310</v>
      </c>
      <c r="H2218" s="1" t="s">
        <v>599</v>
      </c>
      <c r="I2218" s="2">
        <v>160</v>
      </c>
      <c r="J2218" s="2">
        <f t="shared" si="349"/>
        <v>39.19</v>
      </c>
      <c r="K2218" s="2">
        <f t="shared" si="350"/>
        <v>39.19</v>
      </c>
      <c r="L2218" s="2">
        <f t="shared" si="351"/>
        <v>0</v>
      </c>
      <c r="P2218" s="6">
        <v>0.38</v>
      </c>
      <c r="Q2218" s="5">
        <v>83.882499999999993</v>
      </c>
      <c r="R2218" s="7">
        <v>1.51</v>
      </c>
      <c r="S2218" s="5">
        <v>145.71375</v>
      </c>
      <c r="T2218" s="8">
        <v>37.299999999999997</v>
      </c>
      <c r="U2218" s="5">
        <v>1028.5</v>
      </c>
      <c r="AP2218" s="5" t="str">
        <f t="shared" si="346"/>
        <v/>
      </c>
      <c r="AR2218" s="5" t="str">
        <f t="shared" si="356"/>
        <v/>
      </c>
      <c r="AT2218" s="5" t="str">
        <f t="shared" si="348"/>
        <v/>
      </c>
      <c r="AW2218" s="5">
        <f t="shared" si="352"/>
        <v>1258.0962500000001</v>
      </c>
      <c r="AX2218" s="5">
        <f t="shared" si="353"/>
        <v>1192.6752450000001</v>
      </c>
      <c r="AY2218" s="11">
        <f t="shared" si="354"/>
        <v>1.0984864410513774E-2</v>
      </c>
      <c r="AZ2218" s="5">
        <f t="shared" si="355"/>
        <v>10.984864410513774</v>
      </c>
    </row>
    <row r="2219" spans="1:58" x14ac:dyDescent="0.25">
      <c r="A2219" s="1" t="s">
        <v>1892</v>
      </c>
      <c r="B2219" s="1" t="s">
        <v>650</v>
      </c>
      <c r="C2219" s="1" t="s">
        <v>126</v>
      </c>
      <c r="D2219" s="1" t="s">
        <v>617</v>
      </c>
      <c r="E2219" s="1" t="s">
        <v>77</v>
      </c>
      <c r="F2219" s="1" t="s">
        <v>159</v>
      </c>
      <c r="G2219" s="1" t="s">
        <v>310</v>
      </c>
      <c r="H2219" s="1" t="s">
        <v>599</v>
      </c>
      <c r="I2219" s="2">
        <v>160</v>
      </c>
      <c r="J2219" s="2">
        <f t="shared" si="349"/>
        <v>0.14000000000000001</v>
      </c>
      <c r="K2219" s="2">
        <f t="shared" si="350"/>
        <v>0.14000000000000001</v>
      </c>
      <c r="L2219" s="2">
        <f t="shared" si="351"/>
        <v>0</v>
      </c>
      <c r="R2219" s="7">
        <v>0.05</v>
      </c>
      <c r="S2219" s="5">
        <v>4.5750000000000002</v>
      </c>
      <c r="T2219" s="8">
        <v>0.09</v>
      </c>
      <c r="U2219" s="5">
        <v>2.4750000000000001</v>
      </c>
      <c r="AP2219" s="5" t="str">
        <f t="shared" si="346"/>
        <v/>
      </c>
      <c r="AR2219" s="5" t="str">
        <f t="shared" si="356"/>
        <v/>
      </c>
      <c r="AT2219" s="5" t="str">
        <f t="shared" si="348"/>
        <v/>
      </c>
      <c r="AW2219" s="5">
        <f t="shared" si="352"/>
        <v>7.0500000000000007</v>
      </c>
      <c r="AX2219" s="5">
        <f t="shared" si="353"/>
        <v>6.6834000000000007</v>
      </c>
      <c r="AY2219" s="11">
        <f t="shared" si="354"/>
        <v>6.1555937468315408E-5</v>
      </c>
      <c r="AZ2219" s="5">
        <f t="shared" si="355"/>
        <v>6.1555937468315405E-2</v>
      </c>
    </row>
    <row r="2220" spans="1:58" x14ac:dyDescent="0.25">
      <c r="A2220" s="1" t="s">
        <v>1892</v>
      </c>
      <c r="B2220" s="1" t="s">
        <v>650</v>
      </c>
      <c r="C2220" s="1" t="s">
        <v>126</v>
      </c>
      <c r="D2220" s="1" t="s">
        <v>617</v>
      </c>
      <c r="E2220" s="1" t="s">
        <v>75</v>
      </c>
      <c r="F2220" s="1" t="s">
        <v>159</v>
      </c>
      <c r="G2220" s="1" t="s">
        <v>310</v>
      </c>
      <c r="H2220" s="1" t="s">
        <v>599</v>
      </c>
      <c r="I2220" s="2">
        <v>160</v>
      </c>
      <c r="J2220" s="2">
        <f t="shared" si="349"/>
        <v>37.979999999999997</v>
      </c>
      <c r="K2220" s="2">
        <f t="shared" si="350"/>
        <v>37.909999999999997</v>
      </c>
      <c r="L2220" s="2">
        <f t="shared" si="351"/>
        <v>7.0000000000000007E-2</v>
      </c>
      <c r="N2220" s="4">
        <v>0.04</v>
      </c>
      <c r="O2220" s="5">
        <v>10.94375</v>
      </c>
      <c r="R2220" s="7">
        <v>4.05</v>
      </c>
      <c r="S2220" s="5">
        <v>370.57499999999999</v>
      </c>
      <c r="T2220" s="8">
        <v>33.819999999999993</v>
      </c>
      <c r="U2220" s="5">
        <v>930.46249999999998</v>
      </c>
      <c r="AP2220" s="5" t="str">
        <f t="shared" si="346"/>
        <v/>
      </c>
      <c r="AR2220" s="5" t="str">
        <f t="shared" si="356"/>
        <v/>
      </c>
      <c r="AT2220" s="5" t="str">
        <f t="shared" si="348"/>
        <v/>
      </c>
      <c r="AV2220" s="2">
        <v>7.0000000000000007E-2</v>
      </c>
      <c r="AW2220" s="5">
        <f t="shared" si="352"/>
        <v>1311.98125</v>
      </c>
      <c r="AX2220" s="5">
        <f t="shared" si="353"/>
        <v>1243.758225</v>
      </c>
      <c r="AY2220" s="11">
        <f t="shared" si="354"/>
        <v>1.1455352593560607E-2</v>
      </c>
      <c r="AZ2220" s="5">
        <f t="shared" si="355"/>
        <v>11.455352593560608</v>
      </c>
    </row>
    <row r="2221" spans="1:58" x14ac:dyDescent="0.25">
      <c r="A2221" s="1" t="s">
        <v>1892</v>
      </c>
      <c r="B2221" s="1" t="s">
        <v>650</v>
      </c>
      <c r="C2221" s="1" t="s">
        <v>126</v>
      </c>
      <c r="D2221" s="1" t="s">
        <v>617</v>
      </c>
      <c r="E2221" s="1" t="s">
        <v>76</v>
      </c>
      <c r="F2221" s="1" t="s">
        <v>159</v>
      </c>
      <c r="G2221" s="1" t="s">
        <v>310</v>
      </c>
      <c r="H2221" s="1" t="s">
        <v>599</v>
      </c>
      <c r="I2221" s="2">
        <v>160</v>
      </c>
      <c r="J2221" s="2">
        <f t="shared" si="349"/>
        <v>38.4</v>
      </c>
      <c r="K2221" s="2">
        <f t="shared" si="350"/>
        <v>38.4</v>
      </c>
      <c r="L2221" s="2">
        <f t="shared" si="351"/>
        <v>0</v>
      </c>
      <c r="R2221" s="7">
        <v>8.17</v>
      </c>
      <c r="S2221" s="5">
        <v>747.55499999999995</v>
      </c>
      <c r="T2221" s="8">
        <v>30.23</v>
      </c>
      <c r="U2221" s="5">
        <v>831.32500000000005</v>
      </c>
      <c r="AP2221" s="5" t="str">
        <f t="shared" si="346"/>
        <v/>
      </c>
      <c r="AR2221" s="5" t="str">
        <f t="shared" si="356"/>
        <v/>
      </c>
      <c r="AT2221" s="5" t="str">
        <f t="shared" si="348"/>
        <v/>
      </c>
      <c r="AW2221" s="5">
        <f t="shared" si="352"/>
        <v>1578.88</v>
      </c>
      <c r="AX2221" s="5">
        <f t="shared" si="353"/>
        <v>1496.7782399999999</v>
      </c>
      <c r="AY2221" s="11">
        <f t="shared" si="354"/>
        <v>1.3785735964535294E-2</v>
      </c>
      <c r="AZ2221" s="5">
        <f t="shared" si="355"/>
        <v>13.785735964535293</v>
      </c>
    </row>
    <row r="2222" spans="1:58" x14ac:dyDescent="0.25">
      <c r="A2222" s="1" t="s">
        <v>1892</v>
      </c>
      <c r="B2222" s="1" t="s">
        <v>650</v>
      </c>
      <c r="C2222" s="1" t="s">
        <v>126</v>
      </c>
      <c r="D2222" s="1" t="s">
        <v>617</v>
      </c>
      <c r="E2222" s="1" t="s">
        <v>72</v>
      </c>
      <c r="F2222" s="1" t="s">
        <v>159</v>
      </c>
      <c r="G2222" s="1" t="s">
        <v>310</v>
      </c>
      <c r="H2222" s="1" t="s">
        <v>599</v>
      </c>
      <c r="I2222" s="2">
        <v>160</v>
      </c>
      <c r="J2222" s="2">
        <f t="shared" si="349"/>
        <v>0.82</v>
      </c>
      <c r="K2222" s="2">
        <f t="shared" si="350"/>
        <v>0.82</v>
      </c>
      <c r="L2222" s="2">
        <f t="shared" si="351"/>
        <v>0</v>
      </c>
      <c r="T2222" s="8">
        <v>0.82</v>
      </c>
      <c r="U2222" s="5">
        <v>22.55</v>
      </c>
      <c r="AP2222" s="5" t="str">
        <f t="shared" si="346"/>
        <v/>
      </c>
      <c r="AR2222" s="5" t="str">
        <f t="shared" si="356"/>
        <v/>
      </c>
      <c r="AT2222" s="5" t="str">
        <f t="shared" si="348"/>
        <v/>
      </c>
      <c r="AW2222" s="5">
        <f t="shared" si="352"/>
        <v>22.55</v>
      </c>
      <c r="AX2222" s="5">
        <f t="shared" si="353"/>
        <v>21.377400000000002</v>
      </c>
      <c r="AY2222" s="11">
        <f t="shared" si="354"/>
        <v>1.9689168651212941E-4</v>
      </c>
      <c r="AZ2222" s="5">
        <f t="shared" si="355"/>
        <v>0.19689168651212943</v>
      </c>
    </row>
    <row r="2223" spans="1:58" x14ac:dyDescent="0.25">
      <c r="A2223" s="1" t="s">
        <v>1892</v>
      </c>
      <c r="B2223" s="1" t="s">
        <v>650</v>
      </c>
      <c r="C2223" s="1" t="s">
        <v>126</v>
      </c>
      <c r="D2223" s="1" t="s">
        <v>617</v>
      </c>
      <c r="E2223" s="1" t="s">
        <v>71</v>
      </c>
      <c r="F2223" s="1" t="s">
        <v>159</v>
      </c>
      <c r="G2223" s="1" t="s">
        <v>310</v>
      </c>
      <c r="H2223" s="1" t="s">
        <v>599</v>
      </c>
      <c r="I2223" s="2">
        <v>160</v>
      </c>
      <c r="J2223" s="2">
        <f t="shared" si="349"/>
        <v>1.19</v>
      </c>
      <c r="K2223" s="2">
        <f t="shared" si="350"/>
        <v>1.19</v>
      </c>
      <c r="L2223" s="2">
        <f t="shared" si="351"/>
        <v>0</v>
      </c>
      <c r="N2223" s="4">
        <v>0.02</v>
      </c>
      <c r="O2223" s="5">
        <v>5.7937500000000002</v>
      </c>
      <c r="T2223" s="8">
        <v>1.17</v>
      </c>
      <c r="U2223" s="5">
        <v>32.174999999999997</v>
      </c>
      <c r="AP2223" s="5" t="str">
        <f t="shared" si="346"/>
        <v/>
      </c>
      <c r="AR2223" s="5" t="str">
        <f t="shared" si="356"/>
        <v/>
      </c>
      <c r="AT2223" s="5" t="str">
        <f t="shared" si="348"/>
        <v/>
      </c>
      <c r="AW2223" s="5">
        <f t="shared" si="352"/>
        <v>37.96875</v>
      </c>
      <c r="AX2223" s="5">
        <f t="shared" si="353"/>
        <v>35.994375000000005</v>
      </c>
      <c r="AY2223" s="11">
        <f t="shared" si="354"/>
        <v>3.315180142907944E-4</v>
      </c>
      <c r="AZ2223" s="5">
        <f t="shared" si="355"/>
        <v>0.33151801429079442</v>
      </c>
    </row>
    <row r="2224" spans="1:58" x14ac:dyDescent="0.25">
      <c r="A2224" s="1" t="s">
        <v>1892</v>
      </c>
      <c r="B2224" s="1" t="s">
        <v>650</v>
      </c>
      <c r="C2224" s="1" t="s">
        <v>126</v>
      </c>
      <c r="D2224" s="1" t="s">
        <v>617</v>
      </c>
      <c r="E2224" s="1" t="s">
        <v>82</v>
      </c>
      <c r="F2224" s="1" t="s">
        <v>127</v>
      </c>
      <c r="G2224" s="1" t="s">
        <v>310</v>
      </c>
      <c r="H2224" s="1" t="s">
        <v>120</v>
      </c>
      <c r="I2224" s="2">
        <v>160</v>
      </c>
      <c r="J2224" s="2">
        <f t="shared" si="349"/>
        <v>0.09</v>
      </c>
      <c r="K2224" s="2">
        <f t="shared" si="350"/>
        <v>0.09</v>
      </c>
      <c r="L2224" s="2">
        <f t="shared" si="351"/>
        <v>0</v>
      </c>
      <c r="N2224" s="4">
        <v>0.09</v>
      </c>
      <c r="O2224" s="5">
        <v>28.96875</v>
      </c>
      <c r="AP2224" s="5" t="str">
        <f t="shared" si="346"/>
        <v/>
      </c>
      <c r="AR2224" s="5" t="str">
        <f t="shared" si="356"/>
        <v/>
      </c>
      <c r="AT2224" s="5" t="str">
        <f t="shared" si="348"/>
        <v/>
      </c>
      <c r="AW2224" s="5">
        <f t="shared" si="352"/>
        <v>28.96875</v>
      </c>
      <c r="AX2224" s="5">
        <f t="shared" si="353"/>
        <v>27.462374999999994</v>
      </c>
      <c r="AY2224" s="11">
        <f t="shared" si="354"/>
        <v>2.5293596645890236E-4</v>
      </c>
      <c r="AZ2224" s="5">
        <f t="shared" si="355"/>
        <v>0.25293596645890232</v>
      </c>
    </row>
    <row r="2225" spans="1:52" x14ac:dyDescent="0.25">
      <c r="A2225" s="1" t="s">
        <v>1892</v>
      </c>
      <c r="B2225" s="1" t="s">
        <v>650</v>
      </c>
      <c r="C2225" s="1" t="s">
        <v>126</v>
      </c>
      <c r="D2225" s="1" t="s">
        <v>617</v>
      </c>
      <c r="E2225" s="1" t="s">
        <v>81</v>
      </c>
      <c r="F2225" s="1" t="s">
        <v>127</v>
      </c>
      <c r="G2225" s="1" t="s">
        <v>310</v>
      </c>
      <c r="H2225" s="1" t="s">
        <v>120</v>
      </c>
      <c r="I2225" s="2">
        <v>160</v>
      </c>
      <c r="J2225" s="2">
        <f t="shared" si="349"/>
        <v>1.91</v>
      </c>
      <c r="K2225" s="2">
        <f t="shared" si="350"/>
        <v>0.26</v>
      </c>
      <c r="L2225" s="2">
        <f t="shared" si="351"/>
        <v>1.65</v>
      </c>
      <c r="N2225" s="4">
        <v>0.06</v>
      </c>
      <c r="O2225" s="5">
        <v>18.668749999999999</v>
      </c>
      <c r="R2225" s="7">
        <v>0.18</v>
      </c>
      <c r="S2225" s="5">
        <v>16.47</v>
      </c>
      <c r="T2225" s="8">
        <v>0.02</v>
      </c>
      <c r="U2225" s="5">
        <v>0.61875000000000002</v>
      </c>
      <c r="AP2225" s="5" t="str">
        <f t="shared" si="346"/>
        <v/>
      </c>
      <c r="AR2225" s="5" t="str">
        <f t="shared" si="356"/>
        <v/>
      </c>
      <c r="AT2225" s="5" t="str">
        <f t="shared" si="348"/>
        <v/>
      </c>
      <c r="AV2225" s="2">
        <v>1.65</v>
      </c>
      <c r="AW2225" s="5">
        <f t="shared" si="352"/>
        <v>35.7575</v>
      </c>
      <c r="AX2225" s="5">
        <f t="shared" si="353"/>
        <v>33.898110000000003</v>
      </c>
      <c r="AY2225" s="11">
        <f t="shared" si="354"/>
        <v>3.1221084170543093E-4</v>
      </c>
      <c r="AZ2225" s="5">
        <f t="shared" si="355"/>
        <v>0.31221084170543095</v>
      </c>
    </row>
    <row r="2226" spans="1:52" x14ac:dyDescent="0.25">
      <c r="A2226" s="1" t="s">
        <v>1893</v>
      </c>
      <c r="B2226" s="1" t="s">
        <v>650</v>
      </c>
      <c r="C2226" s="1" t="s">
        <v>126</v>
      </c>
      <c r="D2226" s="1" t="s">
        <v>617</v>
      </c>
      <c r="E2226" s="1" t="s">
        <v>77</v>
      </c>
      <c r="F2226" s="1" t="s">
        <v>159</v>
      </c>
      <c r="G2226" s="1" t="s">
        <v>310</v>
      </c>
      <c r="H2226" s="1" t="s">
        <v>599</v>
      </c>
      <c r="I2226" s="2">
        <v>40</v>
      </c>
      <c r="J2226" s="2">
        <f t="shared" si="349"/>
        <v>38.869999999999997</v>
      </c>
      <c r="K2226" s="2">
        <f t="shared" si="350"/>
        <v>38.869999999999997</v>
      </c>
      <c r="L2226" s="2">
        <f t="shared" si="351"/>
        <v>0</v>
      </c>
      <c r="P2226" s="6">
        <v>2.31</v>
      </c>
      <c r="Q2226" s="5">
        <v>536.28250000000003</v>
      </c>
      <c r="R2226" s="7">
        <v>0.83</v>
      </c>
      <c r="S2226" s="5">
        <v>75.944999999999993</v>
      </c>
      <c r="T2226" s="8">
        <v>35.729999999999997</v>
      </c>
      <c r="U2226" s="5">
        <v>985.53124999999989</v>
      </c>
      <c r="AP2226" s="5" t="str">
        <f t="shared" si="346"/>
        <v/>
      </c>
      <c r="AR2226" s="5" t="str">
        <f t="shared" si="356"/>
        <v/>
      </c>
      <c r="AT2226" s="5" t="str">
        <f t="shared" si="348"/>
        <v/>
      </c>
      <c r="AW2226" s="5">
        <f t="shared" si="352"/>
        <v>1597.75875</v>
      </c>
      <c r="AX2226" s="5">
        <f t="shared" si="353"/>
        <v>1514.6752949999998</v>
      </c>
      <c r="AY2226" s="11">
        <f t="shared" si="354"/>
        <v>1.3950572724035996E-2</v>
      </c>
      <c r="AZ2226" s="5">
        <f t="shared" si="355"/>
        <v>13.950572724035995</v>
      </c>
    </row>
    <row r="2227" spans="1:52" x14ac:dyDescent="0.25">
      <c r="A2227" s="1" t="s">
        <v>1893</v>
      </c>
      <c r="B2227" s="1" t="s">
        <v>650</v>
      </c>
      <c r="C2227" s="1" t="s">
        <v>126</v>
      </c>
      <c r="D2227" s="1" t="s">
        <v>617</v>
      </c>
      <c r="E2227" s="1" t="s">
        <v>78</v>
      </c>
      <c r="F2227" s="1" t="s">
        <v>159</v>
      </c>
      <c r="G2227" s="1" t="s">
        <v>310</v>
      </c>
      <c r="H2227" s="1" t="s">
        <v>599</v>
      </c>
      <c r="I2227" s="2">
        <v>40</v>
      </c>
      <c r="J2227" s="2">
        <f t="shared" si="349"/>
        <v>0.21000000000000002</v>
      </c>
      <c r="K2227" s="2">
        <f t="shared" si="350"/>
        <v>0.21000000000000002</v>
      </c>
      <c r="L2227" s="2">
        <f t="shared" si="351"/>
        <v>0</v>
      </c>
      <c r="P2227" s="6">
        <v>0.13</v>
      </c>
      <c r="Q2227" s="5">
        <v>30.16</v>
      </c>
      <c r="T2227" s="8">
        <v>0.08</v>
      </c>
      <c r="U2227" s="5">
        <v>2.2687499999999998</v>
      </c>
      <c r="AP2227" s="5" t="str">
        <f t="shared" si="346"/>
        <v/>
      </c>
      <c r="AR2227" s="5" t="str">
        <f t="shared" si="356"/>
        <v/>
      </c>
      <c r="AT2227" s="5" t="str">
        <f t="shared" si="348"/>
        <v/>
      </c>
      <c r="AW2227" s="5">
        <f t="shared" si="352"/>
        <v>32.428750000000001</v>
      </c>
      <c r="AX2227" s="5">
        <f t="shared" si="353"/>
        <v>30.742455</v>
      </c>
      <c r="AY2227" s="11">
        <f t="shared" si="354"/>
        <v>2.8314639818094087E-4</v>
      </c>
      <c r="AZ2227" s="5">
        <f t="shared" si="355"/>
        <v>0.28314639818094084</v>
      </c>
    </row>
    <row r="2228" spans="1:52" x14ac:dyDescent="0.25">
      <c r="A2228" s="1" t="s">
        <v>1893</v>
      </c>
      <c r="B2228" s="1" t="s">
        <v>650</v>
      </c>
      <c r="C2228" s="1" t="s">
        <v>126</v>
      </c>
      <c r="D2228" s="1" t="s">
        <v>617</v>
      </c>
      <c r="E2228" s="1" t="s">
        <v>73</v>
      </c>
      <c r="F2228" s="1" t="s">
        <v>159</v>
      </c>
      <c r="G2228" s="1" t="s">
        <v>310</v>
      </c>
      <c r="H2228" s="1" t="s">
        <v>599</v>
      </c>
      <c r="I2228" s="2">
        <v>40</v>
      </c>
      <c r="J2228" s="2">
        <f t="shared" si="349"/>
        <v>0.49</v>
      </c>
      <c r="K2228" s="2">
        <f t="shared" si="350"/>
        <v>0.49</v>
      </c>
      <c r="L2228" s="2">
        <f t="shared" si="351"/>
        <v>0</v>
      </c>
      <c r="T2228" s="8">
        <v>0.49</v>
      </c>
      <c r="U2228" s="5">
        <v>13.475</v>
      </c>
      <c r="AP2228" s="5" t="str">
        <f t="shared" si="346"/>
        <v/>
      </c>
      <c r="AR2228" s="5" t="str">
        <f t="shared" si="356"/>
        <v/>
      </c>
      <c r="AT2228" s="5" t="str">
        <f t="shared" si="348"/>
        <v/>
      </c>
      <c r="AW2228" s="5">
        <f t="shared" si="352"/>
        <v>13.475</v>
      </c>
      <c r="AX2228" s="5">
        <f t="shared" si="353"/>
        <v>12.7743</v>
      </c>
      <c r="AY2228" s="11">
        <f t="shared" si="354"/>
        <v>1.176547882816383E-4</v>
      </c>
      <c r="AZ2228" s="5">
        <f t="shared" si="355"/>
        <v>0.11765478828163829</v>
      </c>
    </row>
    <row r="2229" spans="1:52" x14ac:dyDescent="0.25">
      <c r="A2229" s="1" t="s">
        <v>1893</v>
      </c>
      <c r="B2229" s="1" t="s">
        <v>650</v>
      </c>
      <c r="C2229" s="1" t="s">
        <v>126</v>
      </c>
      <c r="D2229" s="1" t="s">
        <v>617</v>
      </c>
      <c r="E2229" s="1" t="s">
        <v>76</v>
      </c>
      <c r="F2229" s="1" t="s">
        <v>159</v>
      </c>
      <c r="G2229" s="1" t="s">
        <v>310</v>
      </c>
      <c r="H2229" s="1" t="s">
        <v>599</v>
      </c>
      <c r="I2229" s="2">
        <v>40</v>
      </c>
      <c r="J2229" s="2">
        <f t="shared" si="349"/>
        <v>0.42</v>
      </c>
      <c r="K2229" s="2">
        <f t="shared" si="350"/>
        <v>0.42</v>
      </c>
      <c r="L2229" s="2">
        <f t="shared" si="351"/>
        <v>0</v>
      </c>
      <c r="R2229" s="7">
        <v>0.04</v>
      </c>
      <c r="S2229" s="5">
        <v>3.66</v>
      </c>
      <c r="T2229" s="8">
        <v>0.38</v>
      </c>
      <c r="U2229" s="5">
        <v>10.45</v>
      </c>
      <c r="AP2229" s="5" t="str">
        <f t="shared" si="346"/>
        <v/>
      </c>
      <c r="AR2229" s="5" t="str">
        <f t="shared" si="356"/>
        <v/>
      </c>
      <c r="AT2229" s="5" t="str">
        <f t="shared" si="348"/>
        <v/>
      </c>
      <c r="AW2229" s="5">
        <f t="shared" si="352"/>
        <v>14.11</v>
      </c>
      <c r="AX2229" s="5">
        <f t="shared" si="353"/>
        <v>13.376280000000001</v>
      </c>
      <c r="AY2229" s="11">
        <f t="shared" si="354"/>
        <v>1.2319918832311068E-4</v>
      </c>
      <c r="AZ2229" s="5">
        <f t="shared" si="355"/>
        <v>0.12319918832311069</v>
      </c>
    </row>
    <row r="2230" spans="1:52" x14ac:dyDescent="0.25">
      <c r="A2230" s="1" t="s">
        <v>1894</v>
      </c>
      <c r="B2230" s="1" t="s">
        <v>651</v>
      </c>
      <c r="C2230" s="1" t="s">
        <v>647</v>
      </c>
      <c r="D2230" s="1" t="s">
        <v>648</v>
      </c>
      <c r="E2230" s="1" t="s">
        <v>79</v>
      </c>
      <c r="F2230" s="1" t="s">
        <v>159</v>
      </c>
      <c r="G2230" s="1" t="s">
        <v>310</v>
      </c>
      <c r="H2230" s="1" t="s">
        <v>599</v>
      </c>
      <c r="I2230" s="2">
        <v>40</v>
      </c>
      <c r="J2230" s="2">
        <f t="shared" si="349"/>
        <v>0.17</v>
      </c>
      <c r="K2230" s="2">
        <f t="shared" si="350"/>
        <v>0.17</v>
      </c>
      <c r="L2230" s="2">
        <f t="shared" si="351"/>
        <v>0</v>
      </c>
      <c r="N2230" s="4">
        <v>0.03</v>
      </c>
      <c r="O2230" s="5">
        <v>9.65625</v>
      </c>
      <c r="P2230" s="6">
        <v>0.14000000000000001</v>
      </c>
      <c r="Q2230" s="5">
        <v>32.987499999999997</v>
      </c>
      <c r="AP2230" s="5" t="str">
        <f t="shared" si="346"/>
        <v/>
      </c>
      <c r="AR2230" s="5" t="str">
        <f t="shared" si="356"/>
        <v/>
      </c>
      <c r="AT2230" s="5" t="str">
        <f t="shared" si="348"/>
        <v/>
      </c>
      <c r="AW2230" s="5">
        <f t="shared" si="352"/>
        <v>42.643749999999997</v>
      </c>
      <c r="AX2230" s="5">
        <f t="shared" si="353"/>
        <v>40.426275000000004</v>
      </c>
      <c r="AY2230" s="11">
        <f t="shared" si="354"/>
        <v>3.7233702247013831E-4</v>
      </c>
      <c r="AZ2230" s="5">
        <f t="shared" si="355"/>
        <v>0.37233702247013833</v>
      </c>
    </row>
    <row r="2231" spans="1:52" x14ac:dyDescent="0.25">
      <c r="A2231" s="1" t="s">
        <v>1894</v>
      </c>
      <c r="B2231" s="1" t="s">
        <v>651</v>
      </c>
      <c r="C2231" s="1" t="s">
        <v>647</v>
      </c>
      <c r="D2231" s="1" t="s">
        <v>648</v>
      </c>
      <c r="E2231" s="1" t="s">
        <v>78</v>
      </c>
      <c r="F2231" s="1" t="s">
        <v>159</v>
      </c>
      <c r="G2231" s="1" t="s">
        <v>310</v>
      </c>
      <c r="H2231" s="1" t="s">
        <v>599</v>
      </c>
      <c r="I2231" s="2">
        <v>40</v>
      </c>
      <c r="J2231" s="2">
        <f t="shared" si="349"/>
        <v>39.319999999999993</v>
      </c>
      <c r="K2231" s="2">
        <f t="shared" si="350"/>
        <v>39.319999999999993</v>
      </c>
      <c r="L2231" s="2">
        <f t="shared" si="351"/>
        <v>0</v>
      </c>
      <c r="N2231" s="4">
        <v>8.0299999999999994</v>
      </c>
      <c r="O2231" s="5">
        <v>2567.9187499999998</v>
      </c>
      <c r="P2231" s="6">
        <v>12.73</v>
      </c>
      <c r="Q2231" s="5">
        <v>2990.5524999999998</v>
      </c>
      <c r="T2231" s="8">
        <v>18.559999999999999</v>
      </c>
      <c r="U2231" s="5">
        <v>516.03749999999991</v>
      </c>
      <c r="AP2231" s="5" t="str">
        <f t="shared" si="346"/>
        <v/>
      </c>
      <c r="AR2231" s="5" t="str">
        <f t="shared" si="356"/>
        <v/>
      </c>
      <c r="AT2231" s="5" t="str">
        <f t="shared" si="348"/>
        <v/>
      </c>
      <c r="AW2231" s="5">
        <f t="shared" si="352"/>
        <v>6074.5087499999991</v>
      </c>
      <c r="AX2231" s="5">
        <f t="shared" si="353"/>
        <v>5758.6342949999989</v>
      </c>
      <c r="AY2231" s="11">
        <f t="shared" si="354"/>
        <v>5.3038593016416266E-2</v>
      </c>
      <c r="AZ2231" s="5">
        <f t="shared" si="355"/>
        <v>53.038593016416264</v>
      </c>
    </row>
    <row r="2232" spans="1:52" x14ac:dyDescent="0.25">
      <c r="A2232" s="1" t="s">
        <v>1894</v>
      </c>
      <c r="B2232" s="1" t="s">
        <v>651</v>
      </c>
      <c r="C2232" s="1" t="s">
        <v>647</v>
      </c>
      <c r="D2232" s="1" t="s">
        <v>648</v>
      </c>
      <c r="E2232" s="1" t="s">
        <v>74</v>
      </c>
      <c r="F2232" s="1" t="s">
        <v>159</v>
      </c>
      <c r="G2232" s="1" t="s">
        <v>310</v>
      </c>
      <c r="H2232" s="1" t="s">
        <v>599</v>
      </c>
      <c r="I2232" s="2">
        <v>40</v>
      </c>
      <c r="J2232" s="2">
        <f t="shared" si="349"/>
        <v>0.14000000000000001</v>
      </c>
      <c r="K2232" s="2">
        <f t="shared" si="350"/>
        <v>0.14000000000000001</v>
      </c>
      <c r="L2232" s="2">
        <f t="shared" si="351"/>
        <v>0</v>
      </c>
      <c r="T2232" s="8">
        <v>0.14000000000000001</v>
      </c>
      <c r="U2232" s="5">
        <v>3.850000000000001</v>
      </c>
      <c r="AP2232" s="5" t="str">
        <f t="shared" si="346"/>
        <v/>
      </c>
      <c r="AR2232" s="5" t="str">
        <f t="shared" si="356"/>
        <v/>
      </c>
      <c r="AT2232" s="5" t="str">
        <f t="shared" si="348"/>
        <v/>
      </c>
      <c r="AW2232" s="5">
        <f t="shared" si="352"/>
        <v>3.850000000000001</v>
      </c>
      <c r="AX2232" s="5">
        <f t="shared" si="353"/>
        <v>3.6498000000000008</v>
      </c>
      <c r="AY2232" s="11">
        <f t="shared" si="354"/>
        <v>3.3615653794753805E-5</v>
      </c>
      <c r="AZ2232" s="5">
        <f t="shared" si="355"/>
        <v>3.3615653794753807E-2</v>
      </c>
    </row>
    <row r="2233" spans="1:52" x14ac:dyDescent="0.25">
      <c r="A2233" s="1" t="s">
        <v>1895</v>
      </c>
      <c r="B2233" s="1" t="s">
        <v>652</v>
      </c>
      <c r="C2233" s="1" t="s">
        <v>653</v>
      </c>
      <c r="D2233" s="1" t="s">
        <v>654</v>
      </c>
      <c r="E2233" s="1" t="s">
        <v>74</v>
      </c>
      <c r="F2233" s="1" t="s">
        <v>159</v>
      </c>
      <c r="G2233" s="1" t="s">
        <v>310</v>
      </c>
      <c r="H2233" s="1" t="s">
        <v>599</v>
      </c>
      <c r="I2233" s="2">
        <v>160</v>
      </c>
      <c r="J2233" s="2">
        <f t="shared" si="349"/>
        <v>37.43</v>
      </c>
      <c r="K2233" s="2">
        <f t="shared" si="350"/>
        <v>37.43</v>
      </c>
      <c r="L2233" s="2">
        <f t="shared" si="351"/>
        <v>0</v>
      </c>
      <c r="N2233" s="4">
        <v>13.53</v>
      </c>
      <c r="O2233" s="5">
        <v>4346.6000000000004</v>
      </c>
      <c r="P2233" s="6">
        <v>10.99</v>
      </c>
      <c r="Q2233" s="5">
        <v>2576.32375</v>
      </c>
      <c r="R2233" s="7">
        <v>0.55000000000000004</v>
      </c>
      <c r="S2233" s="5">
        <v>62.906250000000007</v>
      </c>
      <c r="T2233" s="8">
        <v>12.36</v>
      </c>
      <c r="U2233" s="5">
        <v>344.36874999999998</v>
      </c>
      <c r="AP2233" s="5" t="str">
        <f t="shared" si="346"/>
        <v/>
      </c>
      <c r="AR2233" s="5" t="str">
        <f t="shared" si="356"/>
        <v/>
      </c>
      <c r="AT2233" s="5" t="str">
        <f t="shared" si="348"/>
        <v/>
      </c>
      <c r="AW2233" s="5">
        <f t="shared" si="352"/>
        <v>7330.1987499999996</v>
      </c>
      <c r="AX2233" s="5">
        <f t="shared" si="353"/>
        <v>6949.0284149999998</v>
      </c>
      <c r="AY2233" s="11">
        <f t="shared" si="354"/>
        <v>6.4002447643308327E-2</v>
      </c>
      <c r="AZ2233" s="5">
        <f t="shared" si="355"/>
        <v>64.002447643308329</v>
      </c>
    </row>
    <row r="2234" spans="1:52" x14ac:dyDescent="0.25">
      <c r="A2234" s="1" t="s">
        <v>1895</v>
      </c>
      <c r="B2234" s="1" t="s">
        <v>652</v>
      </c>
      <c r="C2234" s="1" t="s">
        <v>653</v>
      </c>
      <c r="D2234" s="1" t="s">
        <v>654</v>
      </c>
      <c r="E2234" s="1" t="s">
        <v>73</v>
      </c>
      <c r="F2234" s="1" t="s">
        <v>159</v>
      </c>
      <c r="G2234" s="1" t="s">
        <v>310</v>
      </c>
      <c r="H2234" s="1" t="s">
        <v>599</v>
      </c>
      <c r="I2234" s="2">
        <v>160</v>
      </c>
      <c r="J2234" s="2">
        <f t="shared" si="349"/>
        <v>37.530000000000015</v>
      </c>
      <c r="K2234" s="2">
        <f t="shared" si="350"/>
        <v>37.530000000000015</v>
      </c>
      <c r="L2234" s="2">
        <f t="shared" si="351"/>
        <v>0</v>
      </c>
      <c r="R2234" s="7">
        <v>0.49</v>
      </c>
      <c r="S2234" s="5">
        <v>55.128749999999997</v>
      </c>
      <c r="T2234" s="8">
        <v>37.040000000000013</v>
      </c>
      <c r="U2234" s="5">
        <v>1019.975</v>
      </c>
      <c r="AP2234" s="5" t="str">
        <f t="shared" si="346"/>
        <v/>
      </c>
      <c r="AR2234" s="5" t="str">
        <f t="shared" si="356"/>
        <v/>
      </c>
      <c r="AT2234" s="5" t="str">
        <f t="shared" si="348"/>
        <v/>
      </c>
      <c r="AW2234" s="5">
        <f t="shared" si="352"/>
        <v>1075.10375</v>
      </c>
      <c r="AX2234" s="5">
        <f t="shared" si="353"/>
        <v>1019.1983550000001</v>
      </c>
      <c r="AY2234" s="11">
        <f t="shared" si="354"/>
        <v>9.3870949229718295E-3</v>
      </c>
      <c r="AZ2234" s="5">
        <f t="shared" si="355"/>
        <v>9.3870949229718299</v>
      </c>
    </row>
    <row r="2235" spans="1:52" x14ac:dyDescent="0.25">
      <c r="A2235" s="1" t="s">
        <v>1895</v>
      </c>
      <c r="B2235" s="1" t="s">
        <v>652</v>
      </c>
      <c r="C2235" s="1" t="s">
        <v>653</v>
      </c>
      <c r="D2235" s="1" t="s">
        <v>654</v>
      </c>
      <c r="E2235" s="1" t="s">
        <v>72</v>
      </c>
      <c r="F2235" s="1" t="s">
        <v>159</v>
      </c>
      <c r="G2235" s="1" t="s">
        <v>310</v>
      </c>
      <c r="H2235" s="1" t="s">
        <v>599</v>
      </c>
      <c r="I2235" s="2">
        <v>160</v>
      </c>
      <c r="J2235" s="2">
        <f t="shared" si="349"/>
        <v>36.909999999999997</v>
      </c>
      <c r="K2235" s="2">
        <f t="shared" si="350"/>
        <v>36.909999999999997</v>
      </c>
      <c r="L2235" s="2">
        <f t="shared" si="351"/>
        <v>0</v>
      </c>
      <c r="T2235" s="8">
        <v>36.909999999999997</v>
      </c>
      <c r="U2235" s="5">
        <v>1015.025</v>
      </c>
      <c r="AP2235" s="5" t="str">
        <f t="shared" si="346"/>
        <v/>
      </c>
      <c r="AR2235" s="5" t="str">
        <f t="shared" si="356"/>
        <v/>
      </c>
      <c r="AT2235" s="5" t="str">
        <f t="shared" si="348"/>
        <v/>
      </c>
      <c r="AW2235" s="5">
        <f t="shared" si="352"/>
        <v>1015.025</v>
      </c>
      <c r="AX2235" s="5">
        <f t="shared" si="353"/>
        <v>962.24369999999988</v>
      </c>
      <c r="AY2235" s="11">
        <f t="shared" si="354"/>
        <v>8.8625270111740186E-3</v>
      </c>
      <c r="AZ2235" s="5">
        <f t="shared" si="355"/>
        <v>8.8625270111740182</v>
      </c>
    </row>
    <row r="2236" spans="1:52" x14ac:dyDescent="0.25">
      <c r="A2236" s="1" t="s">
        <v>1895</v>
      </c>
      <c r="B2236" s="1" t="s">
        <v>652</v>
      </c>
      <c r="C2236" s="1" t="s">
        <v>653</v>
      </c>
      <c r="D2236" s="1" t="s">
        <v>654</v>
      </c>
      <c r="E2236" s="1" t="s">
        <v>71</v>
      </c>
      <c r="F2236" s="1" t="s">
        <v>159</v>
      </c>
      <c r="G2236" s="1" t="s">
        <v>310</v>
      </c>
      <c r="H2236" s="1" t="s">
        <v>599</v>
      </c>
      <c r="I2236" s="2">
        <v>160</v>
      </c>
      <c r="J2236" s="2">
        <f t="shared" si="349"/>
        <v>37.18</v>
      </c>
      <c r="K2236" s="2">
        <f t="shared" si="350"/>
        <v>37.18</v>
      </c>
      <c r="L2236" s="2">
        <f t="shared" si="351"/>
        <v>0</v>
      </c>
      <c r="N2236" s="4">
        <v>4.08</v>
      </c>
      <c r="O2236" s="5">
        <v>1164.54375</v>
      </c>
      <c r="T2236" s="8">
        <v>33.1</v>
      </c>
      <c r="U2236" s="5">
        <v>912.17500000000007</v>
      </c>
      <c r="AP2236" s="5" t="str">
        <f t="shared" si="346"/>
        <v/>
      </c>
      <c r="AR2236" s="5" t="str">
        <f t="shared" si="356"/>
        <v/>
      </c>
      <c r="AT2236" s="5" t="str">
        <f t="shared" si="348"/>
        <v/>
      </c>
      <c r="AW2236" s="5">
        <f t="shared" si="352"/>
        <v>2076.71875</v>
      </c>
      <c r="AX2236" s="5">
        <f t="shared" si="353"/>
        <v>1968.7293749999997</v>
      </c>
      <c r="AY2236" s="11">
        <f t="shared" si="354"/>
        <v>1.8132534682876327E-2</v>
      </c>
      <c r="AZ2236" s="5">
        <f t="shared" si="355"/>
        <v>18.132534682876326</v>
      </c>
    </row>
    <row r="2237" spans="1:52" x14ac:dyDescent="0.25">
      <c r="A2237" s="1" t="s">
        <v>1895</v>
      </c>
      <c r="B2237" s="1" t="s">
        <v>652</v>
      </c>
      <c r="C2237" s="1" t="s">
        <v>653</v>
      </c>
      <c r="D2237" s="1" t="s">
        <v>654</v>
      </c>
      <c r="E2237" s="1" t="s">
        <v>82</v>
      </c>
      <c r="F2237" s="1" t="s">
        <v>127</v>
      </c>
      <c r="G2237" s="1" t="s">
        <v>310</v>
      </c>
      <c r="H2237" s="1" t="s">
        <v>120</v>
      </c>
      <c r="I2237" s="2">
        <v>160</v>
      </c>
      <c r="J2237" s="2">
        <f t="shared" si="349"/>
        <v>2.5399999999999996</v>
      </c>
      <c r="K2237" s="2">
        <f t="shared" si="350"/>
        <v>2.5399999999999996</v>
      </c>
      <c r="L2237" s="2">
        <f t="shared" si="351"/>
        <v>0</v>
      </c>
      <c r="N2237" s="4">
        <v>2.5099999999999998</v>
      </c>
      <c r="O2237" s="5">
        <v>807.90625</v>
      </c>
      <c r="T2237" s="8">
        <v>0.03</v>
      </c>
      <c r="U2237" s="5">
        <v>0.96250000000000002</v>
      </c>
      <c r="AP2237" s="5" t="str">
        <f t="shared" si="346"/>
        <v/>
      </c>
      <c r="AR2237" s="5" t="str">
        <f t="shared" si="356"/>
        <v/>
      </c>
      <c r="AT2237" s="5" t="str">
        <f t="shared" si="348"/>
        <v/>
      </c>
      <c r="AW2237" s="5">
        <f t="shared" si="352"/>
        <v>808.86874999999998</v>
      </c>
      <c r="AX2237" s="5">
        <f t="shared" si="353"/>
        <v>766.80757500000004</v>
      </c>
      <c r="AY2237" s="11">
        <f t="shared" si="354"/>
        <v>7.0625069780247433E-3</v>
      </c>
      <c r="AZ2237" s="5">
        <f t="shared" si="355"/>
        <v>7.0625069780247438</v>
      </c>
    </row>
    <row r="2238" spans="1:52" x14ac:dyDescent="0.25">
      <c r="A2238" s="1" t="s">
        <v>1896</v>
      </c>
      <c r="B2238" s="1" t="s">
        <v>651</v>
      </c>
      <c r="C2238" s="1" t="s">
        <v>647</v>
      </c>
      <c r="D2238" s="1" t="s">
        <v>648</v>
      </c>
      <c r="E2238" s="1" t="s">
        <v>80</v>
      </c>
      <c r="F2238" s="1" t="s">
        <v>201</v>
      </c>
      <c r="G2238" s="1" t="s">
        <v>310</v>
      </c>
      <c r="H2238" s="1" t="s">
        <v>120</v>
      </c>
      <c r="I2238" s="2">
        <v>40</v>
      </c>
      <c r="J2238" s="2">
        <f t="shared" si="349"/>
        <v>0.08</v>
      </c>
      <c r="K2238" s="2">
        <f t="shared" si="350"/>
        <v>0.08</v>
      </c>
      <c r="L2238" s="2">
        <f t="shared" si="351"/>
        <v>0</v>
      </c>
      <c r="AI2238" s="2">
        <v>0.08</v>
      </c>
      <c r="AJ2238" s="5">
        <v>1</v>
      </c>
      <c r="AP2238" s="5" t="str">
        <f t="shared" si="346"/>
        <v/>
      </c>
      <c r="AT2238" s="5" t="str">
        <f t="shared" si="348"/>
        <v/>
      </c>
      <c r="AW2238" s="5">
        <f t="shared" si="352"/>
        <v>1</v>
      </c>
      <c r="AX2238" s="5">
        <f t="shared" si="353"/>
        <v>0.94799999999999995</v>
      </c>
      <c r="AY2238" s="11">
        <f t="shared" si="354"/>
        <v>8.7313386479880003E-6</v>
      </c>
      <c r="AZ2238" s="5">
        <f t="shared" si="355"/>
        <v>8.731338647988E-3</v>
      </c>
    </row>
    <row r="2239" spans="1:52" x14ac:dyDescent="0.25">
      <c r="A2239" s="1" t="s">
        <v>1896</v>
      </c>
      <c r="B2239" s="1" t="s">
        <v>651</v>
      </c>
      <c r="C2239" s="1" t="s">
        <v>647</v>
      </c>
      <c r="D2239" s="1" t="s">
        <v>648</v>
      </c>
      <c r="E2239" s="1" t="s">
        <v>67</v>
      </c>
      <c r="F2239" s="1" t="s">
        <v>201</v>
      </c>
      <c r="G2239" s="1" t="s">
        <v>310</v>
      </c>
      <c r="H2239" s="1" t="s">
        <v>120</v>
      </c>
      <c r="I2239" s="2">
        <v>40</v>
      </c>
      <c r="J2239" s="2">
        <f t="shared" si="349"/>
        <v>2.4900000000000002</v>
      </c>
      <c r="K2239" s="2">
        <f t="shared" si="350"/>
        <v>2.4900000000000002</v>
      </c>
      <c r="L2239" s="2">
        <f t="shared" si="351"/>
        <v>0</v>
      </c>
      <c r="AI2239" s="5">
        <v>2.4900000000000002</v>
      </c>
      <c r="AJ2239" s="5">
        <v>34.993749999999999</v>
      </c>
      <c r="AP2239" s="5" t="str">
        <f t="shared" si="346"/>
        <v/>
      </c>
      <c r="AT2239" s="5" t="str">
        <f t="shared" si="348"/>
        <v/>
      </c>
      <c r="AW2239" s="5">
        <f t="shared" si="352"/>
        <v>34.993749999999999</v>
      </c>
      <c r="AX2239" s="5">
        <f t="shared" si="353"/>
        <v>33.174075000000002</v>
      </c>
      <c r="AY2239" s="11">
        <f t="shared" si="354"/>
        <v>3.0554228181303006E-4</v>
      </c>
      <c r="AZ2239" s="5">
        <f t="shared" si="355"/>
        <v>0.30554228181303006</v>
      </c>
    </row>
    <row r="2240" spans="1:52" x14ac:dyDescent="0.25">
      <c r="A2240" s="1" t="s">
        <v>1896</v>
      </c>
      <c r="B2240" s="1" t="s">
        <v>651</v>
      </c>
      <c r="C2240" s="1" t="s">
        <v>647</v>
      </c>
      <c r="D2240" s="1" t="s">
        <v>648</v>
      </c>
      <c r="E2240" s="1" t="s">
        <v>71</v>
      </c>
      <c r="F2240" s="1" t="s">
        <v>159</v>
      </c>
      <c r="G2240" s="1" t="s">
        <v>310</v>
      </c>
      <c r="H2240" s="1" t="s">
        <v>599</v>
      </c>
      <c r="I2240" s="2">
        <v>40</v>
      </c>
      <c r="J2240" s="2">
        <f t="shared" si="349"/>
        <v>0.43000000000000005</v>
      </c>
      <c r="K2240" s="2">
        <f t="shared" si="350"/>
        <v>0.43000000000000005</v>
      </c>
      <c r="L2240" s="2">
        <f t="shared" si="351"/>
        <v>0</v>
      </c>
      <c r="AI2240" s="5">
        <v>0.43000000000000005</v>
      </c>
      <c r="AJ2240" s="5">
        <v>4.55</v>
      </c>
      <c r="AP2240" s="5" t="str">
        <f t="shared" si="346"/>
        <v/>
      </c>
      <c r="AT2240" s="5" t="str">
        <f t="shared" si="348"/>
        <v/>
      </c>
      <c r="AW2240" s="5">
        <f t="shared" si="352"/>
        <v>4.55</v>
      </c>
      <c r="AX2240" s="5">
        <f t="shared" si="353"/>
        <v>4.3133999999999997</v>
      </c>
      <c r="AY2240" s="11">
        <f t="shared" si="354"/>
        <v>3.9727590848345403E-5</v>
      </c>
      <c r="AZ2240" s="5">
        <f t="shared" si="355"/>
        <v>3.9727590848345401E-2</v>
      </c>
    </row>
    <row r="2241" spans="1:52" x14ac:dyDescent="0.25">
      <c r="A2241" s="1" t="s">
        <v>1896</v>
      </c>
      <c r="B2241" s="1" t="s">
        <v>651</v>
      </c>
      <c r="C2241" s="1" t="s">
        <v>647</v>
      </c>
      <c r="D2241" s="1" t="s">
        <v>648</v>
      </c>
      <c r="E2241" s="1" t="s">
        <v>129</v>
      </c>
      <c r="F2241" s="1" t="s">
        <v>170</v>
      </c>
      <c r="G2241" s="1" t="s">
        <v>310</v>
      </c>
      <c r="H2241" s="1" t="s">
        <v>599</v>
      </c>
      <c r="I2241" s="2">
        <v>40</v>
      </c>
      <c r="J2241" s="2">
        <f t="shared" si="349"/>
        <v>35.74</v>
      </c>
      <c r="K2241" s="2">
        <f t="shared" si="350"/>
        <v>35.74</v>
      </c>
      <c r="L2241" s="2">
        <f t="shared" si="351"/>
        <v>0</v>
      </c>
      <c r="AI2241" s="5">
        <v>35.74</v>
      </c>
      <c r="AJ2241" s="5">
        <v>497.18875000000003</v>
      </c>
      <c r="AP2241" s="5" t="str">
        <f t="shared" ref="AP2241:AP2304" si="357">IF(AO2241&gt;0,AO2241*$AP$1,"")</f>
        <v/>
      </c>
      <c r="AT2241" s="5" t="str">
        <f t="shared" ref="AT2241:AT2304" si="358">IF(AS2241&gt;0,AS2241*$AT$1,"")</f>
        <v/>
      </c>
      <c r="AW2241" s="5">
        <f t="shared" si="352"/>
        <v>497.18875000000003</v>
      </c>
      <c r="AX2241" s="5">
        <f t="shared" si="353"/>
        <v>471.33493500000003</v>
      </c>
      <c r="AY2241" s="11">
        <f t="shared" si="354"/>
        <v>4.3411233482198441E-3</v>
      </c>
      <c r="AZ2241" s="5">
        <f t="shared" si="355"/>
        <v>4.3411233482198437</v>
      </c>
    </row>
    <row r="2242" spans="1:52" x14ac:dyDescent="0.25">
      <c r="A2242" s="1" t="s">
        <v>1896</v>
      </c>
      <c r="B2242" s="1" t="s">
        <v>651</v>
      </c>
      <c r="C2242" s="1" t="s">
        <v>647</v>
      </c>
      <c r="D2242" s="1" t="s">
        <v>648</v>
      </c>
      <c r="E2242" s="1" t="s">
        <v>61</v>
      </c>
      <c r="F2242" s="1" t="s">
        <v>170</v>
      </c>
      <c r="G2242" s="1" t="s">
        <v>310</v>
      </c>
      <c r="H2242" s="1" t="s">
        <v>599</v>
      </c>
      <c r="I2242" s="2">
        <v>40</v>
      </c>
      <c r="J2242" s="2">
        <f t="shared" ref="J2242:J2305" si="359">SUM(K2242,L2242)</f>
        <v>1.24</v>
      </c>
      <c r="K2242" s="2">
        <f t="shared" si="350"/>
        <v>1.24</v>
      </c>
      <c r="L2242" s="2">
        <f t="shared" si="351"/>
        <v>0</v>
      </c>
      <c r="AI2242" s="2">
        <v>1.24</v>
      </c>
      <c r="AJ2242" s="5">
        <v>16.649999999999999</v>
      </c>
      <c r="AP2242" s="5" t="str">
        <f t="shared" si="357"/>
        <v/>
      </c>
      <c r="AT2242" s="5" t="str">
        <f t="shared" si="358"/>
        <v/>
      </c>
      <c r="AW2242" s="5">
        <f t="shared" si="352"/>
        <v>16.649999999999999</v>
      </c>
      <c r="AX2242" s="5">
        <f t="shared" si="353"/>
        <v>15.784199999999997</v>
      </c>
      <c r="AY2242" s="11">
        <f t="shared" si="354"/>
        <v>1.4537678848900018E-4</v>
      </c>
      <c r="AZ2242" s="5">
        <f t="shared" si="355"/>
        <v>0.14537678848900018</v>
      </c>
    </row>
    <row r="2243" spans="1:52" x14ac:dyDescent="0.25">
      <c r="A2243" s="1" t="s">
        <v>1897</v>
      </c>
      <c r="B2243" s="1" t="s">
        <v>655</v>
      </c>
      <c r="C2243" s="1" t="s">
        <v>656</v>
      </c>
      <c r="D2243" s="1" t="s">
        <v>657</v>
      </c>
      <c r="E2243" s="1" t="s">
        <v>129</v>
      </c>
      <c r="F2243" s="1" t="s">
        <v>170</v>
      </c>
      <c r="G2243" s="1" t="s">
        <v>310</v>
      </c>
      <c r="H2243" s="1" t="s">
        <v>599</v>
      </c>
      <c r="I2243" s="2">
        <v>280</v>
      </c>
      <c r="J2243" s="2">
        <f t="shared" si="359"/>
        <v>1.85</v>
      </c>
      <c r="K2243" s="2">
        <f t="shared" ref="K2243:K2306" si="360">SUM(N2243,P2243,R2243,T2243,Z2243,AB2243,AD2243,AF2243,AI2243,AK2243,AM2243,V2243,X2243,BA2243,BC2243,BE2243)</f>
        <v>1.77</v>
      </c>
      <c r="L2243" s="2">
        <f t="shared" ref="L2243:L2306" si="361">SUM(M2243,AH2243,AO2243,AQ2243,AS2243,AU2243,AV2243)</f>
        <v>0.08</v>
      </c>
      <c r="N2243" s="4">
        <v>1.03</v>
      </c>
      <c r="O2243" s="5">
        <v>331.53125</v>
      </c>
      <c r="P2243" s="6">
        <v>0.74</v>
      </c>
      <c r="Q2243" s="5">
        <v>174.36250000000001</v>
      </c>
      <c r="AP2243" s="5" t="str">
        <f t="shared" si="357"/>
        <v/>
      </c>
      <c r="AQ2243" s="3">
        <v>0.02</v>
      </c>
      <c r="AR2243" s="5">
        <f t="shared" ref="AR2243:AR2274" si="362">IF(AQ2243&gt;0,AQ2243*$AR$1,"")</f>
        <v>32.18</v>
      </c>
      <c r="AT2243" s="5" t="str">
        <f t="shared" si="358"/>
        <v/>
      </c>
      <c r="AU2243" s="2">
        <v>0.06</v>
      </c>
      <c r="AW2243" s="5">
        <f t="shared" ref="AW2243:AW2306" si="363">SUM(O2243,Q2243,S2243,U2243,AA2243,AC2243,AE2243,AG2243,AJ2243,AL2243,AN2243,W2243,Y2243,BB2243,BD2243,BF2243)</f>
        <v>505.89375000000001</v>
      </c>
      <c r="AX2243" s="5">
        <f t="shared" ref="AX2243:AX2306" si="364">$AW$4421*(AY2243/100)</f>
        <v>479.58727499999998</v>
      </c>
      <c r="AY2243" s="11">
        <f t="shared" si="354"/>
        <v>4.4171296511505793E-3</v>
      </c>
      <c r="AZ2243" s="5">
        <f t="shared" si="355"/>
        <v>4.4171296511505789</v>
      </c>
    </row>
    <row r="2244" spans="1:52" x14ac:dyDescent="0.25">
      <c r="A2244" s="1" t="s">
        <v>1897</v>
      </c>
      <c r="B2244" s="1" t="s">
        <v>655</v>
      </c>
      <c r="C2244" s="1" t="s">
        <v>656</v>
      </c>
      <c r="D2244" s="1" t="s">
        <v>657</v>
      </c>
      <c r="E2244" s="1" t="s">
        <v>128</v>
      </c>
      <c r="F2244" s="1" t="s">
        <v>170</v>
      </c>
      <c r="G2244" s="1" t="s">
        <v>310</v>
      </c>
      <c r="H2244" s="1" t="s">
        <v>599</v>
      </c>
      <c r="I2244" s="2">
        <v>280</v>
      </c>
      <c r="J2244" s="2">
        <f t="shared" si="359"/>
        <v>39.15</v>
      </c>
      <c r="K2244" s="2">
        <f t="shared" si="360"/>
        <v>36.96</v>
      </c>
      <c r="L2244" s="2">
        <f t="shared" si="361"/>
        <v>2.19</v>
      </c>
      <c r="N2244" s="4">
        <v>19.100000000000001</v>
      </c>
      <c r="O2244" s="5">
        <v>6147.8125000000009</v>
      </c>
      <c r="P2244" s="6">
        <v>17.829999999999998</v>
      </c>
      <c r="Q2244" s="5">
        <v>4201.1937499999995</v>
      </c>
      <c r="T2244" s="8">
        <v>0.03</v>
      </c>
      <c r="U2244" s="5">
        <v>1.03125</v>
      </c>
      <c r="AP2244" s="5" t="str">
        <f t="shared" si="357"/>
        <v/>
      </c>
      <c r="AQ2244" s="3">
        <v>0.74</v>
      </c>
      <c r="AR2244" s="5">
        <f t="shared" si="362"/>
        <v>1190.6600000000001</v>
      </c>
      <c r="AT2244" s="5" t="str">
        <f t="shared" si="358"/>
        <v/>
      </c>
      <c r="AU2244" s="2">
        <v>1.45</v>
      </c>
      <c r="AW2244" s="5">
        <f t="shared" si="363"/>
        <v>10350.0375</v>
      </c>
      <c r="AX2244" s="5">
        <f t="shared" si="364"/>
        <v>9811.8355500000016</v>
      </c>
      <c r="AY2244" s="11">
        <f t="shared" ref="AY2244:AY2307" si="365">(AW2244/$AW$4421)*(100-5.2)</f>
        <v>9.0369682431875112E-2</v>
      </c>
      <c r="AZ2244" s="5">
        <f t="shared" si="355"/>
        <v>90.369682431875106</v>
      </c>
    </row>
    <row r="2245" spans="1:52" x14ac:dyDescent="0.25">
      <c r="A2245" s="1" t="s">
        <v>1897</v>
      </c>
      <c r="B2245" s="1" t="s">
        <v>655</v>
      </c>
      <c r="C2245" s="1" t="s">
        <v>656</v>
      </c>
      <c r="D2245" s="1" t="s">
        <v>657</v>
      </c>
      <c r="E2245" s="1" t="s">
        <v>65</v>
      </c>
      <c r="F2245" s="1" t="s">
        <v>170</v>
      </c>
      <c r="G2245" s="1" t="s">
        <v>310</v>
      </c>
      <c r="H2245" s="1" t="s">
        <v>599</v>
      </c>
      <c r="I2245" s="2">
        <v>280</v>
      </c>
      <c r="J2245" s="2">
        <f t="shared" si="359"/>
        <v>39.44</v>
      </c>
      <c r="K2245" s="2">
        <f t="shared" si="360"/>
        <v>39.44</v>
      </c>
      <c r="L2245" s="2">
        <f t="shared" si="361"/>
        <v>0</v>
      </c>
      <c r="N2245" s="4">
        <v>4.57</v>
      </c>
      <c r="O2245" s="5">
        <v>1470.97</v>
      </c>
      <c r="P2245" s="6">
        <v>27.19</v>
      </c>
      <c r="Q2245" s="5">
        <v>6406.6437500000002</v>
      </c>
      <c r="R2245" s="7">
        <v>7.68</v>
      </c>
      <c r="S2245" s="5">
        <v>878.4</v>
      </c>
      <c r="AP2245" s="5" t="str">
        <f t="shared" si="357"/>
        <v/>
      </c>
      <c r="AR2245" s="5" t="str">
        <f t="shared" si="362"/>
        <v/>
      </c>
      <c r="AT2245" s="5" t="str">
        <f t="shared" si="358"/>
        <v/>
      </c>
      <c r="AW2245" s="5">
        <f t="shared" si="363"/>
        <v>8756.0137500000001</v>
      </c>
      <c r="AX2245" s="5">
        <f t="shared" si="364"/>
        <v>8300.701035</v>
      </c>
      <c r="AY2245" s="11">
        <f t="shared" si="365"/>
        <v>7.6451721257689342E-2</v>
      </c>
      <c r="AZ2245" s="5">
        <f t="shared" si="355"/>
        <v>76.451721257689343</v>
      </c>
    </row>
    <row r="2246" spans="1:52" x14ac:dyDescent="0.25">
      <c r="A2246" s="1" t="s">
        <v>1897</v>
      </c>
      <c r="B2246" s="1" t="s">
        <v>655</v>
      </c>
      <c r="C2246" s="1" t="s">
        <v>656</v>
      </c>
      <c r="D2246" s="1" t="s">
        <v>657</v>
      </c>
      <c r="E2246" s="1" t="s">
        <v>61</v>
      </c>
      <c r="F2246" s="1" t="s">
        <v>170</v>
      </c>
      <c r="G2246" s="1" t="s">
        <v>310</v>
      </c>
      <c r="H2246" s="1" t="s">
        <v>599</v>
      </c>
      <c r="I2246" s="2">
        <v>280</v>
      </c>
      <c r="J2246" s="2">
        <f t="shared" si="359"/>
        <v>1.6600000000000001</v>
      </c>
      <c r="K2246" s="2">
        <f t="shared" si="360"/>
        <v>1.6400000000000001</v>
      </c>
      <c r="L2246" s="2">
        <f t="shared" si="361"/>
        <v>0.02</v>
      </c>
      <c r="P2246" s="6">
        <v>1.53</v>
      </c>
      <c r="Q2246" s="5">
        <v>360.50625000000002</v>
      </c>
      <c r="R2246" s="7">
        <v>0.11</v>
      </c>
      <c r="S2246" s="5">
        <v>12.581250000000001</v>
      </c>
      <c r="AP2246" s="5" t="str">
        <f t="shared" si="357"/>
        <v/>
      </c>
      <c r="AR2246" s="5" t="str">
        <f t="shared" si="362"/>
        <v/>
      </c>
      <c r="AT2246" s="5" t="str">
        <f t="shared" si="358"/>
        <v/>
      </c>
      <c r="AV2246" s="2">
        <v>0.02</v>
      </c>
      <c r="AW2246" s="5">
        <f t="shared" si="363"/>
        <v>373.08750000000003</v>
      </c>
      <c r="AX2246" s="5">
        <f t="shared" si="364"/>
        <v>353.68695000000002</v>
      </c>
      <c r="AY2246" s="11">
        <f t="shared" si="365"/>
        <v>3.257553307831223E-3</v>
      </c>
      <c r="AZ2246" s="5">
        <f t="shared" si="355"/>
        <v>3.2575533078312233</v>
      </c>
    </row>
    <row r="2247" spans="1:52" x14ac:dyDescent="0.25">
      <c r="A2247" s="1" t="s">
        <v>1897</v>
      </c>
      <c r="B2247" s="1" t="s">
        <v>655</v>
      </c>
      <c r="C2247" s="1" t="s">
        <v>656</v>
      </c>
      <c r="D2247" s="1" t="s">
        <v>657</v>
      </c>
      <c r="E2247" s="1" t="s">
        <v>132</v>
      </c>
      <c r="F2247" s="1" t="s">
        <v>170</v>
      </c>
      <c r="G2247" s="1" t="s">
        <v>310</v>
      </c>
      <c r="H2247" s="1" t="s">
        <v>599</v>
      </c>
      <c r="I2247" s="2">
        <v>280</v>
      </c>
      <c r="J2247" s="2">
        <f t="shared" si="359"/>
        <v>38.709999999999994</v>
      </c>
      <c r="K2247" s="2">
        <f t="shared" si="360"/>
        <v>36.279999999999994</v>
      </c>
      <c r="L2247" s="2">
        <f t="shared" si="361"/>
        <v>2.4299999999999997</v>
      </c>
      <c r="N2247" s="4">
        <v>21.33</v>
      </c>
      <c r="O2247" s="5">
        <v>6865.5937499999991</v>
      </c>
      <c r="P2247" s="6">
        <v>14.27</v>
      </c>
      <c r="Q2247" s="5">
        <v>3362.3687500000001</v>
      </c>
      <c r="R2247" s="7">
        <v>0.19</v>
      </c>
      <c r="S2247" s="5">
        <v>21.731249999999999</v>
      </c>
      <c r="T2247" s="8">
        <v>0.49</v>
      </c>
      <c r="U2247" s="5">
        <v>16.84375</v>
      </c>
      <c r="AP2247" s="5" t="str">
        <f t="shared" si="357"/>
        <v/>
      </c>
      <c r="AQ2247" s="3">
        <v>0.97</v>
      </c>
      <c r="AR2247" s="5">
        <f t="shared" si="362"/>
        <v>1560.73</v>
      </c>
      <c r="AT2247" s="5" t="str">
        <f t="shared" si="358"/>
        <v/>
      </c>
      <c r="AU2247" s="2">
        <v>1.46</v>
      </c>
      <c r="AW2247" s="5">
        <f t="shared" si="363"/>
        <v>10266.5375</v>
      </c>
      <c r="AX2247" s="5">
        <f t="shared" si="364"/>
        <v>9732.6775500000003</v>
      </c>
      <c r="AY2247" s="11">
        <f t="shared" si="365"/>
        <v>8.9640615654768108E-2</v>
      </c>
      <c r="AZ2247" s="5">
        <f t="shared" si="355"/>
        <v>89.640615654768112</v>
      </c>
    </row>
    <row r="2248" spans="1:52" x14ac:dyDescent="0.25">
      <c r="A2248" s="1" t="s">
        <v>1897</v>
      </c>
      <c r="B2248" s="1" t="s">
        <v>655</v>
      </c>
      <c r="C2248" s="1" t="s">
        <v>656</v>
      </c>
      <c r="D2248" s="1" t="s">
        <v>657</v>
      </c>
      <c r="E2248" s="1" t="s">
        <v>66</v>
      </c>
      <c r="F2248" s="1" t="s">
        <v>170</v>
      </c>
      <c r="G2248" s="1" t="s">
        <v>310</v>
      </c>
      <c r="H2248" s="1" t="s">
        <v>599</v>
      </c>
      <c r="I2248" s="2">
        <v>280</v>
      </c>
      <c r="J2248" s="2">
        <f t="shared" si="359"/>
        <v>39.220000000000006</v>
      </c>
      <c r="K2248" s="2">
        <f t="shared" si="360"/>
        <v>39.220000000000006</v>
      </c>
      <c r="L2248" s="2">
        <f t="shared" si="361"/>
        <v>0</v>
      </c>
      <c r="N2248" s="4">
        <v>2.84</v>
      </c>
      <c r="O2248" s="5">
        <v>914.125</v>
      </c>
      <c r="P2248" s="6">
        <v>35.840000000000003</v>
      </c>
      <c r="Q2248" s="5">
        <v>8444.8000000000011</v>
      </c>
      <c r="R2248" s="7">
        <v>0.54</v>
      </c>
      <c r="S2248" s="5">
        <v>61.762500000000003</v>
      </c>
      <c r="AP2248" s="5" t="str">
        <f t="shared" si="357"/>
        <v/>
      </c>
      <c r="AR2248" s="5" t="str">
        <f t="shared" si="362"/>
        <v/>
      </c>
      <c r="AT2248" s="5" t="str">
        <f t="shared" si="358"/>
        <v/>
      </c>
      <c r="AW2248" s="5">
        <f t="shared" si="363"/>
        <v>9420.6875000000018</v>
      </c>
      <c r="AX2248" s="5">
        <f t="shared" si="364"/>
        <v>8930.8117500000026</v>
      </c>
      <c r="AY2248" s="11">
        <f t="shared" si="365"/>
        <v>8.2255212859367474E-2</v>
      </c>
      <c r="AZ2248" s="5">
        <f t="shared" si="355"/>
        <v>82.255212859367475</v>
      </c>
    </row>
    <row r="2249" spans="1:52" x14ac:dyDescent="0.25">
      <c r="A2249" s="1" t="s">
        <v>1897</v>
      </c>
      <c r="B2249" s="1" t="s">
        <v>655</v>
      </c>
      <c r="C2249" s="1" t="s">
        <v>656</v>
      </c>
      <c r="D2249" s="1" t="s">
        <v>657</v>
      </c>
      <c r="E2249" s="1" t="s">
        <v>77</v>
      </c>
      <c r="F2249" s="1" t="s">
        <v>170</v>
      </c>
      <c r="G2249" s="1" t="s">
        <v>310</v>
      </c>
      <c r="H2249" s="1" t="s">
        <v>599</v>
      </c>
      <c r="I2249" s="2">
        <v>280</v>
      </c>
      <c r="J2249" s="2">
        <f t="shared" si="359"/>
        <v>39.11</v>
      </c>
      <c r="K2249" s="2">
        <f t="shared" si="360"/>
        <v>37.479999999999997</v>
      </c>
      <c r="L2249" s="2">
        <f t="shared" si="361"/>
        <v>1.63</v>
      </c>
      <c r="P2249" s="6">
        <v>10.53</v>
      </c>
      <c r="Q2249" s="5">
        <v>2481.1312499999999</v>
      </c>
      <c r="R2249" s="7">
        <v>26.95</v>
      </c>
      <c r="S2249" s="5">
        <v>3082.40625</v>
      </c>
      <c r="AP2249" s="5" t="str">
        <f t="shared" si="357"/>
        <v/>
      </c>
      <c r="AR2249" s="5" t="str">
        <f t="shared" si="362"/>
        <v/>
      </c>
      <c r="AT2249" s="5" t="str">
        <f t="shared" si="358"/>
        <v/>
      </c>
      <c r="AV2249" s="2">
        <v>1.63</v>
      </c>
      <c r="AW2249" s="5">
        <f t="shared" si="363"/>
        <v>5563.5375000000004</v>
      </c>
      <c r="AX2249" s="5">
        <f t="shared" si="364"/>
        <v>5274.2335499999999</v>
      </c>
      <c r="AY2249" s="11">
        <f t="shared" si="365"/>
        <v>4.8577129993280538E-2</v>
      </c>
      <c r="AZ2249" s="5">
        <f t="shared" si="355"/>
        <v>48.577129993280536</v>
      </c>
    </row>
    <row r="2250" spans="1:52" x14ac:dyDescent="0.25">
      <c r="A2250" s="1" t="s">
        <v>1897</v>
      </c>
      <c r="B2250" s="1" t="s">
        <v>655</v>
      </c>
      <c r="C2250" s="1" t="s">
        <v>656</v>
      </c>
      <c r="D2250" s="1" t="s">
        <v>657</v>
      </c>
      <c r="E2250" s="1" t="s">
        <v>73</v>
      </c>
      <c r="F2250" s="1" t="s">
        <v>170</v>
      </c>
      <c r="G2250" s="1" t="s">
        <v>310</v>
      </c>
      <c r="H2250" s="1" t="s">
        <v>599</v>
      </c>
      <c r="I2250" s="2">
        <v>280</v>
      </c>
      <c r="J2250" s="2">
        <f t="shared" si="359"/>
        <v>0.02</v>
      </c>
      <c r="K2250" s="2">
        <f t="shared" si="360"/>
        <v>0</v>
      </c>
      <c r="L2250" s="2">
        <f t="shared" si="361"/>
        <v>0.02</v>
      </c>
      <c r="AP2250" s="5" t="str">
        <f t="shared" si="357"/>
        <v/>
      </c>
      <c r="AR2250" s="5" t="str">
        <f t="shared" si="362"/>
        <v/>
      </c>
      <c r="AT2250" s="5" t="str">
        <f t="shared" si="358"/>
        <v/>
      </c>
      <c r="AV2250" s="2">
        <v>0.02</v>
      </c>
      <c r="AW2250" s="5">
        <f t="shared" si="363"/>
        <v>0</v>
      </c>
      <c r="AX2250" s="5">
        <f t="shared" si="364"/>
        <v>0</v>
      </c>
      <c r="AY2250" s="11">
        <f t="shared" si="365"/>
        <v>0</v>
      </c>
      <c r="AZ2250" s="5">
        <f t="shared" si="355"/>
        <v>0</v>
      </c>
    </row>
    <row r="2251" spans="1:52" x14ac:dyDescent="0.25">
      <c r="A2251" s="1" t="s">
        <v>1897</v>
      </c>
      <c r="B2251" s="1" t="s">
        <v>655</v>
      </c>
      <c r="C2251" s="1" t="s">
        <v>656</v>
      </c>
      <c r="D2251" s="1" t="s">
        <v>657</v>
      </c>
      <c r="E2251" s="1" t="s">
        <v>75</v>
      </c>
      <c r="F2251" s="1" t="s">
        <v>170</v>
      </c>
      <c r="G2251" s="1" t="s">
        <v>310</v>
      </c>
      <c r="H2251" s="1" t="s">
        <v>599</v>
      </c>
      <c r="I2251" s="2">
        <v>280</v>
      </c>
      <c r="J2251" s="2">
        <f t="shared" si="359"/>
        <v>1.4300000000000002</v>
      </c>
      <c r="K2251" s="2">
        <f t="shared" si="360"/>
        <v>0.56000000000000005</v>
      </c>
      <c r="L2251" s="2">
        <f t="shared" si="361"/>
        <v>0.87</v>
      </c>
      <c r="R2251" s="7">
        <v>0.56000000000000005</v>
      </c>
      <c r="S2251" s="5">
        <v>64.050000000000011</v>
      </c>
      <c r="AP2251" s="5" t="str">
        <f t="shared" si="357"/>
        <v/>
      </c>
      <c r="AR2251" s="5" t="str">
        <f t="shared" si="362"/>
        <v/>
      </c>
      <c r="AT2251" s="5" t="str">
        <f t="shared" si="358"/>
        <v/>
      </c>
      <c r="AV2251" s="2">
        <v>0.87</v>
      </c>
      <c r="AW2251" s="5">
        <f t="shared" si="363"/>
        <v>64.050000000000011</v>
      </c>
      <c r="AX2251" s="5">
        <f t="shared" si="364"/>
        <v>60.719400000000014</v>
      </c>
      <c r="AY2251" s="11">
        <f t="shared" si="365"/>
        <v>5.5924224040363151E-4</v>
      </c>
      <c r="AZ2251" s="5">
        <f t="shared" si="355"/>
        <v>0.55924224040363157</v>
      </c>
    </row>
    <row r="2252" spans="1:52" x14ac:dyDescent="0.25">
      <c r="A2252" s="1" t="s">
        <v>1897</v>
      </c>
      <c r="B2252" s="1" t="s">
        <v>655</v>
      </c>
      <c r="C2252" s="1" t="s">
        <v>656</v>
      </c>
      <c r="D2252" s="1" t="s">
        <v>657</v>
      </c>
      <c r="E2252" s="1" t="s">
        <v>76</v>
      </c>
      <c r="F2252" s="1" t="s">
        <v>170</v>
      </c>
      <c r="G2252" s="1" t="s">
        <v>310</v>
      </c>
      <c r="H2252" s="1" t="s">
        <v>599</v>
      </c>
      <c r="I2252" s="2">
        <v>280</v>
      </c>
      <c r="J2252" s="2">
        <f t="shared" si="359"/>
        <v>39.47</v>
      </c>
      <c r="K2252" s="2">
        <f t="shared" si="360"/>
        <v>39.22</v>
      </c>
      <c r="L2252" s="2">
        <f t="shared" si="361"/>
        <v>0.25</v>
      </c>
      <c r="P2252" s="6">
        <v>28.94</v>
      </c>
      <c r="Q2252" s="5">
        <v>6818.9875000000002</v>
      </c>
      <c r="R2252" s="7">
        <v>10.28</v>
      </c>
      <c r="S2252" s="5">
        <v>1175.7750000000001</v>
      </c>
      <c r="AP2252" s="5" t="str">
        <f t="shared" si="357"/>
        <v/>
      </c>
      <c r="AR2252" s="5" t="str">
        <f t="shared" si="362"/>
        <v/>
      </c>
      <c r="AT2252" s="5" t="str">
        <f t="shared" si="358"/>
        <v/>
      </c>
      <c r="AV2252" s="2">
        <v>0.25</v>
      </c>
      <c r="AW2252" s="5">
        <f t="shared" si="363"/>
        <v>7994.7625000000007</v>
      </c>
      <c r="AX2252" s="5">
        <f t="shared" si="364"/>
        <v>7579.0348500000009</v>
      </c>
      <c r="AY2252" s="11">
        <f t="shared" si="365"/>
        <v>6.9804978797735173E-2</v>
      </c>
      <c r="AZ2252" s="5">
        <f t="shared" si="355"/>
        <v>69.804978797735174</v>
      </c>
    </row>
    <row r="2253" spans="1:52" x14ac:dyDescent="0.25">
      <c r="A2253" s="1" t="s">
        <v>1897</v>
      </c>
      <c r="B2253" s="1" t="s">
        <v>655</v>
      </c>
      <c r="C2253" s="1" t="s">
        <v>656</v>
      </c>
      <c r="D2253" s="1" t="s">
        <v>657</v>
      </c>
      <c r="E2253" s="1" t="s">
        <v>72</v>
      </c>
      <c r="F2253" s="1" t="s">
        <v>170</v>
      </c>
      <c r="G2253" s="1" t="s">
        <v>310</v>
      </c>
      <c r="H2253" s="1" t="s">
        <v>599</v>
      </c>
      <c r="I2253" s="2">
        <v>280</v>
      </c>
      <c r="J2253" s="2">
        <f t="shared" si="359"/>
        <v>38.65</v>
      </c>
      <c r="K2253" s="2">
        <f t="shared" si="360"/>
        <v>0.18</v>
      </c>
      <c r="L2253" s="2">
        <f t="shared" si="361"/>
        <v>38.47</v>
      </c>
      <c r="P2253" s="6">
        <v>0.18</v>
      </c>
      <c r="Q2253" s="5">
        <v>42.412500000000001</v>
      </c>
      <c r="AP2253" s="5" t="str">
        <f t="shared" si="357"/>
        <v/>
      </c>
      <c r="AR2253" s="5" t="str">
        <f t="shared" si="362"/>
        <v/>
      </c>
      <c r="AT2253" s="5" t="str">
        <f t="shared" si="358"/>
        <v/>
      </c>
      <c r="AV2253" s="2">
        <v>38.47</v>
      </c>
      <c r="AW2253" s="5">
        <f t="shared" si="363"/>
        <v>42.412500000000001</v>
      </c>
      <c r="AX2253" s="5">
        <f t="shared" si="364"/>
        <v>40.207050000000002</v>
      </c>
      <c r="AY2253" s="11">
        <f t="shared" si="365"/>
        <v>3.7031790040779108E-4</v>
      </c>
      <c r="AZ2253" s="5">
        <f t="shared" si="355"/>
        <v>0.37031790040779111</v>
      </c>
    </row>
    <row r="2254" spans="1:52" x14ac:dyDescent="0.25">
      <c r="A2254" s="1" t="s">
        <v>1897</v>
      </c>
      <c r="B2254" s="1" t="s">
        <v>655</v>
      </c>
      <c r="C2254" s="1" t="s">
        <v>656</v>
      </c>
      <c r="D2254" s="1" t="s">
        <v>657</v>
      </c>
      <c r="E2254" s="1" t="s">
        <v>71</v>
      </c>
      <c r="F2254" s="1" t="s">
        <v>170</v>
      </c>
      <c r="G2254" s="1" t="s">
        <v>310</v>
      </c>
      <c r="H2254" s="1" t="s">
        <v>599</v>
      </c>
      <c r="I2254" s="2">
        <v>280</v>
      </c>
      <c r="J2254" s="2">
        <f t="shared" si="359"/>
        <v>1.2</v>
      </c>
      <c r="K2254" s="2">
        <f t="shared" si="360"/>
        <v>0</v>
      </c>
      <c r="L2254" s="2">
        <f t="shared" si="361"/>
        <v>1.2</v>
      </c>
      <c r="AP2254" s="5" t="str">
        <f t="shared" si="357"/>
        <v/>
      </c>
      <c r="AR2254" s="5" t="str">
        <f t="shared" si="362"/>
        <v/>
      </c>
      <c r="AT2254" s="5" t="str">
        <f t="shared" si="358"/>
        <v/>
      </c>
      <c r="AV2254" s="2">
        <v>1.2</v>
      </c>
      <c r="AW2254" s="5">
        <f t="shared" si="363"/>
        <v>0</v>
      </c>
      <c r="AX2254" s="5">
        <f t="shared" si="364"/>
        <v>0</v>
      </c>
      <c r="AY2254" s="11">
        <f t="shared" si="365"/>
        <v>0</v>
      </c>
      <c r="AZ2254" s="5">
        <f t="shared" si="355"/>
        <v>0</v>
      </c>
    </row>
    <row r="2255" spans="1:52" x14ac:dyDescent="0.25">
      <c r="A2255" s="1" t="s">
        <v>1897</v>
      </c>
      <c r="B2255" s="1" t="s">
        <v>655</v>
      </c>
      <c r="C2255" s="1" t="s">
        <v>656</v>
      </c>
      <c r="D2255" s="1" t="s">
        <v>657</v>
      </c>
      <c r="E2255" s="1" t="s">
        <v>128</v>
      </c>
      <c r="F2255" s="1" t="s">
        <v>234</v>
      </c>
      <c r="G2255" s="1" t="s">
        <v>310</v>
      </c>
      <c r="H2255" s="1" t="s">
        <v>599</v>
      </c>
      <c r="I2255" s="2">
        <v>280</v>
      </c>
      <c r="J2255" s="2">
        <f t="shared" si="359"/>
        <v>0.09</v>
      </c>
      <c r="K2255" s="2">
        <f t="shared" si="360"/>
        <v>0</v>
      </c>
      <c r="L2255" s="2">
        <f t="shared" si="361"/>
        <v>0.09</v>
      </c>
      <c r="AP2255" s="5" t="str">
        <f t="shared" si="357"/>
        <v/>
      </c>
      <c r="AR2255" s="5" t="str">
        <f t="shared" si="362"/>
        <v/>
      </c>
      <c r="AT2255" s="5" t="str">
        <f t="shared" si="358"/>
        <v/>
      </c>
      <c r="AV2255" s="2">
        <v>0.09</v>
      </c>
      <c r="AW2255" s="5">
        <f t="shared" si="363"/>
        <v>0</v>
      </c>
      <c r="AX2255" s="5">
        <f t="shared" si="364"/>
        <v>0</v>
      </c>
      <c r="AY2255" s="11">
        <f t="shared" si="365"/>
        <v>0</v>
      </c>
      <c r="AZ2255" s="5">
        <f t="shared" si="355"/>
        <v>0</v>
      </c>
    </row>
    <row r="2256" spans="1:52" x14ac:dyDescent="0.25">
      <c r="A2256" s="1" t="s">
        <v>1898</v>
      </c>
      <c r="B2256" s="1" t="s">
        <v>651</v>
      </c>
      <c r="C2256" s="1" t="s">
        <v>647</v>
      </c>
      <c r="D2256" s="1" t="s">
        <v>648</v>
      </c>
      <c r="E2256" s="1" t="s">
        <v>81</v>
      </c>
      <c r="F2256" s="1" t="s">
        <v>201</v>
      </c>
      <c r="G2256" s="1" t="s">
        <v>310</v>
      </c>
      <c r="H2256" s="1" t="s">
        <v>120</v>
      </c>
      <c r="I2256" s="2">
        <v>40</v>
      </c>
      <c r="J2256" s="2">
        <f t="shared" si="359"/>
        <v>0.03</v>
      </c>
      <c r="K2256" s="2">
        <f t="shared" si="360"/>
        <v>0.03</v>
      </c>
      <c r="L2256" s="2">
        <f t="shared" si="361"/>
        <v>0</v>
      </c>
      <c r="R2256" s="7">
        <v>0.03</v>
      </c>
      <c r="S2256" s="5">
        <v>3.4312499999999999</v>
      </c>
      <c r="AP2256" s="5" t="str">
        <f t="shared" si="357"/>
        <v/>
      </c>
      <c r="AR2256" s="5" t="str">
        <f t="shared" si="362"/>
        <v/>
      </c>
      <c r="AT2256" s="5" t="str">
        <f t="shared" si="358"/>
        <v/>
      </c>
      <c r="AW2256" s="5">
        <f t="shared" si="363"/>
        <v>3.4312499999999999</v>
      </c>
      <c r="AX2256" s="5">
        <f t="shared" si="364"/>
        <v>3.2528249999999996</v>
      </c>
      <c r="AY2256" s="11">
        <f t="shared" si="365"/>
        <v>2.9959405735908821E-5</v>
      </c>
      <c r="AZ2256" s="5">
        <f t="shared" si="355"/>
        <v>2.9959405735908825E-2</v>
      </c>
    </row>
    <row r="2257" spans="1:52" x14ac:dyDescent="0.25">
      <c r="A2257" s="1" t="s">
        <v>1898</v>
      </c>
      <c r="B2257" s="1" t="s">
        <v>651</v>
      </c>
      <c r="C2257" s="1" t="s">
        <v>647</v>
      </c>
      <c r="D2257" s="1" t="s">
        <v>648</v>
      </c>
      <c r="E2257" s="1" t="s">
        <v>80</v>
      </c>
      <c r="F2257" s="1" t="s">
        <v>201</v>
      </c>
      <c r="G2257" s="1" t="s">
        <v>310</v>
      </c>
      <c r="H2257" s="1" t="s">
        <v>120</v>
      </c>
      <c r="I2257" s="2">
        <v>40</v>
      </c>
      <c r="J2257" s="2">
        <f t="shared" si="359"/>
        <v>1.45</v>
      </c>
      <c r="K2257" s="2">
        <f t="shared" si="360"/>
        <v>1.45</v>
      </c>
      <c r="L2257" s="2">
        <f t="shared" si="361"/>
        <v>0</v>
      </c>
      <c r="R2257" s="7">
        <v>1.45</v>
      </c>
      <c r="S2257" s="5">
        <v>165.84375</v>
      </c>
      <c r="AP2257" s="5" t="str">
        <f t="shared" si="357"/>
        <v/>
      </c>
      <c r="AR2257" s="5" t="str">
        <f t="shared" si="362"/>
        <v/>
      </c>
      <c r="AT2257" s="5" t="str">
        <f t="shared" si="358"/>
        <v/>
      </c>
      <c r="AW2257" s="5">
        <f t="shared" si="363"/>
        <v>165.84375</v>
      </c>
      <c r="AX2257" s="5">
        <f t="shared" si="364"/>
        <v>157.21987500000003</v>
      </c>
      <c r="AY2257" s="11">
        <f t="shared" si="365"/>
        <v>1.4480379439022601E-3</v>
      </c>
      <c r="AZ2257" s="5">
        <f t="shared" si="355"/>
        <v>1.4480379439022601</v>
      </c>
    </row>
    <row r="2258" spans="1:52" x14ac:dyDescent="0.25">
      <c r="A2258" s="1" t="s">
        <v>1898</v>
      </c>
      <c r="B2258" s="1" t="s">
        <v>651</v>
      </c>
      <c r="C2258" s="1" t="s">
        <v>647</v>
      </c>
      <c r="D2258" s="1" t="s">
        <v>648</v>
      </c>
      <c r="E2258" s="1" t="s">
        <v>61</v>
      </c>
      <c r="F2258" s="1" t="s">
        <v>170</v>
      </c>
      <c r="G2258" s="1" t="s">
        <v>310</v>
      </c>
      <c r="H2258" s="1" t="s">
        <v>599</v>
      </c>
      <c r="I2258" s="2">
        <v>40</v>
      </c>
      <c r="J2258" s="2">
        <f t="shared" si="359"/>
        <v>36.910000000000004</v>
      </c>
      <c r="K2258" s="2">
        <f t="shared" si="360"/>
        <v>36.760000000000005</v>
      </c>
      <c r="L2258" s="2">
        <f t="shared" si="361"/>
        <v>0.15</v>
      </c>
      <c r="P2258" s="6">
        <v>8.76</v>
      </c>
      <c r="Q2258" s="5">
        <v>2064.0749999999998</v>
      </c>
      <c r="R2258" s="7">
        <v>27.91</v>
      </c>
      <c r="S2258" s="5">
        <v>3192.2062500000002</v>
      </c>
      <c r="AI2258" s="2">
        <v>9.0000000000000011E-2</v>
      </c>
      <c r="AJ2258" s="5">
        <v>1.2124999999999999</v>
      </c>
      <c r="AP2258" s="5" t="str">
        <f t="shared" si="357"/>
        <v/>
      </c>
      <c r="AR2258" s="5" t="str">
        <f t="shared" si="362"/>
        <v/>
      </c>
      <c r="AT2258" s="5" t="str">
        <f t="shared" si="358"/>
        <v/>
      </c>
      <c r="AV2258" s="2">
        <v>0.15</v>
      </c>
      <c r="AW2258" s="5">
        <f t="shared" si="363"/>
        <v>5257.4937499999996</v>
      </c>
      <c r="AX2258" s="5">
        <f t="shared" si="364"/>
        <v>4984.1040750000002</v>
      </c>
      <c r="AY2258" s="11">
        <f t="shared" si="365"/>
        <v>4.5904958370930359E-2</v>
      </c>
      <c r="AZ2258" s="5">
        <f t="shared" si="355"/>
        <v>45.904958370930359</v>
      </c>
    </row>
    <row r="2259" spans="1:52" x14ac:dyDescent="0.25">
      <c r="A2259" s="1" t="s">
        <v>1898</v>
      </c>
      <c r="B2259" s="1" t="s">
        <v>651</v>
      </c>
      <c r="C2259" s="1" t="s">
        <v>647</v>
      </c>
      <c r="D2259" s="1" t="s">
        <v>648</v>
      </c>
      <c r="E2259" s="1" t="s">
        <v>75</v>
      </c>
      <c r="F2259" s="1" t="s">
        <v>170</v>
      </c>
      <c r="G2259" s="1" t="s">
        <v>310</v>
      </c>
      <c r="H2259" s="1" t="s">
        <v>599</v>
      </c>
      <c r="I2259" s="2">
        <v>40</v>
      </c>
      <c r="J2259" s="2">
        <f t="shared" si="359"/>
        <v>1.05</v>
      </c>
      <c r="K2259" s="2">
        <f t="shared" si="360"/>
        <v>0.42</v>
      </c>
      <c r="L2259" s="2">
        <f t="shared" si="361"/>
        <v>0.63</v>
      </c>
      <c r="R2259" s="7">
        <v>0.42</v>
      </c>
      <c r="S2259" s="5">
        <v>48.037500000000001</v>
      </c>
      <c r="AP2259" s="5" t="str">
        <f t="shared" si="357"/>
        <v/>
      </c>
      <c r="AR2259" s="5" t="str">
        <f t="shared" si="362"/>
        <v/>
      </c>
      <c r="AT2259" s="5" t="str">
        <f t="shared" si="358"/>
        <v/>
      </c>
      <c r="AV2259" s="2">
        <v>0.63</v>
      </c>
      <c r="AW2259" s="5">
        <f t="shared" si="363"/>
        <v>48.037500000000001</v>
      </c>
      <c r="AX2259" s="5">
        <f t="shared" si="364"/>
        <v>45.539549999999998</v>
      </c>
      <c r="AY2259" s="11">
        <f t="shared" si="365"/>
        <v>4.1943168030272355E-4</v>
      </c>
      <c r="AZ2259" s="5">
        <f t="shared" si="355"/>
        <v>0.41943168030272354</v>
      </c>
    </row>
    <row r="2260" spans="1:52" x14ac:dyDescent="0.25">
      <c r="A2260" s="1" t="s">
        <v>1899</v>
      </c>
      <c r="B2260" s="1" t="s">
        <v>651</v>
      </c>
      <c r="C2260" s="1" t="s">
        <v>647</v>
      </c>
      <c r="D2260" s="1" t="s">
        <v>648</v>
      </c>
      <c r="E2260" s="1" t="s">
        <v>132</v>
      </c>
      <c r="F2260" s="1" t="s">
        <v>170</v>
      </c>
      <c r="G2260" s="1" t="s">
        <v>310</v>
      </c>
      <c r="H2260" s="1" t="s">
        <v>599</v>
      </c>
      <c r="I2260" s="2">
        <v>80</v>
      </c>
      <c r="J2260" s="2">
        <f t="shared" si="359"/>
        <v>0.45999999999999996</v>
      </c>
      <c r="K2260" s="2">
        <f t="shared" si="360"/>
        <v>0.43</v>
      </c>
      <c r="L2260" s="2">
        <f t="shared" si="361"/>
        <v>0.03</v>
      </c>
      <c r="N2260" s="4">
        <v>0.38</v>
      </c>
      <c r="O2260" s="5">
        <v>122.3125</v>
      </c>
      <c r="P2260" s="6">
        <v>0.04</v>
      </c>
      <c r="Q2260" s="5">
        <v>9.4250000000000007</v>
      </c>
      <c r="R2260" s="7">
        <v>0.01</v>
      </c>
      <c r="S2260" s="5">
        <v>1.14375</v>
      </c>
      <c r="AP2260" s="5" t="str">
        <f t="shared" si="357"/>
        <v/>
      </c>
      <c r="AQ2260" s="3">
        <v>0.01</v>
      </c>
      <c r="AR2260" s="5">
        <f t="shared" si="362"/>
        <v>16.09</v>
      </c>
      <c r="AT2260" s="5" t="str">
        <f t="shared" si="358"/>
        <v/>
      </c>
      <c r="AU2260" s="2">
        <v>0.02</v>
      </c>
      <c r="AW2260" s="5">
        <f t="shared" si="363"/>
        <v>132.88125000000002</v>
      </c>
      <c r="AX2260" s="5">
        <f t="shared" si="364"/>
        <v>125.97142500000001</v>
      </c>
      <c r="AY2260" s="11">
        <f t="shared" si="365"/>
        <v>1.1602311937179556E-3</v>
      </c>
      <c r="AZ2260" s="5">
        <f t="shared" ref="AZ2260:AZ2323" si="366">(AY2260/100)*$AZ$1</f>
        <v>1.1602311937179557</v>
      </c>
    </row>
    <row r="2261" spans="1:52" x14ac:dyDescent="0.25">
      <c r="A2261" s="1" t="s">
        <v>1899</v>
      </c>
      <c r="B2261" s="1" t="s">
        <v>651</v>
      </c>
      <c r="C2261" s="1" t="s">
        <v>647</v>
      </c>
      <c r="D2261" s="1" t="s">
        <v>648</v>
      </c>
      <c r="E2261" s="1" t="s">
        <v>142</v>
      </c>
      <c r="F2261" s="1" t="s">
        <v>170</v>
      </c>
      <c r="G2261" s="1" t="s">
        <v>310</v>
      </c>
      <c r="H2261" s="1" t="s">
        <v>599</v>
      </c>
      <c r="I2261" s="2">
        <v>80</v>
      </c>
      <c r="J2261" s="2">
        <f t="shared" si="359"/>
        <v>38.700000000000003</v>
      </c>
      <c r="K2261" s="2">
        <f t="shared" si="360"/>
        <v>36.28</v>
      </c>
      <c r="L2261" s="2">
        <f t="shared" si="361"/>
        <v>2.42</v>
      </c>
      <c r="N2261" s="4">
        <v>18.75</v>
      </c>
      <c r="O2261" s="5">
        <v>6035.15625</v>
      </c>
      <c r="P2261" s="6">
        <v>17.309999999999999</v>
      </c>
      <c r="Q2261" s="5">
        <v>4078.6687499999998</v>
      </c>
      <c r="R2261" s="7">
        <v>0.22</v>
      </c>
      <c r="S2261" s="5">
        <v>25.162500000000001</v>
      </c>
      <c r="AP2261" s="5" t="str">
        <f t="shared" si="357"/>
        <v/>
      </c>
      <c r="AQ2261" s="3">
        <v>0.97</v>
      </c>
      <c r="AR2261" s="5">
        <f t="shared" si="362"/>
        <v>1560.73</v>
      </c>
      <c r="AT2261" s="5" t="str">
        <f t="shared" si="358"/>
        <v/>
      </c>
      <c r="AU2261" s="2">
        <v>1.45</v>
      </c>
      <c r="AW2261" s="5">
        <f t="shared" si="363"/>
        <v>10138.987500000001</v>
      </c>
      <c r="AX2261" s="5">
        <f t="shared" si="364"/>
        <v>9611.7601500000001</v>
      </c>
      <c r="AY2261" s="11">
        <f t="shared" si="365"/>
        <v>8.8526933410217237E-2</v>
      </c>
      <c r="AZ2261" s="5">
        <f t="shared" si="366"/>
        <v>88.526933410217239</v>
      </c>
    </row>
    <row r="2262" spans="1:52" x14ac:dyDescent="0.25">
      <c r="A2262" s="1" t="s">
        <v>1899</v>
      </c>
      <c r="B2262" s="1" t="s">
        <v>651</v>
      </c>
      <c r="C2262" s="1" t="s">
        <v>647</v>
      </c>
      <c r="D2262" s="1" t="s">
        <v>648</v>
      </c>
      <c r="E2262" s="1" t="s">
        <v>79</v>
      </c>
      <c r="F2262" s="1" t="s">
        <v>170</v>
      </c>
      <c r="G2262" s="1" t="s">
        <v>310</v>
      </c>
      <c r="H2262" s="1" t="s">
        <v>599</v>
      </c>
      <c r="I2262" s="2">
        <v>80</v>
      </c>
      <c r="J2262" s="2">
        <f t="shared" si="359"/>
        <v>39.040000000000006</v>
      </c>
      <c r="K2262" s="2">
        <f t="shared" si="360"/>
        <v>39.040000000000006</v>
      </c>
      <c r="L2262" s="2">
        <f t="shared" si="361"/>
        <v>0</v>
      </c>
      <c r="N2262" s="4">
        <v>6.11</v>
      </c>
      <c r="O2262" s="5">
        <v>1966.65625</v>
      </c>
      <c r="P2262" s="6">
        <v>26.52</v>
      </c>
      <c r="Q2262" s="5">
        <v>6248.7749999999996</v>
      </c>
      <c r="R2262" s="7">
        <v>6.41</v>
      </c>
      <c r="S2262" s="5">
        <v>733.14375000000007</v>
      </c>
      <c r="AP2262" s="5" t="str">
        <f t="shared" si="357"/>
        <v/>
      </c>
      <c r="AR2262" s="5" t="str">
        <f t="shared" si="362"/>
        <v/>
      </c>
      <c r="AT2262" s="5" t="str">
        <f t="shared" si="358"/>
        <v/>
      </c>
      <c r="AW2262" s="5">
        <f t="shared" si="363"/>
        <v>8948.5749999999989</v>
      </c>
      <c r="AX2262" s="5">
        <f t="shared" si="364"/>
        <v>8483.2490999999991</v>
      </c>
      <c r="AY2262" s="11">
        <f t="shared" si="365"/>
        <v>7.8133038741919209E-2</v>
      </c>
      <c r="AZ2262" s="5">
        <f t="shared" si="366"/>
        <v>78.133038741919208</v>
      </c>
    </row>
    <row r="2263" spans="1:52" x14ac:dyDescent="0.25">
      <c r="A2263" s="1" t="s">
        <v>1899</v>
      </c>
      <c r="B2263" s="1" t="s">
        <v>651</v>
      </c>
      <c r="C2263" s="1" t="s">
        <v>647</v>
      </c>
      <c r="D2263" s="1" t="s">
        <v>648</v>
      </c>
      <c r="E2263" s="1" t="s">
        <v>66</v>
      </c>
      <c r="F2263" s="1" t="s">
        <v>170</v>
      </c>
      <c r="G2263" s="1" t="s">
        <v>310</v>
      </c>
      <c r="H2263" s="1" t="s">
        <v>599</v>
      </c>
      <c r="I2263" s="2">
        <v>80</v>
      </c>
      <c r="J2263" s="2">
        <f t="shared" si="359"/>
        <v>0.5</v>
      </c>
      <c r="K2263" s="2">
        <f t="shared" si="360"/>
        <v>0.5</v>
      </c>
      <c r="L2263" s="2">
        <f t="shared" si="361"/>
        <v>0</v>
      </c>
      <c r="P2263" s="6">
        <v>0.5</v>
      </c>
      <c r="Q2263" s="5">
        <v>117.8125</v>
      </c>
      <c r="AP2263" s="5" t="str">
        <f t="shared" si="357"/>
        <v/>
      </c>
      <c r="AR2263" s="5" t="str">
        <f t="shared" si="362"/>
        <v/>
      </c>
      <c r="AT2263" s="5" t="str">
        <f t="shared" si="358"/>
        <v/>
      </c>
      <c r="AW2263" s="5">
        <f t="shared" si="363"/>
        <v>117.8125</v>
      </c>
      <c r="AX2263" s="5">
        <f t="shared" si="364"/>
        <v>111.68624999999999</v>
      </c>
      <c r="AY2263" s="11">
        <f t="shared" si="365"/>
        <v>1.0286608344660861E-3</v>
      </c>
      <c r="AZ2263" s="5">
        <f t="shared" si="366"/>
        <v>1.0286608344660861</v>
      </c>
    </row>
    <row r="2264" spans="1:52" x14ac:dyDescent="0.25">
      <c r="A2264" s="1" t="s">
        <v>1900</v>
      </c>
      <c r="B2264" s="1" t="s">
        <v>651</v>
      </c>
      <c r="C2264" s="1" t="s">
        <v>647</v>
      </c>
      <c r="D2264" s="1" t="s">
        <v>648</v>
      </c>
      <c r="E2264" s="1" t="s">
        <v>79</v>
      </c>
      <c r="F2264" s="1" t="s">
        <v>170</v>
      </c>
      <c r="G2264" s="1" t="s">
        <v>310</v>
      </c>
      <c r="H2264" s="1" t="s">
        <v>599</v>
      </c>
      <c r="I2264" s="2">
        <v>39</v>
      </c>
      <c r="J2264" s="2">
        <f t="shared" si="359"/>
        <v>0.17</v>
      </c>
      <c r="K2264" s="2">
        <f t="shared" si="360"/>
        <v>0.17</v>
      </c>
      <c r="L2264" s="2">
        <f t="shared" si="361"/>
        <v>0</v>
      </c>
      <c r="N2264" s="4">
        <v>0.06</v>
      </c>
      <c r="O2264" s="5">
        <v>19.3125</v>
      </c>
      <c r="P2264" s="6">
        <v>7.0000000000000007E-2</v>
      </c>
      <c r="Q2264" s="5">
        <v>16.493749999999999</v>
      </c>
      <c r="R2264" s="7">
        <v>0.04</v>
      </c>
      <c r="S2264" s="5">
        <v>4.5750000000000002</v>
      </c>
      <c r="AP2264" s="5" t="str">
        <f t="shared" si="357"/>
        <v/>
      </c>
      <c r="AR2264" s="5" t="str">
        <f t="shared" si="362"/>
        <v/>
      </c>
      <c r="AT2264" s="5" t="str">
        <f t="shared" si="358"/>
        <v/>
      </c>
      <c r="AW2264" s="5">
        <f t="shared" si="363"/>
        <v>40.381250000000001</v>
      </c>
      <c r="AX2264" s="5">
        <f t="shared" si="364"/>
        <v>38.281424999999999</v>
      </c>
      <c r="AY2264" s="11">
        <f t="shared" si="365"/>
        <v>3.5258236877906544E-4</v>
      </c>
      <c r="AZ2264" s="5">
        <f t="shared" si="366"/>
        <v>0.3525823687790654</v>
      </c>
    </row>
    <row r="2265" spans="1:52" x14ac:dyDescent="0.25">
      <c r="A2265" s="1" t="s">
        <v>1900</v>
      </c>
      <c r="B2265" s="1" t="s">
        <v>651</v>
      </c>
      <c r="C2265" s="1" t="s">
        <v>647</v>
      </c>
      <c r="D2265" s="1" t="s">
        <v>648</v>
      </c>
      <c r="E2265" s="1" t="s">
        <v>77</v>
      </c>
      <c r="F2265" s="1" t="s">
        <v>170</v>
      </c>
      <c r="G2265" s="1" t="s">
        <v>310</v>
      </c>
      <c r="H2265" s="1" t="s">
        <v>599</v>
      </c>
      <c r="I2265" s="2">
        <v>39</v>
      </c>
      <c r="J2265" s="2">
        <f t="shared" si="359"/>
        <v>0.52</v>
      </c>
      <c r="K2265" s="2">
        <f t="shared" si="360"/>
        <v>0.52</v>
      </c>
      <c r="L2265" s="2">
        <f t="shared" si="361"/>
        <v>0</v>
      </c>
      <c r="P2265" s="6">
        <v>0.28999999999999998</v>
      </c>
      <c r="Q2265" s="5">
        <v>68.331249999999997</v>
      </c>
      <c r="R2265" s="7">
        <v>0.23</v>
      </c>
      <c r="S2265" s="5">
        <v>26.306249999999999</v>
      </c>
      <c r="AP2265" s="5" t="str">
        <f t="shared" si="357"/>
        <v/>
      </c>
      <c r="AR2265" s="5" t="str">
        <f t="shared" si="362"/>
        <v/>
      </c>
      <c r="AT2265" s="5" t="str">
        <f t="shared" si="358"/>
        <v/>
      </c>
      <c r="AW2265" s="5">
        <f t="shared" si="363"/>
        <v>94.637499999999989</v>
      </c>
      <c r="AX2265" s="5">
        <f t="shared" si="364"/>
        <v>89.716349999999991</v>
      </c>
      <c r="AY2265" s="11">
        <f t="shared" si="365"/>
        <v>8.2631206129896433E-4</v>
      </c>
      <c r="AZ2265" s="5">
        <f t="shared" si="366"/>
        <v>0.82631206129896428</v>
      </c>
    </row>
    <row r="2266" spans="1:52" x14ac:dyDescent="0.25">
      <c r="A2266" s="1" t="s">
        <v>1900</v>
      </c>
      <c r="B2266" s="1" t="s">
        <v>651</v>
      </c>
      <c r="C2266" s="1" t="s">
        <v>647</v>
      </c>
      <c r="D2266" s="1" t="s">
        <v>648</v>
      </c>
      <c r="E2266" s="1" t="s">
        <v>78</v>
      </c>
      <c r="F2266" s="1" t="s">
        <v>170</v>
      </c>
      <c r="G2266" s="1" t="s">
        <v>310</v>
      </c>
      <c r="H2266" s="1" t="s">
        <v>599</v>
      </c>
      <c r="I2266" s="2">
        <v>39</v>
      </c>
      <c r="J2266" s="2">
        <f t="shared" si="359"/>
        <v>38.31</v>
      </c>
      <c r="K2266" s="2">
        <f t="shared" si="360"/>
        <v>38.31</v>
      </c>
      <c r="L2266" s="2">
        <f t="shared" si="361"/>
        <v>0</v>
      </c>
      <c r="N2266" s="4">
        <v>3.38</v>
      </c>
      <c r="O2266" s="5">
        <v>1087.9375</v>
      </c>
      <c r="P2266" s="6">
        <v>13.57</v>
      </c>
      <c r="Q2266" s="5">
        <v>3197.4312500000001</v>
      </c>
      <c r="R2266" s="7">
        <v>21.36</v>
      </c>
      <c r="S2266" s="5">
        <v>2443.0500000000002</v>
      </c>
      <c r="AP2266" s="5" t="str">
        <f t="shared" si="357"/>
        <v/>
      </c>
      <c r="AR2266" s="5" t="str">
        <f t="shared" si="362"/>
        <v/>
      </c>
      <c r="AT2266" s="5" t="str">
        <f t="shared" si="358"/>
        <v/>
      </c>
      <c r="AW2266" s="5">
        <f t="shared" si="363"/>
        <v>6728.4187499999998</v>
      </c>
      <c r="AX2266" s="5">
        <f t="shared" si="364"/>
        <v>6378.540974999999</v>
      </c>
      <c r="AY2266" s="11">
        <f t="shared" si="365"/>
        <v>5.8748102671722105E-2</v>
      </c>
      <c r="AZ2266" s="5">
        <f t="shared" si="366"/>
        <v>58.748102671722101</v>
      </c>
    </row>
    <row r="2267" spans="1:52" x14ac:dyDescent="0.25">
      <c r="A2267" s="1" t="s">
        <v>1901</v>
      </c>
      <c r="B2267" s="1" t="s">
        <v>658</v>
      </c>
      <c r="C2267" s="1" t="s">
        <v>659</v>
      </c>
      <c r="D2267" s="1" t="s">
        <v>660</v>
      </c>
      <c r="E2267" s="1" t="s">
        <v>78</v>
      </c>
      <c r="F2267" s="1" t="s">
        <v>170</v>
      </c>
      <c r="G2267" s="1" t="s">
        <v>310</v>
      </c>
      <c r="H2267" s="1" t="s">
        <v>599</v>
      </c>
      <c r="I2267" s="2">
        <v>39</v>
      </c>
      <c r="J2267" s="2">
        <f t="shared" si="359"/>
        <v>0.47000000000000003</v>
      </c>
      <c r="K2267" s="2">
        <f t="shared" si="360"/>
        <v>0.47000000000000003</v>
      </c>
      <c r="L2267" s="2">
        <f t="shared" si="361"/>
        <v>0</v>
      </c>
      <c r="N2267" s="4">
        <v>0.06</v>
      </c>
      <c r="O2267" s="5">
        <v>19.3125</v>
      </c>
      <c r="P2267" s="6">
        <v>0.08</v>
      </c>
      <c r="Q2267" s="5">
        <v>18.850000000000001</v>
      </c>
      <c r="R2267" s="7">
        <v>0.33</v>
      </c>
      <c r="S2267" s="5">
        <v>37.743749999999999</v>
      </c>
      <c r="AP2267" s="5" t="str">
        <f t="shared" si="357"/>
        <v/>
      </c>
      <c r="AR2267" s="5" t="str">
        <f t="shared" si="362"/>
        <v/>
      </c>
      <c r="AT2267" s="5" t="str">
        <f t="shared" si="358"/>
        <v/>
      </c>
      <c r="AW2267" s="5">
        <f t="shared" si="363"/>
        <v>75.90625</v>
      </c>
      <c r="AX2267" s="5">
        <f t="shared" si="364"/>
        <v>71.959125</v>
      </c>
      <c r="AY2267" s="11">
        <f t="shared" si="365"/>
        <v>6.6276317424883912E-4</v>
      </c>
      <c r="AZ2267" s="5">
        <f t="shared" si="366"/>
        <v>0.66276317424883913</v>
      </c>
    </row>
    <row r="2268" spans="1:52" x14ac:dyDescent="0.25">
      <c r="A2268" s="1" t="s">
        <v>1901</v>
      </c>
      <c r="B2268" s="1" t="s">
        <v>658</v>
      </c>
      <c r="C2268" s="1" t="s">
        <v>659</v>
      </c>
      <c r="D2268" s="1" t="s">
        <v>660</v>
      </c>
      <c r="E2268" s="1" t="s">
        <v>74</v>
      </c>
      <c r="F2268" s="1" t="s">
        <v>170</v>
      </c>
      <c r="G2268" s="1" t="s">
        <v>310</v>
      </c>
      <c r="H2268" s="1" t="s">
        <v>599</v>
      </c>
      <c r="I2268" s="2">
        <v>39</v>
      </c>
      <c r="J2268" s="2">
        <f t="shared" si="359"/>
        <v>37.99</v>
      </c>
      <c r="K2268" s="2">
        <f t="shared" si="360"/>
        <v>37.99</v>
      </c>
      <c r="L2268" s="2">
        <f t="shared" si="361"/>
        <v>0</v>
      </c>
      <c r="N2268" s="4">
        <v>3.13</v>
      </c>
      <c r="O2268" s="5">
        <v>1007.47</v>
      </c>
      <c r="P2268" s="6">
        <v>1.37</v>
      </c>
      <c r="Q2268" s="5">
        <v>322.80624999999998</v>
      </c>
      <c r="R2268" s="7">
        <v>32.74</v>
      </c>
      <c r="S2268" s="5">
        <v>3744.6374999999998</v>
      </c>
      <c r="AD2268" s="9">
        <v>0.75</v>
      </c>
      <c r="AE2268" s="5">
        <v>11.386374999999999</v>
      </c>
      <c r="AP2268" s="5" t="str">
        <f t="shared" si="357"/>
        <v/>
      </c>
      <c r="AR2268" s="5" t="str">
        <f t="shared" si="362"/>
        <v/>
      </c>
      <c r="AT2268" s="5" t="str">
        <f t="shared" si="358"/>
        <v/>
      </c>
      <c r="AW2268" s="5">
        <f t="shared" si="363"/>
        <v>5086.3001249999998</v>
      </c>
      <c r="AX2268" s="5">
        <f t="shared" si="364"/>
        <v>4821.8125184999999</v>
      </c>
      <c r="AY2268" s="11">
        <f t="shared" si="365"/>
        <v>4.4410208856678693E-2</v>
      </c>
      <c r="AZ2268" s="5">
        <f t="shared" si="366"/>
        <v>44.410208856678693</v>
      </c>
    </row>
    <row r="2269" spans="1:52" x14ac:dyDescent="0.25">
      <c r="A2269" s="1" t="s">
        <v>1901</v>
      </c>
      <c r="B2269" s="1" t="s">
        <v>658</v>
      </c>
      <c r="C2269" s="1" t="s">
        <v>659</v>
      </c>
      <c r="D2269" s="1" t="s">
        <v>660</v>
      </c>
      <c r="E2269" s="1" t="s">
        <v>73</v>
      </c>
      <c r="F2269" s="1" t="s">
        <v>170</v>
      </c>
      <c r="G2269" s="1" t="s">
        <v>310</v>
      </c>
      <c r="H2269" s="1" t="s">
        <v>599</v>
      </c>
      <c r="I2269" s="2">
        <v>39</v>
      </c>
      <c r="J2269" s="2">
        <f t="shared" si="359"/>
        <v>0.54</v>
      </c>
      <c r="K2269" s="2">
        <f t="shared" si="360"/>
        <v>0.54</v>
      </c>
      <c r="L2269" s="2">
        <f t="shared" si="361"/>
        <v>0</v>
      </c>
      <c r="R2269" s="7">
        <v>0.54</v>
      </c>
      <c r="S2269" s="5">
        <v>61.762500000000003</v>
      </c>
      <c r="AP2269" s="5" t="str">
        <f t="shared" si="357"/>
        <v/>
      </c>
      <c r="AR2269" s="5" t="str">
        <f t="shared" si="362"/>
        <v/>
      </c>
      <c r="AT2269" s="5" t="str">
        <f t="shared" si="358"/>
        <v/>
      </c>
      <c r="AW2269" s="5">
        <f t="shared" si="363"/>
        <v>61.762500000000003</v>
      </c>
      <c r="AX2269" s="5">
        <f t="shared" si="364"/>
        <v>58.550850000000004</v>
      </c>
      <c r="AY2269" s="11">
        <f t="shared" si="365"/>
        <v>5.3926930324635889E-4</v>
      </c>
      <c r="AZ2269" s="5">
        <f t="shared" si="366"/>
        <v>0.53926930324635891</v>
      </c>
    </row>
    <row r="2270" spans="1:52" x14ac:dyDescent="0.25">
      <c r="A2270" s="1" t="s">
        <v>1902</v>
      </c>
      <c r="B2270" s="1" t="s">
        <v>641</v>
      </c>
      <c r="C2270" s="1" t="s">
        <v>642</v>
      </c>
      <c r="D2270" s="1" t="s">
        <v>643</v>
      </c>
      <c r="E2270" s="1" t="s">
        <v>77</v>
      </c>
      <c r="F2270" s="1" t="s">
        <v>170</v>
      </c>
      <c r="G2270" s="1" t="s">
        <v>310</v>
      </c>
      <c r="H2270" s="1" t="s">
        <v>599</v>
      </c>
      <c r="I2270" s="2">
        <v>40</v>
      </c>
      <c r="J2270" s="2">
        <f t="shared" si="359"/>
        <v>0.09</v>
      </c>
      <c r="K2270" s="2">
        <f t="shared" si="360"/>
        <v>0.06</v>
      </c>
      <c r="L2270" s="2">
        <f t="shared" si="361"/>
        <v>0.03</v>
      </c>
      <c r="R2270" s="7">
        <v>0.06</v>
      </c>
      <c r="S2270" s="5">
        <v>6.8624999999999998</v>
      </c>
      <c r="AP2270" s="5" t="str">
        <f t="shared" si="357"/>
        <v/>
      </c>
      <c r="AR2270" s="5" t="str">
        <f t="shared" si="362"/>
        <v/>
      </c>
      <c r="AT2270" s="5" t="str">
        <f t="shared" si="358"/>
        <v/>
      </c>
      <c r="AV2270" s="2">
        <v>0.03</v>
      </c>
      <c r="AW2270" s="5">
        <f t="shared" si="363"/>
        <v>6.8624999999999998</v>
      </c>
      <c r="AX2270" s="5">
        <f t="shared" si="364"/>
        <v>6.5056499999999993</v>
      </c>
      <c r="AY2270" s="11">
        <f t="shared" si="365"/>
        <v>5.9918811471817643E-5</v>
      </c>
      <c r="AZ2270" s="5">
        <f t="shared" si="366"/>
        <v>5.991881147181765E-2</v>
      </c>
    </row>
    <row r="2271" spans="1:52" x14ac:dyDescent="0.25">
      <c r="A2271" s="1" t="s">
        <v>1902</v>
      </c>
      <c r="B2271" s="1" t="s">
        <v>641</v>
      </c>
      <c r="C2271" s="1" t="s">
        <v>642</v>
      </c>
      <c r="D2271" s="1" t="s">
        <v>643</v>
      </c>
      <c r="E2271" s="1" t="s">
        <v>73</v>
      </c>
      <c r="F2271" s="1" t="s">
        <v>170</v>
      </c>
      <c r="G2271" s="1" t="s">
        <v>310</v>
      </c>
      <c r="H2271" s="1" t="s">
        <v>599</v>
      </c>
      <c r="I2271" s="2">
        <v>40</v>
      </c>
      <c r="J2271" s="2">
        <f t="shared" si="359"/>
        <v>39.04</v>
      </c>
      <c r="K2271" s="2">
        <f t="shared" si="360"/>
        <v>17.38</v>
      </c>
      <c r="L2271" s="2">
        <f t="shared" si="361"/>
        <v>21.66</v>
      </c>
      <c r="R2271" s="7">
        <v>17.38</v>
      </c>
      <c r="S2271" s="5">
        <v>1987.8375000000001</v>
      </c>
      <c r="AP2271" s="5" t="str">
        <f t="shared" si="357"/>
        <v/>
      </c>
      <c r="AR2271" s="5" t="str">
        <f t="shared" si="362"/>
        <v/>
      </c>
      <c r="AT2271" s="5" t="str">
        <f t="shared" si="358"/>
        <v/>
      </c>
      <c r="AV2271" s="2">
        <v>21.66</v>
      </c>
      <c r="AW2271" s="5">
        <f t="shared" si="363"/>
        <v>1987.8375000000001</v>
      </c>
      <c r="AX2271" s="5">
        <f t="shared" si="364"/>
        <v>1884.4699500000002</v>
      </c>
      <c r="AY2271" s="11">
        <f t="shared" si="365"/>
        <v>1.7356482389669848E-2</v>
      </c>
      <c r="AZ2271" s="5">
        <f t="shared" si="366"/>
        <v>17.356482389669846</v>
      </c>
    </row>
    <row r="2272" spans="1:52" x14ac:dyDescent="0.25">
      <c r="A2272" s="1" t="s">
        <v>1902</v>
      </c>
      <c r="B2272" s="1" t="s">
        <v>641</v>
      </c>
      <c r="C2272" s="1" t="s">
        <v>642</v>
      </c>
      <c r="D2272" s="1" t="s">
        <v>643</v>
      </c>
      <c r="E2272" s="1" t="s">
        <v>72</v>
      </c>
      <c r="F2272" s="1" t="s">
        <v>170</v>
      </c>
      <c r="G2272" s="1" t="s">
        <v>310</v>
      </c>
      <c r="H2272" s="1" t="s">
        <v>599</v>
      </c>
      <c r="I2272" s="2">
        <v>40</v>
      </c>
      <c r="J2272" s="2">
        <f t="shared" si="359"/>
        <v>0.87</v>
      </c>
      <c r="K2272" s="2">
        <f t="shared" si="360"/>
        <v>0</v>
      </c>
      <c r="L2272" s="2">
        <f t="shared" si="361"/>
        <v>0.87</v>
      </c>
      <c r="AP2272" s="5" t="str">
        <f t="shared" si="357"/>
        <v/>
      </c>
      <c r="AR2272" s="5" t="str">
        <f t="shared" si="362"/>
        <v/>
      </c>
      <c r="AT2272" s="5" t="str">
        <f t="shared" si="358"/>
        <v/>
      </c>
      <c r="AV2272" s="2">
        <v>0.87</v>
      </c>
      <c r="AW2272" s="5">
        <f t="shared" si="363"/>
        <v>0</v>
      </c>
      <c r="AX2272" s="5">
        <f t="shared" si="364"/>
        <v>0</v>
      </c>
      <c r="AY2272" s="11">
        <f t="shared" si="365"/>
        <v>0</v>
      </c>
      <c r="AZ2272" s="5">
        <f t="shared" si="366"/>
        <v>0</v>
      </c>
    </row>
    <row r="2273" spans="1:52" x14ac:dyDescent="0.25">
      <c r="A2273" s="1" t="s">
        <v>1903</v>
      </c>
      <c r="B2273" s="1" t="s">
        <v>646</v>
      </c>
      <c r="C2273" s="1" t="s">
        <v>647</v>
      </c>
      <c r="D2273" s="1" t="s">
        <v>648</v>
      </c>
      <c r="E2273" s="1" t="s">
        <v>81</v>
      </c>
      <c r="F2273" s="1" t="s">
        <v>201</v>
      </c>
      <c r="G2273" s="1" t="s">
        <v>310</v>
      </c>
      <c r="H2273" s="1" t="s">
        <v>120</v>
      </c>
      <c r="I2273" s="2">
        <v>80</v>
      </c>
      <c r="J2273" s="2">
        <f t="shared" si="359"/>
        <v>0.38</v>
      </c>
      <c r="K2273" s="2">
        <f t="shared" si="360"/>
        <v>0.38</v>
      </c>
      <c r="L2273" s="2">
        <f t="shared" si="361"/>
        <v>0</v>
      </c>
      <c r="R2273" s="7">
        <v>0.38</v>
      </c>
      <c r="S2273" s="5">
        <v>43.462499999999999</v>
      </c>
      <c r="AP2273" s="5" t="str">
        <f t="shared" si="357"/>
        <v/>
      </c>
      <c r="AR2273" s="5" t="str">
        <f t="shared" si="362"/>
        <v/>
      </c>
      <c r="AT2273" s="5" t="str">
        <f t="shared" si="358"/>
        <v/>
      </c>
      <c r="AW2273" s="5">
        <f t="shared" si="363"/>
        <v>43.462499999999999</v>
      </c>
      <c r="AX2273" s="5">
        <f t="shared" si="364"/>
        <v>41.202450000000006</v>
      </c>
      <c r="AY2273" s="11">
        <f t="shared" si="365"/>
        <v>3.7948580598817848E-4</v>
      </c>
      <c r="AZ2273" s="5">
        <f t="shared" si="366"/>
        <v>0.37948580598817849</v>
      </c>
    </row>
    <row r="2274" spans="1:52" x14ac:dyDescent="0.25">
      <c r="A2274" s="1" t="s">
        <v>1903</v>
      </c>
      <c r="B2274" s="1" t="s">
        <v>646</v>
      </c>
      <c r="C2274" s="1" t="s">
        <v>647</v>
      </c>
      <c r="D2274" s="1" t="s">
        <v>648</v>
      </c>
      <c r="E2274" s="1" t="s">
        <v>75</v>
      </c>
      <c r="F2274" s="1" t="s">
        <v>170</v>
      </c>
      <c r="G2274" s="1" t="s">
        <v>310</v>
      </c>
      <c r="H2274" s="1" t="s">
        <v>599</v>
      </c>
      <c r="I2274" s="2">
        <v>80</v>
      </c>
      <c r="J2274" s="2">
        <f t="shared" si="359"/>
        <v>37.39</v>
      </c>
      <c r="K2274" s="2">
        <f t="shared" si="360"/>
        <v>0.53</v>
      </c>
      <c r="L2274" s="2">
        <f t="shared" si="361"/>
        <v>36.86</v>
      </c>
      <c r="R2274" s="7">
        <v>0.53</v>
      </c>
      <c r="S2274" s="5">
        <v>60.618750000000013</v>
      </c>
      <c r="AP2274" s="5" t="str">
        <f t="shared" si="357"/>
        <v/>
      </c>
      <c r="AR2274" s="5" t="str">
        <f t="shared" si="362"/>
        <v/>
      </c>
      <c r="AT2274" s="5" t="str">
        <f t="shared" si="358"/>
        <v/>
      </c>
      <c r="AV2274" s="2">
        <v>36.86</v>
      </c>
      <c r="AW2274" s="5">
        <f t="shared" si="363"/>
        <v>60.618750000000013</v>
      </c>
      <c r="AX2274" s="5">
        <f t="shared" si="364"/>
        <v>57.466575000000013</v>
      </c>
      <c r="AY2274" s="11">
        <f t="shared" si="365"/>
        <v>5.2928283466772269E-4</v>
      </c>
      <c r="AZ2274" s="5">
        <f t="shared" si="366"/>
        <v>0.52928283466772275</v>
      </c>
    </row>
    <row r="2275" spans="1:52" x14ac:dyDescent="0.25">
      <c r="A2275" s="1" t="s">
        <v>1903</v>
      </c>
      <c r="B2275" s="1" t="s">
        <v>646</v>
      </c>
      <c r="C2275" s="1" t="s">
        <v>647</v>
      </c>
      <c r="D2275" s="1" t="s">
        <v>648</v>
      </c>
      <c r="E2275" s="1" t="s">
        <v>71</v>
      </c>
      <c r="F2275" s="1" t="s">
        <v>170</v>
      </c>
      <c r="G2275" s="1" t="s">
        <v>310</v>
      </c>
      <c r="H2275" s="1" t="s">
        <v>599</v>
      </c>
      <c r="I2275" s="2">
        <v>80</v>
      </c>
      <c r="J2275" s="2">
        <f t="shared" si="359"/>
        <v>38.660000000000004</v>
      </c>
      <c r="K2275" s="2">
        <f t="shared" si="360"/>
        <v>0.88</v>
      </c>
      <c r="L2275" s="2">
        <f t="shared" si="361"/>
        <v>37.78</v>
      </c>
      <c r="R2275" s="7">
        <v>0.88</v>
      </c>
      <c r="S2275" s="5">
        <v>100.65</v>
      </c>
      <c r="AP2275" s="5" t="str">
        <f t="shared" si="357"/>
        <v/>
      </c>
      <c r="AR2275" s="5" t="str">
        <f t="shared" ref="AR2275:AR2304" si="367">IF(AQ2275&gt;0,AQ2275*$AR$1,"")</f>
        <v/>
      </c>
      <c r="AT2275" s="5" t="str">
        <f t="shared" si="358"/>
        <v/>
      </c>
      <c r="AV2275" s="2">
        <v>37.78</v>
      </c>
      <c r="AW2275" s="5">
        <f t="shared" si="363"/>
        <v>100.65</v>
      </c>
      <c r="AX2275" s="5">
        <f t="shared" si="364"/>
        <v>95.416200000000018</v>
      </c>
      <c r="AY2275" s="11">
        <f t="shared" si="365"/>
        <v>8.7880923491999235E-4</v>
      </c>
      <c r="AZ2275" s="5">
        <f t="shared" si="366"/>
        <v>0.8788092349199923</v>
      </c>
    </row>
    <row r="2276" spans="1:52" x14ac:dyDescent="0.25">
      <c r="A2276" s="1" t="s">
        <v>1903</v>
      </c>
      <c r="B2276" s="1" t="s">
        <v>646</v>
      </c>
      <c r="C2276" s="1" t="s">
        <v>647</v>
      </c>
      <c r="D2276" s="1" t="s">
        <v>648</v>
      </c>
      <c r="E2276" s="1" t="s">
        <v>129</v>
      </c>
      <c r="F2276" s="1" t="s">
        <v>234</v>
      </c>
      <c r="G2276" s="1" t="s">
        <v>310</v>
      </c>
      <c r="H2276" s="1" t="s">
        <v>599</v>
      </c>
      <c r="I2276" s="2">
        <v>80</v>
      </c>
      <c r="J2276" s="2">
        <f t="shared" si="359"/>
        <v>0.5</v>
      </c>
      <c r="K2276" s="2">
        <f t="shared" si="360"/>
        <v>0.01</v>
      </c>
      <c r="L2276" s="2">
        <f t="shared" si="361"/>
        <v>0.49</v>
      </c>
      <c r="R2276" s="7">
        <v>0.01</v>
      </c>
      <c r="S2276" s="5">
        <v>1.14375</v>
      </c>
      <c r="AP2276" s="5" t="str">
        <f t="shared" si="357"/>
        <v/>
      </c>
      <c r="AR2276" s="5" t="str">
        <f t="shared" si="367"/>
        <v/>
      </c>
      <c r="AT2276" s="5" t="str">
        <f t="shared" si="358"/>
        <v/>
      </c>
      <c r="AV2276" s="2">
        <v>0.49</v>
      </c>
      <c r="AW2276" s="5">
        <f t="shared" si="363"/>
        <v>1.14375</v>
      </c>
      <c r="AX2276" s="5">
        <f t="shared" si="364"/>
        <v>1.0842749999999999</v>
      </c>
      <c r="AY2276" s="11">
        <f t="shared" si="365"/>
        <v>9.9864685786362744E-6</v>
      </c>
      <c r="AZ2276" s="5">
        <f t="shared" si="366"/>
        <v>9.9864685786362744E-3</v>
      </c>
    </row>
    <row r="2277" spans="1:52" x14ac:dyDescent="0.25">
      <c r="A2277" s="1" t="s">
        <v>1904</v>
      </c>
      <c r="B2277" s="1" t="s">
        <v>652</v>
      </c>
      <c r="C2277" s="1" t="s">
        <v>653</v>
      </c>
      <c r="D2277" s="1" t="s">
        <v>654</v>
      </c>
      <c r="E2277" s="1" t="s">
        <v>129</v>
      </c>
      <c r="F2277" s="1" t="s">
        <v>182</v>
      </c>
      <c r="G2277" s="1" t="s">
        <v>310</v>
      </c>
      <c r="H2277" s="1" t="s">
        <v>599</v>
      </c>
      <c r="I2277" s="2">
        <v>160</v>
      </c>
      <c r="J2277" s="2">
        <f t="shared" si="359"/>
        <v>39.94</v>
      </c>
      <c r="K2277" s="2">
        <f t="shared" si="360"/>
        <v>37.46</v>
      </c>
      <c r="L2277" s="2">
        <f t="shared" si="361"/>
        <v>2.48</v>
      </c>
      <c r="N2277" s="4">
        <v>15.22</v>
      </c>
      <c r="O2277" s="5">
        <v>4898.9375</v>
      </c>
      <c r="P2277" s="6">
        <v>19.850000000000001</v>
      </c>
      <c r="Q2277" s="5">
        <v>4677.15625</v>
      </c>
      <c r="R2277" s="7">
        <v>2.39</v>
      </c>
      <c r="S2277" s="5">
        <v>273.35624999999999</v>
      </c>
      <c r="AP2277" s="5" t="str">
        <f t="shared" si="357"/>
        <v/>
      </c>
      <c r="AQ2277" s="3">
        <v>0.99</v>
      </c>
      <c r="AR2277" s="5">
        <f t="shared" si="367"/>
        <v>1592.91</v>
      </c>
      <c r="AT2277" s="5" t="str">
        <f t="shared" si="358"/>
        <v/>
      </c>
      <c r="AU2277" s="2">
        <v>1.49</v>
      </c>
      <c r="AW2277" s="5">
        <f t="shared" si="363"/>
        <v>9849.4500000000007</v>
      </c>
      <c r="AX2277" s="5">
        <f t="shared" si="364"/>
        <v>9337.2785999999996</v>
      </c>
      <c r="AY2277" s="11">
        <f t="shared" si="365"/>
        <v>8.5998883446425409E-2</v>
      </c>
      <c r="AZ2277" s="5">
        <f t="shared" si="366"/>
        <v>85.99888344642541</v>
      </c>
    </row>
    <row r="2278" spans="1:52" x14ac:dyDescent="0.25">
      <c r="A2278" s="1" t="s">
        <v>1904</v>
      </c>
      <c r="B2278" s="1" t="s">
        <v>652</v>
      </c>
      <c r="C2278" s="1" t="s">
        <v>653</v>
      </c>
      <c r="D2278" s="1" t="s">
        <v>654</v>
      </c>
      <c r="E2278" s="1" t="s">
        <v>128</v>
      </c>
      <c r="F2278" s="1" t="s">
        <v>182</v>
      </c>
      <c r="G2278" s="1" t="s">
        <v>310</v>
      </c>
      <c r="H2278" s="1" t="s">
        <v>599</v>
      </c>
      <c r="I2278" s="2">
        <v>160</v>
      </c>
      <c r="J2278" s="2">
        <f t="shared" si="359"/>
        <v>39.93</v>
      </c>
      <c r="K2278" s="2">
        <f t="shared" si="360"/>
        <v>37.450000000000003</v>
      </c>
      <c r="L2278" s="2">
        <f t="shared" si="361"/>
        <v>2.48</v>
      </c>
      <c r="N2278" s="4">
        <v>20.5</v>
      </c>
      <c r="O2278" s="5">
        <v>6598.4375</v>
      </c>
      <c r="P2278" s="6">
        <v>16.95</v>
      </c>
      <c r="Q2278" s="5">
        <v>3993.84375</v>
      </c>
      <c r="AP2278" s="5" t="str">
        <f t="shared" si="357"/>
        <v/>
      </c>
      <c r="AQ2278" s="3">
        <v>0.99</v>
      </c>
      <c r="AR2278" s="5">
        <f t="shared" si="367"/>
        <v>1592.91</v>
      </c>
      <c r="AT2278" s="5" t="str">
        <f t="shared" si="358"/>
        <v/>
      </c>
      <c r="AU2278" s="2">
        <v>1.49</v>
      </c>
      <c r="AW2278" s="5">
        <f t="shared" si="363"/>
        <v>10592.28125</v>
      </c>
      <c r="AX2278" s="5">
        <f t="shared" si="364"/>
        <v>10041.482624999999</v>
      </c>
      <c r="AY2278" s="11">
        <f t="shared" si="365"/>
        <v>9.2484794648483637E-2</v>
      </c>
      <c r="AZ2278" s="5">
        <f t="shared" si="366"/>
        <v>92.484794648483643</v>
      </c>
    </row>
    <row r="2279" spans="1:52" x14ac:dyDescent="0.25">
      <c r="A2279" s="1" t="s">
        <v>1904</v>
      </c>
      <c r="B2279" s="1" t="s">
        <v>652</v>
      </c>
      <c r="C2279" s="1" t="s">
        <v>653</v>
      </c>
      <c r="D2279" s="1" t="s">
        <v>654</v>
      </c>
      <c r="E2279" s="1" t="s">
        <v>65</v>
      </c>
      <c r="F2279" s="1" t="s">
        <v>182</v>
      </c>
      <c r="G2279" s="1" t="s">
        <v>310</v>
      </c>
      <c r="H2279" s="1" t="s">
        <v>599</v>
      </c>
      <c r="I2279" s="2">
        <v>160</v>
      </c>
      <c r="J2279" s="2">
        <f t="shared" si="359"/>
        <v>39.94</v>
      </c>
      <c r="K2279" s="2">
        <f t="shared" si="360"/>
        <v>39.94</v>
      </c>
      <c r="L2279" s="2">
        <f t="shared" si="361"/>
        <v>0</v>
      </c>
      <c r="P2279" s="6">
        <v>20.76</v>
      </c>
      <c r="Q2279" s="5">
        <v>4891.5750000000007</v>
      </c>
      <c r="R2279" s="7">
        <v>19.18</v>
      </c>
      <c r="S2279" s="5">
        <v>2193.7125000000001</v>
      </c>
      <c r="AP2279" s="5" t="str">
        <f t="shared" si="357"/>
        <v/>
      </c>
      <c r="AR2279" s="5" t="str">
        <f t="shared" si="367"/>
        <v/>
      </c>
      <c r="AT2279" s="5" t="str">
        <f t="shared" si="358"/>
        <v/>
      </c>
      <c r="AW2279" s="5">
        <f t="shared" si="363"/>
        <v>7085.2875000000004</v>
      </c>
      <c r="AX2279" s="5">
        <f t="shared" si="364"/>
        <v>6716.8525499999996</v>
      </c>
      <c r="AY2279" s="11">
        <f t="shared" si="365"/>
        <v>6.1864044580856273E-2</v>
      </c>
      <c r="AZ2279" s="5">
        <f t="shared" si="366"/>
        <v>61.864044580856273</v>
      </c>
    </row>
    <row r="2280" spans="1:52" x14ac:dyDescent="0.25">
      <c r="A2280" s="1" t="s">
        <v>1904</v>
      </c>
      <c r="B2280" s="1" t="s">
        <v>652</v>
      </c>
      <c r="C2280" s="1" t="s">
        <v>653</v>
      </c>
      <c r="D2280" s="1" t="s">
        <v>654</v>
      </c>
      <c r="E2280" s="1" t="s">
        <v>61</v>
      </c>
      <c r="F2280" s="1" t="s">
        <v>182</v>
      </c>
      <c r="G2280" s="1" t="s">
        <v>310</v>
      </c>
      <c r="H2280" s="1" t="s">
        <v>599</v>
      </c>
      <c r="I2280" s="2">
        <v>160</v>
      </c>
      <c r="J2280" s="2">
        <f t="shared" si="359"/>
        <v>39.93</v>
      </c>
      <c r="K2280" s="2">
        <f t="shared" si="360"/>
        <v>39.93</v>
      </c>
      <c r="L2280" s="2">
        <f t="shared" si="361"/>
        <v>0</v>
      </c>
      <c r="N2280" s="4">
        <v>5.71</v>
      </c>
      <c r="O2280" s="5">
        <v>1837.91</v>
      </c>
      <c r="P2280" s="6">
        <v>19.52</v>
      </c>
      <c r="Q2280" s="5">
        <v>4599.3999999999996</v>
      </c>
      <c r="R2280" s="7">
        <v>14.7</v>
      </c>
      <c r="S2280" s="5">
        <v>1681.3125</v>
      </c>
      <c r="AP2280" s="5" t="str">
        <f t="shared" si="357"/>
        <v/>
      </c>
      <c r="AR2280" s="5" t="str">
        <f t="shared" si="367"/>
        <v/>
      </c>
      <c r="AT2280" s="5" t="str">
        <f t="shared" si="358"/>
        <v/>
      </c>
      <c r="AW2280" s="5">
        <f t="shared" si="363"/>
        <v>8118.6224999999995</v>
      </c>
      <c r="AX2280" s="5">
        <f t="shared" si="364"/>
        <v>7696.4541300000001</v>
      </c>
      <c r="AY2280" s="11">
        <f t="shared" si="365"/>
        <v>7.0886442402674957E-2</v>
      </c>
      <c r="AZ2280" s="5">
        <f t="shared" si="366"/>
        <v>70.886442402674959</v>
      </c>
    </row>
    <row r="2281" spans="1:52" x14ac:dyDescent="0.25">
      <c r="A2281" s="1" t="s">
        <v>1904</v>
      </c>
      <c r="B2281" s="1" t="s">
        <v>652</v>
      </c>
      <c r="C2281" s="1" t="s">
        <v>653</v>
      </c>
      <c r="D2281" s="1" t="s">
        <v>654</v>
      </c>
      <c r="E2281" s="1" t="s">
        <v>66</v>
      </c>
      <c r="F2281" s="1" t="s">
        <v>182</v>
      </c>
      <c r="G2281" s="1" t="s">
        <v>310</v>
      </c>
      <c r="H2281" s="1" t="s">
        <v>599</v>
      </c>
      <c r="I2281" s="2">
        <v>160</v>
      </c>
      <c r="J2281" s="2">
        <f t="shared" si="359"/>
        <v>0.26</v>
      </c>
      <c r="K2281" s="2">
        <f t="shared" si="360"/>
        <v>0.26</v>
      </c>
      <c r="L2281" s="2">
        <f t="shared" si="361"/>
        <v>0</v>
      </c>
      <c r="P2281" s="6">
        <v>0.23</v>
      </c>
      <c r="Q2281" s="5">
        <v>54.193750000000001</v>
      </c>
      <c r="R2281" s="7">
        <v>0.03</v>
      </c>
      <c r="S2281" s="5">
        <v>3.4312499999999999</v>
      </c>
      <c r="AP2281" s="5" t="str">
        <f t="shared" si="357"/>
        <v/>
      </c>
      <c r="AR2281" s="5" t="str">
        <f t="shared" si="367"/>
        <v/>
      </c>
      <c r="AT2281" s="5" t="str">
        <f t="shared" si="358"/>
        <v/>
      </c>
      <c r="AW2281" s="5">
        <f t="shared" si="363"/>
        <v>57.625</v>
      </c>
      <c r="AX2281" s="5">
        <f t="shared" si="364"/>
        <v>54.628499999999995</v>
      </c>
      <c r="AY2281" s="11">
        <f t="shared" si="365"/>
        <v>5.0314338959030853E-4</v>
      </c>
      <c r="AZ2281" s="5">
        <f t="shared" si="366"/>
        <v>0.50314338959030847</v>
      </c>
    </row>
    <row r="2282" spans="1:52" x14ac:dyDescent="0.25">
      <c r="A2282" s="1" t="s">
        <v>1905</v>
      </c>
      <c r="B2282" s="1" t="s">
        <v>632</v>
      </c>
      <c r="C2282" s="1" t="s">
        <v>457</v>
      </c>
      <c r="D2282" s="1" t="s">
        <v>633</v>
      </c>
      <c r="E2282" s="1" t="s">
        <v>128</v>
      </c>
      <c r="F2282" s="1" t="s">
        <v>182</v>
      </c>
      <c r="G2282" s="1" t="s">
        <v>310</v>
      </c>
      <c r="H2282" s="1" t="s">
        <v>599</v>
      </c>
      <c r="I2282" s="2">
        <v>158</v>
      </c>
      <c r="J2282" s="2">
        <f t="shared" si="359"/>
        <v>0.13999999999999999</v>
      </c>
      <c r="K2282" s="2">
        <f t="shared" si="360"/>
        <v>0.12</v>
      </c>
      <c r="L2282" s="2">
        <f t="shared" si="361"/>
        <v>0.02</v>
      </c>
      <c r="N2282" s="4">
        <v>0.12</v>
      </c>
      <c r="O2282" s="5">
        <v>38.625</v>
      </c>
      <c r="AP2282" s="5" t="str">
        <f t="shared" si="357"/>
        <v/>
      </c>
      <c r="AQ2282" s="3">
        <v>0.01</v>
      </c>
      <c r="AR2282" s="5">
        <f t="shared" si="367"/>
        <v>16.09</v>
      </c>
      <c r="AT2282" s="5" t="str">
        <f t="shared" si="358"/>
        <v/>
      </c>
      <c r="AU2282" s="2">
        <v>0.01</v>
      </c>
      <c r="AW2282" s="5">
        <f t="shared" si="363"/>
        <v>38.625</v>
      </c>
      <c r="AX2282" s="5">
        <f t="shared" si="364"/>
        <v>36.616500000000002</v>
      </c>
      <c r="AY2282" s="11">
        <f t="shared" si="365"/>
        <v>3.372479552785365E-4</v>
      </c>
      <c r="AZ2282" s="5">
        <f t="shared" si="366"/>
        <v>0.33724795527853652</v>
      </c>
    </row>
    <row r="2283" spans="1:52" x14ac:dyDescent="0.25">
      <c r="A2283" s="1" t="s">
        <v>1905</v>
      </c>
      <c r="B2283" s="1" t="s">
        <v>632</v>
      </c>
      <c r="C2283" s="1" t="s">
        <v>457</v>
      </c>
      <c r="D2283" s="1" t="s">
        <v>633</v>
      </c>
      <c r="E2283" s="1" t="s">
        <v>132</v>
      </c>
      <c r="F2283" s="1" t="s">
        <v>182</v>
      </c>
      <c r="G2283" s="1" t="s">
        <v>310</v>
      </c>
      <c r="H2283" s="1" t="s">
        <v>599</v>
      </c>
      <c r="I2283" s="2">
        <v>158</v>
      </c>
      <c r="J2283" s="2">
        <f t="shared" si="359"/>
        <v>39.78</v>
      </c>
      <c r="K2283" s="2">
        <f t="shared" si="360"/>
        <v>36.53</v>
      </c>
      <c r="L2283" s="2">
        <f t="shared" si="361"/>
        <v>3.25</v>
      </c>
      <c r="N2283" s="4">
        <v>10.02</v>
      </c>
      <c r="O2283" s="5">
        <v>3225.1875</v>
      </c>
      <c r="P2283" s="6">
        <v>23.85</v>
      </c>
      <c r="Q2283" s="5">
        <v>5619.65625</v>
      </c>
      <c r="R2283" s="7">
        <v>2.66</v>
      </c>
      <c r="S2283" s="5">
        <v>304.23750000000001</v>
      </c>
      <c r="AP2283" s="5" t="str">
        <f t="shared" si="357"/>
        <v/>
      </c>
      <c r="AQ2283" s="3">
        <v>0.47</v>
      </c>
      <c r="AR2283" s="5">
        <f t="shared" si="367"/>
        <v>756.2299999999999</v>
      </c>
      <c r="AT2283" s="5" t="str">
        <f t="shared" si="358"/>
        <v/>
      </c>
      <c r="AU2283" s="2">
        <v>0.72</v>
      </c>
      <c r="AV2283" s="2">
        <v>2.06</v>
      </c>
      <c r="AW2283" s="5">
        <f t="shared" si="363"/>
        <v>9149.0812499999993</v>
      </c>
      <c r="AX2283" s="5">
        <f t="shared" si="364"/>
        <v>8673.3290249999991</v>
      </c>
      <c r="AY2283" s="11">
        <f t="shared" si="365"/>
        <v>7.9883726711707348E-2</v>
      </c>
      <c r="AZ2283" s="5">
        <f t="shared" si="366"/>
        <v>79.883726711707354</v>
      </c>
    </row>
    <row r="2284" spans="1:52" x14ac:dyDescent="0.25">
      <c r="A2284" s="1" t="s">
        <v>1905</v>
      </c>
      <c r="B2284" s="1" t="s">
        <v>632</v>
      </c>
      <c r="C2284" s="1" t="s">
        <v>457</v>
      </c>
      <c r="D2284" s="1" t="s">
        <v>633</v>
      </c>
      <c r="E2284" s="1" t="s">
        <v>142</v>
      </c>
      <c r="F2284" s="1" t="s">
        <v>182</v>
      </c>
      <c r="G2284" s="1" t="s">
        <v>310</v>
      </c>
      <c r="H2284" s="1" t="s">
        <v>599</v>
      </c>
      <c r="I2284" s="2">
        <v>158</v>
      </c>
      <c r="J2284" s="2">
        <f t="shared" si="359"/>
        <v>39.17</v>
      </c>
      <c r="K2284" s="2">
        <f t="shared" si="360"/>
        <v>37.380000000000003</v>
      </c>
      <c r="L2284" s="2">
        <f t="shared" si="361"/>
        <v>1.79</v>
      </c>
      <c r="N2284" s="4">
        <v>10.11</v>
      </c>
      <c r="O2284" s="5">
        <v>3254.15625</v>
      </c>
      <c r="P2284" s="6">
        <v>26.84</v>
      </c>
      <c r="Q2284" s="5">
        <v>6324.1750000000002</v>
      </c>
      <c r="R2284" s="7">
        <v>0.43</v>
      </c>
      <c r="S2284" s="5">
        <v>49.181249999999999</v>
      </c>
      <c r="AP2284" s="5" t="str">
        <f t="shared" si="357"/>
        <v/>
      </c>
      <c r="AR2284" s="5" t="str">
        <f t="shared" si="367"/>
        <v/>
      </c>
      <c r="AT2284" s="5" t="str">
        <f t="shared" si="358"/>
        <v/>
      </c>
      <c r="AV2284" s="2">
        <v>1.79</v>
      </c>
      <c r="AW2284" s="5">
        <f t="shared" si="363"/>
        <v>9627.5124999999989</v>
      </c>
      <c r="AX2284" s="5">
        <f t="shared" si="364"/>
        <v>9126.8818499999998</v>
      </c>
      <c r="AY2284" s="11">
        <f t="shared" si="365"/>
        <v>8.4061071975237558E-2</v>
      </c>
      <c r="AZ2284" s="5">
        <f t="shared" si="366"/>
        <v>84.061071975237567</v>
      </c>
    </row>
    <row r="2285" spans="1:52" x14ac:dyDescent="0.25">
      <c r="A2285" s="1" t="s">
        <v>1905</v>
      </c>
      <c r="B2285" s="1" t="s">
        <v>632</v>
      </c>
      <c r="C2285" s="1" t="s">
        <v>457</v>
      </c>
      <c r="D2285" s="1" t="s">
        <v>633</v>
      </c>
      <c r="E2285" s="1" t="s">
        <v>79</v>
      </c>
      <c r="F2285" s="1" t="s">
        <v>182</v>
      </c>
      <c r="G2285" s="1" t="s">
        <v>310</v>
      </c>
      <c r="H2285" s="1" t="s">
        <v>599</v>
      </c>
      <c r="I2285" s="2">
        <v>158</v>
      </c>
      <c r="J2285" s="2">
        <f t="shared" si="359"/>
        <v>38.480000000000004</v>
      </c>
      <c r="K2285" s="2">
        <f t="shared" si="360"/>
        <v>38.480000000000004</v>
      </c>
      <c r="L2285" s="2">
        <f t="shared" si="361"/>
        <v>0</v>
      </c>
      <c r="N2285" s="4">
        <v>0.38</v>
      </c>
      <c r="O2285" s="5">
        <v>122.31100000000001</v>
      </c>
      <c r="P2285" s="6">
        <v>8.5299999999999994</v>
      </c>
      <c r="Q2285" s="5">
        <v>2009.8812499999999</v>
      </c>
      <c r="R2285" s="7">
        <v>27.82</v>
      </c>
      <c r="S2285" s="5">
        <v>3181.9124999999999</v>
      </c>
      <c r="T2285" s="8">
        <v>1.75</v>
      </c>
      <c r="U2285" s="5">
        <v>60.15625</v>
      </c>
      <c r="AP2285" s="5" t="str">
        <f t="shared" si="357"/>
        <v/>
      </c>
      <c r="AR2285" s="5" t="str">
        <f t="shared" si="367"/>
        <v/>
      </c>
      <c r="AT2285" s="5" t="str">
        <f t="shared" si="358"/>
        <v/>
      </c>
      <c r="AW2285" s="5">
        <f t="shared" si="363"/>
        <v>5374.2610000000004</v>
      </c>
      <c r="AX2285" s="5">
        <f t="shared" si="364"/>
        <v>5094.7994280000003</v>
      </c>
      <c r="AY2285" s="11">
        <f t="shared" si="365"/>
        <v>4.6924492773674643E-2</v>
      </c>
      <c r="AZ2285" s="5">
        <f t="shared" si="366"/>
        <v>46.924492773674643</v>
      </c>
    </row>
    <row r="2286" spans="1:52" x14ac:dyDescent="0.25">
      <c r="A2286" s="1" t="s">
        <v>1905</v>
      </c>
      <c r="B2286" s="1" t="s">
        <v>632</v>
      </c>
      <c r="C2286" s="1" t="s">
        <v>457</v>
      </c>
      <c r="D2286" s="1" t="s">
        <v>633</v>
      </c>
      <c r="E2286" s="1" t="s">
        <v>66</v>
      </c>
      <c r="F2286" s="1" t="s">
        <v>182</v>
      </c>
      <c r="G2286" s="1" t="s">
        <v>310</v>
      </c>
      <c r="H2286" s="1" t="s">
        <v>599</v>
      </c>
      <c r="I2286" s="2">
        <v>158</v>
      </c>
      <c r="J2286" s="2">
        <f t="shared" si="359"/>
        <v>39.769999999999996</v>
      </c>
      <c r="K2286" s="2">
        <f t="shared" si="360"/>
        <v>22.07</v>
      </c>
      <c r="L2286" s="2">
        <f t="shared" si="361"/>
        <v>17.7</v>
      </c>
      <c r="P2286" s="6">
        <v>16.37</v>
      </c>
      <c r="Q2286" s="5">
        <v>3857.1812500000001</v>
      </c>
      <c r="R2286" s="7">
        <v>2.56</v>
      </c>
      <c r="S2286" s="5">
        <v>292.8</v>
      </c>
      <c r="T2286" s="8">
        <v>3.14</v>
      </c>
      <c r="U2286" s="5">
        <v>107.9375</v>
      </c>
      <c r="AP2286" s="5" t="str">
        <f t="shared" si="357"/>
        <v/>
      </c>
      <c r="AR2286" s="5" t="str">
        <f t="shared" si="367"/>
        <v/>
      </c>
      <c r="AT2286" s="5" t="str">
        <f t="shared" si="358"/>
        <v/>
      </c>
      <c r="AV2286" s="2">
        <v>17.7</v>
      </c>
      <c r="AW2286" s="5">
        <f t="shared" si="363"/>
        <v>4257.9187499999998</v>
      </c>
      <c r="AX2286" s="5">
        <f t="shared" si="364"/>
        <v>4036.5069749999998</v>
      </c>
      <c r="AY2286" s="11">
        <f t="shared" si="365"/>
        <v>3.7177330541867754E-2</v>
      </c>
      <c r="AZ2286" s="5">
        <f t="shared" si="366"/>
        <v>37.177330541867754</v>
      </c>
    </row>
    <row r="2287" spans="1:52" x14ac:dyDescent="0.25">
      <c r="A2287" s="1" t="s">
        <v>1905</v>
      </c>
      <c r="B2287" s="1" t="s">
        <v>632</v>
      </c>
      <c r="C2287" s="1" t="s">
        <v>457</v>
      </c>
      <c r="D2287" s="1" t="s">
        <v>633</v>
      </c>
      <c r="E2287" s="1" t="s">
        <v>77</v>
      </c>
      <c r="F2287" s="1" t="s">
        <v>182</v>
      </c>
      <c r="G2287" s="1" t="s">
        <v>310</v>
      </c>
      <c r="H2287" s="1" t="s">
        <v>599</v>
      </c>
      <c r="I2287" s="2">
        <v>158</v>
      </c>
      <c r="J2287" s="2">
        <f t="shared" si="359"/>
        <v>0.04</v>
      </c>
      <c r="K2287" s="2">
        <f t="shared" si="360"/>
        <v>0.01</v>
      </c>
      <c r="L2287" s="2">
        <f t="shared" si="361"/>
        <v>0.03</v>
      </c>
      <c r="T2287" s="8">
        <v>0.01</v>
      </c>
      <c r="U2287" s="5">
        <v>0.34375</v>
      </c>
      <c r="AP2287" s="5" t="str">
        <f t="shared" si="357"/>
        <v/>
      </c>
      <c r="AR2287" s="5" t="str">
        <f t="shared" si="367"/>
        <v/>
      </c>
      <c r="AT2287" s="5" t="str">
        <f t="shared" si="358"/>
        <v/>
      </c>
      <c r="AV2287" s="2">
        <v>0.03</v>
      </c>
      <c r="AW2287" s="5">
        <f t="shared" si="363"/>
        <v>0.34375</v>
      </c>
      <c r="AX2287" s="5">
        <f t="shared" si="364"/>
        <v>0.32587500000000003</v>
      </c>
      <c r="AY2287" s="11">
        <f t="shared" si="365"/>
        <v>3.0013976602458752E-6</v>
      </c>
      <c r="AZ2287" s="5">
        <f t="shared" si="366"/>
        <v>3.0013976602458752E-3</v>
      </c>
    </row>
    <row r="2288" spans="1:52" x14ac:dyDescent="0.25">
      <c r="A2288" s="1" t="s">
        <v>1905</v>
      </c>
      <c r="B2288" s="1" t="s">
        <v>632</v>
      </c>
      <c r="C2288" s="1" t="s">
        <v>457</v>
      </c>
      <c r="D2288" s="1" t="s">
        <v>633</v>
      </c>
      <c r="E2288" s="1" t="s">
        <v>78</v>
      </c>
      <c r="F2288" s="1" t="s">
        <v>182</v>
      </c>
      <c r="G2288" s="1" t="s">
        <v>310</v>
      </c>
      <c r="H2288" s="1" t="s">
        <v>599</v>
      </c>
      <c r="I2288" s="2">
        <v>158</v>
      </c>
      <c r="J2288" s="2">
        <f t="shared" si="359"/>
        <v>0.19999999999999998</v>
      </c>
      <c r="K2288" s="2">
        <f t="shared" si="360"/>
        <v>0.19999999999999998</v>
      </c>
      <c r="L2288" s="2">
        <f t="shared" si="361"/>
        <v>0</v>
      </c>
      <c r="R2288" s="7">
        <v>0.18</v>
      </c>
      <c r="S2288" s="5">
        <v>20.587499999999999</v>
      </c>
      <c r="T2288" s="8">
        <v>0.02</v>
      </c>
      <c r="U2288" s="5">
        <v>0.6875</v>
      </c>
      <c r="AP2288" s="5" t="str">
        <f t="shared" si="357"/>
        <v/>
      </c>
      <c r="AR2288" s="5" t="str">
        <f t="shared" si="367"/>
        <v/>
      </c>
      <c r="AT2288" s="5" t="str">
        <f t="shared" si="358"/>
        <v/>
      </c>
      <c r="AW2288" s="5">
        <f t="shared" si="363"/>
        <v>21.274999999999999</v>
      </c>
      <c r="AX2288" s="5">
        <f t="shared" si="364"/>
        <v>20.168699999999998</v>
      </c>
      <c r="AY2288" s="11">
        <f t="shared" si="365"/>
        <v>1.8575922973594467E-4</v>
      </c>
      <c r="AZ2288" s="5">
        <f t="shared" si="366"/>
        <v>0.18575922973594469</v>
      </c>
    </row>
    <row r="2289" spans="1:52" x14ac:dyDescent="0.25">
      <c r="A2289" s="1" t="s">
        <v>1905</v>
      </c>
      <c r="B2289" s="1" t="s">
        <v>632</v>
      </c>
      <c r="C2289" s="1" t="s">
        <v>457</v>
      </c>
      <c r="D2289" s="1" t="s">
        <v>633</v>
      </c>
      <c r="E2289" s="1" t="s">
        <v>61</v>
      </c>
      <c r="F2289" s="1" t="s">
        <v>189</v>
      </c>
      <c r="G2289" s="1" t="s">
        <v>310</v>
      </c>
      <c r="H2289" s="1" t="s">
        <v>599</v>
      </c>
      <c r="I2289" s="2">
        <v>158</v>
      </c>
      <c r="J2289" s="2">
        <f t="shared" si="359"/>
        <v>0.42</v>
      </c>
      <c r="K2289" s="2">
        <f t="shared" si="360"/>
        <v>0.42</v>
      </c>
      <c r="L2289" s="2">
        <f t="shared" si="361"/>
        <v>0</v>
      </c>
      <c r="R2289" s="7">
        <v>0.42</v>
      </c>
      <c r="S2289" s="5">
        <v>48.037500000000001</v>
      </c>
      <c r="AP2289" s="5" t="str">
        <f t="shared" si="357"/>
        <v/>
      </c>
      <c r="AR2289" s="5" t="str">
        <f t="shared" si="367"/>
        <v/>
      </c>
      <c r="AT2289" s="5" t="str">
        <f t="shared" si="358"/>
        <v/>
      </c>
      <c r="AW2289" s="5">
        <f t="shared" si="363"/>
        <v>48.037500000000001</v>
      </c>
      <c r="AX2289" s="5">
        <f t="shared" si="364"/>
        <v>45.539549999999998</v>
      </c>
      <c r="AY2289" s="11">
        <f t="shared" si="365"/>
        <v>4.1943168030272355E-4</v>
      </c>
      <c r="AZ2289" s="5">
        <f t="shared" si="366"/>
        <v>0.41943168030272354</v>
      </c>
    </row>
    <row r="2290" spans="1:52" x14ac:dyDescent="0.25">
      <c r="A2290" s="1" t="s">
        <v>1906</v>
      </c>
      <c r="B2290" s="1" t="s">
        <v>652</v>
      </c>
      <c r="C2290" s="1" t="s">
        <v>653</v>
      </c>
      <c r="D2290" s="1" t="s">
        <v>654</v>
      </c>
      <c r="E2290" s="1" t="s">
        <v>77</v>
      </c>
      <c r="F2290" s="1" t="s">
        <v>182</v>
      </c>
      <c r="G2290" s="1" t="s">
        <v>310</v>
      </c>
      <c r="H2290" s="1" t="s">
        <v>599</v>
      </c>
      <c r="I2290" s="2">
        <v>158</v>
      </c>
      <c r="J2290" s="2">
        <f t="shared" si="359"/>
        <v>39.99</v>
      </c>
      <c r="K2290" s="2">
        <f t="shared" si="360"/>
        <v>30.61</v>
      </c>
      <c r="L2290" s="2">
        <f t="shared" si="361"/>
        <v>9.3800000000000008</v>
      </c>
      <c r="R2290" s="7">
        <v>4.83</v>
      </c>
      <c r="S2290" s="5">
        <v>552.43124999999998</v>
      </c>
      <c r="T2290" s="8">
        <v>25.78</v>
      </c>
      <c r="U2290" s="5">
        <v>886.1875</v>
      </c>
      <c r="AP2290" s="5" t="str">
        <f t="shared" si="357"/>
        <v/>
      </c>
      <c r="AR2290" s="5" t="str">
        <f t="shared" si="367"/>
        <v/>
      </c>
      <c r="AT2290" s="5" t="str">
        <f t="shared" si="358"/>
        <v/>
      </c>
      <c r="AV2290" s="2">
        <v>9.3800000000000008</v>
      </c>
      <c r="AW2290" s="5">
        <f t="shared" si="363"/>
        <v>1438.6187500000001</v>
      </c>
      <c r="AX2290" s="5">
        <f t="shared" si="364"/>
        <v>1363.810575</v>
      </c>
      <c r="AY2290" s="11">
        <f t="shared" si="365"/>
        <v>1.2561067491595187E-2</v>
      </c>
      <c r="AZ2290" s="5">
        <f t="shared" si="366"/>
        <v>12.561067491595185</v>
      </c>
    </row>
    <row r="2291" spans="1:52" x14ac:dyDescent="0.25">
      <c r="A2291" s="1" t="s">
        <v>1906</v>
      </c>
      <c r="B2291" s="1" t="s">
        <v>652</v>
      </c>
      <c r="C2291" s="1" t="s">
        <v>653</v>
      </c>
      <c r="D2291" s="1" t="s">
        <v>654</v>
      </c>
      <c r="E2291" s="1" t="s">
        <v>78</v>
      </c>
      <c r="F2291" s="1" t="s">
        <v>182</v>
      </c>
      <c r="G2291" s="1" t="s">
        <v>310</v>
      </c>
      <c r="H2291" s="1" t="s">
        <v>599</v>
      </c>
      <c r="I2291" s="2">
        <v>158</v>
      </c>
      <c r="J2291" s="2">
        <f t="shared" si="359"/>
        <v>38.4</v>
      </c>
      <c r="K2291" s="2">
        <f t="shared" si="360"/>
        <v>38.4</v>
      </c>
      <c r="L2291" s="2">
        <f t="shared" si="361"/>
        <v>0</v>
      </c>
      <c r="R2291" s="7">
        <v>26.81</v>
      </c>
      <c r="S2291" s="5">
        <v>3066.3937500000002</v>
      </c>
      <c r="T2291" s="8">
        <v>11.59</v>
      </c>
      <c r="U2291" s="5">
        <v>398.40625</v>
      </c>
      <c r="AP2291" s="5" t="str">
        <f t="shared" si="357"/>
        <v/>
      </c>
      <c r="AR2291" s="5" t="str">
        <f t="shared" si="367"/>
        <v/>
      </c>
      <c r="AT2291" s="5" t="str">
        <f t="shared" si="358"/>
        <v/>
      </c>
      <c r="AW2291" s="5">
        <f t="shared" si="363"/>
        <v>3464.8</v>
      </c>
      <c r="AX2291" s="5">
        <f t="shared" si="364"/>
        <v>3284.6304000000005</v>
      </c>
      <c r="AY2291" s="11">
        <f t="shared" si="365"/>
        <v>3.0252342147548825E-2</v>
      </c>
      <c r="AZ2291" s="5">
        <f t="shared" si="366"/>
        <v>30.252342147548827</v>
      </c>
    </row>
    <row r="2292" spans="1:52" x14ac:dyDescent="0.25">
      <c r="A2292" s="1" t="s">
        <v>1906</v>
      </c>
      <c r="B2292" s="1" t="s">
        <v>652</v>
      </c>
      <c r="C2292" s="1" t="s">
        <v>653</v>
      </c>
      <c r="D2292" s="1" t="s">
        <v>654</v>
      </c>
      <c r="E2292" s="1" t="s">
        <v>74</v>
      </c>
      <c r="F2292" s="1" t="s">
        <v>182</v>
      </c>
      <c r="G2292" s="1" t="s">
        <v>310</v>
      </c>
      <c r="H2292" s="1" t="s">
        <v>599</v>
      </c>
      <c r="I2292" s="2">
        <v>158</v>
      </c>
      <c r="J2292" s="2">
        <f t="shared" si="359"/>
        <v>37.520000000000003</v>
      </c>
      <c r="K2292" s="2">
        <f t="shared" si="360"/>
        <v>37.520000000000003</v>
      </c>
      <c r="L2292" s="2">
        <f t="shared" si="361"/>
        <v>0</v>
      </c>
      <c r="T2292" s="8">
        <v>37.520000000000003</v>
      </c>
      <c r="U2292" s="5">
        <v>1289.75</v>
      </c>
      <c r="AP2292" s="5" t="str">
        <f t="shared" si="357"/>
        <v/>
      </c>
      <c r="AR2292" s="5" t="str">
        <f t="shared" si="367"/>
        <v/>
      </c>
      <c r="AT2292" s="5" t="str">
        <f t="shared" si="358"/>
        <v/>
      </c>
      <c r="AW2292" s="5">
        <f t="shared" si="363"/>
        <v>1289.75</v>
      </c>
      <c r="AX2292" s="5">
        <f t="shared" si="364"/>
        <v>1222.683</v>
      </c>
      <c r="AY2292" s="11">
        <f t="shared" si="365"/>
        <v>1.1261244021242523E-2</v>
      </c>
      <c r="AZ2292" s="5">
        <f t="shared" si="366"/>
        <v>11.261244021242524</v>
      </c>
    </row>
    <row r="2293" spans="1:52" x14ac:dyDescent="0.25">
      <c r="A2293" s="1" t="s">
        <v>1906</v>
      </c>
      <c r="B2293" s="1" t="s">
        <v>652</v>
      </c>
      <c r="C2293" s="1" t="s">
        <v>653</v>
      </c>
      <c r="D2293" s="1" t="s">
        <v>654</v>
      </c>
      <c r="E2293" s="1" t="s">
        <v>73</v>
      </c>
      <c r="F2293" s="1" t="s">
        <v>182</v>
      </c>
      <c r="G2293" s="1" t="s">
        <v>310</v>
      </c>
      <c r="H2293" s="1" t="s">
        <v>599</v>
      </c>
      <c r="I2293" s="2">
        <v>158</v>
      </c>
      <c r="J2293" s="2">
        <f t="shared" si="359"/>
        <v>39.290000000000006</v>
      </c>
      <c r="K2293" s="2">
        <f t="shared" si="360"/>
        <v>32.06</v>
      </c>
      <c r="L2293" s="2">
        <f t="shared" si="361"/>
        <v>7.23</v>
      </c>
      <c r="R2293" s="7">
        <v>0.65</v>
      </c>
      <c r="S2293" s="5">
        <v>74.34375</v>
      </c>
      <c r="T2293" s="8">
        <v>31.41</v>
      </c>
      <c r="U2293" s="5">
        <v>1079.71875</v>
      </c>
      <c r="AP2293" s="5" t="str">
        <f t="shared" si="357"/>
        <v/>
      </c>
      <c r="AR2293" s="5" t="str">
        <f t="shared" si="367"/>
        <v/>
      </c>
      <c r="AT2293" s="5" t="str">
        <f t="shared" si="358"/>
        <v/>
      </c>
      <c r="AV2293" s="2">
        <v>7.23</v>
      </c>
      <c r="AW2293" s="5">
        <f t="shared" si="363"/>
        <v>1154.0625</v>
      </c>
      <c r="AX2293" s="5">
        <f t="shared" si="364"/>
        <v>1094.0512499999998</v>
      </c>
      <c r="AY2293" s="11">
        <f t="shared" si="365"/>
        <v>1.007651050844365E-2</v>
      </c>
      <c r="AZ2293" s="5">
        <f t="shared" si="366"/>
        <v>10.076510508443651</v>
      </c>
    </row>
    <row r="2294" spans="1:52" x14ac:dyDescent="0.25">
      <c r="A2294" s="1" t="s">
        <v>1906</v>
      </c>
      <c r="B2294" s="1" t="s">
        <v>652</v>
      </c>
      <c r="C2294" s="1" t="s">
        <v>653</v>
      </c>
      <c r="D2294" s="1" t="s">
        <v>654</v>
      </c>
      <c r="E2294" s="1" t="s">
        <v>72</v>
      </c>
      <c r="F2294" s="1" t="s">
        <v>182</v>
      </c>
      <c r="G2294" s="1" t="s">
        <v>310</v>
      </c>
      <c r="H2294" s="1" t="s">
        <v>599</v>
      </c>
      <c r="I2294" s="2">
        <v>158</v>
      </c>
      <c r="J2294" s="2">
        <f t="shared" si="359"/>
        <v>7.0000000000000007E-2</v>
      </c>
      <c r="K2294" s="2">
        <f t="shared" si="360"/>
        <v>0.05</v>
      </c>
      <c r="L2294" s="2">
        <f t="shared" si="361"/>
        <v>0.02</v>
      </c>
      <c r="T2294" s="8">
        <v>0.05</v>
      </c>
      <c r="U2294" s="5">
        <v>1.71875</v>
      </c>
      <c r="AP2294" s="5" t="str">
        <f t="shared" si="357"/>
        <v/>
      </c>
      <c r="AR2294" s="5" t="str">
        <f t="shared" si="367"/>
        <v/>
      </c>
      <c r="AT2294" s="5" t="str">
        <f t="shared" si="358"/>
        <v/>
      </c>
      <c r="AV2294" s="2">
        <v>0.02</v>
      </c>
      <c r="AW2294" s="5">
        <f t="shared" si="363"/>
        <v>1.71875</v>
      </c>
      <c r="AX2294" s="5">
        <f t="shared" si="364"/>
        <v>1.629375</v>
      </c>
      <c r="AY2294" s="11">
        <f t="shared" si="365"/>
        <v>1.5006988301229376E-5</v>
      </c>
      <c r="AZ2294" s="5">
        <f t="shared" si="366"/>
        <v>1.5006988301229375E-2</v>
      </c>
    </row>
    <row r="2295" spans="1:52" x14ac:dyDescent="0.25">
      <c r="A2295" s="1" t="s">
        <v>1906</v>
      </c>
      <c r="B2295" s="1" t="s">
        <v>652</v>
      </c>
      <c r="C2295" s="1" t="s">
        <v>653</v>
      </c>
      <c r="D2295" s="1" t="s">
        <v>654</v>
      </c>
      <c r="E2295" s="1" t="s">
        <v>75</v>
      </c>
      <c r="F2295" s="1" t="s">
        <v>189</v>
      </c>
      <c r="G2295" s="1" t="s">
        <v>310</v>
      </c>
      <c r="H2295" s="1" t="s">
        <v>599</v>
      </c>
      <c r="I2295" s="2">
        <v>158</v>
      </c>
      <c r="J2295" s="2">
        <f t="shared" si="359"/>
        <v>0.62</v>
      </c>
      <c r="K2295" s="2">
        <f t="shared" si="360"/>
        <v>0.62</v>
      </c>
      <c r="L2295" s="2">
        <f t="shared" si="361"/>
        <v>0</v>
      </c>
      <c r="R2295" s="7">
        <v>0.56999999999999995</v>
      </c>
      <c r="S2295" s="5">
        <v>65.193749999999994</v>
      </c>
      <c r="T2295" s="8">
        <v>0.05</v>
      </c>
      <c r="U2295" s="5">
        <v>1.71875</v>
      </c>
      <c r="AP2295" s="5" t="str">
        <f t="shared" si="357"/>
        <v/>
      </c>
      <c r="AR2295" s="5" t="str">
        <f t="shared" si="367"/>
        <v/>
      </c>
      <c r="AT2295" s="5" t="str">
        <f t="shared" si="358"/>
        <v/>
      </c>
      <c r="AW2295" s="5">
        <f t="shared" si="363"/>
        <v>66.912499999999994</v>
      </c>
      <c r="AX2295" s="5">
        <f t="shared" si="364"/>
        <v>63.43304999999998</v>
      </c>
      <c r="AY2295" s="11">
        <f t="shared" si="365"/>
        <v>5.842356972834969E-4</v>
      </c>
      <c r="AZ2295" s="5">
        <f t="shared" si="366"/>
        <v>0.58423569728349689</v>
      </c>
    </row>
    <row r="2296" spans="1:52" x14ac:dyDescent="0.25">
      <c r="A2296" s="1" t="s">
        <v>1906</v>
      </c>
      <c r="B2296" s="1" t="s">
        <v>652</v>
      </c>
      <c r="C2296" s="1" t="s">
        <v>653</v>
      </c>
      <c r="D2296" s="1" t="s">
        <v>654</v>
      </c>
      <c r="E2296" s="1" t="s">
        <v>71</v>
      </c>
      <c r="F2296" s="1" t="s">
        <v>189</v>
      </c>
      <c r="G2296" s="1" t="s">
        <v>310</v>
      </c>
      <c r="H2296" s="1" t="s">
        <v>599</v>
      </c>
      <c r="I2296" s="2">
        <v>158</v>
      </c>
      <c r="J2296" s="2">
        <f t="shared" si="359"/>
        <v>0.06</v>
      </c>
      <c r="K2296" s="2">
        <f t="shared" si="360"/>
        <v>0.04</v>
      </c>
      <c r="L2296" s="2">
        <f t="shared" si="361"/>
        <v>0.02</v>
      </c>
      <c r="T2296" s="8">
        <v>0.04</v>
      </c>
      <c r="U2296" s="5">
        <v>1.375</v>
      </c>
      <c r="AP2296" s="5" t="str">
        <f t="shared" si="357"/>
        <v/>
      </c>
      <c r="AR2296" s="5" t="str">
        <f t="shared" si="367"/>
        <v/>
      </c>
      <c r="AT2296" s="5" t="str">
        <f t="shared" si="358"/>
        <v/>
      </c>
      <c r="AV2296" s="2">
        <v>0.02</v>
      </c>
      <c r="AW2296" s="5">
        <f t="shared" si="363"/>
        <v>1.375</v>
      </c>
      <c r="AX2296" s="5">
        <f t="shared" si="364"/>
        <v>1.3035000000000001</v>
      </c>
      <c r="AY2296" s="11">
        <f t="shared" si="365"/>
        <v>1.2005590640983501E-5</v>
      </c>
      <c r="AZ2296" s="5">
        <f t="shared" si="366"/>
        <v>1.2005590640983501E-2</v>
      </c>
    </row>
    <row r="2297" spans="1:52" x14ac:dyDescent="0.25">
      <c r="A2297" s="1" t="s">
        <v>1907</v>
      </c>
      <c r="B2297" s="1" t="s">
        <v>641</v>
      </c>
      <c r="C2297" s="1" t="s">
        <v>642</v>
      </c>
      <c r="D2297" s="1" t="s">
        <v>643</v>
      </c>
      <c r="E2297" s="1" t="s">
        <v>65</v>
      </c>
      <c r="F2297" s="1" t="s">
        <v>182</v>
      </c>
      <c r="G2297" s="1" t="s">
        <v>310</v>
      </c>
      <c r="H2297" s="1" t="s">
        <v>599</v>
      </c>
      <c r="I2297" s="2">
        <v>158</v>
      </c>
      <c r="J2297" s="2">
        <f t="shared" si="359"/>
        <v>0.14000000000000001</v>
      </c>
      <c r="K2297" s="2">
        <f t="shared" si="360"/>
        <v>0.13</v>
      </c>
      <c r="L2297" s="2">
        <f t="shared" si="361"/>
        <v>0.01</v>
      </c>
      <c r="R2297" s="7">
        <v>0.13</v>
      </c>
      <c r="S2297" s="5">
        <v>14.86875</v>
      </c>
      <c r="AP2297" s="5" t="str">
        <f t="shared" si="357"/>
        <v/>
      </c>
      <c r="AR2297" s="5" t="str">
        <f t="shared" si="367"/>
        <v/>
      </c>
      <c r="AT2297" s="5" t="str">
        <f t="shared" si="358"/>
        <v/>
      </c>
      <c r="AV2297" s="2">
        <v>0.01</v>
      </c>
      <c r="AW2297" s="5">
        <f t="shared" si="363"/>
        <v>14.86875</v>
      </c>
      <c r="AX2297" s="5">
        <f t="shared" si="364"/>
        <v>14.095574999999998</v>
      </c>
      <c r="AY2297" s="11">
        <f t="shared" si="365"/>
        <v>1.2982409152227157E-4</v>
      </c>
      <c r="AZ2297" s="5">
        <f t="shared" si="366"/>
        <v>0.12982409152227156</v>
      </c>
    </row>
    <row r="2298" spans="1:52" x14ac:dyDescent="0.25">
      <c r="A2298" s="1" t="s">
        <v>1907</v>
      </c>
      <c r="B2298" s="1" t="s">
        <v>641</v>
      </c>
      <c r="C2298" s="1" t="s">
        <v>642</v>
      </c>
      <c r="D2298" s="1" t="s">
        <v>643</v>
      </c>
      <c r="E2298" s="1" t="s">
        <v>61</v>
      </c>
      <c r="F2298" s="1" t="s">
        <v>182</v>
      </c>
      <c r="G2298" s="1" t="s">
        <v>310</v>
      </c>
      <c r="H2298" s="1" t="s">
        <v>599</v>
      </c>
      <c r="I2298" s="2">
        <v>158</v>
      </c>
      <c r="J2298" s="2">
        <f t="shared" si="359"/>
        <v>0.3</v>
      </c>
      <c r="K2298" s="2">
        <f t="shared" si="360"/>
        <v>0.3</v>
      </c>
      <c r="L2298" s="2">
        <f t="shared" si="361"/>
        <v>0</v>
      </c>
      <c r="N2298" s="4">
        <v>0.08</v>
      </c>
      <c r="O2298" s="5">
        <v>25.75</v>
      </c>
      <c r="R2298" s="7">
        <v>0.22</v>
      </c>
      <c r="S2298" s="5">
        <v>25.162500000000001</v>
      </c>
      <c r="AP2298" s="5" t="str">
        <f t="shared" si="357"/>
        <v/>
      </c>
      <c r="AR2298" s="5" t="str">
        <f t="shared" si="367"/>
        <v/>
      </c>
      <c r="AT2298" s="5" t="str">
        <f t="shared" si="358"/>
        <v/>
      </c>
      <c r="AW2298" s="5">
        <f t="shared" si="363"/>
        <v>50.912500000000001</v>
      </c>
      <c r="AX2298" s="5">
        <f t="shared" si="364"/>
        <v>48.265049999999988</v>
      </c>
      <c r="AY2298" s="11">
        <f t="shared" si="365"/>
        <v>4.44534278915689E-4</v>
      </c>
      <c r="AZ2298" s="5">
        <f t="shared" si="366"/>
        <v>0.44453427891568897</v>
      </c>
    </row>
    <row r="2299" spans="1:52" x14ac:dyDescent="0.25">
      <c r="A2299" s="1" t="s">
        <v>1907</v>
      </c>
      <c r="B2299" s="1" t="s">
        <v>641</v>
      </c>
      <c r="C2299" s="1" t="s">
        <v>642</v>
      </c>
      <c r="D2299" s="1" t="s">
        <v>643</v>
      </c>
      <c r="E2299" s="1" t="s">
        <v>77</v>
      </c>
      <c r="F2299" s="1" t="s">
        <v>182</v>
      </c>
      <c r="G2299" s="1" t="s">
        <v>310</v>
      </c>
      <c r="H2299" s="1" t="s">
        <v>599</v>
      </c>
      <c r="I2299" s="2">
        <v>158</v>
      </c>
      <c r="J2299" s="2">
        <f t="shared" si="359"/>
        <v>0.29000000000000004</v>
      </c>
      <c r="K2299" s="2">
        <f t="shared" si="360"/>
        <v>0.03</v>
      </c>
      <c r="L2299" s="2">
        <f t="shared" si="361"/>
        <v>0.26</v>
      </c>
      <c r="R2299" s="7">
        <v>0.03</v>
      </c>
      <c r="S2299" s="5">
        <v>3.4312499999999999</v>
      </c>
      <c r="AP2299" s="5" t="str">
        <f t="shared" si="357"/>
        <v/>
      </c>
      <c r="AR2299" s="5" t="str">
        <f t="shared" si="367"/>
        <v/>
      </c>
      <c r="AT2299" s="5" t="str">
        <f t="shared" si="358"/>
        <v/>
      </c>
      <c r="AV2299" s="2">
        <v>0.26</v>
      </c>
      <c r="AW2299" s="5">
        <f t="shared" si="363"/>
        <v>3.4312499999999999</v>
      </c>
      <c r="AX2299" s="5">
        <f t="shared" si="364"/>
        <v>3.2528249999999996</v>
      </c>
      <c r="AY2299" s="11">
        <f t="shared" si="365"/>
        <v>2.9959405735908821E-5</v>
      </c>
      <c r="AZ2299" s="5">
        <f t="shared" si="366"/>
        <v>2.9959405735908825E-2</v>
      </c>
    </row>
    <row r="2300" spans="1:52" x14ac:dyDescent="0.25">
      <c r="A2300" s="1" t="s">
        <v>1907</v>
      </c>
      <c r="B2300" s="1" t="s">
        <v>641</v>
      </c>
      <c r="C2300" s="1" t="s">
        <v>642</v>
      </c>
      <c r="D2300" s="1" t="s">
        <v>643</v>
      </c>
      <c r="E2300" s="1" t="s">
        <v>73</v>
      </c>
      <c r="F2300" s="1" t="s">
        <v>182</v>
      </c>
      <c r="G2300" s="1" t="s">
        <v>310</v>
      </c>
      <c r="H2300" s="1" t="s">
        <v>599</v>
      </c>
      <c r="I2300" s="2">
        <v>158</v>
      </c>
      <c r="J2300" s="2">
        <f t="shared" si="359"/>
        <v>0.02</v>
      </c>
      <c r="K2300" s="2">
        <f t="shared" si="360"/>
        <v>0</v>
      </c>
      <c r="L2300" s="2">
        <f t="shared" si="361"/>
        <v>0.02</v>
      </c>
      <c r="AP2300" s="5" t="str">
        <f t="shared" si="357"/>
        <v/>
      </c>
      <c r="AR2300" s="5" t="str">
        <f t="shared" si="367"/>
        <v/>
      </c>
      <c r="AT2300" s="5" t="str">
        <f t="shared" si="358"/>
        <v/>
      </c>
      <c r="AV2300" s="2">
        <v>0.02</v>
      </c>
      <c r="AW2300" s="5">
        <f t="shared" si="363"/>
        <v>0</v>
      </c>
      <c r="AX2300" s="5">
        <f t="shared" si="364"/>
        <v>0</v>
      </c>
      <c r="AY2300" s="11">
        <f t="shared" si="365"/>
        <v>0</v>
      </c>
      <c r="AZ2300" s="5">
        <f t="shared" si="366"/>
        <v>0</v>
      </c>
    </row>
    <row r="2301" spans="1:52" x14ac:dyDescent="0.25">
      <c r="A2301" s="1" t="s">
        <v>1907</v>
      </c>
      <c r="B2301" s="1" t="s">
        <v>641</v>
      </c>
      <c r="C2301" s="1" t="s">
        <v>642</v>
      </c>
      <c r="D2301" s="1" t="s">
        <v>643</v>
      </c>
      <c r="E2301" s="1" t="s">
        <v>75</v>
      </c>
      <c r="F2301" s="1" t="s">
        <v>182</v>
      </c>
      <c r="G2301" s="1" t="s">
        <v>310</v>
      </c>
      <c r="H2301" s="1" t="s">
        <v>599</v>
      </c>
      <c r="I2301" s="2">
        <v>158</v>
      </c>
      <c r="J2301" s="2">
        <f t="shared" si="359"/>
        <v>39.42</v>
      </c>
      <c r="K2301" s="2">
        <f t="shared" si="360"/>
        <v>39.42</v>
      </c>
      <c r="L2301" s="2">
        <f t="shared" si="361"/>
        <v>0</v>
      </c>
      <c r="N2301" s="4">
        <v>6.94</v>
      </c>
      <c r="O2301" s="5">
        <v>2233.8110000000001</v>
      </c>
      <c r="P2301" s="6">
        <v>20.86</v>
      </c>
      <c r="Q2301" s="5">
        <v>4915.1374999999998</v>
      </c>
      <c r="R2301" s="7">
        <v>11.62</v>
      </c>
      <c r="S2301" s="5">
        <v>1329.0374999999999</v>
      </c>
      <c r="AP2301" s="5" t="str">
        <f t="shared" si="357"/>
        <v/>
      </c>
      <c r="AR2301" s="5" t="str">
        <f t="shared" si="367"/>
        <v/>
      </c>
      <c r="AT2301" s="5" t="str">
        <f t="shared" si="358"/>
        <v/>
      </c>
      <c r="AW2301" s="5">
        <f t="shared" si="363"/>
        <v>8477.9860000000008</v>
      </c>
      <c r="AX2301" s="5">
        <f t="shared" si="364"/>
        <v>8037.130728000001</v>
      </c>
      <c r="AY2301" s="11">
        <f t="shared" si="365"/>
        <v>7.4024166818901199E-2</v>
      </c>
      <c r="AZ2301" s="5">
        <f t="shared" si="366"/>
        <v>74.024166818901207</v>
      </c>
    </row>
    <row r="2302" spans="1:52" x14ac:dyDescent="0.25">
      <c r="A2302" s="1" t="s">
        <v>1907</v>
      </c>
      <c r="B2302" s="1" t="s">
        <v>641</v>
      </c>
      <c r="C2302" s="1" t="s">
        <v>642</v>
      </c>
      <c r="D2302" s="1" t="s">
        <v>643</v>
      </c>
      <c r="E2302" s="1" t="s">
        <v>76</v>
      </c>
      <c r="F2302" s="1" t="s">
        <v>182</v>
      </c>
      <c r="G2302" s="1" t="s">
        <v>310</v>
      </c>
      <c r="H2302" s="1" t="s">
        <v>599</v>
      </c>
      <c r="I2302" s="2">
        <v>158</v>
      </c>
      <c r="J2302" s="2">
        <f t="shared" si="359"/>
        <v>39.43</v>
      </c>
      <c r="K2302" s="2">
        <f t="shared" si="360"/>
        <v>28.75</v>
      </c>
      <c r="L2302" s="2">
        <f t="shared" si="361"/>
        <v>10.68</v>
      </c>
      <c r="P2302" s="6">
        <v>1.94</v>
      </c>
      <c r="Q2302" s="5">
        <v>457.11250000000001</v>
      </c>
      <c r="R2302" s="7">
        <v>26.81</v>
      </c>
      <c r="S2302" s="5">
        <v>3066.3937500000002</v>
      </c>
      <c r="AP2302" s="5" t="str">
        <f t="shared" si="357"/>
        <v/>
      </c>
      <c r="AR2302" s="5" t="str">
        <f t="shared" si="367"/>
        <v/>
      </c>
      <c r="AT2302" s="5" t="str">
        <f t="shared" si="358"/>
        <v/>
      </c>
      <c r="AV2302" s="2">
        <v>10.68</v>
      </c>
      <c r="AW2302" s="5">
        <f t="shared" si="363"/>
        <v>3523.5062500000004</v>
      </c>
      <c r="AX2302" s="5">
        <f t="shared" si="364"/>
        <v>3340.2839250000002</v>
      </c>
      <c r="AY2302" s="11">
        <f t="shared" si="365"/>
        <v>3.076492629705227E-2</v>
      </c>
      <c r="AZ2302" s="5">
        <f t="shared" si="366"/>
        <v>30.76492629705227</v>
      </c>
    </row>
    <row r="2303" spans="1:52" x14ac:dyDescent="0.25">
      <c r="A2303" s="1" t="s">
        <v>1907</v>
      </c>
      <c r="B2303" s="1" t="s">
        <v>641</v>
      </c>
      <c r="C2303" s="1" t="s">
        <v>642</v>
      </c>
      <c r="D2303" s="1" t="s">
        <v>643</v>
      </c>
      <c r="E2303" s="1" t="s">
        <v>72</v>
      </c>
      <c r="F2303" s="1" t="s">
        <v>182</v>
      </c>
      <c r="G2303" s="1" t="s">
        <v>310</v>
      </c>
      <c r="H2303" s="1" t="s">
        <v>599</v>
      </c>
      <c r="I2303" s="2">
        <v>158</v>
      </c>
      <c r="J2303" s="2">
        <f t="shared" si="359"/>
        <v>39.31</v>
      </c>
      <c r="K2303" s="2">
        <f t="shared" si="360"/>
        <v>23.520000000000003</v>
      </c>
      <c r="L2303" s="2">
        <f t="shared" si="361"/>
        <v>15.79</v>
      </c>
      <c r="R2303" s="7">
        <v>16.190000000000001</v>
      </c>
      <c r="S2303" s="5">
        <v>1851.73125</v>
      </c>
      <c r="T2303" s="8">
        <v>7.33</v>
      </c>
      <c r="U2303" s="5">
        <v>251.96875</v>
      </c>
      <c r="AP2303" s="5" t="str">
        <f t="shared" si="357"/>
        <v/>
      </c>
      <c r="AR2303" s="5" t="str">
        <f t="shared" si="367"/>
        <v/>
      </c>
      <c r="AT2303" s="5" t="str">
        <f t="shared" si="358"/>
        <v/>
      </c>
      <c r="AV2303" s="2">
        <v>15.79</v>
      </c>
      <c r="AW2303" s="5">
        <f t="shared" si="363"/>
        <v>2103.6999999999998</v>
      </c>
      <c r="AX2303" s="5">
        <f t="shared" si="364"/>
        <v>1994.3075999999996</v>
      </c>
      <c r="AY2303" s="11">
        <f t="shared" si="365"/>
        <v>1.8368117113772352E-2</v>
      </c>
      <c r="AZ2303" s="5">
        <f t="shared" si="366"/>
        <v>18.368117113772353</v>
      </c>
    </row>
    <row r="2304" spans="1:52" x14ac:dyDescent="0.25">
      <c r="A2304" s="1" t="s">
        <v>1907</v>
      </c>
      <c r="B2304" s="1" t="s">
        <v>641</v>
      </c>
      <c r="C2304" s="1" t="s">
        <v>642</v>
      </c>
      <c r="D2304" s="1" t="s">
        <v>643</v>
      </c>
      <c r="E2304" s="1" t="s">
        <v>71</v>
      </c>
      <c r="F2304" s="1" t="s">
        <v>182</v>
      </c>
      <c r="G2304" s="1" t="s">
        <v>310</v>
      </c>
      <c r="H2304" s="1" t="s">
        <v>599</v>
      </c>
      <c r="I2304" s="2">
        <v>158</v>
      </c>
      <c r="J2304" s="2">
        <f t="shared" si="359"/>
        <v>39.090000000000003</v>
      </c>
      <c r="K2304" s="2">
        <f t="shared" si="360"/>
        <v>24.54</v>
      </c>
      <c r="L2304" s="2">
        <f t="shared" si="361"/>
        <v>14.55</v>
      </c>
      <c r="N2304" s="4">
        <v>6.7</v>
      </c>
      <c r="O2304" s="5">
        <v>2156.5625</v>
      </c>
      <c r="P2304" s="6">
        <v>5.53</v>
      </c>
      <c r="Q2304" s="5">
        <v>1303.0062499999999</v>
      </c>
      <c r="R2304" s="7">
        <v>12.29</v>
      </c>
      <c r="S2304" s="5">
        <v>1405.66875</v>
      </c>
      <c r="T2304" s="8">
        <v>0.02</v>
      </c>
      <c r="U2304" s="5">
        <v>0.6875</v>
      </c>
      <c r="AP2304" s="5" t="str">
        <f t="shared" si="357"/>
        <v/>
      </c>
      <c r="AR2304" s="5" t="str">
        <f t="shared" si="367"/>
        <v/>
      </c>
      <c r="AT2304" s="5" t="str">
        <f t="shared" si="358"/>
        <v/>
      </c>
      <c r="AV2304" s="2">
        <v>14.55</v>
      </c>
      <c r="AW2304" s="5">
        <f t="shared" si="363"/>
        <v>4865.9250000000002</v>
      </c>
      <c r="AX2304" s="5">
        <f t="shared" si="364"/>
        <v>4612.8969000000006</v>
      </c>
      <c r="AY2304" s="11">
        <f t="shared" si="365"/>
        <v>4.2486039010711012E-2</v>
      </c>
      <c r="AZ2304" s="5">
        <f t="shared" si="366"/>
        <v>42.486039010711011</v>
      </c>
    </row>
    <row r="2305" spans="1:52" x14ac:dyDescent="0.25">
      <c r="A2305" s="1" t="s">
        <v>1908</v>
      </c>
      <c r="B2305" s="1" t="s">
        <v>661</v>
      </c>
      <c r="C2305" s="1" t="s">
        <v>662</v>
      </c>
      <c r="D2305" s="1" t="s">
        <v>663</v>
      </c>
      <c r="E2305" s="1" t="s">
        <v>142</v>
      </c>
      <c r="F2305" s="1" t="s">
        <v>182</v>
      </c>
      <c r="G2305" s="1" t="s">
        <v>310</v>
      </c>
      <c r="H2305" s="1" t="s">
        <v>599</v>
      </c>
      <c r="I2305" s="2">
        <v>80</v>
      </c>
      <c r="J2305" s="2">
        <f t="shared" si="359"/>
        <v>0.46</v>
      </c>
      <c r="K2305" s="2">
        <f t="shared" si="360"/>
        <v>0.46</v>
      </c>
      <c r="L2305" s="2">
        <f t="shared" si="361"/>
        <v>0</v>
      </c>
      <c r="N2305" s="4">
        <v>0.39</v>
      </c>
      <c r="O2305" s="5">
        <v>125.53125</v>
      </c>
      <c r="P2305" s="6">
        <v>7.0000000000000007E-2</v>
      </c>
      <c r="Q2305" s="5">
        <v>16.493749999999999</v>
      </c>
      <c r="AP2305" s="5" t="str">
        <f t="shared" ref="AP2305:AP2368" si="368">IF(AO2305&gt;0,AO2305*$AP$1,"")</f>
        <v/>
      </c>
      <c r="AR2305" s="5" t="str">
        <f t="shared" ref="AR2305:AR2368" si="369">IF(AQ2305&gt;0,AQ2305*$AR$1,"")</f>
        <v/>
      </c>
      <c r="AT2305" s="5" t="str">
        <f t="shared" ref="AT2305:AT2368" si="370">IF(AS2305&gt;0,AS2305*$AT$1,"")</f>
        <v/>
      </c>
      <c r="AW2305" s="5">
        <f t="shared" si="363"/>
        <v>142.02500000000001</v>
      </c>
      <c r="AX2305" s="5">
        <f t="shared" si="364"/>
        <v>134.6397</v>
      </c>
      <c r="AY2305" s="11">
        <f t="shared" si="365"/>
        <v>1.2400683714804959E-3</v>
      </c>
      <c r="AZ2305" s="5">
        <f t="shared" si="366"/>
        <v>1.2400683714804959</v>
      </c>
    </row>
    <row r="2306" spans="1:52" x14ac:dyDescent="0.25">
      <c r="A2306" s="1" t="s">
        <v>1908</v>
      </c>
      <c r="B2306" s="1" t="s">
        <v>661</v>
      </c>
      <c r="C2306" s="1" t="s">
        <v>662</v>
      </c>
      <c r="D2306" s="1" t="s">
        <v>663</v>
      </c>
      <c r="E2306" s="1" t="s">
        <v>129</v>
      </c>
      <c r="F2306" s="1" t="s">
        <v>189</v>
      </c>
      <c r="G2306" s="1" t="s">
        <v>310</v>
      </c>
      <c r="H2306" s="1" t="s">
        <v>599</v>
      </c>
      <c r="I2306" s="2">
        <v>80</v>
      </c>
      <c r="J2306" s="2">
        <f t="shared" ref="J2306:J2369" si="371">SUM(K2306,L2306)</f>
        <v>39.379999999999995</v>
      </c>
      <c r="K2306" s="2">
        <f t="shared" si="360"/>
        <v>39.379999999999995</v>
      </c>
      <c r="L2306" s="2">
        <f t="shared" si="361"/>
        <v>0</v>
      </c>
      <c r="N2306" s="4">
        <v>5.04</v>
      </c>
      <c r="O2306" s="5">
        <v>1622.25</v>
      </c>
      <c r="P2306" s="6">
        <v>8.66</v>
      </c>
      <c r="Q2306" s="5">
        <v>2040.5125</v>
      </c>
      <c r="R2306" s="7">
        <v>25.68</v>
      </c>
      <c r="S2306" s="5">
        <v>2937.15</v>
      </c>
      <c r="AP2306" s="5" t="str">
        <f t="shared" si="368"/>
        <v/>
      </c>
      <c r="AR2306" s="5" t="str">
        <f t="shared" si="369"/>
        <v/>
      </c>
      <c r="AT2306" s="5" t="str">
        <f t="shared" si="370"/>
        <v/>
      </c>
      <c r="AW2306" s="5">
        <f t="shared" si="363"/>
        <v>6599.9125000000004</v>
      </c>
      <c r="AX2306" s="5">
        <f t="shared" si="364"/>
        <v>6256.7170500000002</v>
      </c>
      <c r="AY2306" s="11">
        <f t="shared" si="365"/>
        <v>5.7626071084589107E-2</v>
      </c>
      <c r="AZ2306" s="5">
        <f t="shared" si="366"/>
        <v>57.626071084589107</v>
      </c>
    </row>
    <row r="2307" spans="1:52" x14ac:dyDescent="0.25">
      <c r="A2307" s="1" t="s">
        <v>1908</v>
      </c>
      <c r="B2307" s="1" t="s">
        <v>661</v>
      </c>
      <c r="C2307" s="1" t="s">
        <v>662</v>
      </c>
      <c r="D2307" s="1" t="s">
        <v>663</v>
      </c>
      <c r="E2307" s="1" t="s">
        <v>128</v>
      </c>
      <c r="F2307" s="1" t="s">
        <v>189</v>
      </c>
      <c r="G2307" s="1" t="s">
        <v>310</v>
      </c>
      <c r="H2307" s="1" t="s">
        <v>599</v>
      </c>
      <c r="I2307" s="2">
        <v>80</v>
      </c>
      <c r="J2307" s="2">
        <f t="shared" si="371"/>
        <v>39.64</v>
      </c>
      <c r="K2307" s="2">
        <f t="shared" ref="K2307:K2370" si="372">SUM(N2307,P2307,R2307,T2307,Z2307,AB2307,AD2307,AF2307,AI2307,AK2307,AM2307,V2307,X2307,BA2307,BC2307,BE2307)</f>
        <v>37.049999999999997</v>
      </c>
      <c r="L2307" s="2">
        <f t="shared" ref="L2307:L2370" si="373">SUM(M2307,AH2307,AO2307,AQ2307,AS2307,AU2307,AV2307)</f>
        <v>2.59</v>
      </c>
      <c r="N2307" s="4">
        <v>3.96</v>
      </c>
      <c r="O2307" s="5">
        <v>1274.625</v>
      </c>
      <c r="P2307" s="6">
        <v>20.36</v>
      </c>
      <c r="Q2307" s="5">
        <v>4797.3249999999998</v>
      </c>
      <c r="R2307" s="7">
        <v>12.73</v>
      </c>
      <c r="S2307" s="5">
        <v>1455.9937500000001</v>
      </c>
      <c r="AP2307" s="5" t="str">
        <f t="shared" si="368"/>
        <v/>
      </c>
      <c r="AR2307" s="5" t="str">
        <f t="shared" si="369"/>
        <v/>
      </c>
      <c r="AT2307" s="5" t="str">
        <f t="shared" si="370"/>
        <v/>
      </c>
      <c r="AV2307" s="2">
        <v>2.59</v>
      </c>
      <c r="AW2307" s="5">
        <f t="shared" ref="AW2307:AW2370" si="374">SUM(O2307,Q2307,S2307,U2307,AA2307,AC2307,AE2307,AG2307,AJ2307,AL2307,AN2307,W2307,Y2307,BB2307,BD2307,BF2307)</f>
        <v>7527.9437500000004</v>
      </c>
      <c r="AX2307" s="5">
        <f t="shared" ref="AX2307:AX2370" si="375">$AW$4421*(AY2307/100)</f>
        <v>7136.4906749999991</v>
      </c>
      <c r="AY2307" s="11">
        <f t="shared" si="365"/>
        <v>6.5729026204254706E-2</v>
      </c>
      <c r="AZ2307" s="5">
        <f t="shared" si="366"/>
        <v>65.729026204254708</v>
      </c>
    </row>
    <row r="2308" spans="1:52" x14ac:dyDescent="0.25">
      <c r="A2308" s="1" t="s">
        <v>1908</v>
      </c>
      <c r="B2308" s="1" t="s">
        <v>661</v>
      </c>
      <c r="C2308" s="1" t="s">
        <v>662</v>
      </c>
      <c r="D2308" s="1" t="s">
        <v>663</v>
      </c>
      <c r="E2308" s="1" t="s">
        <v>65</v>
      </c>
      <c r="F2308" s="1" t="s">
        <v>189</v>
      </c>
      <c r="G2308" s="1" t="s">
        <v>310</v>
      </c>
      <c r="H2308" s="1" t="s">
        <v>599</v>
      </c>
      <c r="I2308" s="2">
        <v>80</v>
      </c>
      <c r="J2308" s="2">
        <f t="shared" si="371"/>
        <v>0.12000000000000001</v>
      </c>
      <c r="K2308" s="2">
        <f t="shared" si="372"/>
        <v>0.12000000000000001</v>
      </c>
      <c r="L2308" s="2">
        <f t="shared" si="373"/>
        <v>0</v>
      </c>
      <c r="P2308" s="6">
        <v>0.1</v>
      </c>
      <c r="Q2308" s="5">
        <v>23.5625</v>
      </c>
      <c r="R2308" s="7">
        <v>0.02</v>
      </c>
      <c r="S2308" s="5">
        <v>2.2875000000000001</v>
      </c>
      <c r="AP2308" s="5" t="str">
        <f t="shared" si="368"/>
        <v/>
      </c>
      <c r="AR2308" s="5" t="str">
        <f t="shared" si="369"/>
        <v/>
      </c>
      <c r="AT2308" s="5" t="str">
        <f t="shared" si="370"/>
        <v/>
      </c>
      <c r="AW2308" s="5">
        <f t="shared" si="374"/>
        <v>25.85</v>
      </c>
      <c r="AX2308" s="5">
        <f t="shared" si="375"/>
        <v>24.505799999999997</v>
      </c>
      <c r="AY2308" s="11">
        <f t="shared" ref="AY2308:AY2371" si="376">(AW2308/$AW$4421)*(100-5.2)</f>
        <v>2.257051040504898E-4</v>
      </c>
      <c r="AZ2308" s="5">
        <f t="shared" si="366"/>
        <v>0.2257051040504898</v>
      </c>
    </row>
    <row r="2309" spans="1:52" x14ac:dyDescent="0.25">
      <c r="A2309" s="1" t="s">
        <v>1908</v>
      </c>
      <c r="B2309" s="1" t="s">
        <v>661</v>
      </c>
      <c r="C2309" s="1" t="s">
        <v>662</v>
      </c>
      <c r="D2309" s="1" t="s">
        <v>663</v>
      </c>
      <c r="E2309" s="1" t="s">
        <v>61</v>
      </c>
      <c r="F2309" s="1" t="s">
        <v>189</v>
      </c>
      <c r="G2309" s="1" t="s">
        <v>310</v>
      </c>
      <c r="H2309" s="1" t="s">
        <v>599</v>
      </c>
      <c r="I2309" s="2">
        <v>80</v>
      </c>
      <c r="J2309" s="2">
        <f t="shared" si="371"/>
        <v>0.33</v>
      </c>
      <c r="K2309" s="2">
        <f t="shared" si="372"/>
        <v>0.33</v>
      </c>
      <c r="L2309" s="2">
        <f t="shared" si="373"/>
        <v>0</v>
      </c>
      <c r="R2309" s="7">
        <v>0.33</v>
      </c>
      <c r="S2309" s="5">
        <v>37.743749999999999</v>
      </c>
      <c r="AP2309" s="5" t="str">
        <f t="shared" si="368"/>
        <v/>
      </c>
      <c r="AR2309" s="5" t="str">
        <f t="shared" si="369"/>
        <v/>
      </c>
      <c r="AT2309" s="5" t="str">
        <f t="shared" si="370"/>
        <v/>
      </c>
      <c r="AW2309" s="5">
        <f t="shared" si="374"/>
        <v>37.743749999999999</v>
      </c>
      <c r="AX2309" s="5">
        <f t="shared" si="375"/>
        <v>35.781074999999994</v>
      </c>
      <c r="AY2309" s="11">
        <f t="shared" si="376"/>
        <v>3.2955346309499704E-4</v>
      </c>
      <c r="AZ2309" s="5">
        <f t="shared" si="366"/>
        <v>0.32955346309499706</v>
      </c>
    </row>
    <row r="2310" spans="1:52" x14ac:dyDescent="0.25">
      <c r="A2310" s="1" t="s">
        <v>1908</v>
      </c>
      <c r="B2310" s="1" t="s">
        <v>661</v>
      </c>
      <c r="C2310" s="1" t="s">
        <v>662</v>
      </c>
      <c r="D2310" s="1" t="s">
        <v>663</v>
      </c>
      <c r="E2310" s="1" t="s">
        <v>132</v>
      </c>
      <c r="F2310" s="1" t="s">
        <v>189</v>
      </c>
      <c r="G2310" s="1" t="s">
        <v>310</v>
      </c>
      <c r="H2310" s="1" t="s">
        <v>599</v>
      </c>
      <c r="I2310" s="2">
        <v>80</v>
      </c>
      <c r="J2310" s="2">
        <f t="shared" si="371"/>
        <v>7.0000000000000007E-2</v>
      </c>
      <c r="K2310" s="2">
        <f t="shared" si="372"/>
        <v>0</v>
      </c>
      <c r="L2310" s="2">
        <f t="shared" si="373"/>
        <v>7.0000000000000007E-2</v>
      </c>
      <c r="AP2310" s="5" t="str">
        <f t="shared" si="368"/>
        <v/>
      </c>
      <c r="AR2310" s="5" t="str">
        <f t="shared" si="369"/>
        <v/>
      </c>
      <c r="AT2310" s="5" t="str">
        <f t="shared" si="370"/>
        <v/>
      </c>
      <c r="AV2310" s="2">
        <v>7.0000000000000007E-2</v>
      </c>
      <c r="AW2310" s="5">
        <f t="shared" si="374"/>
        <v>0</v>
      </c>
      <c r="AX2310" s="5">
        <f t="shared" si="375"/>
        <v>0</v>
      </c>
      <c r="AY2310" s="11">
        <f t="shared" si="376"/>
        <v>0</v>
      </c>
      <c r="AZ2310" s="5">
        <f t="shared" si="366"/>
        <v>0</v>
      </c>
    </row>
    <row r="2311" spans="1:52" x14ac:dyDescent="0.25">
      <c r="A2311" s="1" t="s">
        <v>1909</v>
      </c>
      <c r="B2311" s="1" t="s">
        <v>661</v>
      </c>
      <c r="C2311" s="1" t="s">
        <v>662</v>
      </c>
      <c r="D2311" s="1" t="s">
        <v>663</v>
      </c>
      <c r="E2311" s="1" t="s">
        <v>65</v>
      </c>
      <c r="F2311" s="1" t="s">
        <v>189</v>
      </c>
      <c r="G2311" s="1" t="s">
        <v>310</v>
      </c>
      <c r="H2311" s="1" t="s">
        <v>599</v>
      </c>
      <c r="I2311" s="2">
        <v>160</v>
      </c>
      <c r="J2311" s="2">
        <f t="shared" si="371"/>
        <v>40</v>
      </c>
      <c r="K2311" s="2">
        <f t="shared" si="372"/>
        <v>15.5</v>
      </c>
      <c r="L2311" s="2">
        <f t="shared" si="373"/>
        <v>24.5</v>
      </c>
      <c r="P2311" s="6">
        <v>14.7</v>
      </c>
      <c r="Q2311" s="5">
        <v>3463.6875</v>
      </c>
      <c r="R2311" s="7">
        <v>0.8</v>
      </c>
      <c r="S2311" s="5">
        <v>91.5</v>
      </c>
      <c r="AP2311" s="5" t="str">
        <f t="shared" si="368"/>
        <v/>
      </c>
      <c r="AR2311" s="5" t="str">
        <f t="shared" si="369"/>
        <v/>
      </c>
      <c r="AT2311" s="5" t="str">
        <f t="shared" si="370"/>
        <v/>
      </c>
      <c r="AV2311" s="2">
        <v>24.5</v>
      </c>
      <c r="AW2311" s="5">
        <f t="shared" si="374"/>
        <v>3555.1875</v>
      </c>
      <c r="AX2311" s="5">
        <f t="shared" si="375"/>
        <v>3370.3177499999997</v>
      </c>
      <c r="AY2311" s="11">
        <f t="shared" si="376"/>
        <v>3.1041546019593837E-2</v>
      </c>
      <c r="AZ2311" s="5">
        <f t="shared" si="366"/>
        <v>31.041546019593834</v>
      </c>
    </row>
    <row r="2312" spans="1:52" x14ac:dyDescent="0.25">
      <c r="A2312" s="1" t="s">
        <v>1909</v>
      </c>
      <c r="B2312" s="1" t="s">
        <v>661</v>
      </c>
      <c r="C2312" s="1" t="s">
        <v>662</v>
      </c>
      <c r="D2312" s="1" t="s">
        <v>663</v>
      </c>
      <c r="E2312" s="1" t="s">
        <v>61</v>
      </c>
      <c r="F2312" s="1" t="s">
        <v>189</v>
      </c>
      <c r="G2312" s="1" t="s">
        <v>310</v>
      </c>
      <c r="H2312" s="1" t="s">
        <v>599</v>
      </c>
      <c r="I2312" s="2">
        <v>160</v>
      </c>
      <c r="J2312" s="2">
        <f t="shared" si="371"/>
        <v>39.369999999999997</v>
      </c>
      <c r="K2312" s="2">
        <f t="shared" si="372"/>
        <v>39.369999999999997</v>
      </c>
      <c r="L2312" s="2">
        <f t="shared" si="373"/>
        <v>0</v>
      </c>
      <c r="N2312" s="4">
        <v>0.01</v>
      </c>
      <c r="O2312" s="5">
        <v>3.21875</v>
      </c>
      <c r="P2312" s="6">
        <v>1.07</v>
      </c>
      <c r="Q2312" s="5">
        <v>252.11875000000001</v>
      </c>
      <c r="R2312" s="7">
        <v>38.29</v>
      </c>
      <c r="S2312" s="5">
        <v>4379.4187499999998</v>
      </c>
      <c r="AP2312" s="5" t="str">
        <f t="shared" si="368"/>
        <v/>
      </c>
      <c r="AR2312" s="5" t="str">
        <f t="shared" si="369"/>
        <v/>
      </c>
      <c r="AT2312" s="5" t="str">
        <f t="shared" si="370"/>
        <v/>
      </c>
      <c r="AW2312" s="5">
        <f t="shared" si="374"/>
        <v>4634.7562499999995</v>
      </c>
      <c r="AX2312" s="5">
        <f t="shared" si="375"/>
        <v>4393.7489249999999</v>
      </c>
      <c r="AY2312" s="11">
        <f t="shared" si="376"/>
        <v>4.0467626369628931E-2</v>
      </c>
      <c r="AZ2312" s="5">
        <f t="shared" si="366"/>
        <v>40.467626369628931</v>
      </c>
    </row>
    <row r="2313" spans="1:52" x14ac:dyDescent="0.25">
      <c r="A2313" s="1" t="s">
        <v>1909</v>
      </c>
      <c r="B2313" s="1" t="s">
        <v>661</v>
      </c>
      <c r="C2313" s="1" t="s">
        <v>662</v>
      </c>
      <c r="D2313" s="1" t="s">
        <v>663</v>
      </c>
      <c r="E2313" s="1" t="s">
        <v>66</v>
      </c>
      <c r="F2313" s="1" t="s">
        <v>189</v>
      </c>
      <c r="G2313" s="1" t="s">
        <v>310</v>
      </c>
      <c r="H2313" s="1" t="s">
        <v>599</v>
      </c>
      <c r="I2313" s="2">
        <v>160</v>
      </c>
      <c r="J2313" s="2">
        <f t="shared" si="371"/>
        <v>0.46</v>
      </c>
      <c r="K2313" s="2">
        <f t="shared" si="372"/>
        <v>0</v>
      </c>
      <c r="L2313" s="2">
        <f t="shared" si="373"/>
        <v>0.46</v>
      </c>
      <c r="AP2313" s="5" t="str">
        <f t="shared" si="368"/>
        <v/>
      </c>
      <c r="AR2313" s="5" t="str">
        <f t="shared" si="369"/>
        <v/>
      </c>
      <c r="AT2313" s="5" t="str">
        <f t="shared" si="370"/>
        <v/>
      </c>
      <c r="AV2313" s="2">
        <v>0.46</v>
      </c>
      <c r="AW2313" s="5">
        <f t="shared" si="374"/>
        <v>0</v>
      </c>
      <c r="AX2313" s="5">
        <f t="shared" si="375"/>
        <v>0</v>
      </c>
      <c r="AY2313" s="11">
        <f t="shared" si="376"/>
        <v>0</v>
      </c>
      <c r="AZ2313" s="5">
        <f t="shared" si="366"/>
        <v>0</v>
      </c>
    </row>
    <row r="2314" spans="1:52" x14ac:dyDescent="0.25">
      <c r="A2314" s="1" t="s">
        <v>1909</v>
      </c>
      <c r="B2314" s="1" t="s">
        <v>661</v>
      </c>
      <c r="C2314" s="1" t="s">
        <v>662</v>
      </c>
      <c r="D2314" s="1" t="s">
        <v>663</v>
      </c>
      <c r="E2314" s="1" t="s">
        <v>77</v>
      </c>
      <c r="F2314" s="1" t="s">
        <v>189</v>
      </c>
      <c r="G2314" s="1" t="s">
        <v>310</v>
      </c>
      <c r="H2314" s="1" t="s">
        <v>599</v>
      </c>
      <c r="I2314" s="2">
        <v>160</v>
      </c>
      <c r="J2314" s="2">
        <f t="shared" si="371"/>
        <v>0.51</v>
      </c>
      <c r="K2314" s="2">
        <f t="shared" si="372"/>
        <v>0</v>
      </c>
      <c r="L2314" s="2">
        <f t="shared" si="373"/>
        <v>0.51</v>
      </c>
      <c r="AP2314" s="5" t="str">
        <f t="shared" si="368"/>
        <v/>
      </c>
      <c r="AR2314" s="5" t="str">
        <f t="shared" si="369"/>
        <v/>
      </c>
      <c r="AT2314" s="5" t="str">
        <f t="shared" si="370"/>
        <v/>
      </c>
      <c r="AV2314" s="2">
        <v>0.51</v>
      </c>
      <c r="AW2314" s="5">
        <f t="shared" si="374"/>
        <v>0</v>
      </c>
      <c r="AX2314" s="5">
        <f t="shared" si="375"/>
        <v>0</v>
      </c>
      <c r="AY2314" s="11">
        <f t="shared" si="376"/>
        <v>0</v>
      </c>
      <c r="AZ2314" s="5">
        <f t="shared" si="366"/>
        <v>0</v>
      </c>
    </row>
    <row r="2315" spans="1:52" x14ac:dyDescent="0.25">
      <c r="A2315" s="1" t="s">
        <v>1909</v>
      </c>
      <c r="B2315" s="1" t="s">
        <v>661</v>
      </c>
      <c r="C2315" s="1" t="s">
        <v>662</v>
      </c>
      <c r="D2315" s="1" t="s">
        <v>663</v>
      </c>
      <c r="E2315" s="1" t="s">
        <v>75</v>
      </c>
      <c r="F2315" s="1" t="s">
        <v>189</v>
      </c>
      <c r="G2315" s="1" t="s">
        <v>310</v>
      </c>
      <c r="H2315" s="1" t="s">
        <v>599</v>
      </c>
      <c r="I2315" s="2">
        <v>160</v>
      </c>
      <c r="J2315" s="2">
        <f t="shared" si="371"/>
        <v>39.099999999999994</v>
      </c>
      <c r="K2315" s="2">
        <f t="shared" si="372"/>
        <v>39.099999999999994</v>
      </c>
      <c r="L2315" s="2">
        <f t="shared" si="373"/>
        <v>0</v>
      </c>
      <c r="R2315" s="7">
        <v>38.869999999999997</v>
      </c>
      <c r="S2315" s="5">
        <v>4445.7562499999995</v>
      </c>
      <c r="T2315" s="8">
        <v>0.23</v>
      </c>
      <c r="U2315" s="5">
        <v>7.90625</v>
      </c>
      <c r="AP2315" s="5" t="str">
        <f t="shared" si="368"/>
        <v/>
      </c>
      <c r="AR2315" s="5" t="str">
        <f t="shared" si="369"/>
        <v/>
      </c>
      <c r="AT2315" s="5" t="str">
        <f t="shared" si="370"/>
        <v/>
      </c>
      <c r="AW2315" s="5">
        <f t="shared" si="374"/>
        <v>4453.6624999999995</v>
      </c>
      <c r="AX2315" s="5">
        <f t="shared" si="375"/>
        <v>4222.0720499999998</v>
      </c>
      <c r="AY2315" s="11">
        <f t="shared" si="376"/>
        <v>3.8886435511344852E-2</v>
      </c>
      <c r="AZ2315" s="5">
        <f t="shared" si="366"/>
        <v>38.88643551134485</v>
      </c>
    </row>
    <row r="2316" spans="1:52" x14ac:dyDescent="0.25">
      <c r="A2316" s="1" t="s">
        <v>1909</v>
      </c>
      <c r="B2316" s="1" t="s">
        <v>661</v>
      </c>
      <c r="C2316" s="1" t="s">
        <v>662</v>
      </c>
      <c r="D2316" s="1" t="s">
        <v>663</v>
      </c>
      <c r="E2316" s="1" t="s">
        <v>76</v>
      </c>
      <c r="F2316" s="1" t="s">
        <v>189</v>
      </c>
      <c r="G2316" s="1" t="s">
        <v>310</v>
      </c>
      <c r="H2316" s="1" t="s">
        <v>599</v>
      </c>
      <c r="I2316" s="2">
        <v>160</v>
      </c>
      <c r="J2316" s="2">
        <f t="shared" si="371"/>
        <v>39.940000000000005</v>
      </c>
      <c r="K2316" s="2">
        <f t="shared" si="372"/>
        <v>4.17</v>
      </c>
      <c r="L2316" s="2">
        <f t="shared" si="373"/>
        <v>35.770000000000003</v>
      </c>
      <c r="P2316" s="6">
        <v>0.22</v>
      </c>
      <c r="Q2316" s="5">
        <v>51.837499999999999</v>
      </c>
      <c r="R2316" s="7">
        <v>3.95</v>
      </c>
      <c r="S2316" s="5">
        <v>451.78125</v>
      </c>
      <c r="AP2316" s="5" t="str">
        <f t="shared" si="368"/>
        <v/>
      </c>
      <c r="AR2316" s="5" t="str">
        <f t="shared" si="369"/>
        <v/>
      </c>
      <c r="AT2316" s="5" t="str">
        <f t="shared" si="370"/>
        <v/>
      </c>
      <c r="AV2316" s="2">
        <v>35.770000000000003</v>
      </c>
      <c r="AW2316" s="5">
        <f t="shared" si="374"/>
        <v>503.61874999999998</v>
      </c>
      <c r="AX2316" s="5">
        <f t="shared" si="375"/>
        <v>477.43057499999998</v>
      </c>
      <c r="AY2316" s="11">
        <f t="shared" si="376"/>
        <v>4.3972658557264064E-3</v>
      </c>
      <c r="AZ2316" s="5">
        <f t="shared" si="366"/>
        <v>4.3972658557264062</v>
      </c>
    </row>
    <row r="2317" spans="1:52" x14ac:dyDescent="0.25">
      <c r="A2317" s="1" t="s">
        <v>1910</v>
      </c>
      <c r="B2317" s="1" t="s">
        <v>600</v>
      </c>
      <c r="C2317" s="1" t="s">
        <v>601</v>
      </c>
      <c r="D2317" s="1" t="s">
        <v>602</v>
      </c>
      <c r="E2317" s="1" t="s">
        <v>74</v>
      </c>
      <c r="F2317" s="1" t="s">
        <v>152</v>
      </c>
      <c r="G2317" s="1" t="s">
        <v>310</v>
      </c>
      <c r="H2317" s="1" t="s">
        <v>599</v>
      </c>
      <c r="I2317" s="2">
        <v>400</v>
      </c>
      <c r="J2317" s="2">
        <f t="shared" si="371"/>
        <v>0.19</v>
      </c>
      <c r="K2317" s="2">
        <f t="shared" si="372"/>
        <v>0</v>
      </c>
      <c r="L2317" s="2">
        <f t="shared" si="373"/>
        <v>0.19</v>
      </c>
      <c r="AP2317" s="5" t="str">
        <f t="shared" si="368"/>
        <v/>
      </c>
      <c r="AR2317" s="5" t="str">
        <f t="shared" si="369"/>
        <v/>
      </c>
      <c r="AT2317" s="5" t="str">
        <f t="shared" si="370"/>
        <v/>
      </c>
      <c r="AV2317" s="2">
        <v>0.19</v>
      </c>
      <c r="AW2317" s="5">
        <f t="shared" si="374"/>
        <v>0</v>
      </c>
      <c r="AX2317" s="5">
        <f t="shared" si="375"/>
        <v>0</v>
      </c>
      <c r="AY2317" s="11">
        <f t="shared" si="376"/>
        <v>0</v>
      </c>
      <c r="AZ2317" s="5">
        <f t="shared" si="366"/>
        <v>0</v>
      </c>
    </row>
    <row r="2318" spans="1:52" x14ac:dyDescent="0.25">
      <c r="A2318" s="1" t="s">
        <v>1910</v>
      </c>
      <c r="B2318" s="1" t="s">
        <v>600</v>
      </c>
      <c r="C2318" s="1" t="s">
        <v>601</v>
      </c>
      <c r="D2318" s="1" t="s">
        <v>602</v>
      </c>
      <c r="E2318" s="1" t="s">
        <v>73</v>
      </c>
      <c r="F2318" s="1" t="s">
        <v>152</v>
      </c>
      <c r="G2318" s="1" t="s">
        <v>310</v>
      </c>
      <c r="H2318" s="1" t="s">
        <v>599</v>
      </c>
      <c r="I2318" s="2">
        <v>400</v>
      </c>
      <c r="J2318" s="2">
        <f t="shared" si="371"/>
        <v>0.02</v>
      </c>
      <c r="K2318" s="2">
        <f t="shared" si="372"/>
        <v>0</v>
      </c>
      <c r="L2318" s="2">
        <f t="shared" si="373"/>
        <v>0.02</v>
      </c>
      <c r="AP2318" s="5" t="str">
        <f t="shared" si="368"/>
        <v/>
      </c>
      <c r="AR2318" s="5" t="str">
        <f t="shared" si="369"/>
        <v/>
      </c>
      <c r="AT2318" s="5" t="str">
        <f t="shared" si="370"/>
        <v/>
      </c>
      <c r="AV2318" s="2">
        <v>0.02</v>
      </c>
      <c r="AW2318" s="5">
        <f t="shared" si="374"/>
        <v>0</v>
      </c>
      <c r="AX2318" s="5">
        <f t="shared" si="375"/>
        <v>0</v>
      </c>
      <c r="AY2318" s="11">
        <f t="shared" si="376"/>
        <v>0</v>
      </c>
      <c r="AZ2318" s="5">
        <f t="shared" si="366"/>
        <v>0</v>
      </c>
    </row>
    <row r="2319" spans="1:52" x14ac:dyDescent="0.25">
      <c r="A2319" s="1" t="s">
        <v>1910</v>
      </c>
      <c r="B2319" s="1" t="s">
        <v>600</v>
      </c>
      <c r="C2319" s="1" t="s">
        <v>601</v>
      </c>
      <c r="D2319" s="1" t="s">
        <v>602</v>
      </c>
      <c r="E2319" s="1" t="s">
        <v>128</v>
      </c>
      <c r="F2319" s="1" t="s">
        <v>189</v>
      </c>
      <c r="G2319" s="1" t="s">
        <v>310</v>
      </c>
      <c r="H2319" s="1" t="s">
        <v>599</v>
      </c>
      <c r="I2319" s="2">
        <v>400</v>
      </c>
      <c r="J2319" s="2">
        <f t="shared" si="371"/>
        <v>0.04</v>
      </c>
      <c r="K2319" s="2">
        <f t="shared" si="372"/>
        <v>0</v>
      </c>
      <c r="L2319" s="2">
        <f t="shared" si="373"/>
        <v>0.04</v>
      </c>
      <c r="AP2319" s="5" t="str">
        <f t="shared" si="368"/>
        <v/>
      </c>
      <c r="AR2319" s="5" t="str">
        <f t="shared" si="369"/>
        <v/>
      </c>
      <c r="AT2319" s="5" t="str">
        <f t="shared" si="370"/>
        <v/>
      </c>
      <c r="AV2319" s="2">
        <v>0.04</v>
      </c>
      <c r="AW2319" s="5">
        <f t="shared" si="374"/>
        <v>0</v>
      </c>
      <c r="AX2319" s="5">
        <f t="shared" si="375"/>
        <v>0</v>
      </c>
      <c r="AY2319" s="11">
        <f t="shared" si="376"/>
        <v>0</v>
      </c>
      <c r="AZ2319" s="5">
        <f t="shared" si="366"/>
        <v>0</v>
      </c>
    </row>
    <row r="2320" spans="1:52" x14ac:dyDescent="0.25">
      <c r="A2320" s="1" t="s">
        <v>1910</v>
      </c>
      <c r="B2320" s="1" t="s">
        <v>600</v>
      </c>
      <c r="C2320" s="1" t="s">
        <v>601</v>
      </c>
      <c r="D2320" s="1" t="s">
        <v>602</v>
      </c>
      <c r="E2320" s="1" t="s">
        <v>132</v>
      </c>
      <c r="F2320" s="1" t="s">
        <v>189</v>
      </c>
      <c r="G2320" s="1" t="s">
        <v>310</v>
      </c>
      <c r="H2320" s="1" t="s">
        <v>599</v>
      </c>
      <c r="I2320" s="2">
        <v>400</v>
      </c>
      <c r="J2320" s="2">
        <f t="shared" si="371"/>
        <v>39.799999999999997</v>
      </c>
      <c r="K2320" s="2">
        <f t="shared" si="372"/>
        <v>0</v>
      </c>
      <c r="L2320" s="2">
        <f t="shared" si="373"/>
        <v>39.799999999999997</v>
      </c>
      <c r="AP2320" s="5" t="str">
        <f t="shared" si="368"/>
        <v/>
      </c>
      <c r="AR2320" s="5" t="str">
        <f t="shared" si="369"/>
        <v/>
      </c>
      <c r="AT2320" s="5" t="str">
        <f t="shared" si="370"/>
        <v/>
      </c>
      <c r="AV2320" s="2">
        <v>39.799999999999997</v>
      </c>
      <c r="AW2320" s="5">
        <f t="shared" si="374"/>
        <v>0</v>
      </c>
      <c r="AX2320" s="5">
        <f t="shared" si="375"/>
        <v>0</v>
      </c>
      <c r="AY2320" s="11">
        <f t="shared" si="376"/>
        <v>0</v>
      </c>
      <c r="AZ2320" s="5">
        <f t="shared" si="366"/>
        <v>0</v>
      </c>
    </row>
    <row r="2321" spans="1:52" x14ac:dyDescent="0.25">
      <c r="A2321" s="1" t="s">
        <v>1910</v>
      </c>
      <c r="B2321" s="1" t="s">
        <v>600</v>
      </c>
      <c r="C2321" s="1" t="s">
        <v>601</v>
      </c>
      <c r="D2321" s="1" t="s">
        <v>602</v>
      </c>
      <c r="E2321" s="1" t="s">
        <v>142</v>
      </c>
      <c r="F2321" s="1" t="s">
        <v>189</v>
      </c>
      <c r="G2321" s="1" t="s">
        <v>310</v>
      </c>
      <c r="H2321" s="1" t="s">
        <v>599</v>
      </c>
      <c r="I2321" s="2">
        <v>400</v>
      </c>
      <c r="J2321" s="2">
        <f t="shared" si="371"/>
        <v>39.799999999999997</v>
      </c>
      <c r="K2321" s="2">
        <f t="shared" si="372"/>
        <v>0</v>
      </c>
      <c r="L2321" s="2">
        <f t="shared" si="373"/>
        <v>39.799999999999997</v>
      </c>
      <c r="AP2321" s="5" t="str">
        <f t="shared" si="368"/>
        <v/>
      </c>
      <c r="AR2321" s="5" t="str">
        <f t="shared" si="369"/>
        <v/>
      </c>
      <c r="AT2321" s="5" t="str">
        <f t="shared" si="370"/>
        <v/>
      </c>
      <c r="AV2321" s="2">
        <v>39.799999999999997</v>
      </c>
      <c r="AW2321" s="5">
        <f t="shared" si="374"/>
        <v>0</v>
      </c>
      <c r="AX2321" s="5">
        <f t="shared" si="375"/>
        <v>0</v>
      </c>
      <c r="AY2321" s="11">
        <f t="shared" si="376"/>
        <v>0</v>
      </c>
      <c r="AZ2321" s="5">
        <f t="shared" si="366"/>
        <v>0</v>
      </c>
    </row>
    <row r="2322" spans="1:52" x14ac:dyDescent="0.25">
      <c r="A2322" s="1" t="s">
        <v>1910</v>
      </c>
      <c r="B2322" s="1" t="s">
        <v>600</v>
      </c>
      <c r="C2322" s="1" t="s">
        <v>601</v>
      </c>
      <c r="D2322" s="1" t="s">
        <v>602</v>
      </c>
      <c r="E2322" s="1" t="s">
        <v>79</v>
      </c>
      <c r="F2322" s="1" t="s">
        <v>189</v>
      </c>
      <c r="G2322" s="1" t="s">
        <v>310</v>
      </c>
      <c r="H2322" s="1" t="s">
        <v>599</v>
      </c>
      <c r="I2322" s="2">
        <v>400</v>
      </c>
      <c r="J2322" s="2">
        <f t="shared" si="371"/>
        <v>39.799999999999997</v>
      </c>
      <c r="K2322" s="2">
        <f t="shared" si="372"/>
        <v>0</v>
      </c>
      <c r="L2322" s="2">
        <f t="shared" si="373"/>
        <v>39.799999999999997</v>
      </c>
      <c r="AP2322" s="5" t="str">
        <f t="shared" si="368"/>
        <v/>
      </c>
      <c r="AR2322" s="5" t="str">
        <f t="shared" si="369"/>
        <v/>
      </c>
      <c r="AT2322" s="5" t="str">
        <f t="shared" si="370"/>
        <v/>
      </c>
      <c r="AV2322" s="2">
        <v>39.799999999999997</v>
      </c>
      <c r="AW2322" s="5">
        <f t="shared" si="374"/>
        <v>0</v>
      </c>
      <c r="AX2322" s="5">
        <f t="shared" si="375"/>
        <v>0</v>
      </c>
      <c r="AY2322" s="11">
        <f t="shared" si="376"/>
        <v>0</v>
      </c>
      <c r="AZ2322" s="5">
        <f t="shared" si="366"/>
        <v>0</v>
      </c>
    </row>
    <row r="2323" spans="1:52" x14ac:dyDescent="0.25">
      <c r="A2323" s="1" t="s">
        <v>1910</v>
      </c>
      <c r="B2323" s="1" t="s">
        <v>600</v>
      </c>
      <c r="C2323" s="1" t="s">
        <v>601</v>
      </c>
      <c r="D2323" s="1" t="s">
        <v>602</v>
      </c>
      <c r="E2323" s="1" t="s">
        <v>66</v>
      </c>
      <c r="F2323" s="1" t="s">
        <v>189</v>
      </c>
      <c r="G2323" s="1" t="s">
        <v>310</v>
      </c>
      <c r="H2323" s="1" t="s">
        <v>599</v>
      </c>
      <c r="I2323" s="2">
        <v>400</v>
      </c>
      <c r="J2323" s="2">
        <f t="shared" si="371"/>
        <v>39.6</v>
      </c>
      <c r="K2323" s="2">
        <f t="shared" si="372"/>
        <v>0</v>
      </c>
      <c r="L2323" s="2">
        <f t="shared" si="373"/>
        <v>39.6</v>
      </c>
      <c r="AP2323" s="5" t="str">
        <f t="shared" si="368"/>
        <v/>
      </c>
      <c r="AR2323" s="5" t="str">
        <f t="shared" si="369"/>
        <v/>
      </c>
      <c r="AT2323" s="5" t="str">
        <f t="shared" si="370"/>
        <v/>
      </c>
      <c r="AV2323" s="2">
        <v>39.6</v>
      </c>
      <c r="AW2323" s="5">
        <f t="shared" si="374"/>
        <v>0</v>
      </c>
      <c r="AX2323" s="5">
        <f t="shared" si="375"/>
        <v>0</v>
      </c>
      <c r="AY2323" s="11">
        <f t="shared" si="376"/>
        <v>0</v>
      </c>
      <c r="AZ2323" s="5">
        <f t="shared" si="366"/>
        <v>0</v>
      </c>
    </row>
    <row r="2324" spans="1:52" x14ac:dyDescent="0.25">
      <c r="A2324" s="1" t="s">
        <v>1910</v>
      </c>
      <c r="B2324" s="1" t="s">
        <v>600</v>
      </c>
      <c r="C2324" s="1" t="s">
        <v>601</v>
      </c>
      <c r="D2324" s="1" t="s">
        <v>602</v>
      </c>
      <c r="E2324" s="1" t="s">
        <v>77</v>
      </c>
      <c r="F2324" s="1" t="s">
        <v>189</v>
      </c>
      <c r="G2324" s="1" t="s">
        <v>310</v>
      </c>
      <c r="H2324" s="1" t="s">
        <v>599</v>
      </c>
      <c r="I2324" s="2">
        <v>400</v>
      </c>
      <c r="J2324" s="2">
        <f t="shared" si="371"/>
        <v>39.61</v>
      </c>
      <c r="K2324" s="2">
        <f t="shared" si="372"/>
        <v>0</v>
      </c>
      <c r="L2324" s="2">
        <f t="shared" si="373"/>
        <v>39.61</v>
      </c>
      <c r="AP2324" s="5" t="str">
        <f t="shared" si="368"/>
        <v/>
      </c>
      <c r="AR2324" s="5" t="str">
        <f t="shared" si="369"/>
        <v/>
      </c>
      <c r="AT2324" s="5" t="str">
        <f t="shared" si="370"/>
        <v/>
      </c>
      <c r="AV2324" s="2">
        <v>39.61</v>
      </c>
      <c r="AW2324" s="5">
        <f t="shared" si="374"/>
        <v>0</v>
      </c>
      <c r="AX2324" s="5">
        <f t="shared" si="375"/>
        <v>0</v>
      </c>
      <c r="AY2324" s="11">
        <f t="shared" si="376"/>
        <v>0</v>
      </c>
      <c r="AZ2324" s="5">
        <f t="shared" ref="AZ2324:AZ2387" si="377">(AY2324/100)*$AZ$1</f>
        <v>0</v>
      </c>
    </row>
    <row r="2325" spans="1:52" x14ac:dyDescent="0.25">
      <c r="A2325" s="1" t="s">
        <v>1910</v>
      </c>
      <c r="B2325" s="1" t="s">
        <v>600</v>
      </c>
      <c r="C2325" s="1" t="s">
        <v>601</v>
      </c>
      <c r="D2325" s="1" t="s">
        <v>602</v>
      </c>
      <c r="E2325" s="1" t="s">
        <v>78</v>
      </c>
      <c r="F2325" s="1" t="s">
        <v>189</v>
      </c>
      <c r="G2325" s="1" t="s">
        <v>310</v>
      </c>
      <c r="H2325" s="1" t="s">
        <v>599</v>
      </c>
      <c r="I2325" s="2">
        <v>400</v>
      </c>
      <c r="J2325" s="2">
        <f t="shared" si="371"/>
        <v>39.799999999999997</v>
      </c>
      <c r="K2325" s="2">
        <f t="shared" si="372"/>
        <v>0</v>
      </c>
      <c r="L2325" s="2">
        <f t="shared" si="373"/>
        <v>39.799999999999997</v>
      </c>
      <c r="AP2325" s="5" t="str">
        <f t="shared" si="368"/>
        <v/>
      </c>
      <c r="AR2325" s="5" t="str">
        <f t="shared" si="369"/>
        <v/>
      </c>
      <c r="AT2325" s="5" t="str">
        <f t="shared" si="370"/>
        <v/>
      </c>
      <c r="AV2325" s="2">
        <v>39.799999999999997</v>
      </c>
      <c r="AW2325" s="5">
        <f t="shared" si="374"/>
        <v>0</v>
      </c>
      <c r="AX2325" s="5">
        <f t="shared" si="375"/>
        <v>0</v>
      </c>
      <c r="AY2325" s="11">
        <f t="shared" si="376"/>
        <v>0</v>
      </c>
      <c r="AZ2325" s="5">
        <f t="shared" si="377"/>
        <v>0</v>
      </c>
    </row>
    <row r="2326" spans="1:52" x14ac:dyDescent="0.25">
      <c r="A2326" s="1" t="s">
        <v>1910</v>
      </c>
      <c r="B2326" s="1" t="s">
        <v>600</v>
      </c>
      <c r="C2326" s="1" t="s">
        <v>601</v>
      </c>
      <c r="D2326" s="1" t="s">
        <v>602</v>
      </c>
      <c r="E2326" s="1" t="s">
        <v>74</v>
      </c>
      <c r="F2326" s="1" t="s">
        <v>189</v>
      </c>
      <c r="G2326" s="1" t="s">
        <v>310</v>
      </c>
      <c r="H2326" s="1" t="s">
        <v>599</v>
      </c>
      <c r="I2326" s="2">
        <v>400</v>
      </c>
      <c r="J2326" s="2">
        <f t="shared" si="371"/>
        <v>39.61</v>
      </c>
      <c r="K2326" s="2">
        <f t="shared" si="372"/>
        <v>0</v>
      </c>
      <c r="L2326" s="2">
        <f t="shared" si="373"/>
        <v>39.61</v>
      </c>
      <c r="AP2326" s="5" t="str">
        <f t="shared" si="368"/>
        <v/>
      </c>
      <c r="AR2326" s="5" t="str">
        <f t="shared" si="369"/>
        <v/>
      </c>
      <c r="AT2326" s="5" t="str">
        <f t="shared" si="370"/>
        <v/>
      </c>
      <c r="AV2326" s="2">
        <v>39.61</v>
      </c>
      <c r="AW2326" s="5">
        <f t="shared" si="374"/>
        <v>0</v>
      </c>
      <c r="AX2326" s="5">
        <f t="shared" si="375"/>
        <v>0</v>
      </c>
      <c r="AY2326" s="11">
        <f t="shared" si="376"/>
        <v>0</v>
      </c>
      <c r="AZ2326" s="5">
        <f t="shared" si="377"/>
        <v>0</v>
      </c>
    </row>
    <row r="2327" spans="1:52" x14ac:dyDescent="0.25">
      <c r="A2327" s="1" t="s">
        <v>1910</v>
      </c>
      <c r="B2327" s="1" t="s">
        <v>600</v>
      </c>
      <c r="C2327" s="1" t="s">
        <v>601</v>
      </c>
      <c r="D2327" s="1" t="s">
        <v>602</v>
      </c>
      <c r="E2327" s="1" t="s">
        <v>73</v>
      </c>
      <c r="F2327" s="1" t="s">
        <v>189</v>
      </c>
      <c r="G2327" s="1" t="s">
        <v>310</v>
      </c>
      <c r="H2327" s="1" t="s">
        <v>599</v>
      </c>
      <c r="I2327" s="2">
        <v>400</v>
      </c>
      <c r="J2327" s="2">
        <f t="shared" si="371"/>
        <v>39.74</v>
      </c>
      <c r="K2327" s="2">
        <f t="shared" si="372"/>
        <v>0</v>
      </c>
      <c r="L2327" s="2">
        <f t="shared" si="373"/>
        <v>39.74</v>
      </c>
      <c r="AP2327" s="5" t="str">
        <f t="shared" si="368"/>
        <v/>
      </c>
      <c r="AR2327" s="5" t="str">
        <f t="shared" si="369"/>
        <v/>
      </c>
      <c r="AT2327" s="5" t="str">
        <f t="shared" si="370"/>
        <v/>
      </c>
      <c r="AV2327" s="2">
        <v>39.74</v>
      </c>
      <c r="AW2327" s="5">
        <f t="shared" si="374"/>
        <v>0</v>
      </c>
      <c r="AX2327" s="5">
        <f t="shared" si="375"/>
        <v>0</v>
      </c>
      <c r="AY2327" s="11">
        <f t="shared" si="376"/>
        <v>0</v>
      </c>
      <c r="AZ2327" s="5">
        <f t="shared" si="377"/>
        <v>0</v>
      </c>
    </row>
    <row r="2328" spans="1:52" x14ac:dyDescent="0.25">
      <c r="A2328" s="1" t="s">
        <v>1910</v>
      </c>
      <c r="B2328" s="1" t="s">
        <v>600</v>
      </c>
      <c r="C2328" s="1" t="s">
        <v>601</v>
      </c>
      <c r="D2328" s="1" t="s">
        <v>602</v>
      </c>
      <c r="E2328" s="1" t="s">
        <v>75</v>
      </c>
      <c r="F2328" s="1" t="s">
        <v>189</v>
      </c>
      <c r="G2328" s="1" t="s">
        <v>310</v>
      </c>
      <c r="H2328" s="1" t="s">
        <v>599</v>
      </c>
      <c r="I2328" s="2">
        <v>400</v>
      </c>
      <c r="J2328" s="2">
        <f t="shared" si="371"/>
        <v>0.48</v>
      </c>
      <c r="K2328" s="2">
        <f t="shared" si="372"/>
        <v>9.9999999999999992E-2</v>
      </c>
      <c r="L2328" s="2">
        <f t="shared" si="373"/>
        <v>0.38</v>
      </c>
      <c r="R2328" s="7">
        <v>0.09</v>
      </c>
      <c r="S2328" s="5">
        <v>10.293749999999999</v>
      </c>
      <c r="T2328" s="8">
        <v>0.01</v>
      </c>
      <c r="U2328" s="5">
        <v>0.34375</v>
      </c>
      <c r="AP2328" s="5" t="str">
        <f t="shared" si="368"/>
        <v/>
      </c>
      <c r="AR2328" s="5" t="str">
        <f t="shared" si="369"/>
        <v/>
      </c>
      <c r="AT2328" s="5" t="str">
        <f t="shared" si="370"/>
        <v/>
      </c>
      <c r="AV2328" s="2">
        <v>0.38</v>
      </c>
      <c r="AW2328" s="5">
        <f t="shared" si="374"/>
        <v>10.637499999999999</v>
      </c>
      <c r="AX2328" s="5">
        <f t="shared" si="375"/>
        <v>10.084349999999999</v>
      </c>
      <c r="AY2328" s="11">
        <f t="shared" si="376"/>
        <v>9.2879614867972336E-5</v>
      </c>
      <c r="AZ2328" s="5">
        <f t="shared" si="377"/>
        <v>9.2879614867972346E-2</v>
      </c>
    </row>
    <row r="2329" spans="1:52" x14ac:dyDescent="0.25">
      <c r="A2329" s="1" t="s">
        <v>1910</v>
      </c>
      <c r="B2329" s="1" t="s">
        <v>600</v>
      </c>
      <c r="C2329" s="1" t="s">
        <v>601</v>
      </c>
      <c r="D2329" s="1" t="s">
        <v>602</v>
      </c>
      <c r="E2329" s="1" t="s">
        <v>76</v>
      </c>
      <c r="F2329" s="1" t="s">
        <v>189</v>
      </c>
      <c r="G2329" s="1" t="s">
        <v>310</v>
      </c>
      <c r="H2329" s="1" t="s">
        <v>599</v>
      </c>
      <c r="I2329" s="2">
        <v>400</v>
      </c>
      <c r="J2329" s="2">
        <f t="shared" si="371"/>
        <v>0.31</v>
      </c>
      <c r="K2329" s="2">
        <f t="shared" si="372"/>
        <v>0</v>
      </c>
      <c r="L2329" s="2">
        <f t="shared" si="373"/>
        <v>0.31</v>
      </c>
      <c r="AP2329" s="5" t="str">
        <f t="shared" si="368"/>
        <v/>
      </c>
      <c r="AR2329" s="5" t="str">
        <f t="shared" si="369"/>
        <v/>
      </c>
      <c r="AT2329" s="5" t="str">
        <f t="shared" si="370"/>
        <v/>
      </c>
      <c r="AV2329" s="2">
        <v>0.31</v>
      </c>
      <c r="AW2329" s="5">
        <f t="shared" si="374"/>
        <v>0</v>
      </c>
      <c r="AX2329" s="5">
        <f t="shared" si="375"/>
        <v>0</v>
      </c>
      <c r="AY2329" s="11">
        <f t="shared" si="376"/>
        <v>0</v>
      </c>
      <c r="AZ2329" s="5">
        <f t="shared" si="377"/>
        <v>0</v>
      </c>
    </row>
    <row r="2330" spans="1:52" x14ac:dyDescent="0.25">
      <c r="A2330" s="1" t="s">
        <v>1910</v>
      </c>
      <c r="B2330" s="1" t="s">
        <v>600</v>
      </c>
      <c r="C2330" s="1" t="s">
        <v>601</v>
      </c>
      <c r="D2330" s="1" t="s">
        <v>602</v>
      </c>
      <c r="E2330" s="1" t="s">
        <v>72</v>
      </c>
      <c r="F2330" s="1" t="s">
        <v>189</v>
      </c>
      <c r="G2330" s="1" t="s">
        <v>310</v>
      </c>
      <c r="H2330" s="1" t="s">
        <v>599</v>
      </c>
      <c r="I2330" s="2">
        <v>400</v>
      </c>
      <c r="J2330" s="2">
        <f t="shared" si="371"/>
        <v>39.799999999999997</v>
      </c>
      <c r="K2330" s="2">
        <f t="shared" si="372"/>
        <v>0</v>
      </c>
      <c r="L2330" s="2">
        <f t="shared" si="373"/>
        <v>39.799999999999997</v>
      </c>
      <c r="AP2330" s="5" t="str">
        <f t="shared" si="368"/>
        <v/>
      </c>
      <c r="AR2330" s="5" t="str">
        <f t="shared" si="369"/>
        <v/>
      </c>
      <c r="AT2330" s="5" t="str">
        <f t="shared" si="370"/>
        <v/>
      </c>
      <c r="AV2330" s="2">
        <v>39.799999999999997</v>
      </c>
      <c r="AW2330" s="5">
        <f t="shared" si="374"/>
        <v>0</v>
      </c>
      <c r="AX2330" s="5">
        <f t="shared" si="375"/>
        <v>0</v>
      </c>
      <c r="AY2330" s="11">
        <f t="shared" si="376"/>
        <v>0</v>
      </c>
      <c r="AZ2330" s="5">
        <f t="shared" si="377"/>
        <v>0</v>
      </c>
    </row>
    <row r="2331" spans="1:52" x14ac:dyDescent="0.25">
      <c r="A2331" s="1" t="s">
        <v>1910</v>
      </c>
      <c r="B2331" s="1" t="s">
        <v>600</v>
      </c>
      <c r="C2331" s="1" t="s">
        <v>601</v>
      </c>
      <c r="D2331" s="1" t="s">
        <v>602</v>
      </c>
      <c r="E2331" s="1" t="s">
        <v>71</v>
      </c>
      <c r="F2331" s="1" t="s">
        <v>189</v>
      </c>
      <c r="G2331" s="1" t="s">
        <v>310</v>
      </c>
      <c r="H2331" s="1" t="s">
        <v>599</v>
      </c>
      <c r="I2331" s="2">
        <v>400</v>
      </c>
      <c r="J2331" s="2">
        <f t="shared" si="371"/>
        <v>39.630000000000003</v>
      </c>
      <c r="K2331" s="2">
        <f t="shared" si="372"/>
        <v>0</v>
      </c>
      <c r="L2331" s="2">
        <f t="shared" si="373"/>
        <v>39.630000000000003</v>
      </c>
      <c r="AP2331" s="5" t="str">
        <f t="shared" si="368"/>
        <v/>
      </c>
      <c r="AR2331" s="5" t="str">
        <f t="shared" si="369"/>
        <v/>
      </c>
      <c r="AT2331" s="5" t="str">
        <f t="shared" si="370"/>
        <v/>
      </c>
      <c r="AV2331" s="2">
        <v>39.630000000000003</v>
      </c>
      <c r="AW2331" s="5">
        <f t="shared" si="374"/>
        <v>0</v>
      </c>
      <c r="AX2331" s="5">
        <f t="shared" si="375"/>
        <v>0</v>
      </c>
      <c r="AY2331" s="11">
        <f t="shared" si="376"/>
        <v>0</v>
      </c>
      <c r="AZ2331" s="5">
        <f t="shared" si="377"/>
        <v>0</v>
      </c>
    </row>
    <row r="2332" spans="1:52" x14ac:dyDescent="0.25">
      <c r="A2332" s="1" t="s">
        <v>1910</v>
      </c>
      <c r="B2332" s="1" t="s">
        <v>600</v>
      </c>
      <c r="C2332" s="1" t="s">
        <v>601</v>
      </c>
      <c r="D2332" s="1" t="s">
        <v>602</v>
      </c>
      <c r="E2332" s="1" t="s">
        <v>129</v>
      </c>
      <c r="F2332" s="1" t="s">
        <v>194</v>
      </c>
      <c r="G2332" s="1" t="s">
        <v>310</v>
      </c>
      <c r="H2332" s="1" t="s">
        <v>599</v>
      </c>
      <c r="I2332" s="2">
        <v>400</v>
      </c>
      <c r="J2332" s="2">
        <f t="shared" si="371"/>
        <v>0.55000000000000004</v>
      </c>
      <c r="K2332" s="2">
        <f t="shared" si="372"/>
        <v>0</v>
      </c>
      <c r="L2332" s="2">
        <f t="shared" si="373"/>
        <v>0.55000000000000004</v>
      </c>
      <c r="AP2332" s="5" t="str">
        <f t="shared" si="368"/>
        <v/>
      </c>
      <c r="AR2332" s="5" t="str">
        <f t="shared" si="369"/>
        <v/>
      </c>
      <c r="AT2332" s="5" t="str">
        <f t="shared" si="370"/>
        <v/>
      </c>
      <c r="AV2332" s="2">
        <v>0.55000000000000004</v>
      </c>
      <c r="AW2332" s="5">
        <f t="shared" si="374"/>
        <v>0</v>
      </c>
      <c r="AX2332" s="5">
        <f t="shared" si="375"/>
        <v>0</v>
      </c>
      <c r="AY2332" s="11">
        <f t="shared" si="376"/>
        <v>0</v>
      </c>
      <c r="AZ2332" s="5">
        <f t="shared" si="377"/>
        <v>0</v>
      </c>
    </row>
    <row r="2333" spans="1:52" x14ac:dyDescent="0.25">
      <c r="A2333" s="1" t="s">
        <v>1910</v>
      </c>
      <c r="B2333" s="1" t="s">
        <v>600</v>
      </c>
      <c r="C2333" s="1" t="s">
        <v>601</v>
      </c>
      <c r="D2333" s="1" t="s">
        <v>602</v>
      </c>
      <c r="E2333" s="1" t="s">
        <v>61</v>
      </c>
      <c r="F2333" s="1" t="s">
        <v>194</v>
      </c>
      <c r="G2333" s="1" t="s">
        <v>310</v>
      </c>
      <c r="H2333" s="1" t="s">
        <v>599</v>
      </c>
      <c r="I2333" s="2">
        <v>400</v>
      </c>
      <c r="J2333" s="2">
        <f t="shared" si="371"/>
        <v>0.48</v>
      </c>
      <c r="K2333" s="2">
        <f t="shared" si="372"/>
        <v>0</v>
      </c>
      <c r="L2333" s="2">
        <f t="shared" si="373"/>
        <v>0.48</v>
      </c>
      <c r="AP2333" s="5" t="str">
        <f t="shared" si="368"/>
        <v/>
      </c>
      <c r="AR2333" s="5" t="str">
        <f t="shared" si="369"/>
        <v/>
      </c>
      <c r="AT2333" s="5" t="str">
        <f t="shared" si="370"/>
        <v/>
      </c>
      <c r="AV2333" s="2">
        <v>0.48</v>
      </c>
      <c r="AW2333" s="5">
        <f t="shared" si="374"/>
        <v>0</v>
      </c>
      <c r="AX2333" s="5">
        <f t="shared" si="375"/>
        <v>0</v>
      </c>
      <c r="AY2333" s="11">
        <f t="shared" si="376"/>
        <v>0</v>
      </c>
      <c r="AZ2333" s="5">
        <f t="shared" si="377"/>
        <v>0</v>
      </c>
    </row>
    <row r="2334" spans="1:52" x14ac:dyDescent="0.25">
      <c r="A2334" s="1" t="s">
        <v>1910</v>
      </c>
      <c r="B2334" s="1" t="s">
        <v>600</v>
      </c>
      <c r="C2334" s="1" t="s">
        <v>601</v>
      </c>
      <c r="D2334" s="1" t="s">
        <v>602</v>
      </c>
      <c r="E2334" s="1" t="s">
        <v>75</v>
      </c>
      <c r="F2334" s="1" t="s">
        <v>194</v>
      </c>
      <c r="G2334" s="1" t="s">
        <v>310</v>
      </c>
      <c r="H2334" s="1" t="s">
        <v>599</v>
      </c>
      <c r="I2334" s="2">
        <v>400</v>
      </c>
      <c r="J2334" s="2">
        <f t="shared" si="371"/>
        <v>0.41</v>
      </c>
      <c r="K2334" s="2">
        <f t="shared" si="372"/>
        <v>0</v>
      </c>
      <c r="L2334" s="2">
        <f t="shared" si="373"/>
        <v>0.41</v>
      </c>
      <c r="AP2334" s="5" t="str">
        <f t="shared" si="368"/>
        <v/>
      </c>
      <c r="AR2334" s="5" t="str">
        <f t="shared" si="369"/>
        <v/>
      </c>
      <c r="AT2334" s="5" t="str">
        <f t="shared" si="370"/>
        <v/>
      </c>
      <c r="AV2334" s="2">
        <v>0.41</v>
      </c>
      <c r="AW2334" s="5">
        <f t="shared" si="374"/>
        <v>0</v>
      </c>
      <c r="AX2334" s="5">
        <f t="shared" si="375"/>
        <v>0</v>
      </c>
      <c r="AY2334" s="11">
        <f t="shared" si="376"/>
        <v>0</v>
      </c>
      <c r="AZ2334" s="5">
        <f t="shared" si="377"/>
        <v>0</v>
      </c>
    </row>
    <row r="2335" spans="1:52" x14ac:dyDescent="0.25">
      <c r="A2335" s="1" t="s">
        <v>1910</v>
      </c>
      <c r="B2335" s="1" t="s">
        <v>600</v>
      </c>
      <c r="C2335" s="1" t="s">
        <v>601</v>
      </c>
      <c r="D2335" s="1" t="s">
        <v>602</v>
      </c>
      <c r="E2335" s="1" t="s">
        <v>71</v>
      </c>
      <c r="F2335" s="1" t="s">
        <v>194</v>
      </c>
      <c r="G2335" s="1" t="s">
        <v>310</v>
      </c>
      <c r="H2335" s="1" t="s">
        <v>599</v>
      </c>
      <c r="I2335" s="2">
        <v>400</v>
      </c>
      <c r="J2335" s="2">
        <f t="shared" si="371"/>
        <v>0.33</v>
      </c>
      <c r="K2335" s="2">
        <f t="shared" si="372"/>
        <v>0</v>
      </c>
      <c r="L2335" s="2">
        <f t="shared" si="373"/>
        <v>0.33</v>
      </c>
      <c r="AP2335" s="5" t="str">
        <f t="shared" si="368"/>
        <v/>
      </c>
      <c r="AR2335" s="5" t="str">
        <f t="shared" si="369"/>
        <v/>
      </c>
      <c r="AT2335" s="5" t="str">
        <f t="shared" si="370"/>
        <v/>
      </c>
      <c r="AV2335" s="2">
        <v>0.33</v>
      </c>
      <c r="AW2335" s="5">
        <f t="shared" si="374"/>
        <v>0</v>
      </c>
      <c r="AX2335" s="5">
        <f t="shared" si="375"/>
        <v>0</v>
      </c>
      <c r="AY2335" s="11">
        <f t="shared" si="376"/>
        <v>0</v>
      </c>
      <c r="AZ2335" s="5">
        <f t="shared" si="377"/>
        <v>0</v>
      </c>
    </row>
    <row r="2336" spans="1:52" x14ac:dyDescent="0.25">
      <c r="A2336" s="1" t="s">
        <v>1911</v>
      </c>
      <c r="B2336" s="1" t="s">
        <v>600</v>
      </c>
      <c r="C2336" s="1" t="s">
        <v>601</v>
      </c>
      <c r="D2336" s="1" t="s">
        <v>602</v>
      </c>
      <c r="E2336" s="1" t="s">
        <v>72</v>
      </c>
      <c r="F2336" s="1" t="s">
        <v>149</v>
      </c>
      <c r="G2336" s="1" t="s">
        <v>310</v>
      </c>
      <c r="H2336" s="1" t="s">
        <v>599</v>
      </c>
      <c r="I2336" s="2">
        <v>440</v>
      </c>
      <c r="J2336" s="2">
        <f t="shared" si="371"/>
        <v>0.06</v>
      </c>
      <c r="K2336" s="2">
        <f t="shared" si="372"/>
        <v>0</v>
      </c>
      <c r="L2336" s="2">
        <f t="shared" si="373"/>
        <v>0.06</v>
      </c>
      <c r="AP2336" s="5" t="str">
        <f t="shared" si="368"/>
        <v/>
      </c>
      <c r="AR2336" s="5" t="str">
        <f t="shared" si="369"/>
        <v/>
      </c>
      <c r="AT2336" s="5" t="str">
        <f t="shared" si="370"/>
        <v/>
      </c>
      <c r="AV2336" s="2">
        <v>0.06</v>
      </c>
      <c r="AW2336" s="5">
        <f t="shared" si="374"/>
        <v>0</v>
      </c>
      <c r="AX2336" s="5">
        <f t="shared" si="375"/>
        <v>0</v>
      </c>
      <c r="AY2336" s="11">
        <f t="shared" si="376"/>
        <v>0</v>
      </c>
      <c r="AZ2336" s="5">
        <f t="shared" si="377"/>
        <v>0</v>
      </c>
    </row>
    <row r="2337" spans="1:52" x14ac:dyDescent="0.25">
      <c r="A2337" s="1" t="s">
        <v>1911</v>
      </c>
      <c r="B2337" s="1" t="s">
        <v>600</v>
      </c>
      <c r="C2337" s="1" t="s">
        <v>601</v>
      </c>
      <c r="D2337" s="1" t="s">
        <v>602</v>
      </c>
      <c r="E2337" s="1" t="s">
        <v>71</v>
      </c>
      <c r="F2337" s="1" t="s">
        <v>149</v>
      </c>
      <c r="G2337" s="1" t="s">
        <v>310</v>
      </c>
      <c r="H2337" s="1" t="s">
        <v>599</v>
      </c>
      <c r="I2337" s="2">
        <v>440</v>
      </c>
      <c r="J2337" s="2">
        <f t="shared" si="371"/>
        <v>0.2</v>
      </c>
      <c r="K2337" s="2">
        <f t="shared" si="372"/>
        <v>0</v>
      </c>
      <c r="L2337" s="2">
        <f t="shared" si="373"/>
        <v>0.2</v>
      </c>
      <c r="AP2337" s="5" t="str">
        <f t="shared" si="368"/>
        <v/>
      </c>
      <c r="AR2337" s="5" t="str">
        <f t="shared" si="369"/>
        <v/>
      </c>
      <c r="AT2337" s="5" t="str">
        <f t="shared" si="370"/>
        <v/>
      </c>
      <c r="AV2337" s="2">
        <v>0.2</v>
      </c>
      <c r="AW2337" s="5">
        <f t="shared" si="374"/>
        <v>0</v>
      </c>
      <c r="AX2337" s="5">
        <f t="shared" si="375"/>
        <v>0</v>
      </c>
      <c r="AY2337" s="11">
        <f t="shared" si="376"/>
        <v>0</v>
      </c>
      <c r="AZ2337" s="5">
        <f t="shared" si="377"/>
        <v>0</v>
      </c>
    </row>
    <row r="2338" spans="1:52" x14ac:dyDescent="0.25">
      <c r="A2338" s="1" t="s">
        <v>1911</v>
      </c>
      <c r="B2338" s="1" t="s">
        <v>600</v>
      </c>
      <c r="C2338" s="1" t="s">
        <v>601</v>
      </c>
      <c r="D2338" s="1" t="s">
        <v>602</v>
      </c>
      <c r="E2338" s="1" t="s">
        <v>129</v>
      </c>
      <c r="F2338" s="1" t="s">
        <v>194</v>
      </c>
      <c r="G2338" s="1" t="s">
        <v>310</v>
      </c>
      <c r="H2338" s="1" t="s">
        <v>599</v>
      </c>
      <c r="I2338" s="2">
        <v>440</v>
      </c>
      <c r="J2338" s="2">
        <f t="shared" si="371"/>
        <v>37.590000000000003</v>
      </c>
      <c r="K2338" s="2">
        <f t="shared" si="372"/>
        <v>0</v>
      </c>
      <c r="L2338" s="2">
        <f t="shared" si="373"/>
        <v>37.590000000000003</v>
      </c>
      <c r="AP2338" s="5" t="str">
        <f t="shared" si="368"/>
        <v/>
      </c>
      <c r="AR2338" s="5" t="str">
        <f t="shared" si="369"/>
        <v/>
      </c>
      <c r="AT2338" s="5" t="str">
        <f t="shared" si="370"/>
        <v/>
      </c>
      <c r="AV2338" s="2">
        <v>37.590000000000003</v>
      </c>
      <c r="AW2338" s="5">
        <f t="shared" si="374"/>
        <v>0</v>
      </c>
      <c r="AX2338" s="5">
        <f t="shared" si="375"/>
        <v>0</v>
      </c>
      <c r="AY2338" s="11">
        <f t="shared" si="376"/>
        <v>0</v>
      </c>
      <c r="AZ2338" s="5">
        <f t="shared" si="377"/>
        <v>0</v>
      </c>
    </row>
    <row r="2339" spans="1:52" x14ac:dyDescent="0.25">
      <c r="A2339" s="1" t="s">
        <v>1911</v>
      </c>
      <c r="B2339" s="1" t="s">
        <v>600</v>
      </c>
      <c r="C2339" s="1" t="s">
        <v>601</v>
      </c>
      <c r="D2339" s="1" t="s">
        <v>602</v>
      </c>
      <c r="E2339" s="1" t="s">
        <v>128</v>
      </c>
      <c r="F2339" s="1" t="s">
        <v>194</v>
      </c>
      <c r="G2339" s="1" t="s">
        <v>310</v>
      </c>
      <c r="H2339" s="1" t="s">
        <v>599</v>
      </c>
      <c r="I2339" s="2">
        <v>440</v>
      </c>
      <c r="J2339" s="2">
        <f t="shared" si="371"/>
        <v>38.049999999999997</v>
      </c>
      <c r="K2339" s="2">
        <f t="shared" si="372"/>
        <v>0</v>
      </c>
      <c r="L2339" s="2">
        <f t="shared" si="373"/>
        <v>38.049999999999997</v>
      </c>
      <c r="AP2339" s="5" t="str">
        <f t="shared" si="368"/>
        <v/>
      </c>
      <c r="AR2339" s="5" t="str">
        <f t="shared" si="369"/>
        <v/>
      </c>
      <c r="AT2339" s="5" t="str">
        <f t="shared" si="370"/>
        <v/>
      </c>
      <c r="AV2339" s="2">
        <v>38.049999999999997</v>
      </c>
      <c r="AW2339" s="5">
        <f t="shared" si="374"/>
        <v>0</v>
      </c>
      <c r="AX2339" s="5">
        <f t="shared" si="375"/>
        <v>0</v>
      </c>
      <c r="AY2339" s="11">
        <f t="shared" si="376"/>
        <v>0</v>
      </c>
      <c r="AZ2339" s="5">
        <f t="shared" si="377"/>
        <v>0</v>
      </c>
    </row>
    <row r="2340" spans="1:52" x14ac:dyDescent="0.25">
      <c r="A2340" s="1" t="s">
        <v>1911</v>
      </c>
      <c r="B2340" s="1" t="s">
        <v>600</v>
      </c>
      <c r="C2340" s="1" t="s">
        <v>601</v>
      </c>
      <c r="D2340" s="1" t="s">
        <v>602</v>
      </c>
      <c r="E2340" s="1" t="s">
        <v>65</v>
      </c>
      <c r="F2340" s="1" t="s">
        <v>194</v>
      </c>
      <c r="G2340" s="1" t="s">
        <v>310</v>
      </c>
      <c r="H2340" s="1" t="s">
        <v>599</v>
      </c>
      <c r="I2340" s="2">
        <v>440</v>
      </c>
      <c r="J2340" s="2">
        <f t="shared" si="371"/>
        <v>38.64</v>
      </c>
      <c r="K2340" s="2">
        <f t="shared" si="372"/>
        <v>0</v>
      </c>
      <c r="L2340" s="2">
        <f t="shared" si="373"/>
        <v>38.64</v>
      </c>
      <c r="AP2340" s="5" t="str">
        <f t="shared" si="368"/>
        <v/>
      </c>
      <c r="AR2340" s="5" t="str">
        <f t="shared" si="369"/>
        <v/>
      </c>
      <c r="AT2340" s="5" t="str">
        <f t="shared" si="370"/>
        <v/>
      </c>
      <c r="AV2340" s="2">
        <v>38.64</v>
      </c>
      <c r="AW2340" s="5">
        <f t="shared" si="374"/>
        <v>0</v>
      </c>
      <c r="AX2340" s="5">
        <f t="shared" si="375"/>
        <v>0</v>
      </c>
      <c r="AY2340" s="11">
        <f t="shared" si="376"/>
        <v>0</v>
      </c>
      <c r="AZ2340" s="5">
        <f t="shared" si="377"/>
        <v>0</v>
      </c>
    </row>
    <row r="2341" spans="1:52" x14ac:dyDescent="0.25">
      <c r="A2341" s="1" t="s">
        <v>1911</v>
      </c>
      <c r="B2341" s="1" t="s">
        <v>600</v>
      </c>
      <c r="C2341" s="1" t="s">
        <v>601</v>
      </c>
      <c r="D2341" s="1" t="s">
        <v>602</v>
      </c>
      <c r="E2341" s="1" t="s">
        <v>61</v>
      </c>
      <c r="F2341" s="1" t="s">
        <v>194</v>
      </c>
      <c r="G2341" s="1" t="s">
        <v>310</v>
      </c>
      <c r="H2341" s="1" t="s">
        <v>599</v>
      </c>
      <c r="I2341" s="2">
        <v>440</v>
      </c>
      <c r="J2341" s="2">
        <f t="shared" si="371"/>
        <v>38.35</v>
      </c>
      <c r="K2341" s="2">
        <f t="shared" si="372"/>
        <v>0</v>
      </c>
      <c r="L2341" s="2">
        <f t="shared" si="373"/>
        <v>38.35</v>
      </c>
      <c r="AP2341" s="5" t="str">
        <f t="shared" si="368"/>
        <v/>
      </c>
      <c r="AR2341" s="5" t="str">
        <f t="shared" si="369"/>
        <v/>
      </c>
      <c r="AT2341" s="5" t="str">
        <f t="shared" si="370"/>
        <v/>
      </c>
      <c r="AV2341" s="2">
        <v>38.35</v>
      </c>
      <c r="AW2341" s="5">
        <f t="shared" si="374"/>
        <v>0</v>
      </c>
      <c r="AX2341" s="5">
        <f t="shared" si="375"/>
        <v>0</v>
      </c>
      <c r="AY2341" s="11">
        <f t="shared" si="376"/>
        <v>0</v>
      </c>
      <c r="AZ2341" s="5">
        <f t="shared" si="377"/>
        <v>0</v>
      </c>
    </row>
    <row r="2342" spans="1:52" x14ac:dyDescent="0.25">
      <c r="A2342" s="1" t="s">
        <v>1911</v>
      </c>
      <c r="B2342" s="1" t="s">
        <v>600</v>
      </c>
      <c r="C2342" s="1" t="s">
        <v>601</v>
      </c>
      <c r="D2342" s="1" t="s">
        <v>602</v>
      </c>
      <c r="E2342" s="1" t="s">
        <v>79</v>
      </c>
      <c r="F2342" s="1" t="s">
        <v>194</v>
      </c>
      <c r="G2342" s="1" t="s">
        <v>310</v>
      </c>
      <c r="H2342" s="1" t="s">
        <v>599</v>
      </c>
      <c r="I2342" s="2">
        <v>440</v>
      </c>
      <c r="J2342" s="2">
        <f t="shared" si="371"/>
        <v>0.02</v>
      </c>
      <c r="K2342" s="2">
        <f t="shared" si="372"/>
        <v>0</v>
      </c>
      <c r="L2342" s="2">
        <f t="shared" si="373"/>
        <v>0.02</v>
      </c>
      <c r="AP2342" s="5" t="str">
        <f t="shared" si="368"/>
        <v/>
      </c>
      <c r="AR2342" s="5" t="str">
        <f t="shared" si="369"/>
        <v/>
      </c>
      <c r="AT2342" s="5" t="str">
        <f t="shared" si="370"/>
        <v/>
      </c>
      <c r="AV2342" s="2">
        <v>0.02</v>
      </c>
      <c r="AW2342" s="5">
        <f t="shared" si="374"/>
        <v>0</v>
      </c>
      <c r="AX2342" s="5">
        <f t="shared" si="375"/>
        <v>0</v>
      </c>
      <c r="AY2342" s="11">
        <f t="shared" si="376"/>
        <v>0</v>
      </c>
      <c r="AZ2342" s="5">
        <f t="shared" si="377"/>
        <v>0</v>
      </c>
    </row>
    <row r="2343" spans="1:52" x14ac:dyDescent="0.25">
      <c r="A2343" s="1" t="s">
        <v>1911</v>
      </c>
      <c r="B2343" s="1" t="s">
        <v>600</v>
      </c>
      <c r="C2343" s="1" t="s">
        <v>601</v>
      </c>
      <c r="D2343" s="1" t="s">
        <v>602</v>
      </c>
      <c r="E2343" s="1" t="s">
        <v>66</v>
      </c>
      <c r="F2343" s="1" t="s">
        <v>194</v>
      </c>
      <c r="G2343" s="1" t="s">
        <v>310</v>
      </c>
      <c r="H2343" s="1" t="s">
        <v>599</v>
      </c>
      <c r="I2343" s="2">
        <v>440</v>
      </c>
      <c r="J2343" s="2">
        <f t="shared" si="371"/>
        <v>0.14000000000000001</v>
      </c>
      <c r="K2343" s="2">
        <f t="shared" si="372"/>
        <v>0</v>
      </c>
      <c r="L2343" s="2">
        <f t="shared" si="373"/>
        <v>0.14000000000000001</v>
      </c>
      <c r="AP2343" s="5" t="str">
        <f t="shared" si="368"/>
        <v/>
      </c>
      <c r="AR2343" s="5" t="str">
        <f t="shared" si="369"/>
        <v/>
      </c>
      <c r="AT2343" s="5" t="str">
        <f t="shared" si="370"/>
        <v/>
      </c>
      <c r="AV2343" s="2">
        <v>0.14000000000000001</v>
      </c>
      <c r="AW2343" s="5">
        <f t="shared" si="374"/>
        <v>0</v>
      </c>
      <c r="AX2343" s="5">
        <f t="shared" si="375"/>
        <v>0</v>
      </c>
      <c r="AY2343" s="11">
        <f t="shared" si="376"/>
        <v>0</v>
      </c>
      <c r="AZ2343" s="5">
        <f t="shared" si="377"/>
        <v>0</v>
      </c>
    </row>
    <row r="2344" spans="1:52" x14ac:dyDescent="0.25">
      <c r="A2344" s="1" t="s">
        <v>1911</v>
      </c>
      <c r="B2344" s="1" t="s">
        <v>600</v>
      </c>
      <c r="C2344" s="1" t="s">
        <v>601</v>
      </c>
      <c r="D2344" s="1" t="s">
        <v>602</v>
      </c>
      <c r="E2344" s="1" t="s">
        <v>77</v>
      </c>
      <c r="F2344" s="1" t="s">
        <v>194</v>
      </c>
      <c r="G2344" s="1" t="s">
        <v>310</v>
      </c>
      <c r="H2344" s="1" t="s">
        <v>599</v>
      </c>
      <c r="I2344" s="2">
        <v>440</v>
      </c>
      <c r="J2344" s="2">
        <f t="shared" si="371"/>
        <v>39.450000000000003</v>
      </c>
      <c r="K2344" s="2">
        <f t="shared" si="372"/>
        <v>0</v>
      </c>
      <c r="L2344" s="2">
        <f t="shared" si="373"/>
        <v>39.450000000000003</v>
      </c>
      <c r="AP2344" s="5" t="str">
        <f t="shared" si="368"/>
        <v/>
      </c>
      <c r="AR2344" s="5" t="str">
        <f t="shared" si="369"/>
        <v/>
      </c>
      <c r="AT2344" s="5" t="str">
        <f t="shared" si="370"/>
        <v/>
      </c>
      <c r="AV2344" s="2">
        <v>39.450000000000003</v>
      </c>
      <c r="AW2344" s="5">
        <f t="shared" si="374"/>
        <v>0</v>
      </c>
      <c r="AX2344" s="5">
        <f t="shared" si="375"/>
        <v>0</v>
      </c>
      <c r="AY2344" s="11">
        <f t="shared" si="376"/>
        <v>0</v>
      </c>
      <c r="AZ2344" s="5">
        <f t="shared" si="377"/>
        <v>0</v>
      </c>
    </row>
    <row r="2345" spans="1:52" x14ac:dyDescent="0.25">
      <c r="A2345" s="1" t="s">
        <v>1911</v>
      </c>
      <c r="B2345" s="1" t="s">
        <v>600</v>
      </c>
      <c r="C2345" s="1" t="s">
        <v>601</v>
      </c>
      <c r="D2345" s="1" t="s">
        <v>602</v>
      </c>
      <c r="E2345" s="1" t="s">
        <v>78</v>
      </c>
      <c r="F2345" s="1" t="s">
        <v>194</v>
      </c>
      <c r="G2345" s="1" t="s">
        <v>310</v>
      </c>
      <c r="H2345" s="1" t="s">
        <v>599</v>
      </c>
      <c r="I2345" s="2">
        <v>440</v>
      </c>
      <c r="J2345" s="2">
        <f t="shared" si="371"/>
        <v>38.44</v>
      </c>
      <c r="K2345" s="2">
        <f t="shared" si="372"/>
        <v>0</v>
      </c>
      <c r="L2345" s="2">
        <f t="shared" si="373"/>
        <v>38.44</v>
      </c>
      <c r="AP2345" s="5" t="str">
        <f t="shared" si="368"/>
        <v/>
      </c>
      <c r="AR2345" s="5" t="str">
        <f t="shared" si="369"/>
        <v/>
      </c>
      <c r="AT2345" s="5" t="str">
        <f t="shared" si="370"/>
        <v/>
      </c>
      <c r="AV2345" s="2">
        <v>38.44</v>
      </c>
      <c r="AW2345" s="5">
        <f t="shared" si="374"/>
        <v>0</v>
      </c>
      <c r="AX2345" s="5">
        <f t="shared" si="375"/>
        <v>0</v>
      </c>
      <c r="AY2345" s="11">
        <f t="shared" si="376"/>
        <v>0</v>
      </c>
      <c r="AZ2345" s="5">
        <f t="shared" si="377"/>
        <v>0</v>
      </c>
    </row>
    <row r="2346" spans="1:52" x14ac:dyDescent="0.25">
      <c r="A2346" s="1" t="s">
        <v>1911</v>
      </c>
      <c r="B2346" s="1" t="s">
        <v>600</v>
      </c>
      <c r="C2346" s="1" t="s">
        <v>601</v>
      </c>
      <c r="D2346" s="1" t="s">
        <v>602</v>
      </c>
      <c r="E2346" s="1" t="s">
        <v>74</v>
      </c>
      <c r="F2346" s="1" t="s">
        <v>194</v>
      </c>
      <c r="G2346" s="1" t="s">
        <v>310</v>
      </c>
      <c r="H2346" s="1" t="s">
        <v>599</v>
      </c>
      <c r="I2346" s="2">
        <v>440</v>
      </c>
      <c r="J2346" s="2">
        <f t="shared" si="371"/>
        <v>38.74</v>
      </c>
      <c r="K2346" s="2">
        <f t="shared" si="372"/>
        <v>11.94</v>
      </c>
      <c r="L2346" s="2">
        <f t="shared" si="373"/>
        <v>26.8</v>
      </c>
      <c r="V2346" s="12">
        <v>11.94</v>
      </c>
      <c r="W2346" s="5">
        <v>369.39375000000001</v>
      </c>
      <c r="AP2346" s="5" t="str">
        <f t="shared" si="368"/>
        <v/>
      </c>
      <c r="AR2346" s="5" t="str">
        <f t="shared" si="369"/>
        <v/>
      </c>
      <c r="AT2346" s="5" t="str">
        <f t="shared" si="370"/>
        <v/>
      </c>
      <c r="AV2346" s="2">
        <v>26.8</v>
      </c>
      <c r="AW2346" s="5">
        <f t="shared" si="374"/>
        <v>369.39375000000001</v>
      </c>
      <c r="AX2346" s="5">
        <f t="shared" si="375"/>
        <v>350.18527499999999</v>
      </c>
      <c r="AY2346" s="11">
        <f t="shared" si="376"/>
        <v>3.2253019257002173E-3</v>
      </c>
      <c r="AZ2346" s="5">
        <f t="shared" si="377"/>
        <v>3.2253019257002173</v>
      </c>
    </row>
    <row r="2347" spans="1:52" x14ac:dyDescent="0.25">
      <c r="A2347" s="1" t="s">
        <v>1911</v>
      </c>
      <c r="B2347" s="1" t="s">
        <v>600</v>
      </c>
      <c r="C2347" s="1" t="s">
        <v>601</v>
      </c>
      <c r="D2347" s="1" t="s">
        <v>602</v>
      </c>
      <c r="E2347" s="1" t="s">
        <v>73</v>
      </c>
      <c r="F2347" s="1" t="s">
        <v>194</v>
      </c>
      <c r="G2347" s="1" t="s">
        <v>310</v>
      </c>
      <c r="H2347" s="1" t="s">
        <v>599</v>
      </c>
      <c r="I2347" s="2">
        <v>440</v>
      </c>
      <c r="J2347" s="2">
        <f t="shared" si="371"/>
        <v>39.72</v>
      </c>
      <c r="K2347" s="2">
        <f t="shared" si="372"/>
        <v>0</v>
      </c>
      <c r="L2347" s="2">
        <f t="shared" si="373"/>
        <v>39.72</v>
      </c>
      <c r="AP2347" s="5" t="str">
        <f t="shared" si="368"/>
        <v/>
      </c>
      <c r="AR2347" s="5" t="str">
        <f t="shared" si="369"/>
        <v/>
      </c>
      <c r="AT2347" s="5" t="str">
        <f t="shared" si="370"/>
        <v/>
      </c>
      <c r="AV2347" s="2">
        <v>39.72</v>
      </c>
      <c r="AW2347" s="5">
        <f t="shared" si="374"/>
        <v>0</v>
      </c>
      <c r="AX2347" s="5">
        <f t="shared" si="375"/>
        <v>0</v>
      </c>
      <c r="AY2347" s="11">
        <f t="shared" si="376"/>
        <v>0</v>
      </c>
      <c r="AZ2347" s="5">
        <f t="shared" si="377"/>
        <v>0</v>
      </c>
    </row>
    <row r="2348" spans="1:52" x14ac:dyDescent="0.25">
      <c r="A2348" s="1" t="s">
        <v>1911</v>
      </c>
      <c r="B2348" s="1" t="s">
        <v>600</v>
      </c>
      <c r="C2348" s="1" t="s">
        <v>601</v>
      </c>
      <c r="D2348" s="1" t="s">
        <v>602</v>
      </c>
      <c r="E2348" s="1" t="s">
        <v>75</v>
      </c>
      <c r="F2348" s="1" t="s">
        <v>194</v>
      </c>
      <c r="G2348" s="1" t="s">
        <v>310</v>
      </c>
      <c r="H2348" s="1" t="s">
        <v>599</v>
      </c>
      <c r="I2348" s="2">
        <v>440</v>
      </c>
      <c r="J2348" s="2">
        <f t="shared" si="371"/>
        <v>38.57</v>
      </c>
      <c r="K2348" s="2">
        <f t="shared" si="372"/>
        <v>0</v>
      </c>
      <c r="L2348" s="2">
        <f t="shared" si="373"/>
        <v>38.57</v>
      </c>
      <c r="AP2348" s="5" t="str">
        <f t="shared" si="368"/>
        <v/>
      </c>
      <c r="AR2348" s="5" t="str">
        <f t="shared" si="369"/>
        <v/>
      </c>
      <c r="AT2348" s="5" t="str">
        <f t="shared" si="370"/>
        <v/>
      </c>
      <c r="AV2348" s="2">
        <v>38.57</v>
      </c>
      <c r="AW2348" s="5">
        <f t="shared" si="374"/>
        <v>0</v>
      </c>
      <c r="AX2348" s="5">
        <f t="shared" si="375"/>
        <v>0</v>
      </c>
      <c r="AY2348" s="11">
        <f t="shared" si="376"/>
        <v>0</v>
      </c>
      <c r="AZ2348" s="5">
        <f t="shared" si="377"/>
        <v>0</v>
      </c>
    </row>
    <row r="2349" spans="1:52" x14ac:dyDescent="0.25">
      <c r="A2349" s="1" t="s">
        <v>1911</v>
      </c>
      <c r="B2349" s="1" t="s">
        <v>600</v>
      </c>
      <c r="C2349" s="1" t="s">
        <v>601</v>
      </c>
      <c r="D2349" s="1" t="s">
        <v>602</v>
      </c>
      <c r="E2349" s="1" t="s">
        <v>76</v>
      </c>
      <c r="F2349" s="1" t="s">
        <v>194</v>
      </c>
      <c r="G2349" s="1" t="s">
        <v>310</v>
      </c>
      <c r="H2349" s="1" t="s">
        <v>599</v>
      </c>
      <c r="I2349" s="2">
        <v>440</v>
      </c>
      <c r="J2349" s="2">
        <f t="shared" si="371"/>
        <v>39.479999999999997</v>
      </c>
      <c r="K2349" s="2">
        <f t="shared" si="372"/>
        <v>0</v>
      </c>
      <c r="L2349" s="2">
        <f t="shared" si="373"/>
        <v>39.479999999999997</v>
      </c>
      <c r="AP2349" s="5" t="str">
        <f t="shared" si="368"/>
        <v/>
      </c>
      <c r="AR2349" s="5" t="str">
        <f t="shared" si="369"/>
        <v/>
      </c>
      <c r="AT2349" s="5" t="str">
        <f t="shared" si="370"/>
        <v/>
      </c>
      <c r="AV2349" s="2">
        <v>39.479999999999997</v>
      </c>
      <c r="AW2349" s="5">
        <f t="shared" si="374"/>
        <v>0</v>
      </c>
      <c r="AX2349" s="5">
        <f t="shared" si="375"/>
        <v>0</v>
      </c>
      <c r="AY2349" s="11">
        <f t="shared" si="376"/>
        <v>0</v>
      </c>
      <c r="AZ2349" s="5">
        <f t="shared" si="377"/>
        <v>0</v>
      </c>
    </row>
    <row r="2350" spans="1:52" x14ac:dyDescent="0.25">
      <c r="A2350" s="1" t="s">
        <v>1911</v>
      </c>
      <c r="B2350" s="1" t="s">
        <v>600</v>
      </c>
      <c r="C2350" s="1" t="s">
        <v>601</v>
      </c>
      <c r="D2350" s="1" t="s">
        <v>602</v>
      </c>
      <c r="E2350" s="1" t="s">
        <v>72</v>
      </c>
      <c r="F2350" s="1" t="s">
        <v>194</v>
      </c>
      <c r="G2350" s="1" t="s">
        <v>310</v>
      </c>
      <c r="H2350" s="1" t="s">
        <v>599</v>
      </c>
      <c r="I2350" s="2">
        <v>440</v>
      </c>
      <c r="J2350" s="2">
        <f t="shared" si="371"/>
        <v>39.619999999999997</v>
      </c>
      <c r="K2350" s="2">
        <f t="shared" si="372"/>
        <v>0</v>
      </c>
      <c r="L2350" s="2">
        <f t="shared" si="373"/>
        <v>39.619999999999997</v>
      </c>
      <c r="AP2350" s="5" t="str">
        <f t="shared" si="368"/>
        <v/>
      </c>
      <c r="AR2350" s="5" t="str">
        <f t="shared" si="369"/>
        <v/>
      </c>
      <c r="AT2350" s="5" t="str">
        <f t="shared" si="370"/>
        <v/>
      </c>
      <c r="AV2350" s="2">
        <v>39.619999999999997</v>
      </c>
      <c r="AW2350" s="5">
        <f t="shared" si="374"/>
        <v>0</v>
      </c>
      <c r="AX2350" s="5">
        <f t="shared" si="375"/>
        <v>0</v>
      </c>
      <c r="AY2350" s="11">
        <f t="shared" si="376"/>
        <v>0</v>
      </c>
      <c r="AZ2350" s="5">
        <f t="shared" si="377"/>
        <v>0</v>
      </c>
    </row>
    <row r="2351" spans="1:52" x14ac:dyDescent="0.25">
      <c r="A2351" s="1" t="s">
        <v>1911</v>
      </c>
      <c r="B2351" s="1" t="s">
        <v>600</v>
      </c>
      <c r="C2351" s="1" t="s">
        <v>601</v>
      </c>
      <c r="D2351" s="1" t="s">
        <v>602</v>
      </c>
      <c r="E2351" s="1" t="s">
        <v>71</v>
      </c>
      <c r="F2351" s="1" t="s">
        <v>194</v>
      </c>
      <c r="G2351" s="1" t="s">
        <v>310</v>
      </c>
      <c r="H2351" s="1" t="s">
        <v>599</v>
      </c>
      <c r="I2351" s="2">
        <v>440</v>
      </c>
      <c r="J2351" s="2">
        <f t="shared" si="371"/>
        <v>0.02</v>
      </c>
      <c r="K2351" s="2">
        <f t="shared" si="372"/>
        <v>0</v>
      </c>
      <c r="L2351" s="2">
        <f t="shared" si="373"/>
        <v>0.02</v>
      </c>
      <c r="AP2351" s="5" t="str">
        <f t="shared" si="368"/>
        <v/>
      </c>
      <c r="AR2351" s="5" t="str">
        <f t="shared" si="369"/>
        <v/>
      </c>
      <c r="AT2351" s="5" t="str">
        <f t="shared" si="370"/>
        <v/>
      </c>
      <c r="AV2351" s="2">
        <v>0.02</v>
      </c>
      <c r="AW2351" s="5">
        <f t="shared" si="374"/>
        <v>0</v>
      </c>
      <c r="AX2351" s="5">
        <f t="shared" si="375"/>
        <v>0</v>
      </c>
      <c r="AY2351" s="11">
        <f t="shared" si="376"/>
        <v>0</v>
      </c>
      <c r="AZ2351" s="5">
        <f t="shared" si="377"/>
        <v>0</v>
      </c>
    </row>
    <row r="2352" spans="1:52" x14ac:dyDescent="0.25">
      <c r="A2352" s="1" t="s">
        <v>1912</v>
      </c>
      <c r="B2352" s="1" t="s">
        <v>600</v>
      </c>
      <c r="C2352" s="1" t="s">
        <v>601</v>
      </c>
      <c r="D2352" s="1" t="s">
        <v>602</v>
      </c>
      <c r="E2352" s="1" t="s">
        <v>128</v>
      </c>
      <c r="F2352" s="1" t="s">
        <v>194</v>
      </c>
      <c r="G2352" s="1" t="s">
        <v>310</v>
      </c>
      <c r="H2352" s="1" t="s">
        <v>599</v>
      </c>
      <c r="I2352" s="2">
        <v>160</v>
      </c>
      <c r="J2352" s="2">
        <f t="shared" si="371"/>
        <v>0.06</v>
      </c>
      <c r="K2352" s="2">
        <f t="shared" si="372"/>
        <v>0</v>
      </c>
      <c r="L2352" s="2">
        <f t="shared" si="373"/>
        <v>0.06</v>
      </c>
      <c r="AP2352" s="5" t="str">
        <f t="shared" si="368"/>
        <v/>
      </c>
      <c r="AR2352" s="5" t="str">
        <f t="shared" si="369"/>
        <v/>
      </c>
      <c r="AT2352" s="5" t="str">
        <f t="shared" si="370"/>
        <v/>
      </c>
      <c r="AV2352" s="2">
        <v>0.06</v>
      </c>
      <c r="AW2352" s="5">
        <f t="shared" si="374"/>
        <v>0</v>
      </c>
      <c r="AX2352" s="5">
        <f t="shared" si="375"/>
        <v>0</v>
      </c>
      <c r="AY2352" s="11">
        <f t="shared" si="376"/>
        <v>0</v>
      </c>
      <c r="AZ2352" s="5">
        <f t="shared" si="377"/>
        <v>0</v>
      </c>
    </row>
    <row r="2353" spans="1:52" x14ac:dyDescent="0.25">
      <c r="A2353" s="1" t="s">
        <v>1912</v>
      </c>
      <c r="B2353" s="1" t="s">
        <v>600</v>
      </c>
      <c r="C2353" s="1" t="s">
        <v>601</v>
      </c>
      <c r="D2353" s="1" t="s">
        <v>602</v>
      </c>
      <c r="E2353" s="1" t="s">
        <v>65</v>
      </c>
      <c r="F2353" s="1" t="s">
        <v>194</v>
      </c>
      <c r="G2353" s="1" t="s">
        <v>310</v>
      </c>
      <c r="H2353" s="1" t="s">
        <v>599</v>
      </c>
      <c r="I2353" s="2">
        <v>160</v>
      </c>
      <c r="J2353" s="2">
        <f t="shared" si="371"/>
        <v>0.16</v>
      </c>
      <c r="K2353" s="2">
        <f t="shared" si="372"/>
        <v>0</v>
      </c>
      <c r="L2353" s="2">
        <f t="shared" si="373"/>
        <v>0.16</v>
      </c>
      <c r="AP2353" s="5" t="str">
        <f t="shared" si="368"/>
        <v/>
      </c>
      <c r="AR2353" s="5" t="str">
        <f t="shared" si="369"/>
        <v/>
      </c>
      <c r="AT2353" s="5" t="str">
        <f t="shared" si="370"/>
        <v/>
      </c>
      <c r="AV2353" s="2">
        <v>0.16</v>
      </c>
      <c r="AW2353" s="5">
        <f t="shared" si="374"/>
        <v>0</v>
      </c>
      <c r="AX2353" s="5">
        <f t="shared" si="375"/>
        <v>0</v>
      </c>
      <c r="AY2353" s="11">
        <f t="shared" si="376"/>
        <v>0</v>
      </c>
      <c r="AZ2353" s="5">
        <f t="shared" si="377"/>
        <v>0</v>
      </c>
    </row>
    <row r="2354" spans="1:52" x14ac:dyDescent="0.25">
      <c r="A2354" s="1" t="s">
        <v>1912</v>
      </c>
      <c r="B2354" s="1" t="s">
        <v>600</v>
      </c>
      <c r="C2354" s="1" t="s">
        <v>601</v>
      </c>
      <c r="D2354" s="1" t="s">
        <v>602</v>
      </c>
      <c r="E2354" s="1" t="s">
        <v>132</v>
      </c>
      <c r="F2354" s="1" t="s">
        <v>194</v>
      </c>
      <c r="G2354" s="1" t="s">
        <v>310</v>
      </c>
      <c r="H2354" s="1" t="s">
        <v>599</v>
      </c>
      <c r="I2354" s="2">
        <v>160</v>
      </c>
      <c r="J2354" s="2">
        <f t="shared" si="371"/>
        <v>37.97</v>
      </c>
      <c r="K2354" s="2">
        <f t="shared" si="372"/>
        <v>0</v>
      </c>
      <c r="L2354" s="2">
        <f t="shared" si="373"/>
        <v>37.97</v>
      </c>
      <c r="AP2354" s="5" t="str">
        <f t="shared" si="368"/>
        <v/>
      </c>
      <c r="AR2354" s="5" t="str">
        <f t="shared" si="369"/>
        <v/>
      </c>
      <c r="AT2354" s="5" t="str">
        <f t="shared" si="370"/>
        <v/>
      </c>
      <c r="AV2354" s="2">
        <v>37.97</v>
      </c>
      <c r="AW2354" s="5">
        <f t="shared" si="374"/>
        <v>0</v>
      </c>
      <c r="AX2354" s="5">
        <f t="shared" si="375"/>
        <v>0</v>
      </c>
      <c r="AY2354" s="11">
        <f t="shared" si="376"/>
        <v>0</v>
      </c>
      <c r="AZ2354" s="5">
        <f t="shared" si="377"/>
        <v>0</v>
      </c>
    </row>
    <row r="2355" spans="1:52" x14ac:dyDescent="0.25">
      <c r="A2355" s="1" t="s">
        <v>1912</v>
      </c>
      <c r="B2355" s="1" t="s">
        <v>600</v>
      </c>
      <c r="C2355" s="1" t="s">
        <v>601</v>
      </c>
      <c r="D2355" s="1" t="s">
        <v>602</v>
      </c>
      <c r="E2355" s="1" t="s">
        <v>142</v>
      </c>
      <c r="F2355" s="1" t="s">
        <v>194</v>
      </c>
      <c r="G2355" s="1" t="s">
        <v>310</v>
      </c>
      <c r="H2355" s="1" t="s">
        <v>599</v>
      </c>
      <c r="I2355" s="2">
        <v>160</v>
      </c>
      <c r="J2355" s="2">
        <f t="shared" si="371"/>
        <v>37.1</v>
      </c>
      <c r="K2355" s="2">
        <f t="shared" si="372"/>
        <v>0</v>
      </c>
      <c r="L2355" s="2">
        <f t="shared" si="373"/>
        <v>37.1</v>
      </c>
      <c r="AP2355" s="5" t="str">
        <f t="shared" si="368"/>
        <v/>
      </c>
      <c r="AR2355" s="5" t="str">
        <f t="shared" si="369"/>
        <v/>
      </c>
      <c r="AT2355" s="5" t="str">
        <f t="shared" si="370"/>
        <v/>
      </c>
      <c r="AV2355" s="2">
        <v>37.1</v>
      </c>
      <c r="AW2355" s="5">
        <f t="shared" si="374"/>
        <v>0</v>
      </c>
      <c r="AX2355" s="5">
        <f t="shared" si="375"/>
        <v>0</v>
      </c>
      <c r="AY2355" s="11">
        <f t="shared" si="376"/>
        <v>0</v>
      </c>
      <c r="AZ2355" s="5">
        <f t="shared" si="377"/>
        <v>0</v>
      </c>
    </row>
    <row r="2356" spans="1:52" x14ac:dyDescent="0.25">
      <c r="A2356" s="1" t="s">
        <v>1912</v>
      </c>
      <c r="B2356" s="1" t="s">
        <v>600</v>
      </c>
      <c r="C2356" s="1" t="s">
        <v>601</v>
      </c>
      <c r="D2356" s="1" t="s">
        <v>602</v>
      </c>
      <c r="E2356" s="1" t="s">
        <v>79</v>
      </c>
      <c r="F2356" s="1" t="s">
        <v>194</v>
      </c>
      <c r="G2356" s="1" t="s">
        <v>310</v>
      </c>
      <c r="H2356" s="1" t="s">
        <v>599</v>
      </c>
      <c r="I2356" s="2">
        <v>160</v>
      </c>
      <c r="J2356" s="2">
        <f t="shared" si="371"/>
        <v>37.89</v>
      </c>
      <c r="K2356" s="2">
        <f t="shared" si="372"/>
        <v>0</v>
      </c>
      <c r="L2356" s="2">
        <f t="shared" si="373"/>
        <v>37.89</v>
      </c>
      <c r="AP2356" s="5" t="str">
        <f t="shared" si="368"/>
        <v/>
      </c>
      <c r="AR2356" s="5" t="str">
        <f t="shared" si="369"/>
        <v/>
      </c>
      <c r="AT2356" s="5" t="str">
        <f t="shared" si="370"/>
        <v/>
      </c>
      <c r="AV2356" s="2">
        <v>37.89</v>
      </c>
      <c r="AW2356" s="5">
        <f t="shared" si="374"/>
        <v>0</v>
      </c>
      <c r="AX2356" s="5">
        <f t="shared" si="375"/>
        <v>0</v>
      </c>
      <c r="AY2356" s="11">
        <f t="shared" si="376"/>
        <v>0</v>
      </c>
      <c r="AZ2356" s="5">
        <f t="shared" si="377"/>
        <v>0</v>
      </c>
    </row>
    <row r="2357" spans="1:52" x14ac:dyDescent="0.25">
      <c r="A2357" s="1" t="s">
        <v>1912</v>
      </c>
      <c r="B2357" s="1" t="s">
        <v>600</v>
      </c>
      <c r="C2357" s="1" t="s">
        <v>601</v>
      </c>
      <c r="D2357" s="1" t="s">
        <v>602</v>
      </c>
      <c r="E2357" s="1" t="s">
        <v>66</v>
      </c>
      <c r="F2357" s="1" t="s">
        <v>194</v>
      </c>
      <c r="G2357" s="1" t="s">
        <v>310</v>
      </c>
      <c r="H2357" s="1" t="s">
        <v>599</v>
      </c>
      <c r="I2357" s="2">
        <v>160</v>
      </c>
      <c r="J2357" s="2">
        <f t="shared" si="371"/>
        <v>38.61</v>
      </c>
      <c r="K2357" s="2">
        <f t="shared" si="372"/>
        <v>0</v>
      </c>
      <c r="L2357" s="2">
        <f t="shared" si="373"/>
        <v>38.61</v>
      </c>
      <c r="AP2357" s="5" t="str">
        <f t="shared" si="368"/>
        <v/>
      </c>
      <c r="AR2357" s="5" t="str">
        <f t="shared" si="369"/>
        <v/>
      </c>
      <c r="AT2357" s="5" t="str">
        <f t="shared" si="370"/>
        <v/>
      </c>
      <c r="AV2357" s="2">
        <v>38.61</v>
      </c>
      <c r="AW2357" s="5">
        <f t="shared" si="374"/>
        <v>0</v>
      </c>
      <c r="AX2357" s="5">
        <f t="shared" si="375"/>
        <v>0</v>
      </c>
      <c r="AY2357" s="11">
        <f t="shared" si="376"/>
        <v>0</v>
      </c>
      <c r="AZ2357" s="5">
        <f t="shared" si="377"/>
        <v>0</v>
      </c>
    </row>
    <row r="2358" spans="1:52" x14ac:dyDescent="0.25">
      <c r="A2358" s="1" t="s">
        <v>1912</v>
      </c>
      <c r="B2358" s="1" t="s">
        <v>600</v>
      </c>
      <c r="C2358" s="1" t="s">
        <v>601</v>
      </c>
      <c r="D2358" s="1" t="s">
        <v>602</v>
      </c>
      <c r="E2358" s="1" t="s">
        <v>78</v>
      </c>
      <c r="F2358" s="1" t="s">
        <v>194</v>
      </c>
      <c r="G2358" s="1" t="s">
        <v>310</v>
      </c>
      <c r="H2358" s="1" t="s">
        <v>599</v>
      </c>
      <c r="I2358" s="2">
        <v>160</v>
      </c>
      <c r="J2358" s="2">
        <f t="shared" si="371"/>
        <v>0.02</v>
      </c>
      <c r="K2358" s="2">
        <f t="shared" si="372"/>
        <v>0</v>
      </c>
      <c r="L2358" s="2">
        <f t="shared" si="373"/>
        <v>0.02</v>
      </c>
      <c r="AP2358" s="5" t="str">
        <f t="shared" si="368"/>
        <v/>
      </c>
      <c r="AR2358" s="5" t="str">
        <f t="shared" si="369"/>
        <v/>
      </c>
      <c r="AT2358" s="5" t="str">
        <f t="shared" si="370"/>
        <v/>
      </c>
      <c r="AV2358" s="2">
        <v>0.02</v>
      </c>
      <c r="AW2358" s="5">
        <f t="shared" si="374"/>
        <v>0</v>
      </c>
      <c r="AX2358" s="5">
        <f t="shared" si="375"/>
        <v>0</v>
      </c>
      <c r="AY2358" s="11">
        <f t="shared" si="376"/>
        <v>0</v>
      </c>
      <c r="AZ2358" s="5">
        <f t="shared" si="377"/>
        <v>0</v>
      </c>
    </row>
    <row r="2359" spans="1:52" x14ac:dyDescent="0.25">
      <c r="A2359" s="1" t="s">
        <v>1913</v>
      </c>
      <c r="B2359" s="1" t="s">
        <v>600</v>
      </c>
      <c r="C2359" s="1" t="s">
        <v>601</v>
      </c>
      <c r="D2359" s="1" t="s">
        <v>602</v>
      </c>
      <c r="E2359" s="1" t="s">
        <v>75</v>
      </c>
      <c r="F2359" s="1" t="s">
        <v>194</v>
      </c>
      <c r="G2359" s="1" t="s">
        <v>310</v>
      </c>
      <c r="H2359" s="1" t="s">
        <v>599</v>
      </c>
      <c r="I2359" s="2">
        <v>40</v>
      </c>
      <c r="J2359" s="2">
        <f t="shared" si="371"/>
        <v>0.55000000000000004</v>
      </c>
      <c r="K2359" s="2">
        <f t="shared" si="372"/>
        <v>0</v>
      </c>
      <c r="L2359" s="2">
        <f t="shared" si="373"/>
        <v>0.55000000000000004</v>
      </c>
      <c r="AP2359" s="5" t="str">
        <f t="shared" si="368"/>
        <v/>
      </c>
      <c r="AR2359" s="5" t="str">
        <f t="shared" si="369"/>
        <v/>
      </c>
      <c r="AT2359" s="5" t="str">
        <f t="shared" si="370"/>
        <v/>
      </c>
      <c r="AV2359" s="2">
        <v>0.55000000000000004</v>
      </c>
      <c r="AW2359" s="5">
        <f t="shared" si="374"/>
        <v>0</v>
      </c>
      <c r="AX2359" s="5">
        <f t="shared" si="375"/>
        <v>0</v>
      </c>
      <c r="AY2359" s="11">
        <f t="shared" si="376"/>
        <v>0</v>
      </c>
      <c r="AZ2359" s="5">
        <f t="shared" si="377"/>
        <v>0</v>
      </c>
    </row>
    <row r="2360" spans="1:52" x14ac:dyDescent="0.25">
      <c r="A2360" s="1" t="s">
        <v>1913</v>
      </c>
      <c r="B2360" s="1" t="s">
        <v>600</v>
      </c>
      <c r="C2360" s="1" t="s">
        <v>601</v>
      </c>
      <c r="D2360" s="1" t="s">
        <v>602</v>
      </c>
      <c r="E2360" s="1" t="s">
        <v>71</v>
      </c>
      <c r="F2360" s="1" t="s">
        <v>194</v>
      </c>
      <c r="G2360" s="1" t="s">
        <v>310</v>
      </c>
      <c r="H2360" s="1" t="s">
        <v>599</v>
      </c>
      <c r="I2360" s="2">
        <v>40</v>
      </c>
      <c r="J2360" s="2">
        <f t="shared" si="371"/>
        <v>39.18</v>
      </c>
      <c r="K2360" s="2">
        <f t="shared" si="372"/>
        <v>0</v>
      </c>
      <c r="L2360" s="2">
        <f t="shared" si="373"/>
        <v>39.18</v>
      </c>
      <c r="AP2360" s="5" t="str">
        <f t="shared" si="368"/>
        <v/>
      </c>
      <c r="AR2360" s="5" t="str">
        <f t="shared" si="369"/>
        <v/>
      </c>
      <c r="AT2360" s="5" t="str">
        <f t="shared" si="370"/>
        <v/>
      </c>
      <c r="AV2360" s="2">
        <v>39.18</v>
      </c>
      <c r="AW2360" s="5">
        <f t="shared" si="374"/>
        <v>0</v>
      </c>
      <c r="AX2360" s="5">
        <f t="shared" si="375"/>
        <v>0</v>
      </c>
      <c r="AY2360" s="11">
        <f t="shared" si="376"/>
        <v>0</v>
      </c>
      <c r="AZ2360" s="5">
        <f t="shared" si="377"/>
        <v>0</v>
      </c>
    </row>
    <row r="2361" spans="1:52" x14ac:dyDescent="0.25">
      <c r="A2361" s="1" t="s">
        <v>1914</v>
      </c>
      <c r="B2361" s="1" t="s">
        <v>600</v>
      </c>
      <c r="C2361" s="1" t="s">
        <v>601</v>
      </c>
      <c r="D2361" s="1" t="s">
        <v>602</v>
      </c>
      <c r="E2361" s="1" t="s">
        <v>142</v>
      </c>
      <c r="F2361" s="1" t="s">
        <v>194</v>
      </c>
      <c r="G2361" s="1" t="s">
        <v>310</v>
      </c>
      <c r="H2361" s="1" t="s">
        <v>599</v>
      </c>
      <c r="I2361" s="2">
        <v>640</v>
      </c>
      <c r="J2361" s="2">
        <f t="shared" si="371"/>
        <v>0.68</v>
      </c>
      <c r="K2361" s="2">
        <f t="shared" si="372"/>
        <v>0</v>
      </c>
      <c r="L2361" s="2">
        <f t="shared" si="373"/>
        <v>0.68</v>
      </c>
      <c r="AP2361" s="5" t="str">
        <f t="shared" si="368"/>
        <v/>
      </c>
      <c r="AR2361" s="5" t="str">
        <f t="shared" si="369"/>
        <v/>
      </c>
      <c r="AT2361" s="5" t="str">
        <f t="shared" si="370"/>
        <v/>
      </c>
      <c r="AV2361" s="2">
        <v>0.68</v>
      </c>
      <c r="AW2361" s="5">
        <f t="shared" si="374"/>
        <v>0</v>
      </c>
      <c r="AX2361" s="5">
        <f t="shared" si="375"/>
        <v>0</v>
      </c>
      <c r="AY2361" s="11">
        <f t="shared" si="376"/>
        <v>0</v>
      </c>
      <c r="AZ2361" s="5">
        <f t="shared" si="377"/>
        <v>0</v>
      </c>
    </row>
    <row r="2362" spans="1:52" x14ac:dyDescent="0.25">
      <c r="A2362" s="1" t="s">
        <v>1914</v>
      </c>
      <c r="B2362" s="1" t="s">
        <v>600</v>
      </c>
      <c r="C2362" s="1" t="s">
        <v>601</v>
      </c>
      <c r="D2362" s="1" t="s">
        <v>602</v>
      </c>
      <c r="E2362" s="1" t="s">
        <v>79</v>
      </c>
      <c r="F2362" s="1" t="s">
        <v>194</v>
      </c>
      <c r="G2362" s="1" t="s">
        <v>310</v>
      </c>
      <c r="H2362" s="1" t="s">
        <v>599</v>
      </c>
      <c r="I2362" s="2">
        <v>640</v>
      </c>
      <c r="J2362" s="2">
        <f t="shared" si="371"/>
        <v>0.82</v>
      </c>
      <c r="K2362" s="2">
        <f t="shared" si="372"/>
        <v>0</v>
      </c>
      <c r="L2362" s="2">
        <f t="shared" si="373"/>
        <v>0.82</v>
      </c>
      <c r="AP2362" s="5" t="str">
        <f t="shared" si="368"/>
        <v/>
      </c>
      <c r="AR2362" s="5" t="str">
        <f t="shared" si="369"/>
        <v/>
      </c>
      <c r="AT2362" s="5" t="str">
        <f t="shared" si="370"/>
        <v/>
      </c>
      <c r="AV2362" s="2">
        <v>0.82</v>
      </c>
      <c r="AW2362" s="5">
        <f t="shared" si="374"/>
        <v>0</v>
      </c>
      <c r="AX2362" s="5">
        <f t="shared" si="375"/>
        <v>0</v>
      </c>
      <c r="AY2362" s="11">
        <f t="shared" si="376"/>
        <v>0</v>
      </c>
      <c r="AZ2362" s="5">
        <f t="shared" si="377"/>
        <v>0</v>
      </c>
    </row>
    <row r="2363" spans="1:52" x14ac:dyDescent="0.25">
      <c r="A2363" s="1" t="s">
        <v>1914</v>
      </c>
      <c r="B2363" s="1" t="s">
        <v>600</v>
      </c>
      <c r="C2363" s="1" t="s">
        <v>601</v>
      </c>
      <c r="D2363" s="1" t="s">
        <v>602</v>
      </c>
      <c r="E2363" s="1" t="s">
        <v>78</v>
      </c>
      <c r="F2363" s="1" t="s">
        <v>194</v>
      </c>
      <c r="G2363" s="1" t="s">
        <v>310</v>
      </c>
      <c r="H2363" s="1" t="s">
        <v>599</v>
      </c>
      <c r="I2363" s="2">
        <v>640</v>
      </c>
      <c r="J2363" s="2">
        <f t="shared" si="371"/>
        <v>0.95</v>
      </c>
      <c r="K2363" s="2">
        <f t="shared" si="372"/>
        <v>0</v>
      </c>
      <c r="L2363" s="2">
        <f t="shared" si="373"/>
        <v>0.95</v>
      </c>
      <c r="AP2363" s="5" t="str">
        <f t="shared" si="368"/>
        <v/>
      </c>
      <c r="AR2363" s="5" t="str">
        <f t="shared" si="369"/>
        <v/>
      </c>
      <c r="AT2363" s="5" t="str">
        <f t="shared" si="370"/>
        <v/>
      </c>
      <c r="AV2363" s="2">
        <v>0.95</v>
      </c>
      <c r="AW2363" s="5">
        <f t="shared" si="374"/>
        <v>0</v>
      </c>
      <c r="AX2363" s="5">
        <f t="shared" si="375"/>
        <v>0</v>
      </c>
      <c r="AY2363" s="11">
        <f t="shared" si="376"/>
        <v>0</v>
      </c>
      <c r="AZ2363" s="5">
        <f t="shared" si="377"/>
        <v>0</v>
      </c>
    </row>
    <row r="2364" spans="1:52" x14ac:dyDescent="0.25">
      <c r="A2364" s="1" t="s">
        <v>1914</v>
      </c>
      <c r="B2364" s="1" t="s">
        <v>600</v>
      </c>
      <c r="C2364" s="1" t="s">
        <v>601</v>
      </c>
      <c r="D2364" s="1" t="s">
        <v>602</v>
      </c>
      <c r="E2364" s="1" t="s">
        <v>74</v>
      </c>
      <c r="F2364" s="1" t="s">
        <v>194</v>
      </c>
      <c r="G2364" s="1" t="s">
        <v>310</v>
      </c>
      <c r="H2364" s="1" t="s">
        <v>599</v>
      </c>
      <c r="I2364" s="2">
        <v>640</v>
      </c>
      <c r="J2364" s="2">
        <f t="shared" si="371"/>
        <v>1.07</v>
      </c>
      <c r="K2364" s="2">
        <f t="shared" si="372"/>
        <v>0.88</v>
      </c>
      <c r="L2364" s="2">
        <f t="shared" si="373"/>
        <v>0.19</v>
      </c>
      <c r="V2364" s="12">
        <v>0.88</v>
      </c>
      <c r="W2364" s="5">
        <v>27.225000000000001</v>
      </c>
      <c r="AP2364" s="5" t="str">
        <f t="shared" si="368"/>
        <v/>
      </c>
      <c r="AR2364" s="5" t="str">
        <f t="shared" si="369"/>
        <v/>
      </c>
      <c r="AT2364" s="5" t="str">
        <f t="shared" si="370"/>
        <v/>
      </c>
      <c r="AV2364" s="2">
        <v>0.19</v>
      </c>
      <c r="AW2364" s="5">
        <f t="shared" si="374"/>
        <v>27.225000000000001</v>
      </c>
      <c r="AX2364" s="5">
        <f t="shared" si="375"/>
        <v>25.8093</v>
      </c>
      <c r="AY2364" s="11">
        <f t="shared" si="376"/>
        <v>2.3771069469147329E-4</v>
      </c>
      <c r="AZ2364" s="5">
        <f t="shared" si="377"/>
        <v>0.2377106946914733</v>
      </c>
    </row>
    <row r="2365" spans="1:52" x14ac:dyDescent="0.25">
      <c r="A2365" s="1" t="s">
        <v>1914</v>
      </c>
      <c r="B2365" s="1" t="s">
        <v>600</v>
      </c>
      <c r="C2365" s="1" t="s">
        <v>601</v>
      </c>
      <c r="D2365" s="1" t="s">
        <v>602</v>
      </c>
      <c r="E2365" s="1" t="s">
        <v>129</v>
      </c>
      <c r="F2365" s="1" t="s">
        <v>196</v>
      </c>
      <c r="G2365" s="1" t="s">
        <v>310</v>
      </c>
      <c r="H2365" s="1" t="s">
        <v>599</v>
      </c>
      <c r="I2365" s="2">
        <v>640</v>
      </c>
      <c r="J2365" s="2">
        <f t="shared" si="371"/>
        <v>42.04</v>
      </c>
      <c r="K2365" s="2">
        <f t="shared" si="372"/>
        <v>0</v>
      </c>
      <c r="L2365" s="2">
        <f t="shared" si="373"/>
        <v>42.04</v>
      </c>
      <c r="AP2365" s="5" t="str">
        <f t="shared" si="368"/>
        <v/>
      </c>
      <c r="AR2365" s="5" t="str">
        <f t="shared" si="369"/>
        <v/>
      </c>
      <c r="AT2365" s="5" t="str">
        <f t="shared" si="370"/>
        <v/>
      </c>
      <c r="AV2365" s="2">
        <v>42.04</v>
      </c>
      <c r="AW2365" s="5">
        <f t="shared" si="374"/>
        <v>0</v>
      </c>
      <c r="AX2365" s="5">
        <f t="shared" si="375"/>
        <v>0</v>
      </c>
      <c r="AY2365" s="11">
        <f t="shared" si="376"/>
        <v>0</v>
      </c>
      <c r="AZ2365" s="5">
        <f t="shared" si="377"/>
        <v>0</v>
      </c>
    </row>
    <row r="2366" spans="1:52" x14ac:dyDescent="0.25">
      <c r="A2366" s="1" t="s">
        <v>1914</v>
      </c>
      <c r="B2366" s="1" t="s">
        <v>600</v>
      </c>
      <c r="C2366" s="1" t="s">
        <v>601</v>
      </c>
      <c r="D2366" s="1" t="s">
        <v>602</v>
      </c>
      <c r="E2366" s="1" t="s">
        <v>128</v>
      </c>
      <c r="F2366" s="1" t="s">
        <v>196</v>
      </c>
      <c r="G2366" s="1" t="s">
        <v>310</v>
      </c>
      <c r="H2366" s="1" t="s">
        <v>599</v>
      </c>
      <c r="I2366" s="2">
        <v>640</v>
      </c>
      <c r="J2366" s="2">
        <f t="shared" si="371"/>
        <v>40</v>
      </c>
      <c r="K2366" s="2">
        <f t="shared" si="372"/>
        <v>5.52</v>
      </c>
      <c r="L2366" s="2">
        <f t="shared" si="373"/>
        <v>34.479999999999997</v>
      </c>
      <c r="T2366" s="8">
        <v>5.52</v>
      </c>
      <c r="U2366" s="5">
        <v>189.75</v>
      </c>
      <c r="AP2366" s="5" t="str">
        <f t="shared" si="368"/>
        <v/>
      </c>
      <c r="AR2366" s="5" t="str">
        <f t="shared" si="369"/>
        <v/>
      </c>
      <c r="AT2366" s="5" t="str">
        <f t="shared" si="370"/>
        <v/>
      </c>
      <c r="AV2366" s="2">
        <v>34.479999999999997</v>
      </c>
      <c r="AW2366" s="5">
        <f t="shared" si="374"/>
        <v>189.75</v>
      </c>
      <c r="AX2366" s="5">
        <f t="shared" si="375"/>
        <v>179.88299999999998</v>
      </c>
      <c r="AY2366" s="11">
        <f t="shared" si="376"/>
        <v>1.6567715084557229E-3</v>
      </c>
      <c r="AZ2366" s="5">
        <f t="shared" si="377"/>
        <v>1.6567715084557226</v>
      </c>
    </row>
    <row r="2367" spans="1:52" x14ac:dyDescent="0.25">
      <c r="A2367" s="1" t="s">
        <v>1914</v>
      </c>
      <c r="B2367" s="1" t="s">
        <v>600</v>
      </c>
      <c r="C2367" s="1" t="s">
        <v>601</v>
      </c>
      <c r="D2367" s="1" t="s">
        <v>602</v>
      </c>
      <c r="E2367" s="1" t="s">
        <v>65</v>
      </c>
      <c r="F2367" s="1" t="s">
        <v>196</v>
      </c>
      <c r="G2367" s="1" t="s">
        <v>310</v>
      </c>
      <c r="H2367" s="1" t="s">
        <v>599</v>
      </c>
      <c r="I2367" s="2">
        <v>640</v>
      </c>
      <c r="J2367" s="2">
        <f t="shared" si="371"/>
        <v>40</v>
      </c>
      <c r="K2367" s="2">
        <f t="shared" si="372"/>
        <v>7.39</v>
      </c>
      <c r="L2367" s="2">
        <f t="shared" si="373"/>
        <v>32.61</v>
      </c>
      <c r="T2367" s="8">
        <v>7.14</v>
      </c>
      <c r="U2367" s="5">
        <v>245.4375</v>
      </c>
      <c r="V2367" s="12">
        <v>0.25</v>
      </c>
      <c r="W2367" s="5">
        <v>7.734375</v>
      </c>
      <c r="AP2367" s="5" t="str">
        <f t="shared" si="368"/>
        <v/>
      </c>
      <c r="AR2367" s="5" t="str">
        <f t="shared" si="369"/>
        <v/>
      </c>
      <c r="AT2367" s="5" t="str">
        <f t="shared" si="370"/>
        <v/>
      </c>
      <c r="AV2367" s="2">
        <v>32.61</v>
      </c>
      <c r="AW2367" s="5">
        <f t="shared" si="374"/>
        <v>253.171875</v>
      </c>
      <c r="AX2367" s="5">
        <f t="shared" si="375"/>
        <v>240.00693750000002</v>
      </c>
      <c r="AY2367" s="11">
        <f t="shared" si="376"/>
        <v>2.2105293767710871E-3</v>
      </c>
      <c r="AZ2367" s="5">
        <f t="shared" si="377"/>
        <v>2.210529376771087</v>
      </c>
    </row>
    <row r="2368" spans="1:52" x14ac:dyDescent="0.25">
      <c r="A2368" s="1" t="s">
        <v>1914</v>
      </c>
      <c r="B2368" s="1" t="s">
        <v>600</v>
      </c>
      <c r="C2368" s="1" t="s">
        <v>601</v>
      </c>
      <c r="D2368" s="1" t="s">
        <v>602</v>
      </c>
      <c r="E2368" s="1" t="s">
        <v>61</v>
      </c>
      <c r="F2368" s="1" t="s">
        <v>196</v>
      </c>
      <c r="G2368" s="1" t="s">
        <v>310</v>
      </c>
      <c r="H2368" s="1" t="s">
        <v>599</v>
      </c>
      <c r="I2368" s="2">
        <v>640</v>
      </c>
      <c r="J2368" s="2">
        <f t="shared" si="371"/>
        <v>40</v>
      </c>
      <c r="K2368" s="2">
        <f t="shared" si="372"/>
        <v>0</v>
      </c>
      <c r="L2368" s="2">
        <f t="shared" si="373"/>
        <v>40</v>
      </c>
      <c r="AP2368" s="5" t="str">
        <f t="shared" si="368"/>
        <v/>
      </c>
      <c r="AR2368" s="5" t="str">
        <f t="shared" si="369"/>
        <v/>
      </c>
      <c r="AT2368" s="5" t="str">
        <f t="shared" si="370"/>
        <v/>
      </c>
      <c r="AV2368" s="2">
        <v>40</v>
      </c>
      <c r="AW2368" s="5">
        <f t="shared" si="374"/>
        <v>0</v>
      </c>
      <c r="AX2368" s="5">
        <f t="shared" si="375"/>
        <v>0</v>
      </c>
      <c r="AY2368" s="11">
        <f t="shared" si="376"/>
        <v>0</v>
      </c>
      <c r="AZ2368" s="5">
        <f t="shared" si="377"/>
        <v>0</v>
      </c>
    </row>
    <row r="2369" spans="1:52" x14ac:dyDescent="0.25">
      <c r="A2369" s="1" t="s">
        <v>1914</v>
      </c>
      <c r="B2369" s="1" t="s">
        <v>600</v>
      </c>
      <c r="C2369" s="1" t="s">
        <v>601</v>
      </c>
      <c r="D2369" s="1" t="s">
        <v>602</v>
      </c>
      <c r="E2369" s="1" t="s">
        <v>132</v>
      </c>
      <c r="F2369" s="1" t="s">
        <v>196</v>
      </c>
      <c r="G2369" s="1" t="s">
        <v>310</v>
      </c>
      <c r="H2369" s="1" t="s">
        <v>599</v>
      </c>
      <c r="I2369" s="2">
        <v>640</v>
      </c>
      <c r="J2369" s="2">
        <f t="shared" si="371"/>
        <v>40</v>
      </c>
      <c r="K2369" s="2">
        <f t="shared" si="372"/>
        <v>37.840000000000003</v>
      </c>
      <c r="L2369" s="2">
        <f t="shared" si="373"/>
        <v>2.16</v>
      </c>
      <c r="T2369" s="8">
        <v>37.840000000000003</v>
      </c>
      <c r="U2369" s="5">
        <v>1300.75</v>
      </c>
      <c r="AP2369" s="5" t="str">
        <f t="shared" ref="AP2369:AP2432" si="378">IF(AO2369&gt;0,AO2369*$AP$1,"")</f>
        <v/>
      </c>
      <c r="AR2369" s="5" t="str">
        <f t="shared" ref="AR2369:AR2432" si="379">IF(AQ2369&gt;0,AQ2369*$AR$1,"")</f>
        <v/>
      </c>
      <c r="AT2369" s="5" t="str">
        <f t="shared" ref="AT2369:AT2432" si="380">IF(AS2369&gt;0,AS2369*$AT$1,"")</f>
        <v/>
      </c>
      <c r="AV2369" s="2">
        <v>2.16</v>
      </c>
      <c r="AW2369" s="5">
        <f t="shared" si="374"/>
        <v>1300.75</v>
      </c>
      <c r="AX2369" s="5">
        <f t="shared" si="375"/>
        <v>1233.1110000000001</v>
      </c>
      <c r="AY2369" s="11">
        <f t="shared" si="376"/>
        <v>1.1357288746370391E-2</v>
      </c>
      <c r="AZ2369" s="5">
        <f t="shared" si="377"/>
        <v>11.357288746370392</v>
      </c>
    </row>
    <row r="2370" spans="1:52" x14ac:dyDescent="0.25">
      <c r="A2370" s="1" t="s">
        <v>1914</v>
      </c>
      <c r="B2370" s="1" t="s">
        <v>600</v>
      </c>
      <c r="C2370" s="1" t="s">
        <v>601</v>
      </c>
      <c r="D2370" s="1" t="s">
        <v>602</v>
      </c>
      <c r="E2370" s="1" t="s">
        <v>142</v>
      </c>
      <c r="F2370" s="1" t="s">
        <v>196</v>
      </c>
      <c r="G2370" s="1" t="s">
        <v>310</v>
      </c>
      <c r="H2370" s="1" t="s">
        <v>599</v>
      </c>
      <c r="I2370" s="2">
        <v>640</v>
      </c>
      <c r="J2370" s="2">
        <f t="shared" ref="J2370:J2433" si="381">SUM(K2370,L2370)</f>
        <v>39.989999999999995</v>
      </c>
      <c r="K2370" s="2">
        <f t="shared" si="372"/>
        <v>14.27</v>
      </c>
      <c r="L2370" s="2">
        <f t="shared" si="373"/>
        <v>25.72</v>
      </c>
      <c r="T2370" s="8">
        <v>7.53</v>
      </c>
      <c r="U2370" s="5">
        <v>258.84375</v>
      </c>
      <c r="V2370" s="12">
        <v>6.74</v>
      </c>
      <c r="W2370" s="5">
        <v>208.51875000000001</v>
      </c>
      <c r="AP2370" s="5" t="str">
        <f t="shared" si="378"/>
        <v/>
      </c>
      <c r="AR2370" s="5" t="str">
        <f t="shared" si="379"/>
        <v/>
      </c>
      <c r="AT2370" s="5" t="str">
        <f t="shared" si="380"/>
        <v/>
      </c>
      <c r="AV2370" s="2">
        <v>25.72</v>
      </c>
      <c r="AW2370" s="5">
        <f t="shared" si="374"/>
        <v>467.36250000000001</v>
      </c>
      <c r="AX2370" s="5">
        <f t="shared" si="375"/>
        <v>443.05964999999998</v>
      </c>
      <c r="AY2370" s="11">
        <f t="shared" si="376"/>
        <v>4.080700258870292E-3</v>
      </c>
      <c r="AZ2370" s="5">
        <f t="shared" si="377"/>
        <v>4.0807002588702916</v>
      </c>
    </row>
    <row r="2371" spans="1:52" x14ac:dyDescent="0.25">
      <c r="A2371" s="1" t="s">
        <v>1914</v>
      </c>
      <c r="B2371" s="1" t="s">
        <v>600</v>
      </c>
      <c r="C2371" s="1" t="s">
        <v>601</v>
      </c>
      <c r="D2371" s="1" t="s">
        <v>602</v>
      </c>
      <c r="E2371" s="1" t="s">
        <v>79</v>
      </c>
      <c r="F2371" s="1" t="s">
        <v>196</v>
      </c>
      <c r="G2371" s="1" t="s">
        <v>310</v>
      </c>
      <c r="H2371" s="1" t="s">
        <v>599</v>
      </c>
      <c r="I2371" s="2">
        <v>640</v>
      </c>
      <c r="J2371" s="2">
        <f t="shared" si="381"/>
        <v>40</v>
      </c>
      <c r="K2371" s="2">
        <f t="shared" ref="K2371:K2434" si="382">SUM(N2371,P2371,R2371,T2371,Z2371,AB2371,AD2371,AF2371,AI2371,AK2371,AM2371,V2371,X2371,BA2371,BC2371,BE2371)</f>
        <v>37.119999999999997</v>
      </c>
      <c r="L2371" s="2">
        <f t="shared" ref="L2371:L2434" si="383">SUM(M2371,AH2371,AO2371,AQ2371,AS2371,AU2371,AV2371)</f>
        <v>2.88</v>
      </c>
      <c r="V2371" s="12">
        <v>37.119999999999997</v>
      </c>
      <c r="W2371" s="5">
        <v>1148.4000000000001</v>
      </c>
      <c r="AP2371" s="5" t="str">
        <f t="shared" si="378"/>
        <v/>
      </c>
      <c r="AR2371" s="5" t="str">
        <f t="shared" si="379"/>
        <v/>
      </c>
      <c r="AT2371" s="5" t="str">
        <f t="shared" si="380"/>
        <v/>
      </c>
      <c r="AV2371" s="2">
        <v>2.88</v>
      </c>
      <c r="AW2371" s="5">
        <f t="shared" ref="AW2371:AW2434" si="384">SUM(O2371,Q2371,S2371,U2371,AA2371,AC2371,AE2371,AG2371,AJ2371,AL2371,AN2371,W2371,Y2371,BB2371,BD2371,BF2371)</f>
        <v>1148.4000000000001</v>
      </c>
      <c r="AX2371" s="5">
        <f t="shared" ref="AX2371:AX2434" si="385">$AW$4421*(AY2371/100)</f>
        <v>1088.6832000000002</v>
      </c>
      <c r="AY2371" s="11">
        <f t="shared" si="376"/>
        <v>1.002706930334942E-2</v>
      </c>
      <c r="AZ2371" s="5">
        <f t="shared" si="377"/>
        <v>10.027069303349419</v>
      </c>
    </row>
    <row r="2372" spans="1:52" x14ac:dyDescent="0.25">
      <c r="A2372" s="1" t="s">
        <v>1914</v>
      </c>
      <c r="B2372" s="1" t="s">
        <v>600</v>
      </c>
      <c r="C2372" s="1" t="s">
        <v>601</v>
      </c>
      <c r="D2372" s="1" t="s">
        <v>602</v>
      </c>
      <c r="E2372" s="1" t="s">
        <v>66</v>
      </c>
      <c r="F2372" s="1" t="s">
        <v>196</v>
      </c>
      <c r="G2372" s="1" t="s">
        <v>310</v>
      </c>
      <c r="H2372" s="1" t="s">
        <v>599</v>
      </c>
      <c r="I2372" s="2">
        <v>640</v>
      </c>
      <c r="J2372" s="2">
        <f t="shared" si="381"/>
        <v>40</v>
      </c>
      <c r="K2372" s="2">
        <f t="shared" si="382"/>
        <v>14.1</v>
      </c>
      <c r="L2372" s="2">
        <f t="shared" si="383"/>
        <v>25.9</v>
      </c>
      <c r="T2372" s="8">
        <v>10.82</v>
      </c>
      <c r="U2372" s="5">
        <v>371.9375</v>
      </c>
      <c r="V2372" s="12">
        <v>3.28</v>
      </c>
      <c r="W2372" s="5">
        <v>101.47499999999999</v>
      </c>
      <c r="AP2372" s="5" t="str">
        <f t="shared" si="378"/>
        <v/>
      </c>
      <c r="AR2372" s="5" t="str">
        <f t="shared" si="379"/>
        <v/>
      </c>
      <c r="AT2372" s="5" t="str">
        <f t="shared" si="380"/>
        <v/>
      </c>
      <c r="AV2372" s="2">
        <v>25.9</v>
      </c>
      <c r="AW2372" s="5">
        <f t="shared" si="384"/>
        <v>473.41250000000002</v>
      </c>
      <c r="AX2372" s="5">
        <f t="shared" si="385"/>
        <v>448.79505</v>
      </c>
      <c r="AY2372" s="11">
        <f t="shared" ref="AY2372:AY2435" si="386">(AW2372/$AW$4421)*(100-5.2)</f>
        <v>4.1335248576906194E-3</v>
      </c>
      <c r="AZ2372" s="5">
        <f t="shared" si="377"/>
        <v>4.1335248576906194</v>
      </c>
    </row>
    <row r="2373" spans="1:52" x14ac:dyDescent="0.25">
      <c r="A2373" s="1" t="s">
        <v>1914</v>
      </c>
      <c r="B2373" s="1" t="s">
        <v>600</v>
      </c>
      <c r="C2373" s="1" t="s">
        <v>601</v>
      </c>
      <c r="D2373" s="1" t="s">
        <v>602</v>
      </c>
      <c r="E2373" s="1" t="s">
        <v>77</v>
      </c>
      <c r="F2373" s="1" t="s">
        <v>196</v>
      </c>
      <c r="G2373" s="1" t="s">
        <v>310</v>
      </c>
      <c r="H2373" s="1" t="s">
        <v>599</v>
      </c>
      <c r="I2373" s="2">
        <v>640</v>
      </c>
      <c r="J2373" s="2">
        <f t="shared" si="381"/>
        <v>40</v>
      </c>
      <c r="K2373" s="2">
        <f t="shared" si="382"/>
        <v>12.97</v>
      </c>
      <c r="L2373" s="2">
        <f t="shared" si="383"/>
        <v>27.03</v>
      </c>
      <c r="V2373" s="12">
        <v>12.97</v>
      </c>
      <c r="W2373" s="5">
        <v>401.25937499999998</v>
      </c>
      <c r="AP2373" s="5" t="str">
        <f t="shared" si="378"/>
        <v/>
      </c>
      <c r="AR2373" s="5" t="str">
        <f t="shared" si="379"/>
        <v/>
      </c>
      <c r="AT2373" s="5" t="str">
        <f t="shared" si="380"/>
        <v/>
      </c>
      <c r="AV2373" s="2">
        <v>27.03</v>
      </c>
      <c r="AW2373" s="5">
        <f t="shared" si="384"/>
        <v>401.25937499999998</v>
      </c>
      <c r="AX2373" s="5">
        <f t="shared" si="385"/>
        <v>380.39388749999995</v>
      </c>
      <c r="AY2373" s="11">
        <f t="shared" si="386"/>
        <v>3.5035314888050098E-3</v>
      </c>
      <c r="AZ2373" s="5">
        <f t="shared" si="377"/>
        <v>3.5035314888050095</v>
      </c>
    </row>
    <row r="2374" spans="1:52" x14ac:dyDescent="0.25">
      <c r="A2374" s="1" t="s">
        <v>1914</v>
      </c>
      <c r="B2374" s="1" t="s">
        <v>600</v>
      </c>
      <c r="C2374" s="1" t="s">
        <v>601</v>
      </c>
      <c r="D2374" s="1" t="s">
        <v>602</v>
      </c>
      <c r="E2374" s="1" t="s">
        <v>78</v>
      </c>
      <c r="F2374" s="1" t="s">
        <v>196</v>
      </c>
      <c r="G2374" s="1" t="s">
        <v>310</v>
      </c>
      <c r="H2374" s="1" t="s">
        <v>599</v>
      </c>
      <c r="I2374" s="2">
        <v>640</v>
      </c>
      <c r="J2374" s="2">
        <f t="shared" si="381"/>
        <v>36.6</v>
      </c>
      <c r="K2374" s="2">
        <f t="shared" si="382"/>
        <v>11.09</v>
      </c>
      <c r="L2374" s="2">
        <f t="shared" si="383"/>
        <v>25.51</v>
      </c>
      <c r="V2374" s="12">
        <v>11.09</v>
      </c>
      <c r="W2374" s="5">
        <v>343.09687500000001</v>
      </c>
      <c r="AP2374" s="5" t="str">
        <f t="shared" si="378"/>
        <v/>
      </c>
      <c r="AR2374" s="5" t="str">
        <f t="shared" si="379"/>
        <v/>
      </c>
      <c r="AT2374" s="5" t="str">
        <f t="shared" si="380"/>
        <v/>
      </c>
      <c r="AV2374" s="2">
        <v>25.51</v>
      </c>
      <c r="AW2374" s="5">
        <f t="shared" si="384"/>
        <v>343.09687500000001</v>
      </c>
      <c r="AX2374" s="5">
        <f t="shared" si="385"/>
        <v>325.25583749999998</v>
      </c>
      <c r="AY2374" s="11">
        <f t="shared" si="386"/>
        <v>2.9956950046914079E-3</v>
      </c>
      <c r="AZ2374" s="5">
        <f t="shared" si="377"/>
        <v>2.9956950046914081</v>
      </c>
    </row>
    <row r="2375" spans="1:52" x14ac:dyDescent="0.25">
      <c r="A2375" s="1" t="s">
        <v>1914</v>
      </c>
      <c r="B2375" s="1" t="s">
        <v>600</v>
      </c>
      <c r="C2375" s="1" t="s">
        <v>601</v>
      </c>
      <c r="D2375" s="1" t="s">
        <v>602</v>
      </c>
      <c r="E2375" s="1" t="s">
        <v>74</v>
      </c>
      <c r="F2375" s="1" t="s">
        <v>196</v>
      </c>
      <c r="G2375" s="1" t="s">
        <v>310</v>
      </c>
      <c r="H2375" s="1" t="s">
        <v>599</v>
      </c>
      <c r="I2375" s="2">
        <v>640</v>
      </c>
      <c r="J2375" s="2">
        <f t="shared" si="381"/>
        <v>10</v>
      </c>
      <c r="K2375" s="2">
        <f t="shared" si="382"/>
        <v>0</v>
      </c>
      <c r="L2375" s="2">
        <f t="shared" si="383"/>
        <v>10</v>
      </c>
      <c r="AP2375" s="5" t="str">
        <f t="shared" si="378"/>
        <v/>
      </c>
      <c r="AR2375" s="5" t="str">
        <f t="shared" si="379"/>
        <v/>
      </c>
      <c r="AT2375" s="5" t="str">
        <f t="shared" si="380"/>
        <v/>
      </c>
      <c r="AV2375" s="2">
        <v>10</v>
      </c>
      <c r="AW2375" s="5">
        <f t="shared" si="384"/>
        <v>0</v>
      </c>
      <c r="AX2375" s="5">
        <f t="shared" si="385"/>
        <v>0</v>
      </c>
      <c r="AY2375" s="11">
        <f t="shared" si="386"/>
        <v>0</v>
      </c>
      <c r="AZ2375" s="5">
        <f t="shared" si="377"/>
        <v>0</v>
      </c>
    </row>
    <row r="2376" spans="1:52" x14ac:dyDescent="0.25">
      <c r="A2376" s="1" t="s">
        <v>1914</v>
      </c>
      <c r="B2376" s="1" t="s">
        <v>600</v>
      </c>
      <c r="C2376" s="1" t="s">
        <v>601</v>
      </c>
      <c r="D2376" s="1" t="s">
        <v>602</v>
      </c>
      <c r="E2376" s="1" t="s">
        <v>73</v>
      </c>
      <c r="F2376" s="1" t="s">
        <v>196</v>
      </c>
      <c r="G2376" s="1" t="s">
        <v>310</v>
      </c>
      <c r="H2376" s="1" t="s">
        <v>599</v>
      </c>
      <c r="I2376" s="2">
        <v>640</v>
      </c>
      <c r="J2376" s="2">
        <f t="shared" si="381"/>
        <v>21.450000000000003</v>
      </c>
      <c r="K2376" s="2">
        <f t="shared" si="382"/>
        <v>2.0299999999999998</v>
      </c>
      <c r="L2376" s="2">
        <f t="shared" si="383"/>
        <v>19.420000000000002</v>
      </c>
      <c r="V2376" s="12">
        <v>2.0299999999999998</v>
      </c>
      <c r="W2376" s="5">
        <v>62.803124999999987</v>
      </c>
      <c r="AP2376" s="5" t="str">
        <f t="shared" si="378"/>
        <v/>
      </c>
      <c r="AR2376" s="5" t="str">
        <f t="shared" si="379"/>
        <v/>
      </c>
      <c r="AT2376" s="5" t="str">
        <f t="shared" si="380"/>
        <v/>
      </c>
      <c r="AV2376" s="2">
        <v>19.420000000000002</v>
      </c>
      <c r="AW2376" s="5">
        <f t="shared" si="384"/>
        <v>62.803124999999987</v>
      </c>
      <c r="AX2376" s="5">
        <f t="shared" si="385"/>
        <v>59.537362499999979</v>
      </c>
      <c r="AY2376" s="11">
        <f t="shared" si="386"/>
        <v>5.4835535252692122E-4</v>
      </c>
      <c r="AZ2376" s="5">
        <f t="shared" si="377"/>
        <v>0.54835535252692114</v>
      </c>
    </row>
    <row r="2377" spans="1:52" x14ac:dyDescent="0.25">
      <c r="A2377" s="1" t="s">
        <v>1914</v>
      </c>
      <c r="B2377" s="1" t="s">
        <v>600</v>
      </c>
      <c r="C2377" s="1" t="s">
        <v>601</v>
      </c>
      <c r="D2377" s="1" t="s">
        <v>602</v>
      </c>
      <c r="E2377" s="1" t="s">
        <v>75</v>
      </c>
      <c r="F2377" s="1" t="s">
        <v>196</v>
      </c>
      <c r="G2377" s="1" t="s">
        <v>310</v>
      </c>
      <c r="H2377" s="1" t="s">
        <v>599</v>
      </c>
      <c r="I2377" s="2">
        <v>640</v>
      </c>
      <c r="J2377" s="2">
        <f t="shared" si="381"/>
        <v>40</v>
      </c>
      <c r="K2377" s="2">
        <f t="shared" si="382"/>
        <v>12.91</v>
      </c>
      <c r="L2377" s="2">
        <f t="shared" si="383"/>
        <v>27.09</v>
      </c>
      <c r="V2377" s="12">
        <v>12.91</v>
      </c>
      <c r="W2377" s="5">
        <v>399.40312499999999</v>
      </c>
      <c r="AP2377" s="5" t="str">
        <f t="shared" si="378"/>
        <v/>
      </c>
      <c r="AR2377" s="5" t="str">
        <f t="shared" si="379"/>
        <v/>
      </c>
      <c r="AT2377" s="5" t="str">
        <f t="shared" si="380"/>
        <v/>
      </c>
      <c r="AV2377" s="2">
        <v>27.09</v>
      </c>
      <c r="AW2377" s="5">
        <f t="shared" si="384"/>
        <v>399.40312499999999</v>
      </c>
      <c r="AX2377" s="5">
        <f t="shared" si="385"/>
        <v>378.63416249999995</v>
      </c>
      <c r="AY2377" s="11">
        <f t="shared" si="386"/>
        <v>3.4873239414396819E-3</v>
      </c>
      <c r="AZ2377" s="5">
        <f t="shared" si="377"/>
        <v>3.4873239414396817</v>
      </c>
    </row>
    <row r="2378" spans="1:52" x14ac:dyDescent="0.25">
      <c r="A2378" s="1" t="s">
        <v>1914</v>
      </c>
      <c r="B2378" s="1" t="s">
        <v>600</v>
      </c>
      <c r="C2378" s="1" t="s">
        <v>601</v>
      </c>
      <c r="D2378" s="1" t="s">
        <v>602</v>
      </c>
      <c r="E2378" s="1" t="s">
        <v>76</v>
      </c>
      <c r="F2378" s="1" t="s">
        <v>196</v>
      </c>
      <c r="G2378" s="1" t="s">
        <v>310</v>
      </c>
      <c r="H2378" s="1" t="s">
        <v>599</v>
      </c>
      <c r="I2378" s="2">
        <v>640</v>
      </c>
      <c r="J2378" s="2">
        <f t="shared" si="381"/>
        <v>40</v>
      </c>
      <c r="K2378" s="2">
        <f t="shared" si="382"/>
        <v>25.24</v>
      </c>
      <c r="L2378" s="2">
        <f t="shared" si="383"/>
        <v>14.76</v>
      </c>
      <c r="T2378" s="8">
        <v>0.65</v>
      </c>
      <c r="U2378" s="5">
        <v>22.34375</v>
      </c>
      <c r="V2378" s="12">
        <v>24.59</v>
      </c>
      <c r="W2378" s="5">
        <v>760.75312499999995</v>
      </c>
      <c r="AP2378" s="5" t="str">
        <f t="shared" si="378"/>
        <v/>
      </c>
      <c r="AR2378" s="5" t="str">
        <f t="shared" si="379"/>
        <v/>
      </c>
      <c r="AT2378" s="5" t="str">
        <f t="shared" si="380"/>
        <v/>
      </c>
      <c r="AV2378" s="2">
        <v>14.76</v>
      </c>
      <c r="AW2378" s="5">
        <f t="shared" si="384"/>
        <v>783.09687499999995</v>
      </c>
      <c r="AX2378" s="5">
        <f t="shared" si="385"/>
        <v>742.37583749999988</v>
      </c>
      <c r="AY2378" s="11">
        <f t="shared" si="386"/>
        <v>6.8374840098061277E-3</v>
      </c>
      <c r="AZ2378" s="5">
        <f t="shared" si="377"/>
        <v>6.8374840098061274</v>
      </c>
    </row>
    <row r="2379" spans="1:52" x14ac:dyDescent="0.25">
      <c r="A2379" s="1" t="s">
        <v>1914</v>
      </c>
      <c r="B2379" s="1" t="s">
        <v>600</v>
      </c>
      <c r="C2379" s="1" t="s">
        <v>601</v>
      </c>
      <c r="D2379" s="1" t="s">
        <v>602</v>
      </c>
      <c r="E2379" s="1" t="s">
        <v>72</v>
      </c>
      <c r="F2379" s="1" t="s">
        <v>196</v>
      </c>
      <c r="G2379" s="1" t="s">
        <v>310</v>
      </c>
      <c r="H2379" s="1" t="s">
        <v>599</v>
      </c>
      <c r="I2379" s="2">
        <v>640</v>
      </c>
      <c r="J2379" s="2">
        <f t="shared" si="381"/>
        <v>31.720000000000002</v>
      </c>
      <c r="K2379" s="2">
        <f t="shared" si="382"/>
        <v>8.9600000000000009</v>
      </c>
      <c r="L2379" s="2">
        <f t="shared" si="383"/>
        <v>22.76</v>
      </c>
      <c r="V2379" s="12">
        <v>8.9600000000000009</v>
      </c>
      <c r="W2379" s="5">
        <v>277.2</v>
      </c>
      <c r="AP2379" s="5" t="str">
        <f t="shared" si="378"/>
        <v/>
      </c>
      <c r="AR2379" s="5" t="str">
        <f t="shared" si="379"/>
        <v/>
      </c>
      <c r="AT2379" s="5" t="str">
        <f t="shared" si="380"/>
        <v/>
      </c>
      <c r="AV2379" s="2">
        <v>22.76</v>
      </c>
      <c r="AW2379" s="5">
        <f t="shared" si="384"/>
        <v>277.2</v>
      </c>
      <c r="AX2379" s="5">
        <f t="shared" si="385"/>
        <v>262.78559999999993</v>
      </c>
      <c r="AY2379" s="11">
        <f t="shared" si="386"/>
        <v>2.4203270732222732E-3</v>
      </c>
      <c r="AZ2379" s="5">
        <f t="shared" si="377"/>
        <v>2.420327073222273</v>
      </c>
    </row>
    <row r="2380" spans="1:52" x14ac:dyDescent="0.25">
      <c r="A2380" s="1" t="s">
        <v>1914</v>
      </c>
      <c r="B2380" s="1" t="s">
        <v>600</v>
      </c>
      <c r="C2380" s="1" t="s">
        <v>601</v>
      </c>
      <c r="D2380" s="1" t="s">
        <v>602</v>
      </c>
      <c r="E2380" s="1" t="s">
        <v>71</v>
      </c>
      <c r="F2380" s="1" t="s">
        <v>196</v>
      </c>
      <c r="G2380" s="1" t="s">
        <v>310</v>
      </c>
      <c r="H2380" s="1" t="s">
        <v>599</v>
      </c>
      <c r="I2380" s="2">
        <v>640</v>
      </c>
      <c r="J2380" s="2">
        <f t="shared" si="381"/>
        <v>40</v>
      </c>
      <c r="K2380" s="2">
        <f t="shared" si="382"/>
        <v>32.020000000000003</v>
      </c>
      <c r="L2380" s="2">
        <f t="shared" si="383"/>
        <v>7.98</v>
      </c>
      <c r="V2380" s="12">
        <v>32.020000000000003</v>
      </c>
      <c r="W2380" s="5">
        <v>990.61875000000009</v>
      </c>
      <c r="AP2380" s="5" t="str">
        <f t="shared" si="378"/>
        <v/>
      </c>
      <c r="AR2380" s="5" t="str">
        <f t="shared" si="379"/>
        <v/>
      </c>
      <c r="AT2380" s="5" t="str">
        <f t="shared" si="380"/>
        <v/>
      </c>
      <c r="AV2380" s="2">
        <v>7.98</v>
      </c>
      <c r="AW2380" s="5">
        <f t="shared" si="384"/>
        <v>990.61875000000009</v>
      </c>
      <c r="AX2380" s="5">
        <f t="shared" si="385"/>
        <v>939.10657500000002</v>
      </c>
      <c r="AY2380" s="11">
        <f t="shared" si="386"/>
        <v>8.6494277772965634E-3</v>
      </c>
      <c r="AZ2380" s="5">
        <f t="shared" si="377"/>
        <v>8.6494277772965624</v>
      </c>
    </row>
    <row r="2381" spans="1:52" x14ac:dyDescent="0.25">
      <c r="A2381" s="1" t="s">
        <v>1914</v>
      </c>
      <c r="B2381" s="1" t="s">
        <v>600</v>
      </c>
      <c r="C2381" s="1" t="s">
        <v>601</v>
      </c>
      <c r="D2381" s="1" t="s">
        <v>602</v>
      </c>
      <c r="E2381" s="1" t="s">
        <v>129</v>
      </c>
      <c r="F2381" s="1" t="s">
        <v>201</v>
      </c>
      <c r="G2381" s="1" t="s">
        <v>310</v>
      </c>
      <c r="H2381" s="1" t="s">
        <v>599</v>
      </c>
      <c r="I2381" s="2">
        <v>640</v>
      </c>
      <c r="J2381" s="2">
        <f t="shared" si="381"/>
        <v>0.21</v>
      </c>
      <c r="K2381" s="2">
        <f t="shared" si="382"/>
        <v>0.12</v>
      </c>
      <c r="L2381" s="2">
        <f t="shared" si="383"/>
        <v>0.09</v>
      </c>
      <c r="V2381" s="12">
        <v>0.12</v>
      </c>
      <c r="W2381" s="5">
        <v>3.7124999999999999</v>
      </c>
      <c r="AP2381" s="5" t="str">
        <f t="shared" si="378"/>
        <v/>
      </c>
      <c r="AR2381" s="5" t="str">
        <f t="shared" si="379"/>
        <v/>
      </c>
      <c r="AT2381" s="5" t="str">
        <f t="shared" si="380"/>
        <v/>
      </c>
      <c r="AV2381" s="2">
        <v>0.09</v>
      </c>
      <c r="AW2381" s="5">
        <f t="shared" si="384"/>
        <v>3.7124999999999999</v>
      </c>
      <c r="AX2381" s="5">
        <f t="shared" si="385"/>
        <v>3.51945</v>
      </c>
      <c r="AY2381" s="11">
        <f t="shared" si="386"/>
        <v>3.2415094730655449E-5</v>
      </c>
      <c r="AZ2381" s="5">
        <f t="shared" si="377"/>
        <v>3.2415094730655451E-2</v>
      </c>
    </row>
    <row r="2382" spans="1:52" x14ac:dyDescent="0.25">
      <c r="A2382" s="1" t="s">
        <v>1914</v>
      </c>
      <c r="B2382" s="1" t="s">
        <v>600</v>
      </c>
      <c r="C2382" s="1" t="s">
        <v>601</v>
      </c>
      <c r="D2382" s="1" t="s">
        <v>602</v>
      </c>
      <c r="E2382" s="1" t="s">
        <v>61</v>
      </c>
      <c r="F2382" s="1" t="s">
        <v>201</v>
      </c>
      <c r="G2382" s="1" t="s">
        <v>310</v>
      </c>
      <c r="H2382" s="1" t="s">
        <v>599</v>
      </c>
      <c r="I2382" s="2">
        <v>640</v>
      </c>
      <c r="J2382" s="2">
        <f t="shared" si="381"/>
        <v>0.04</v>
      </c>
      <c r="K2382" s="2">
        <f t="shared" si="382"/>
        <v>0.04</v>
      </c>
      <c r="L2382" s="2">
        <f t="shared" si="383"/>
        <v>0</v>
      </c>
      <c r="V2382" s="12">
        <v>0.04</v>
      </c>
      <c r="W2382" s="5">
        <v>1.2375</v>
      </c>
      <c r="AP2382" s="5" t="str">
        <f t="shared" si="378"/>
        <v/>
      </c>
      <c r="AR2382" s="5" t="str">
        <f t="shared" si="379"/>
        <v/>
      </c>
      <c r="AT2382" s="5" t="str">
        <f t="shared" si="380"/>
        <v/>
      </c>
      <c r="AW2382" s="5">
        <f t="shared" si="384"/>
        <v>1.2375</v>
      </c>
      <c r="AX2382" s="5">
        <f t="shared" si="385"/>
        <v>1.1731499999999999</v>
      </c>
      <c r="AY2382" s="11">
        <f t="shared" si="386"/>
        <v>1.080503157688515E-5</v>
      </c>
      <c r="AZ2382" s="5">
        <f t="shared" si="377"/>
        <v>1.080503157688515E-2</v>
      </c>
    </row>
    <row r="2383" spans="1:52" x14ac:dyDescent="0.25">
      <c r="A2383" s="1" t="s">
        <v>1914</v>
      </c>
      <c r="B2383" s="1" t="s">
        <v>600</v>
      </c>
      <c r="C2383" s="1" t="s">
        <v>601</v>
      </c>
      <c r="D2383" s="1" t="s">
        <v>602</v>
      </c>
      <c r="E2383" s="1" t="s">
        <v>129</v>
      </c>
      <c r="F2383" s="1" t="s">
        <v>215</v>
      </c>
      <c r="G2383" s="1" t="s">
        <v>310</v>
      </c>
      <c r="H2383" s="1" t="s">
        <v>599</v>
      </c>
      <c r="I2383" s="2">
        <v>640</v>
      </c>
      <c r="J2383" s="2">
        <f t="shared" si="381"/>
        <v>0.06</v>
      </c>
      <c r="K2383" s="2">
        <f t="shared" si="382"/>
        <v>0</v>
      </c>
      <c r="L2383" s="2">
        <f t="shared" si="383"/>
        <v>0.06</v>
      </c>
      <c r="AP2383" s="5" t="str">
        <f t="shared" si="378"/>
        <v/>
      </c>
      <c r="AR2383" s="5" t="str">
        <f t="shared" si="379"/>
        <v/>
      </c>
      <c r="AT2383" s="5" t="str">
        <f t="shared" si="380"/>
        <v/>
      </c>
      <c r="AV2383" s="2">
        <v>0.06</v>
      </c>
      <c r="AW2383" s="5">
        <f t="shared" si="384"/>
        <v>0</v>
      </c>
      <c r="AX2383" s="5">
        <f t="shared" si="385"/>
        <v>0</v>
      </c>
      <c r="AY2383" s="11">
        <f t="shared" si="386"/>
        <v>0</v>
      </c>
      <c r="AZ2383" s="5">
        <f t="shared" si="377"/>
        <v>0</v>
      </c>
    </row>
    <row r="2384" spans="1:52" x14ac:dyDescent="0.25">
      <c r="A2384" s="1" t="s">
        <v>1915</v>
      </c>
      <c r="B2384" s="1" t="s">
        <v>664</v>
      </c>
      <c r="C2384" s="1" t="s">
        <v>665</v>
      </c>
      <c r="D2384" s="1" t="s">
        <v>666</v>
      </c>
      <c r="E2384" s="1" t="s">
        <v>78</v>
      </c>
      <c r="F2384" s="1" t="s">
        <v>196</v>
      </c>
      <c r="G2384" s="1" t="s">
        <v>310</v>
      </c>
      <c r="H2384" s="1" t="s">
        <v>599</v>
      </c>
      <c r="I2384" s="2">
        <v>240</v>
      </c>
      <c r="J2384" s="2">
        <f t="shared" si="381"/>
        <v>0.06</v>
      </c>
      <c r="K2384" s="2">
        <f t="shared" si="382"/>
        <v>0.06</v>
      </c>
      <c r="L2384" s="2">
        <f t="shared" si="383"/>
        <v>0</v>
      </c>
      <c r="V2384" s="12">
        <v>0.06</v>
      </c>
      <c r="W2384" s="5">
        <v>1.85625</v>
      </c>
      <c r="AP2384" s="5" t="str">
        <f t="shared" si="378"/>
        <v/>
      </c>
      <c r="AR2384" s="5" t="str">
        <f t="shared" si="379"/>
        <v/>
      </c>
      <c r="AT2384" s="5" t="str">
        <f t="shared" si="380"/>
        <v/>
      </c>
      <c r="AW2384" s="5">
        <f t="shared" si="384"/>
        <v>1.85625</v>
      </c>
      <c r="AX2384" s="5">
        <f t="shared" si="385"/>
        <v>1.759725</v>
      </c>
      <c r="AY2384" s="11">
        <f t="shared" si="386"/>
        <v>1.6207547365327725E-5</v>
      </c>
      <c r="AZ2384" s="5">
        <f t="shared" si="377"/>
        <v>1.6207547365327726E-2</v>
      </c>
    </row>
    <row r="2385" spans="1:52" x14ac:dyDescent="0.25">
      <c r="A2385" s="1" t="s">
        <v>1915</v>
      </c>
      <c r="B2385" s="1" t="s">
        <v>664</v>
      </c>
      <c r="C2385" s="1" t="s">
        <v>665</v>
      </c>
      <c r="D2385" s="1" t="s">
        <v>666</v>
      </c>
      <c r="E2385" s="1" t="s">
        <v>129</v>
      </c>
      <c r="F2385" s="1" t="s">
        <v>201</v>
      </c>
      <c r="G2385" s="1" t="s">
        <v>310</v>
      </c>
      <c r="H2385" s="1" t="s">
        <v>599</v>
      </c>
      <c r="I2385" s="2">
        <v>240</v>
      </c>
      <c r="J2385" s="2">
        <f t="shared" si="381"/>
        <v>39.11</v>
      </c>
      <c r="K2385" s="2">
        <f t="shared" si="382"/>
        <v>22.97</v>
      </c>
      <c r="L2385" s="2">
        <f t="shared" si="383"/>
        <v>16.14</v>
      </c>
      <c r="T2385" s="8">
        <v>0.02</v>
      </c>
      <c r="U2385" s="5">
        <v>0.6875</v>
      </c>
      <c r="V2385" s="12">
        <v>22.95</v>
      </c>
      <c r="W2385" s="5">
        <v>710.015625</v>
      </c>
      <c r="AP2385" s="5" t="str">
        <f t="shared" si="378"/>
        <v/>
      </c>
      <c r="AR2385" s="5" t="str">
        <f t="shared" si="379"/>
        <v/>
      </c>
      <c r="AT2385" s="5" t="str">
        <f t="shared" si="380"/>
        <v/>
      </c>
      <c r="AV2385" s="2">
        <v>16.14</v>
      </c>
      <c r="AW2385" s="5">
        <f t="shared" si="384"/>
        <v>710.703125</v>
      </c>
      <c r="AX2385" s="5">
        <f t="shared" si="385"/>
        <v>673.74656249999998</v>
      </c>
      <c r="AY2385" s="11">
        <f t="shared" si="386"/>
        <v>6.2053896625583463E-3</v>
      </c>
      <c r="AZ2385" s="5">
        <f t="shared" si="377"/>
        <v>6.2053896625583471</v>
      </c>
    </row>
    <row r="2386" spans="1:52" x14ac:dyDescent="0.25">
      <c r="A2386" s="1" t="s">
        <v>1915</v>
      </c>
      <c r="B2386" s="1" t="s">
        <v>664</v>
      </c>
      <c r="C2386" s="1" t="s">
        <v>665</v>
      </c>
      <c r="D2386" s="1" t="s">
        <v>666</v>
      </c>
      <c r="E2386" s="1" t="s">
        <v>128</v>
      </c>
      <c r="F2386" s="1" t="s">
        <v>201</v>
      </c>
      <c r="G2386" s="1" t="s">
        <v>310</v>
      </c>
      <c r="H2386" s="1" t="s">
        <v>599</v>
      </c>
      <c r="I2386" s="2">
        <v>240</v>
      </c>
      <c r="J2386" s="2">
        <f t="shared" si="381"/>
        <v>39.03</v>
      </c>
      <c r="K2386" s="2">
        <f t="shared" si="382"/>
        <v>4.17</v>
      </c>
      <c r="L2386" s="2">
        <f t="shared" si="383"/>
        <v>34.86</v>
      </c>
      <c r="V2386" s="12">
        <v>4.17</v>
      </c>
      <c r="W2386" s="5">
        <v>129.00937500000001</v>
      </c>
      <c r="AP2386" s="5" t="str">
        <f t="shared" si="378"/>
        <v/>
      </c>
      <c r="AR2386" s="5" t="str">
        <f t="shared" si="379"/>
        <v/>
      </c>
      <c r="AT2386" s="5" t="str">
        <f t="shared" si="380"/>
        <v/>
      </c>
      <c r="AV2386" s="2">
        <v>34.86</v>
      </c>
      <c r="AW2386" s="5">
        <f t="shared" si="384"/>
        <v>129.00937500000001</v>
      </c>
      <c r="AX2386" s="5">
        <f t="shared" si="385"/>
        <v>122.3008875</v>
      </c>
      <c r="AY2386" s="11">
        <f t="shared" si="386"/>
        <v>1.126424541890277E-3</v>
      </c>
      <c r="AZ2386" s="5">
        <f t="shared" si="377"/>
        <v>1.126424541890277</v>
      </c>
    </row>
    <row r="2387" spans="1:52" x14ac:dyDescent="0.25">
      <c r="A2387" s="1" t="s">
        <v>1915</v>
      </c>
      <c r="B2387" s="1" t="s">
        <v>664</v>
      </c>
      <c r="C2387" s="1" t="s">
        <v>665</v>
      </c>
      <c r="D2387" s="1" t="s">
        <v>666</v>
      </c>
      <c r="E2387" s="1" t="s">
        <v>65</v>
      </c>
      <c r="F2387" s="1" t="s">
        <v>201</v>
      </c>
      <c r="G2387" s="1" t="s">
        <v>310</v>
      </c>
      <c r="H2387" s="1" t="s">
        <v>599</v>
      </c>
      <c r="I2387" s="2">
        <v>240</v>
      </c>
      <c r="J2387" s="2">
        <f t="shared" si="381"/>
        <v>11.530000000000001</v>
      </c>
      <c r="K2387" s="2">
        <f t="shared" si="382"/>
        <v>2.31</v>
      </c>
      <c r="L2387" s="2">
        <f t="shared" si="383"/>
        <v>9.2200000000000006</v>
      </c>
      <c r="V2387" s="12">
        <v>2.31</v>
      </c>
      <c r="W2387" s="5">
        <v>71.465625000000003</v>
      </c>
      <c r="AP2387" s="5" t="str">
        <f t="shared" si="378"/>
        <v/>
      </c>
      <c r="AR2387" s="5" t="str">
        <f t="shared" si="379"/>
        <v/>
      </c>
      <c r="AT2387" s="5" t="str">
        <f t="shared" si="380"/>
        <v/>
      </c>
      <c r="AV2387" s="2">
        <v>9.2200000000000006</v>
      </c>
      <c r="AW2387" s="5">
        <f t="shared" si="384"/>
        <v>71.465625000000003</v>
      </c>
      <c r="AX2387" s="5">
        <f t="shared" si="385"/>
        <v>67.749412500000005</v>
      </c>
      <c r="AY2387" s="11">
        <f t="shared" si="386"/>
        <v>6.2399057356511743E-4</v>
      </c>
      <c r="AZ2387" s="5">
        <f t="shared" si="377"/>
        <v>0.62399057356511745</v>
      </c>
    </row>
    <row r="2388" spans="1:52" x14ac:dyDescent="0.25">
      <c r="A2388" s="1" t="s">
        <v>1915</v>
      </c>
      <c r="B2388" s="1" t="s">
        <v>664</v>
      </c>
      <c r="C2388" s="1" t="s">
        <v>665</v>
      </c>
      <c r="D2388" s="1" t="s">
        <v>666</v>
      </c>
      <c r="E2388" s="1" t="s">
        <v>61</v>
      </c>
      <c r="F2388" s="1" t="s">
        <v>201</v>
      </c>
      <c r="G2388" s="1" t="s">
        <v>310</v>
      </c>
      <c r="H2388" s="1" t="s">
        <v>599</v>
      </c>
      <c r="I2388" s="2">
        <v>240</v>
      </c>
      <c r="J2388" s="2">
        <f t="shared" si="381"/>
        <v>17.399999999999999</v>
      </c>
      <c r="K2388" s="2">
        <f t="shared" si="382"/>
        <v>8.08</v>
      </c>
      <c r="L2388" s="2">
        <f t="shared" si="383"/>
        <v>9.32</v>
      </c>
      <c r="N2388" s="4">
        <v>0.02</v>
      </c>
      <c r="O2388" s="5">
        <v>6.4375</v>
      </c>
      <c r="V2388" s="12">
        <v>8.06</v>
      </c>
      <c r="W2388" s="5">
        <v>249.35624999999999</v>
      </c>
      <c r="AP2388" s="5" t="str">
        <f t="shared" si="378"/>
        <v/>
      </c>
      <c r="AR2388" s="5" t="str">
        <f t="shared" si="379"/>
        <v/>
      </c>
      <c r="AT2388" s="5" t="str">
        <f t="shared" si="380"/>
        <v/>
      </c>
      <c r="AV2388" s="2">
        <v>9.32</v>
      </c>
      <c r="AW2388" s="5">
        <f t="shared" si="384"/>
        <v>255.79374999999999</v>
      </c>
      <c r="AX2388" s="5">
        <f t="shared" si="385"/>
        <v>242.49247500000001</v>
      </c>
      <c r="AY2388" s="11">
        <f t="shared" si="386"/>
        <v>2.2334218552887805E-3</v>
      </c>
      <c r="AZ2388" s="5">
        <f t="shared" ref="AZ2388:AZ2451" si="387">(AY2388/100)*$AZ$1</f>
        <v>2.2334218552887806</v>
      </c>
    </row>
    <row r="2389" spans="1:52" x14ac:dyDescent="0.25">
      <c r="A2389" s="1" t="s">
        <v>1915</v>
      </c>
      <c r="B2389" s="1" t="s">
        <v>664</v>
      </c>
      <c r="C2389" s="1" t="s">
        <v>665</v>
      </c>
      <c r="D2389" s="1" t="s">
        <v>666</v>
      </c>
      <c r="E2389" s="1" t="s">
        <v>75</v>
      </c>
      <c r="F2389" s="1" t="s">
        <v>201</v>
      </c>
      <c r="G2389" s="1" t="s">
        <v>310</v>
      </c>
      <c r="H2389" s="1" t="s">
        <v>599</v>
      </c>
      <c r="I2389" s="2">
        <v>240</v>
      </c>
      <c r="J2389" s="2">
        <f t="shared" si="381"/>
        <v>2.95</v>
      </c>
      <c r="K2389" s="2">
        <f t="shared" si="382"/>
        <v>2.95</v>
      </c>
      <c r="L2389" s="2">
        <f t="shared" si="383"/>
        <v>0</v>
      </c>
      <c r="V2389" s="12">
        <v>2.95</v>
      </c>
      <c r="W2389" s="5">
        <v>91.265625</v>
      </c>
      <c r="AP2389" s="5" t="str">
        <f t="shared" si="378"/>
        <v/>
      </c>
      <c r="AR2389" s="5" t="str">
        <f t="shared" si="379"/>
        <v/>
      </c>
      <c r="AT2389" s="5" t="str">
        <f t="shared" si="380"/>
        <v/>
      </c>
      <c r="AW2389" s="5">
        <f t="shared" si="384"/>
        <v>91.265625</v>
      </c>
      <c r="AX2389" s="5">
        <f t="shared" si="385"/>
        <v>86.519812499999986</v>
      </c>
      <c r="AY2389" s="11">
        <f t="shared" si="386"/>
        <v>7.9687107879527976E-4</v>
      </c>
      <c r="AZ2389" s="5">
        <f t="shared" si="387"/>
        <v>0.79687107879527963</v>
      </c>
    </row>
    <row r="2390" spans="1:52" x14ac:dyDescent="0.25">
      <c r="A2390" s="1" t="s">
        <v>1916</v>
      </c>
      <c r="B2390" s="1" t="s">
        <v>667</v>
      </c>
      <c r="C2390" s="1" t="s">
        <v>668</v>
      </c>
      <c r="D2390" s="1" t="s">
        <v>611</v>
      </c>
      <c r="E2390" s="1" t="s">
        <v>142</v>
      </c>
      <c r="F2390" s="1" t="s">
        <v>201</v>
      </c>
      <c r="G2390" s="1" t="s">
        <v>310</v>
      </c>
      <c r="H2390" s="1" t="s">
        <v>599</v>
      </c>
      <c r="I2390" s="2">
        <v>164.81</v>
      </c>
      <c r="J2390" s="2">
        <f t="shared" si="381"/>
        <v>21.28</v>
      </c>
      <c r="K2390" s="2">
        <f t="shared" si="382"/>
        <v>21.28</v>
      </c>
      <c r="L2390" s="2">
        <f t="shared" si="383"/>
        <v>0</v>
      </c>
      <c r="V2390" s="12">
        <v>20.77</v>
      </c>
      <c r="W2390" s="5">
        <v>642.57187499999998</v>
      </c>
      <c r="AD2390" s="9">
        <v>0.51</v>
      </c>
      <c r="AE2390" s="5">
        <v>5.6801250000000003</v>
      </c>
      <c r="AP2390" s="5" t="str">
        <f t="shared" si="378"/>
        <v/>
      </c>
      <c r="AR2390" s="5" t="str">
        <f t="shared" si="379"/>
        <v/>
      </c>
      <c r="AT2390" s="5" t="str">
        <f t="shared" si="380"/>
        <v/>
      </c>
      <c r="AW2390" s="5">
        <f t="shared" si="384"/>
        <v>648.25199999999995</v>
      </c>
      <c r="AX2390" s="5">
        <f t="shared" si="385"/>
        <v>614.54289599999993</v>
      </c>
      <c r="AY2390" s="11">
        <f t="shared" si="386"/>
        <v>5.6601077412355158E-3</v>
      </c>
      <c r="AZ2390" s="5">
        <f t="shared" si="387"/>
        <v>5.6601077412355165</v>
      </c>
    </row>
    <row r="2391" spans="1:52" x14ac:dyDescent="0.25">
      <c r="A2391" s="1" t="s">
        <v>1916</v>
      </c>
      <c r="B2391" s="1" t="s">
        <v>667</v>
      </c>
      <c r="C2391" s="1" t="s">
        <v>668</v>
      </c>
      <c r="D2391" s="1" t="s">
        <v>611</v>
      </c>
      <c r="E2391" s="1" t="s">
        <v>128</v>
      </c>
      <c r="F2391" s="1" t="s">
        <v>201</v>
      </c>
      <c r="G2391" s="1" t="s">
        <v>310</v>
      </c>
      <c r="H2391" s="1" t="s">
        <v>599</v>
      </c>
      <c r="I2391" s="2">
        <v>164.81</v>
      </c>
      <c r="J2391" s="2">
        <f t="shared" si="381"/>
        <v>0.19</v>
      </c>
      <c r="K2391" s="2">
        <f t="shared" si="382"/>
        <v>0.09</v>
      </c>
      <c r="L2391" s="2">
        <f t="shared" si="383"/>
        <v>0.1</v>
      </c>
      <c r="V2391" s="12">
        <v>0.09</v>
      </c>
      <c r="W2391" s="5">
        <v>2.7843749999999998</v>
      </c>
      <c r="AP2391" s="5" t="str">
        <f t="shared" si="378"/>
        <v/>
      </c>
      <c r="AR2391" s="5" t="str">
        <f t="shared" si="379"/>
        <v/>
      </c>
      <c r="AT2391" s="5" t="str">
        <f t="shared" si="380"/>
        <v/>
      </c>
      <c r="AV2391" s="2">
        <v>0.1</v>
      </c>
      <c r="AW2391" s="5">
        <f t="shared" si="384"/>
        <v>2.7843749999999998</v>
      </c>
      <c r="AX2391" s="5">
        <f t="shared" si="385"/>
        <v>2.6395874999999998</v>
      </c>
      <c r="AY2391" s="11">
        <f t="shared" si="386"/>
        <v>2.4311321047991585E-5</v>
      </c>
      <c r="AZ2391" s="5">
        <f t="shared" si="387"/>
        <v>2.4311321047991587E-2</v>
      </c>
    </row>
    <row r="2392" spans="1:52" x14ac:dyDescent="0.25">
      <c r="A2392" s="1" t="s">
        <v>1916</v>
      </c>
      <c r="B2392" s="1" t="s">
        <v>667</v>
      </c>
      <c r="C2392" s="1" t="s">
        <v>668</v>
      </c>
      <c r="D2392" s="1" t="s">
        <v>611</v>
      </c>
      <c r="E2392" s="1" t="s">
        <v>65</v>
      </c>
      <c r="F2392" s="1" t="s">
        <v>201</v>
      </c>
      <c r="G2392" s="1" t="s">
        <v>310</v>
      </c>
      <c r="H2392" s="1" t="s">
        <v>599</v>
      </c>
      <c r="I2392" s="2">
        <v>164.81</v>
      </c>
      <c r="J2392" s="2">
        <f t="shared" si="381"/>
        <v>0.1</v>
      </c>
      <c r="K2392" s="2">
        <f t="shared" si="382"/>
        <v>0.1</v>
      </c>
      <c r="L2392" s="2">
        <f t="shared" si="383"/>
        <v>0</v>
      </c>
      <c r="V2392" s="12">
        <v>0.1</v>
      </c>
      <c r="W2392" s="5">
        <v>3.09375</v>
      </c>
      <c r="AP2392" s="5" t="str">
        <f t="shared" si="378"/>
        <v/>
      </c>
      <c r="AR2392" s="5" t="str">
        <f t="shared" si="379"/>
        <v/>
      </c>
      <c r="AT2392" s="5" t="str">
        <f t="shared" si="380"/>
        <v/>
      </c>
      <c r="AW2392" s="5">
        <f t="shared" si="384"/>
        <v>3.09375</v>
      </c>
      <c r="AX2392" s="5">
        <f t="shared" si="385"/>
        <v>2.9328749999999997</v>
      </c>
      <c r="AY2392" s="11">
        <f t="shared" si="386"/>
        <v>2.7012578942212873E-5</v>
      </c>
      <c r="AZ2392" s="5">
        <f t="shared" si="387"/>
        <v>2.7012578942212873E-2</v>
      </c>
    </row>
    <row r="2393" spans="1:52" x14ac:dyDescent="0.25">
      <c r="A2393" s="1" t="s">
        <v>1916</v>
      </c>
      <c r="B2393" s="1" t="s">
        <v>667</v>
      </c>
      <c r="C2393" s="1" t="s">
        <v>668</v>
      </c>
      <c r="D2393" s="1" t="s">
        <v>611</v>
      </c>
      <c r="E2393" s="1" t="s">
        <v>132</v>
      </c>
      <c r="F2393" s="1" t="s">
        <v>201</v>
      </c>
      <c r="G2393" s="1" t="s">
        <v>310</v>
      </c>
      <c r="H2393" s="1" t="s">
        <v>599</v>
      </c>
      <c r="I2393" s="2">
        <v>164.81</v>
      </c>
      <c r="J2393" s="2">
        <f t="shared" si="381"/>
        <v>36.68</v>
      </c>
      <c r="K2393" s="2">
        <f t="shared" si="382"/>
        <v>28.42</v>
      </c>
      <c r="L2393" s="2">
        <f t="shared" si="383"/>
        <v>8.26</v>
      </c>
      <c r="V2393" s="12">
        <v>28.01</v>
      </c>
      <c r="W2393" s="5">
        <v>866.55937500000005</v>
      </c>
      <c r="AD2393" s="9">
        <v>0.41</v>
      </c>
      <c r="AE2393" s="5">
        <v>4.5663749999999999</v>
      </c>
      <c r="AP2393" s="5" t="str">
        <f t="shared" si="378"/>
        <v/>
      </c>
      <c r="AR2393" s="5" t="str">
        <f t="shared" si="379"/>
        <v/>
      </c>
      <c r="AT2393" s="5" t="str">
        <f t="shared" si="380"/>
        <v/>
      </c>
      <c r="AV2393" s="2">
        <v>8.26</v>
      </c>
      <c r="AW2393" s="5">
        <f t="shared" si="384"/>
        <v>871.12575000000004</v>
      </c>
      <c r="AX2393" s="5">
        <f t="shared" si="385"/>
        <v>825.82721100000003</v>
      </c>
      <c r="AY2393" s="11">
        <f t="shared" si="386"/>
        <v>7.6060939282325329E-3</v>
      </c>
      <c r="AZ2393" s="5">
        <f t="shared" si="387"/>
        <v>7.6060939282325331</v>
      </c>
    </row>
    <row r="2394" spans="1:52" x14ac:dyDescent="0.25">
      <c r="A2394" s="1" t="s">
        <v>1916</v>
      </c>
      <c r="B2394" s="1" t="s">
        <v>667</v>
      </c>
      <c r="C2394" s="1" t="s">
        <v>668</v>
      </c>
      <c r="D2394" s="1" t="s">
        <v>611</v>
      </c>
      <c r="E2394" s="1" t="s">
        <v>66</v>
      </c>
      <c r="F2394" s="1" t="s">
        <v>201</v>
      </c>
      <c r="G2394" s="1" t="s">
        <v>310</v>
      </c>
      <c r="H2394" s="1" t="s">
        <v>599</v>
      </c>
      <c r="I2394" s="2">
        <v>164.81</v>
      </c>
      <c r="J2394" s="2">
        <f t="shared" si="381"/>
        <v>6</v>
      </c>
      <c r="K2394" s="2">
        <f t="shared" si="382"/>
        <v>6</v>
      </c>
      <c r="L2394" s="2">
        <f t="shared" si="383"/>
        <v>0</v>
      </c>
      <c r="V2394" s="12">
        <v>6</v>
      </c>
      <c r="W2394" s="5">
        <v>185.625</v>
      </c>
      <c r="AP2394" s="5" t="str">
        <f t="shared" si="378"/>
        <v/>
      </c>
      <c r="AR2394" s="5" t="str">
        <f t="shared" si="379"/>
        <v/>
      </c>
      <c r="AT2394" s="5" t="str">
        <f t="shared" si="380"/>
        <v/>
      </c>
      <c r="AW2394" s="5">
        <f t="shared" si="384"/>
        <v>185.625</v>
      </c>
      <c r="AX2394" s="5">
        <f t="shared" si="385"/>
        <v>175.9725</v>
      </c>
      <c r="AY2394" s="11">
        <f t="shared" si="386"/>
        <v>1.6207547365327726E-3</v>
      </c>
      <c r="AZ2394" s="5">
        <f t="shared" si="387"/>
        <v>1.6207547365327726</v>
      </c>
    </row>
    <row r="2395" spans="1:52" x14ac:dyDescent="0.25">
      <c r="A2395" s="1" t="s">
        <v>1917</v>
      </c>
      <c r="B2395" s="1" t="s">
        <v>669</v>
      </c>
      <c r="C2395" s="1" t="s">
        <v>670</v>
      </c>
      <c r="D2395" s="1" t="s">
        <v>671</v>
      </c>
      <c r="E2395" s="1" t="s">
        <v>71</v>
      </c>
      <c r="F2395" s="1" t="s">
        <v>196</v>
      </c>
      <c r="G2395" s="1" t="s">
        <v>310</v>
      </c>
      <c r="H2395" s="1" t="s">
        <v>599</v>
      </c>
      <c r="I2395" s="2">
        <v>160</v>
      </c>
      <c r="J2395" s="2">
        <f t="shared" si="381"/>
        <v>0.03</v>
      </c>
      <c r="K2395" s="2">
        <f t="shared" si="382"/>
        <v>0.02</v>
      </c>
      <c r="L2395" s="2">
        <f t="shared" si="383"/>
        <v>0.01</v>
      </c>
      <c r="V2395" s="12">
        <v>0.02</v>
      </c>
      <c r="W2395" s="5">
        <v>0.61875000000000002</v>
      </c>
      <c r="AP2395" s="5" t="str">
        <f t="shared" si="378"/>
        <v/>
      </c>
      <c r="AR2395" s="5" t="str">
        <f t="shared" si="379"/>
        <v/>
      </c>
      <c r="AT2395" s="5" t="str">
        <f t="shared" si="380"/>
        <v/>
      </c>
      <c r="AV2395" s="2">
        <v>0.01</v>
      </c>
      <c r="AW2395" s="5">
        <f t="shared" si="384"/>
        <v>0.61875000000000002</v>
      </c>
      <c r="AX2395" s="5">
        <f t="shared" si="385"/>
        <v>0.58657499999999996</v>
      </c>
      <c r="AY2395" s="11">
        <f t="shared" si="386"/>
        <v>5.4025157884425752E-6</v>
      </c>
      <c r="AZ2395" s="5">
        <f t="shared" si="387"/>
        <v>5.4025157884425752E-3</v>
      </c>
    </row>
    <row r="2396" spans="1:52" x14ac:dyDescent="0.25">
      <c r="A2396" s="1" t="s">
        <v>1917</v>
      </c>
      <c r="B2396" s="1" t="s">
        <v>669</v>
      </c>
      <c r="C2396" s="1" t="s">
        <v>670</v>
      </c>
      <c r="D2396" s="1" t="s">
        <v>671</v>
      </c>
      <c r="E2396" s="1" t="s">
        <v>129</v>
      </c>
      <c r="F2396" s="1" t="s">
        <v>215</v>
      </c>
      <c r="G2396" s="1" t="s">
        <v>310</v>
      </c>
      <c r="H2396" s="1" t="s">
        <v>599</v>
      </c>
      <c r="I2396" s="2">
        <v>160</v>
      </c>
      <c r="J2396" s="2">
        <f t="shared" si="381"/>
        <v>19.48</v>
      </c>
      <c r="K2396" s="2">
        <f t="shared" si="382"/>
        <v>0.68</v>
      </c>
      <c r="L2396" s="2">
        <f t="shared" si="383"/>
        <v>18.8</v>
      </c>
      <c r="V2396" s="12">
        <v>0.68</v>
      </c>
      <c r="W2396" s="5">
        <v>21.037500000000001</v>
      </c>
      <c r="AP2396" s="5" t="str">
        <f t="shared" si="378"/>
        <v/>
      </c>
      <c r="AR2396" s="5" t="str">
        <f t="shared" si="379"/>
        <v/>
      </c>
      <c r="AT2396" s="5" t="str">
        <f t="shared" si="380"/>
        <v/>
      </c>
      <c r="AV2396" s="2">
        <v>18.8</v>
      </c>
      <c r="AW2396" s="5">
        <f t="shared" si="384"/>
        <v>21.037500000000001</v>
      </c>
      <c r="AX2396" s="5">
        <f t="shared" si="385"/>
        <v>19.943550000000002</v>
      </c>
      <c r="AY2396" s="11">
        <f t="shared" si="386"/>
        <v>1.8368553680704757E-4</v>
      </c>
      <c r="AZ2396" s="5">
        <f t="shared" si="387"/>
        <v>0.18368553680704758</v>
      </c>
    </row>
    <row r="2397" spans="1:52" x14ac:dyDescent="0.25">
      <c r="A2397" s="1" t="s">
        <v>1917</v>
      </c>
      <c r="B2397" s="1" t="s">
        <v>669</v>
      </c>
      <c r="C2397" s="1" t="s">
        <v>670</v>
      </c>
      <c r="D2397" s="1" t="s">
        <v>671</v>
      </c>
      <c r="E2397" s="1" t="s">
        <v>61</v>
      </c>
      <c r="F2397" s="1" t="s">
        <v>215</v>
      </c>
      <c r="G2397" s="1" t="s">
        <v>310</v>
      </c>
      <c r="H2397" s="1" t="s">
        <v>599</v>
      </c>
      <c r="I2397" s="2">
        <v>160</v>
      </c>
      <c r="J2397" s="2">
        <f t="shared" si="381"/>
        <v>6.11</v>
      </c>
      <c r="K2397" s="2">
        <f t="shared" si="382"/>
        <v>0</v>
      </c>
      <c r="L2397" s="2">
        <f t="shared" si="383"/>
        <v>6.11</v>
      </c>
      <c r="AP2397" s="5" t="str">
        <f t="shared" si="378"/>
        <v/>
      </c>
      <c r="AR2397" s="5" t="str">
        <f t="shared" si="379"/>
        <v/>
      </c>
      <c r="AT2397" s="5" t="str">
        <f t="shared" si="380"/>
        <v/>
      </c>
      <c r="AV2397" s="2">
        <v>6.11</v>
      </c>
      <c r="AW2397" s="5">
        <f t="shared" si="384"/>
        <v>0</v>
      </c>
      <c r="AX2397" s="5">
        <f t="shared" si="385"/>
        <v>0</v>
      </c>
      <c r="AY2397" s="11">
        <f t="shared" si="386"/>
        <v>0</v>
      </c>
      <c r="AZ2397" s="5">
        <f t="shared" si="387"/>
        <v>0</v>
      </c>
    </row>
    <row r="2398" spans="1:52" x14ac:dyDescent="0.25">
      <c r="A2398" s="1" t="s">
        <v>1917</v>
      </c>
      <c r="B2398" s="1" t="s">
        <v>669</v>
      </c>
      <c r="C2398" s="1" t="s">
        <v>670</v>
      </c>
      <c r="D2398" s="1" t="s">
        <v>671</v>
      </c>
      <c r="E2398" s="1" t="s">
        <v>142</v>
      </c>
      <c r="F2398" s="1" t="s">
        <v>222</v>
      </c>
      <c r="G2398" s="1" t="s">
        <v>310</v>
      </c>
      <c r="H2398" s="1" t="s">
        <v>599</v>
      </c>
      <c r="I2398" s="2">
        <v>160</v>
      </c>
      <c r="J2398" s="2">
        <f t="shared" si="381"/>
        <v>1.06</v>
      </c>
      <c r="K2398" s="2">
        <f t="shared" si="382"/>
        <v>0.36</v>
      </c>
      <c r="L2398" s="2">
        <f t="shared" si="383"/>
        <v>0.7</v>
      </c>
      <c r="V2398" s="12">
        <v>0.36</v>
      </c>
      <c r="W2398" s="5">
        <v>11.137499999999999</v>
      </c>
      <c r="AP2398" s="5" t="str">
        <f t="shared" si="378"/>
        <v/>
      </c>
      <c r="AR2398" s="5" t="str">
        <f t="shared" si="379"/>
        <v/>
      </c>
      <c r="AT2398" s="5" t="str">
        <f t="shared" si="380"/>
        <v/>
      </c>
      <c r="AV2398" s="2">
        <v>0.7</v>
      </c>
      <c r="AW2398" s="5">
        <f t="shared" si="384"/>
        <v>11.137499999999999</v>
      </c>
      <c r="AX2398" s="5">
        <f t="shared" si="385"/>
        <v>10.558349999999999</v>
      </c>
      <c r="AY2398" s="11">
        <f t="shared" si="386"/>
        <v>9.7245284191966341E-5</v>
      </c>
      <c r="AZ2398" s="5">
        <f t="shared" si="387"/>
        <v>9.7245284191966347E-2</v>
      </c>
    </row>
    <row r="2399" spans="1:52" x14ac:dyDescent="0.25">
      <c r="A2399" s="1" t="s">
        <v>1917</v>
      </c>
      <c r="B2399" s="1" t="s">
        <v>669</v>
      </c>
      <c r="C2399" s="1" t="s">
        <v>670</v>
      </c>
      <c r="D2399" s="1" t="s">
        <v>671</v>
      </c>
      <c r="E2399" s="1" t="s">
        <v>79</v>
      </c>
      <c r="F2399" s="1" t="s">
        <v>222</v>
      </c>
      <c r="G2399" s="1" t="s">
        <v>310</v>
      </c>
      <c r="H2399" s="1" t="s">
        <v>599</v>
      </c>
      <c r="I2399" s="2">
        <v>160</v>
      </c>
      <c r="J2399" s="2">
        <f t="shared" si="381"/>
        <v>0.31</v>
      </c>
      <c r="K2399" s="2">
        <f t="shared" si="382"/>
        <v>0</v>
      </c>
      <c r="L2399" s="2">
        <f t="shared" si="383"/>
        <v>0.31</v>
      </c>
      <c r="AP2399" s="5" t="str">
        <f t="shared" si="378"/>
        <v/>
      </c>
      <c r="AR2399" s="5" t="str">
        <f t="shared" si="379"/>
        <v/>
      </c>
      <c r="AT2399" s="5" t="str">
        <f t="shared" si="380"/>
        <v/>
      </c>
      <c r="AV2399" s="2">
        <v>0.31</v>
      </c>
      <c r="AW2399" s="5">
        <f t="shared" si="384"/>
        <v>0</v>
      </c>
      <c r="AX2399" s="5">
        <f t="shared" si="385"/>
        <v>0</v>
      </c>
      <c r="AY2399" s="11">
        <f t="shared" si="386"/>
        <v>0</v>
      </c>
      <c r="AZ2399" s="5">
        <f t="shared" si="387"/>
        <v>0</v>
      </c>
    </row>
    <row r="2400" spans="1:52" x14ac:dyDescent="0.25">
      <c r="A2400" s="1" t="s">
        <v>1918</v>
      </c>
      <c r="B2400" s="1" t="s">
        <v>600</v>
      </c>
      <c r="C2400" s="1" t="s">
        <v>601</v>
      </c>
      <c r="D2400" s="1" t="s">
        <v>602</v>
      </c>
      <c r="E2400" s="1" t="s">
        <v>74</v>
      </c>
      <c r="F2400" s="1" t="s">
        <v>194</v>
      </c>
      <c r="G2400" s="1" t="s">
        <v>310</v>
      </c>
      <c r="H2400" s="1" t="s">
        <v>599</v>
      </c>
      <c r="I2400" s="2">
        <v>640</v>
      </c>
      <c r="J2400" s="2">
        <f t="shared" si="381"/>
        <v>0.28000000000000003</v>
      </c>
      <c r="K2400" s="2">
        <f t="shared" si="382"/>
        <v>0.22</v>
      </c>
      <c r="L2400" s="2">
        <f t="shared" si="383"/>
        <v>0.06</v>
      </c>
      <c r="V2400" s="12">
        <v>0.22</v>
      </c>
      <c r="W2400" s="5">
        <v>6.8062500000000004</v>
      </c>
      <c r="AP2400" s="5" t="str">
        <f t="shared" si="378"/>
        <v/>
      </c>
      <c r="AR2400" s="5" t="str">
        <f t="shared" si="379"/>
        <v/>
      </c>
      <c r="AT2400" s="5" t="str">
        <f t="shared" si="380"/>
        <v/>
      </c>
      <c r="AV2400" s="2">
        <v>0.06</v>
      </c>
      <c r="AW2400" s="5">
        <f t="shared" si="384"/>
        <v>6.8062500000000004</v>
      </c>
      <c r="AX2400" s="5">
        <f t="shared" si="385"/>
        <v>6.4523250000000001</v>
      </c>
      <c r="AY2400" s="11">
        <f t="shared" si="386"/>
        <v>5.9427673672868323E-5</v>
      </c>
      <c r="AZ2400" s="5">
        <f t="shared" si="387"/>
        <v>5.9427673672868324E-2</v>
      </c>
    </row>
    <row r="2401" spans="1:52" x14ac:dyDescent="0.25">
      <c r="A2401" s="1" t="s">
        <v>1918</v>
      </c>
      <c r="B2401" s="1" t="s">
        <v>600</v>
      </c>
      <c r="C2401" s="1" t="s">
        <v>601</v>
      </c>
      <c r="D2401" s="1" t="s">
        <v>602</v>
      </c>
      <c r="E2401" s="1" t="s">
        <v>73</v>
      </c>
      <c r="F2401" s="1" t="s">
        <v>194</v>
      </c>
      <c r="G2401" s="1" t="s">
        <v>310</v>
      </c>
      <c r="H2401" s="1" t="s">
        <v>599</v>
      </c>
      <c r="I2401" s="2">
        <v>640</v>
      </c>
      <c r="J2401" s="2">
        <f t="shared" si="381"/>
        <v>0.42</v>
      </c>
      <c r="K2401" s="2">
        <f t="shared" si="382"/>
        <v>0</v>
      </c>
      <c r="L2401" s="2">
        <f t="shared" si="383"/>
        <v>0.42</v>
      </c>
      <c r="AP2401" s="5" t="str">
        <f t="shared" si="378"/>
        <v/>
      </c>
      <c r="AR2401" s="5" t="str">
        <f t="shared" si="379"/>
        <v/>
      </c>
      <c r="AT2401" s="5" t="str">
        <f t="shared" si="380"/>
        <v/>
      </c>
      <c r="AV2401" s="2">
        <v>0.42</v>
      </c>
      <c r="AW2401" s="5">
        <f t="shared" si="384"/>
        <v>0</v>
      </c>
      <c r="AX2401" s="5">
        <f t="shared" si="385"/>
        <v>0</v>
      </c>
      <c r="AY2401" s="11">
        <f t="shared" si="386"/>
        <v>0</v>
      </c>
      <c r="AZ2401" s="5">
        <f t="shared" si="387"/>
        <v>0</v>
      </c>
    </row>
    <row r="2402" spans="1:52" x14ac:dyDescent="0.25">
      <c r="A2402" s="1" t="s">
        <v>1918</v>
      </c>
      <c r="B2402" s="1" t="s">
        <v>600</v>
      </c>
      <c r="C2402" s="1" t="s">
        <v>601</v>
      </c>
      <c r="D2402" s="1" t="s">
        <v>602</v>
      </c>
      <c r="E2402" s="1" t="s">
        <v>72</v>
      </c>
      <c r="F2402" s="1" t="s">
        <v>194</v>
      </c>
      <c r="G2402" s="1" t="s">
        <v>310</v>
      </c>
      <c r="H2402" s="1" t="s">
        <v>599</v>
      </c>
      <c r="I2402" s="2">
        <v>640</v>
      </c>
      <c r="J2402" s="2">
        <f t="shared" si="381"/>
        <v>0.55000000000000004</v>
      </c>
      <c r="K2402" s="2">
        <f t="shared" si="382"/>
        <v>0</v>
      </c>
      <c r="L2402" s="2">
        <f t="shared" si="383"/>
        <v>0.55000000000000004</v>
      </c>
      <c r="AP2402" s="5" t="str">
        <f t="shared" si="378"/>
        <v/>
      </c>
      <c r="AR2402" s="5" t="str">
        <f t="shared" si="379"/>
        <v/>
      </c>
      <c r="AT2402" s="5" t="str">
        <f t="shared" si="380"/>
        <v/>
      </c>
      <c r="AV2402" s="2">
        <v>0.55000000000000004</v>
      </c>
      <c r="AW2402" s="5">
        <f t="shared" si="384"/>
        <v>0</v>
      </c>
      <c r="AX2402" s="5">
        <f t="shared" si="385"/>
        <v>0</v>
      </c>
      <c r="AY2402" s="11">
        <f t="shared" si="386"/>
        <v>0</v>
      </c>
      <c r="AZ2402" s="5">
        <f t="shared" si="387"/>
        <v>0</v>
      </c>
    </row>
    <row r="2403" spans="1:52" x14ac:dyDescent="0.25">
      <c r="A2403" s="1" t="s">
        <v>1918</v>
      </c>
      <c r="B2403" s="1" t="s">
        <v>600</v>
      </c>
      <c r="C2403" s="1" t="s">
        <v>601</v>
      </c>
      <c r="D2403" s="1" t="s">
        <v>602</v>
      </c>
      <c r="E2403" s="1" t="s">
        <v>71</v>
      </c>
      <c r="F2403" s="1" t="s">
        <v>194</v>
      </c>
      <c r="G2403" s="1" t="s">
        <v>310</v>
      </c>
      <c r="H2403" s="1" t="s">
        <v>599</v>
      </c>
      <c r="I2403" s="2">
        <v>640</v>
      </c>
      <c r="J2403" s="2">
        <f t="shared" si="381"/>
        <v>0.67</v>
      </c>
      <c r="K2403" s="2">
        <f t="shared" si="382"/>
        <v>0</v>
      </c>
      <c r="L2403" s="2">
        <f t="shared" si="383"/>
        <v>0.67</v>
      </c>
      <c r="AP2403" s="5" t="str">
        <f t="shared" si="378"/>
        <v/>
      </c>
      <c r="AR2403" s="5" t="str">
        <f t="shared" si="379"/>
        <v/>
      </c>
      <c r="AT2403" s="5" t="str">
        <f t="shared" si="380"/>
        <v/>
      </c>
      <c r="AV2403" s="2">
        <v>0.67</v>
      </c>
      <c r="AW2403" s="5">
        <f t="shared" si="384"/>
        <v>0</v>
      </c>
      <c r="AX2403" s="5">
        <f t="shared" si="385"/>
        <v>0</v>
      </c>
      <c r="AY2403" s="11">
        <f t="shared" si="386"/>
        <v>0</v>
      </c>
      <c r="AZ2403" s="5">
        <f t="shared" si="387"/>
        <v>0</v>
      </c>
    </row>
    <row r="2404" spans="1:52" x14ac:dyDescent="0.25">
      <c r="A2404" s="1" t="s">
        <v>1918</v>
      </c>
      <c r="B2404" s="1" t="s">
        <v>600</v>
      </c>
      <c r="C2404" s="1" t="s">
        <v>601</v>
      </c>
      <c r="D2404" s="1" t="s">
        <v>602</v>
      </c>
      <c r="E2404" s="1" t="s">
        <v>129</v>
      </c>
      <c r="F2404" s="1" t="s">
        <v>222</v>
      </c>
      <c r="G2404" s="1" t="s">
        <v>310</v>
      </c>
      <c r="H2404" s="1" t="s">
        <v>599</v>
      </c>
      <c r="I2404" s="2">
        <v>640</v>
      </c>
      <c r="J2404" s="2">
        <f t="shared" si="381"/>
        <v>39.39</v>
      </c>
      <c r="K2404" s="2">
        <f t="shared" si="382"/>
        <v>0</v>
      </c>
      <c r="L2404" s="2">
        <f t="shared" si="383"/>
        <v>39.39</v>
      </c>
      <c r="AP2404" s="5" t="str">
        <f t="shared" si="378"/>
        <v/>
      </c>
      <c r="AR2404" s="5" t="str">
        <f t="shared" si="379"/>
        <v/>
      </c>
      <c r="AT2404" s="5" t="str">
        <f t="shared" si="380"/>
        <v/>
      </c>
      <c r="AV2404" s="2">
        <v>39.39</v>
      </c>
      <c r="AW2404" s="5">
        <f t="shared" si="384"/>
        <v>0</v>
      </c>
      <c r="AX2404" s="5">
        <f t="shared" si="385"/>
        <v>0</v>
      </c>
      <c r="AY2404" s="11">
        <f t="shared" si="386"/>
        <v>0</v>
      </c>
      <c r="AZ2404" s="5">
        <f t="shared" si="387"/>
        <v>0</v>
      </c>
    </row>
    <row r="2405" spans="1:52" x14ac:dyDescent="0.25">
      <c r="A2405" s="1" t="s">
        <v>1918</v>
      </c>
      <c r="B2405" s="1" t="s">
        <v>600</v>
      </c>
      <c r="C2405" s="1" t="s">
        <v>601</v>
      </c>
      <c r="D2405" s="1" t="s">
        <v>602</v>
      </c>
      <c r="E2405" s="1" t="s">
        <v>128</v>
      </c>
      <c r="F2405" s="1" t="s">
        <v>222</v>
      </c>
      <c r="G2405" s="1" t="s">
        <v>310</v>
      </c>
      <c r="H2405" s="1" t="s">
        <v>599</v>
      </c>
      <c r="I2405" s="2">
        <v>640</v>
      </c>
      <c r="J2405" s="2">
        <f t="shared" si="381"/>
        <v>39.56</v>
      </c>
      <c r="K2405" s="2">
        <f t="shared" si="382"/>
        <v>0</v>
      </c>
      <c r="L2405" s="2">
        <f t="shared" si="383"/>
        <v>39.56</v>
      </c>
      <c r="AP2405" s="5" t="str">
        <f t="shared" si="378"/>
        <v/>
      </c>
      <c r="AR2405" s="5" t="str">
        <f t="shared" si="379"/>
        <v/>
      </c>
      <c r="AT2405" s="5" t="str">
        <f t="shared" si="380"/>
        <v/>
      </c>
      <c r="AV2405" s="2">
        <v>39.56</v>
      </c>
      <c r="AW2405" s="5">
        <f t="shared" si="384"/>
        <v>0</v>
      </c>
      <c r="AX2405" s="5">
        <f t="shared" si="385"/>
        <v>0</v>
      </c>
      <c r="AY2405" s="11">
        <f t="shared" si="386"/>
        <v>0</v>
      </c>
      <c r="AZ2405" s="5">
        <f t="shared" si="387"/>
        <v>0</v>
      </c>
    </row>
    <row r="2406" spans="1:52" x14ac:dyDescent="0.25">
      <c r="A2406" s="1" t="s">
        <v>1918</v>
      </c>
      <c r="B2406" s="1" t="s">
        <v>600</v>
      </c>
      <c r="C2406" s="1" t="s">
        <v>601</v>
      </c>
      <c r="D2406" s="1" t="s">
        <v>602</v>
      </c>
      <c r="E2406" s="1" t="s">
        <v>65</v>
      </c>
      <c r="F2406" s="1" t="s">
        <v>222</v>
      </c>
      <c r="G2406" s="1" t="s">
        <v>310</v>
      </c>
      <c r="H2406" s="1" t="s">
        <v>599</v>
      </c>
      <c r="I2406" s="2">
        <v>640</v>
      </c>
      <c r="J2406" s="2">
        <f t="shared" si="381"/>
        <v>39.64</v>
      </c>
      <c r="K2406" s="2">
        <f t="shared" si="382"/>
        <v>0</v>
      </c>
      <c r="L2406" s="2">
        <f t="shared" si="383"/>
        <v>39.64</v>
      </c>
      <c r="AP2406" s="5" t="str">
        <f t="shared" si="378"/>
        <v/>
      </c>
      <c r="AR2406" s="5" t="str">
        <f t="shared" si="379"/>
        <v/>
      </c>
      <c r="AT2406" s="5" t="str">
        <f t="shared" si="380"/>
        <v/>
      </c>
      <c r="AV2406" s="2">
        <v>39.64</v>
      </c>
      <c r="AW2406" s="5">
        <f t="shared" si="384"/>
        <v>0</v>
      </c>
      <c r="AX2406" s="5">
        <f t="shared" si="385"/>
        <v>0</v>
      </c>
      <c r="AY2406" s="11">
        <f t="shared" si="386"/>
        <v>0</v>
      </c>
      <c r="AZ2406" s="5">
        <f t="shared" si="387"/>
        <v>0</v>
      </c>
    </row>
    <row r="2407" spans="1:52" x14ac:dyDescent="0.25">
      <c r="A2407" s="1" t="s">
        <v>1918</v>
      </c>
      <c r="B2407" s="1" t="s">
        <v>600</v>
      </c>
      <c r="C2407" s="1" t="s">
        <v>601</v>
      </c>
      <c r="D2407" s="1" t="s">
        <v>602</v>
      </c>
      <c r="E2407" s="1" t="s">
        <v>61</v>
      </c>
      <c r="F2407" s="1" t="s">
        <v>222</v>
      </c>
      <c r="G2407" s="1" t="s">
        <v>310</v>
      </c>
      <c r="H2407" s="1" t="s">
        <v>599</v>
      </c>
      <c r="I2407" s="2">
        <v>640</v>
      </c>
      <c r="J2407" s="2">
        <f t="shared" si="381"/>
        <v>39.46</v>
      </c>
      <c r="K2407" s="2">
        <f t="shared" si="382"/>
        <v>0</v>
      </c>
      <c r="L2407" s="2">
        <f t="shared" si="383"/>
        <v>39.46</v>
      </c>
      <c r="AP2407" s="5" t="str">
        <f t="shared" si="378"/>
        <v/>
      </c>
      <c r="AR2407" s="5" t="str">
        <f t="shared" si="379"/>
        <v/>
      </c>
      <c r="AT2407" s="5" t="str">
        <f t="shared" si="380"/>
        <v/>
      </c>
      <c r="AV2407" s="2">
        <v>39.46</v>
      </c>
      <c r="AW2407" s="5">
        <f t="shared" si="384"/>
        <v>0</v>
      </c>
      <c r="AX2407" s="5">
        <f t="shared" si="385"/>
        <v>0</v>
      </c>
      <c r="AY2407" s="11">
        <f t="shared" si="386"/>
        <v>0</v>
      </c>
      <c r="AZ2407" s="5">
        <f t="shared" si="387"/>
        <v>0</v>
      </c>
    </row>
    <row r="2408" spans="1:52" x14ac:dyDescent="0.25">
      <c r="A2408" s="1" t="s">
        <v>1918</v>
      </c>
      <c r="B2408" s="1" t="s">
        <v>600</v>
      </c>
      <c r="C2408" s="1" t="s">
        <v>601</v>
      </c>
      <c r="D2408" s="1" t="s">
        <v>602</v>
      </c>
      <c r="E2408" s="1" t="s">
        <v>132</v>
      </c>
      <c r="F2408" s="1" t="s">
        <v>222</v>
      </c>
      <c r="G2408" s="1" t="s">
        <v>310</v>
      </c>
      <c r="H2408" s="1" t="s">
        <v>599</v>
      </c>
      <c r="I2408" s="2">
        <v>640</v>
      </c>
      <c r="J2408" s="2">
        <f t="shared" si="381"/>
        <v>39.450000000000003</v>
      </c>
      <c r="K2408" s="2">
        <f t="shared" si="382"/>
        <v>0.42</v>
      </c>
      <c r="L2408" s="2">
        <f t="shared" si="383"/>
        <v>39.03</v>
      </c>
      <c r="V2408" s="12">
        <v>0.42</v>
      </c>
      <c r="W2408" s="5">
        <v>12.99375</v>
      </c>
      <c r="AP2408" s="5" t="str">
        <f t="shared" si="378"/>
        <v/>
      </c>
      <c r="AR2408" s="5" t="str">
        <f t="shared" si="379"/>
        <v/>
      </c>
      <c r="AT2408" s="5" t="str">
        <f t="shared" si="380"/>
        <v/>
      </c>
      <c r="AV2408" s="2">
        <v>39.03</v>
      </c>
      <c r="AW2408" s="5">
        <f t="shared" si="384"/>
        <v>12.99375</v>
      </c>
      <c r="AX2408" s="5">
        <f t="shared" si="385"/>
        <v>12.318075</v>
      </c>
      <c r="AY2408" s="11">
        <f t="shared" si="386"/>
        <v>1.1345283155729408E-4</v>
      </c>
      <c r="AZ2408" s="5">
        <f t="shared" si="387"/>
        <v>0.11345283155729408</v>
      </c>
    </row>
    <row r="2409" spans="1:52" x14ac:dyDescent="0.25">
      <c r="A2409" s="1" t="s">
        <v>1918</v>
      </c>
      <c r="B2409" s="1" t="s">
        <v>600</v>
      </c>
      <c r="C2409" s="1" t="s">
        <v>601</v>
      </c>
      <c r="D2409" s="1" t="s">
        <v>602</v>
      </c>
      <c r="E2409" s="1" t="s">
        <v>142</v>
      </c>
      <c r="F2409" s="1" t="s">
        <v>222</v>
      </c>
      <c r="G2409" s="1" t="s">
        <v>310</v>
      </c>
      <c r="H2409" s="1" t="s">
        <v>599</v>
      </c>
      <c r="I2409" s="2">
        <v>640</v>
      </c>
      <c r="J2409" s="2">
        <f t="shared" si="381"/>
        <v>38.28</v>
      </c>
      <c r="K2409" s="2">
        <f t="shared" si="382"/>
        <v>23.58</v>
      </c>
      <c r="L2409" s="2">
        <f t="shared" si="383"/>
        <v>14.7</v>
      </c>
      <c r="V2409" s="12">
        <v>23.58</v>
      </c>
      <c r="W2409" s="5">
        <v>729.50624999999991</v>
      </c>
      <c r="AP2409" s="5" t="str">
        <f t="shared" si="378"/>
        <v/>
      </c>
      <c r="AR2409" s="5" t="str">
        <f t="shared" si="379"/>
        <v/>
      </c>
      <c r="AT2409" s="5" t="str">
        <f t="shared" si="380"/>
        <v/>
      </c>
      <c r="AV2409" s="2">
        <v>14.7</v>
      </c>
      <c r="AW2409" s="5">
        <f t="shared" si="384"/>
        <v>729.50624999999991</v>
      </c>
      <c r="AX2409" s="5">
        <f t="shared" si="385"/>
        <v>691.57192499999985</v>
      </c>
      <c r="AY2409" s="11">
        <f t="shared" si="386"/>
        <v>6.369566114573795E-3</v>
      </c>
      <c r="AZ2409" s="5">
        <f t="shared" si="387"/>
        <v>6.3695661145737947</v>
      </c>
    </row>
    <row r="2410" spans="1:52" x14ac:dyDescent="0.25">
      <c r="A2410" s="1" t="s">
        <v>1918</v>
      </c>
      <c r="B2410" s="1" t="s">
        <v>600</v>
      </c>
      <c r="C2410" s="1" t="s">
        <v>601</v>
      </c>
      <c r="D2410" s="1" t="s">
        <v>602</v>
      </c>
      <c r="E2410" s="1" t="s">
        <v>79</v>
      </c>
      <c r="F2410" s="1" t="s">
        <v>222</v>
      </c>
      <c r="G2410" s="1" t="s">
        <v>310</v>
      </c>
      <c r="H2410" s="1" t="s">
        <v>599</v>
      </c>
      <c r="I2410" s="2">
        <v>640</v>
      </c>
      <c r="J2410" s="2">
        <f t="shared" si="381"/>
        <v>18.68</v>
      </c>
      <c r="K2410" s="2">
        <f t="shared" si="382"/>
        <v>3.62</v>
      </c>
      <c r="L2410" s="2">
        <f t="shared" si="383"/>
        <v>15.06</v>
      </c>
      <c r="V2410" s="12">
        <v>3.62</v>
      </c>
      <c r="W2410" s="5">
        <v>111.99375000000001</v>
      </c>
      <c r="AP2410" s="5" t="str">
        <f t="shared" si="378"/>
        <v/>
      </c>
      <c r="AR2410" s="5" t="str">
        <f t="shared" si="379"/>
        <v/>
      </c>
      <c r="AT2410" s="5" t="str">
        <f t="shared" si="380"/>
        <v/>
      </c>
      <c r="AV2410" s="2">
        <v>15.06</v>
      </c>
      <c r="AW2410" s="5">
        <f t="shared" si="384"/>
        <v>111.99375000000001</v>
      </c>
      <c r="AX2410" s="5">
        <f t="shared" si="385"/>
        <v>106.17007500000001</v>
      </c>
      <c r="AY2410" s="11">
        <f t="shared" si="386"/>
        <v>9.778553577081061E-4</v>
      </c>
      <c r="AZ2410" s="5">
        <f t="shared" si="387"/>
        <v>0.97785535770810617</v>
      </c>
    </row>
    <row r="2411" spans="1:52" x14ac:dyDescent="0.25">
      <c r="A2411" s="1" t="s">
        <v>1918</v>
      </c>
      <c r="B2411" s="1" t="s">
        <v>600</v>
      </c>
      <c r="C2411" s="1" t="s">
        <v>601</v>
      </c>
      <c r="D2411" s="1" t="s">
        <v>602</v>
      </c>
      <c r="E2411" s="1" t="s">
        <v>66</v>
      </c>
      <c r="F2411" s="1" t="s">
        <v>222</v>
      </c>
      <c r="G2411" s="1" t="s">
        <v>310</v>
      </c>
      <c r="H2411" s="1" t="s">
        <v>599</v>
      </c>
      <c r="I2411" s="2">
        <v>640</v>
      </c>
      <c r="J2411" s="2">
        <f t="shared" si="381"/>
        <v>39.49</v>
      </c>
      <c r="K2411" s="2">
        <f t="shared" si="382"/>
        <v>0</v>
      </c>
      <c r="L2411" s="2">
        <f t="shared" si="383"/>
        <v>39.49</v>
      </c>
      <c r="AP2411" s="5" t="str">
        <f t="shared" si="378"/>
        <v/>
      </c>
      <c r="AR2411" s="5" t="str">
        <f t="shared" si="379"/>
        <v/>
      </c>
      <c r="AT2411" s="5" t="str">
        <f t="shared" si="380"/>
        <v/>
      </c>
      <c r="AV2411" s="2">
        <v>39.49</v>
      </c>
      <c r="AW2411" s="5">
        <f t="shared" si="384"/>
        <v>0</v>
      </c>
      <c r="AX2411" s="5">
        <f t="shared" si="385"/>
        <v>0</v>
      </c>
      <c r="AY2411" s="11">
        <f t="shared" si="386"/>
        <v>0</v>
      </c>
      <c r="AZ2411" s="5">
        <f t="shared" si="387"/>
        <v>0</v>
      </c>
    </row>
    <row r="2412" spans="1:52" x14ac:dyDescent="0.25">
      <c r="A2412" s="1" t="s">
        <v>1918</v>
      </c>
      <c r="B2412" s="1" t="s">
        <v>600</v>
      </c>
      <c r="C2412" s="1" t="s">
        <v>601</v>
      </c>
      <c r="D2412" s="1" t="s">
        <v>602</v>
      </c>
      <c r="E2412" s="1" t="s">
        <v>77</v>
      </c>
      <c r="F2412" s="1" t="s">
        <v>222</v>
      </c>
      <c r="G2412" s="1" t="s">
        <v>310</v>
      </c>
      <c r="H2412" s="1" t="s">
        <v>599</v>
      </c>
      <c r="I2412" s="2">
        <v>640</v>
      </c>
      <c r="J2412" s="2">
        <f t="shared" si="381"/>
        <v>26.11</v>
      </c>
      <c r="K2412" s="2">
        <f t="shared" si="382"/>
        <v>0</v>
      </c>
      <c r="L2412" s="2">
        <f t="shared" si="383"/>
        <v>26.11</v>
      </c>
      <c r="AP2412" s="5" t="str">
        <f t="shared" si="378"/>
        <v/>
      </c>
      <c r="AR2412" s="5" t="str">
        <f t="shared" si="379"/>
        <v/>
      </c>
      <c r="AT2412" s="5" t="str">
        <f t="shared" si="380"/>
        <v/>
      </c>
      <c r="AV2412" s="2">
        <v>26.11</v>
      </c>
      <c r="AW2412" s="5">
        <f t="shared" si="384"/>
        <v>0</v>
      </c>
      <c r="AX2412" s="5">
        <f t="shared" si="385"/>
        <v>0</v>
      </c>
      <c r="AY2412" s="11">
        <f t="shared" si="386"/>
        <v>0</v>
      </c>
      <c r="AZ2412" s="5">
        <f t="shared" si="387"/>
        <v>0</v>
      </c>
    </row>
    <row r="2413" spans="1:52" x14ac:dyDescent="0.25">
      <c r="A2413" s="1" t="s">
        <v>1918</v>
      </c>
      <c r="B2413" s="1" t="s">
        <v>600</v>
      </c>
      <c r="C2413" s="1" t="s">
        <v>601</v>
      </c>
      <c r="D2413" s="1" t="s">
        <v>602</v>
      </c>
      <c r="E2413" s="1" t="s">
        <v>78</v>
      </c>
      <c r="F2413" s="1" t="s">
        <v>222</v>
      </c>
      <c r="G2413" s="1" t="s">
        <v>310</v>
      </c>
      <c r="H2413" s="1" t="s">
        <v>599</v>
      </c>
      <c r="I2413" s="2">
        <v>640</v>
      </c>
      <c r="J2413" s="2">
        <f t="shared" si="381"/>
        <v>0.04</v>
      </c>
      <c r="K2413" s="2">
        <f t="shared" si="382"/>
        <v>0</v>
      </c>
      <c r="L2413" s="2">
        <f t="shared" si="383"/>
        <v>0.04</v>
      </c>
      <c r="AP2413" s="5" t="str">
        <f t="shared" si="378"/>
        <v/>
      </c>
      <c r="AR2413" s="5" t="str">
        <f t="shared" si="379"/>
        <v/>
      </c>
      <c r="AT2413" s="5" t="str">
        <f t="shared" si="380"/>
        <v/>
      </c>
      <c r="AV2413" s="2">
        <v>0.04</v>
      </c>
      <c r="AW2413" s="5">
        <f t="shared" si="384"/>
        <v>0</v>
      </c>
      <c r="AX2413" s="5">
        <f t="shared" si="385"/>
        <v>0</v>
      </c>
      <c r="AY2413" s="11">
        <f t="shared" si="386"/>
        <v>0</v>
      </c>
      <c r="AZ2413" s="5">
        <f t="shared" si="387"/>
        <v>0</v>
      </c>
    </row>
    <row r="2414" spans="1:52" x14ac:dyDescent="0.25">
      <c r="A2414" s="1" t="s">
        <v>1918</v>
      </c>
      <c r="B2414" s="1" t="s">
        <v>600</v>
      </c>
      <c r="C2414" s="1" t="s">
        <v>601</v>
      </c>
      <c r="D2414" s="1" t="s">
        <v>602</v>
      </c>
      <c r="E2414" s="1" t="s">
        <v>73</v>
      </c>
      <c r="F2414" s="1" t="s">
        <v>222</v>
      </c>
      <c r="G2414" s="1" t="s">
        <v>310</v>
      </c>
      <c r="H2414" s="1" t="s">
        <v>599</v>
      </c>
      <c r="I2414" s="2">
        <v>640</v>
      </c>
      <c r="J2414" s="2">
        <f t="shared" si="381"/>
        <v>7.17</v>
      </c>
      <c r="K2414" s="2">
        <f t="shared" si="382"/>
        <v>0</v>
      </c>
      <c r="L2414" s="2">
        <f t="shared" si="383"/>
        <v>7.17</v>
      </c>
      <c r="AP2414" s="5" t="str">
        <f t="shared" si="378"/>
        <v/>
      </c>
      <c r="AR2414" s="5" t="str">
        <f t="shared" si="379"/>
        <v/>
      </c>
      <c r="AT2414" s="5" t="str">
        <f t="shared" si="380"/>
        <v/>
      </c>
      <c r="AV2414" s="2">
        <v>7.17</v>
      </c>
      <c r="AW2414" s="5">
        <f t="shared" si="384"/>
        <v>0</v>
      </c>
      <c r="AX2414" s="5">
        <f t="shared" si="385"/>
        <v>0</v>
      </c>
      <c r="AY2414" s="11">
        <f t="shared" si="386"/>
        <v>0</v>
      </c>
      <c r="AZ2414" s="5">
        <f t="shared" si="387"/>
        <v>0</v>
      </c>
    </row>
    <row r="2415" spans="1:52" x14ac:dyDescent="0.25">
      <c r="A2415" s="1" t="s">
        <v>1918</v>
      </c>
      <c r="B2415" s="1" t="s">
        <v>600</v>
      </c>
      <c r="C2415" s="1" t="s">
        <v>601</v>
      </c>
      <c r="D2415" s="1" t="s">
        <v>602</v>
      </c>
      <c r="E2415" s="1" t="s">
        <v>75</v>
      </c>
      <c r="F2415" s="1" t="s">
        <v>222</v>
      </c>
      <c r="G2415" s="1" t="s">
        <v>310</v>
      </c>
      <c r="H2415" s="1" t="s">
        <v>599</v>
      </c>
      <c r="I2415" s="2">
        <v>640</v>
      </c>
      <c r="J2415" s="2">
        <f t="shared" si="381"/>
        <v>39.53</v>
      </c>
      <c r="K2415" s="2">
        <f t="shared" si="382"/>
        <v>0</v>
      </c>
      <c r="L2415" s="2">
        <f t="shared" si="383"/>
        <v>39.53</v>
      </c>
      <c r="AP2415" s="5" t="str">
        <f t="shared" si="378"/>
        <v/>
      </c>
      <c r="AR2415" s="5" t="str">
        <f t="shared" si="379"/>
        <v/>
      </c>
      <c r="AT2415" s="5" t="str">
        <f t="shared" si="380"/>
        <v/>
      </c>
      <c r="AV2415" s="2">
        <v>39.53</v>
      </c>
      <c r="AW2415" s="5">
        <f t="shared" si="384"/>
        <v>0</v>
      </c>
      <c r="AX2415" s="5">
        <f t="shared" si="385"/>
        <v>0</v>
      </c>
      <c r="AY2415" s="11">
        <f t="shared" si="386"/>
        <v>0</v>
      </c>
      <c r="AZ2415" s="5">
        <f t="shared" si="387"/>
        <v>0</v>
      </c>
    </row>
    <row r="2416" spans="1:52" x14ac:dyDescent="0.25">
      <c r="A2416" s="1" t="s">
        <v>1918</v>
      </c>
      <c r="B2416" s="1" t="s">
        <v>600</v>
      </c>
      <c r="C2416" s="1" t="s">
        <v>601</v>
      </c>
      <c r="D2416" s="1" t="s">
        <v>602</v>
      </c>
      <c r="E2416" s="1" t="s">
        <v>76</v>
      </c>
      <c r="F2416" s="1" t="s">
        <v>222</v>
      </c>
      <c r="G2416" s="1" t="s">
        <v>310</v>
      </c>
      <c r="H2416" s="1" t="s">
        <v>599</v>
      </c>
      <c r="I2416" s="2">
        <v>640</v>
      </c>
      <c r="J2416" s="2">
        <f t="shared" si="381"/>
        <v>39.71</v>
      </c>
      <c r="K2416" s="2">
        <f t="shared" si="382"/>
        <v>0</v>
      </c>
      <c r="L2416" s="2">
        <f t="shared" si="383"/>
        <v>39.71</v>
      </c>
      <c r="AP2416" s="5" t="str">
        <f t="shared" si="378"/>
        <v/>
      </c>
      <c r="AR2416" s="5" t="str">
        <f t="shared" si="379"/>
        <v/>
      </c>
      <c r="AT2416" s="5" t="str">
        <f t="shared" si="380"/>
        <v/>
      </c>
      <c r="AV2416" s="2">
        <v>39.71</v>
      </c>
      <c r="AW2416" s="5">
        <f t="shared" si="384"/>
        <v>0</v>
      </c>
      <c r="AX2416" s="5">
        <f t="shared" si="385"/>
        <v>0</v>
      </c>
      <c r="AY2416" s="11">
        <f t="shared" si="386"/>
        <v>0</v>
      </c>
      <c r="AZ2416" s="5">
        <f t="shared" si="387"/>
        <v>0</v>
      </c>
    </row>
    <row r="2417" spans="1:52" x14ac:dyDescent="0.25">
      <c r="A2417" s="1" t="s">
        <v>1918</v>
      </c>
      <c r="B2417" s="1" t="s">
        <v>600</v>
      </c>
      <c r="C2417" s="1" t="s">
        <v>601</v>
      </c>
      <c r="D2417" s="1" t="s">
        <v>602</v>
      </c>
      <c r="E2417" s="1" t="s">
        <v>72</v>
      </c>
      <c r="F2417" s="1" t="s">
        <v>222</v>
      </c>
      <c r="G2417" s="1" t="s">
        <v>310</v>
      </c>
      <c r="H2417" s="1" t="s">
        <v>599</v>
      </c>
      <c r="I2417" s="2">
        <v>640</v>
      </c>
      <c r="J2417" s="2">
        <f t="shared" si="381"/>
        <v>32.909999999999997</v>
      </c>
      <c r="K2417" s="2">
        <f t="shared" si="382"/>
        <v>0</v>
      </c>
      <c r="L2417" s="2">
        <f t="shared" si="383"/>
        <v>32.909999999999997</v>
      </c>
      <c r="AP2417" s="5" t="str">
        <f t="shared" si="378"/>
        <v/>
      </c>
      <c r="AR2417" s="5" t="str">
        <f t="shared" si="379"/>
        <v/>
      </c>
      <c r="AT2417" s="5" t="str">
        <f t="shared" si="380"/>
        <v/>
      </c>
      <c r="AV2417" s="2">
        <v>32.909999999999997</v>
      </c>
      <c r="AW2417" s="5">
        <f t="shared" si="384"/>
        <v>0</v>
      </c>
      <c r="AX2417" s="5">
        <f t="shared" si="385"/>
        <v>0</v>
      </c>
      <c r="AY2417" s="11">
        <f t="shared" si="386"/>
        <v>0</v>
      </c>
      <c r="AZ2417" s="5">
        <f t="shared" si="387"/>
        <v>0</v>
      </c>
    </row>
    <row r="2418" spans="1:52" x14ac:dyDescent="0.25">
      <c r="A2418" s="1" t="s">
        <v>1918</v>
      </c>
      <c r="B2418" s="1" t="s">
        <v>600</v>
      </c>
      <c r="C2418" s="1" t="s">
        <v>601</v>
      </c>
      <c r="D2418" s="1" t="s">
        <v>602</v>
      </c>
      <c r="E2418" s="1" t="s">
        <v>71</v>
      </c>
      <c r="F2418" s="1" t="s">
        <v>222</v>
      </c>
      <c r="G2418" s="1" t="s">
        <v>310</v>
      </c>
      <c r="H2418" s="1" t="s">
        <v>599</v>
      </c>
      <c r="I2418" s="2">
        <v>640</v>
      </c>
      <c r="J2418" s="2">
        <f t="shared" si="381"/>
        <v>39.590000000000003</v>
      </c>
      <c r="K2418" s="2">
        <f t="shared" si="382"/>
        <v>0</v>
      </c>
      <c r="L2418" s="2">
        <f t="shared" si="383"/>
        <v>39.590000000000003</v>
      </c>
      <c r="AP2418" s="5" t="str">
        <f t="shared" si="378"/>
        <v/>
      </c>
      <c r="AR2418" s="5" t="str">
        <f t="shared" si="379"/>
        <v/>
      </c>
      <c r="AT2418" s="5" t="str">
        <f t="shared" si="380"/>
        <v/>
      </c>
      <c r="AV2418" s="2">
        <v>39.590000000000003</v>
      </c>
      <c r="AW2418" s="5">
        <f t="shared" si="384"/>
        <v>0</v>
      </c>
      <c r="AX2418" s="5">
        <f t="shared" si="385"/>
        <v>0</v>
      </c>
      <c r="AY2418" s="11">
        <f t="shared" si="386"/>
        <v>0</v>
      </c>
      <c r="AZ2418" s="5">
        <f t="shared" si="387"/>
        <v>0</v>
      </c>
    </row>
    <row r="2419" spans="1:52" x14ac:dyDescent="0.25">
      <c r="A2419" s="1" t="s">
        <v>1918</v>
      </c>
      <c r="B2419" s="1" t="s">
        <v>600</v>
      </c>
      <c r="C2419" s="1" t="s">
        <v>601</v>
      </c>
      <c r="D2419" s="1" t="s">
        <v>602</v>
      </c>
      <c r="E2419" s="1" t="s">
        <v>129</v>
      </c>
      <c r="F2419" s="1" t="s">
        <v>256</v>
      </c>
      <c r="G2419" s="1" t="s">
        <v>310</v>
      </c>
      <c r="H2419" s="1" t="s">
        <v>599</v>
      </c>
      <c r="I2419" s="2">
        <v>640</v>
      </c>
      <c r="J2419" s="2">
        <f t="shared" si="381"/>
        <v>0.41</v>
      </c>
      <c r="K2419" s="2">
        <f t="shared" si="382"/>
        <v>0</v>
      </c>
      <c r="L2419" s="2">
        <f t="shared" si="383"/>
        <v>0.41</v>
      </c>
      <c r="AP2419" s="5" t="str">
        <f t="shared" si="378"/>
        <v/>
      </c>
      <c r="AR2419" s="5" t="str">
        <f t="shared" si="379"/>
        <v/>
      </c>
      <c r="AT2419" s="5" t="str">
        <f t="shared" si="380"/>
        <v/>
      </c>
      <c r="AV2419" s="2">
        <v>0.41</v>
      </c>
      <c r="AW2419" s="5">
        <f t="shared" si="384"/>
        <v>0</v>
      </c>
      <c r="AX2419" s="5">
        <f t="shared" si="385"/>
        <v>0</v>
      </c>
      <c r="AY2419" s="11">
        <f t="shared" si="386"/>
        <v>0</v>
      </c>
      <c r="AZ2419" s="5">
        <f t="shared" si="387"/>
        <v>0</v>
      </c>
    </row>
    <row r="2420" spans="1:52" x14ac:dyDescent="0.25">
      <c r="A2420" s="1" t="s">
        <v>1918</v>
      </c>
      <c r="B2420" s="1" t="s">
        <v>600</v>
      </c>
      <c r="C2420" s="1" t="s">
        <v>601</v>
      </c>
      <c r="D2420" s="1" t="s">
        <v>602</v>
      </c>
      <c r="E2420" s="1" t="s">
        <v>128</v>
      </c>
      <c r="F2420" s="1" t="s">
        <v>256</v>
      </c>
      <c r="G2420" s="1" t="s">
        <v>310</v>
      </c>
      <c r="H2420" s="1" t="s">
        <v>599</v>
      </c>
      <c r="I2420" s="2">
        <v>640</v>
      </c>
      <c r="J2420" s="2">
        <f t="shared" si="381"/>
        <v>0.17</v>
      </c>
      <c r="K2420" s="2">
        <f t="shared" si="382"/>
        <v>0</v>
      </c>
      <c r="L2420" s="2">
        <f t="shared" si="383"/>
        <v>0.17</v>
      </c>
      <c r="AP2420" s="5" t="str">
        <f t="shared" si="378"/>
        <v/>
      </c>
      <c r="AR2420" s="5" t="str">
        <f t="shared" si="379"/>
        <v/>
      </c>
      <c r="AT2420" s="5" t="str">
        <f t="shared" si="380"/>
        <v/>
      </c>
      <c r="AV2420" s="2">
        <v>0.17</v>
      </c>
      <c r="AW2420" s="5">
        <f t="shared" si="384"/>
        <v>0</v>
      </c>
      <c r="AX2420" s="5">
        <f t="shared" si="385"/>
        <v>0</v>
      </c>
      <c r="AY2420" s="11">
        <f t="shared" si="386"/>
        <v>0</v>
      </c>
      <c r="AZ2420" s="5">
        <f t="shared" si="387"/>
        <v>0</v>
      </c>
    </row>
    <row r="2421" spans="1:52" x14ac:dyDescent="0.25">
      <c r="A2421" s="1" t="s">
        <v>1919</v>
      </c>
      <c r="B2421" s="1" t="s">
        <v>600</v>
      </c>
      <c r="C2421" s="1" t="s">
        <v>601</v>
      </c>
      <c r="D2421" s="1" t="s">
        <v>602</v>
      </c>
      <c r="E2421" s="1" t="s">
        <v>71</v>
      </c>
      <c r="F2421" s="1" t="s">
        <v>189</v>
      </c>
      <c r="G2421" s="1" t="s">
        <v>310</v>
      </c>
      <c r="H2421" s="1" t="s">
        <v>599</v>
      </c>
      <c r="I2421" s="2">
        <v>40</v>
      </c>
      <c r="J2421" s="2">
        <f t="shared" si="381"/>
        <v>0.06</v>
      </c>
      <c r="K2421" s="2">
        <f t="shared" si="382"/>
        <v>0</v>
      </c>
      <c r="L2421" s="2">
        <f t="shared" si="383"/>
        <v>0.06</v>
      </c>
      <c r="AP2421" s="5" t="str">
        <f t="shared" si="378"/>
        <v/>
      </c>
      <c r="AR2421" s="5" t="str">
        <f t="shared" si="379"/>
        <v/>
      </c>
      <c r="AT2421" s="5" t="str">
        <f t="shared" si="380"/>
        <v/>
      </c>
      <c r="AV2421" s="2">
        <v>0.06</v>
      </c>
      <c r="AW2421" s="5">
        <f t="shared" si="384"/>
        <v>0</v>
      </c>
      <c r="AX2421" s="5">
        <f t="shared" si="385"/>
        <v>0</v>
      </c>
      <c r="AY2421" s="11">
        <f t="shared" si="386"/>
        <v>0</v>
      </c>
      <c r="AZ2421" s="5">
        <f t="shared" si="387"/>
        <v>0</v>
      </c>
    </row>
    <row r="2422" spans="1:52" x14ac:dyDescent="0.25">
      <c r="A2422" s="1" t="s">
        <v>1919</v>
      </c>
      <c r="B2422" s="1" t="s">
        <v>600</v>
      </c>
      <c r="C2422" s="1" t="s">
        <v>601</v>
      </c>
      <c r="D2422" s="1" t="s">
        <v>602</v>
      </c>
      <c r="E2422" s="1" t="s">
        <v>129</v>
      </c>
      <c r="F2422" s="1" t="s">
        <v>228</v>
      </c>
      <c r="G2422" s="1" t="s">
        <v>310</v>
      </c>
      <c r="H2422" s="1" t="s">
        <v>599</v>
      </c>
      <c r="I2422" s="2">
        <v>40</v>
      </c>
      <c r="J2422" s="2">
        <f t="shared" si="381"/>
        <v>39.86</v>
      </c>
      <c r="K2422" s="2">
        <f t="shared" si="382"/>
        <v>0</v>
      </c>
      <c r="L2422" s="2">
        <f t="shared" si="383"/>
        <v>39.86</v>
      </c>
      <c r="AP2422" s="5" t="str">
        <f t="shared" si="378"/>
        <v/>
      </c>
      <c r="AR2422" s="5" t="str">
        <f t="shared" si="379"/>
        <v/>
      </c>
      <c r="AT2422" s="5" t="str">
        <f t="shared" si="380"/>
        <v/>
      </c>
      <c r="AV2422" s="2">
        <v>39.86</v>
      </c>
      <c r="AW2422" s="5">
        <f t="shared" si="384"/>
        <v>0</v>
      </c>
      <c r="AX2422" s="5">
        <f t="shared" si="385"/>
        <v>0</v>
      </c>
      <c r="AY2422" s="11">
        <f t="shared" si="386"/>
        <v>0</v>
      </c>
      <c r="AZ2422" s="5">
        <f t="shared" si="387"/>
        <v>0</v>
      </c>
    </row>
    <row r="2423" spans="1:52" x14ac:dyDescent="0.25">
      <c r="A2423" s="1" t="s">
        <v>1920</v>
      </c>
      <c r="B2423" s="1" t="s">
        <v>600</v>
      </c>
      <c r="C2423" s="1" t="s">
        <v>601</v>
      </c>
      <c r="D2423" s="1" t="s">
        <v>602</v>
      </c>
      <c r="E2423" s="1" t="s">
        <v>74</v>
      </c>
      <c r="F2423" s="1" t="s">
        <v>189</v>
      </c>
      <c r="G2423" s="1" t="s">
        <v>310</v>
      </c>
      <c r="H2423" s="1" t="s">
        <v>599</v>
      </c>
      <c r="I2423" s="2">
        <v>480</v>
      </c>
      <c r="J2423" s="2">
        <f t="shared" si="381"/>
        <v>0.64</v>
      </c>
      <c r="K2423" s="2">
        <f t="shared" si="382"/>
        <v>0</v>
      </c>
      <c r="L2423" s="2">
        <f t="shared" si="383"/>
        <v>0.64</v>
      </c>
      <c r="AP2423" s="5" t="str">
        <f t="shared" si="378"/>
        <v/>
      </c>
      <c r="AR2423" s="5" t="str">
        <f t="shared" si="379"/>
        <v/>
      </c>
      <c r="AT2423" s="5" t="str">
        <f t="shared" si="380"/>
        <v/>
      </c>
      <c r="AV2423" s="2">
        <v>0.64</v>
      </c>
      <c r="AW2423" s="5">
        <f t="shared" si="384"/>
        <v>0</v>
      </c>
      <c r="AX2423" s="5">
        <f t="shared" si="385"/>
        <v>0</v>
      </c>
      <c r="AY2423" s="11">
        <f t="shared" si="386"/>
        <v>0</v>
      </c>
      <c r="AZ2423" s="5">
        <f t="shared" si="387"/>
        <v>0</v>
      </c>
    </row>
    <row r="2424" spans="1:52" x14ac:dyDescent="0.25">
      <c r="A2424" s="1" t="s">
        <v>1920</v>
      </c>
      <c r="B2424" s="1" t="s">
        <v>600</v>
      </c>
      <c r="C2424" s="1" t="s">
        <v>601</v>
      </c>
      <c r="D2424" s="1" t="s">
        <v>602</v>
      </c>
      <c r="E2424" s="1" t="s">
        <v>73</v>
      </c>
      <c r="F2424" s="1" t="s">
        <v>189</v>
      </c>
      <c r="G2424" s="1" t="s">
        <v>310</v>
      </c>
      <c r="H2424" s="1" t="s">
        <v>599</v>
      </c>
      <c r="I2424" s="2">
        <v>480</v>
      </c>
      <c r="J2424" s="2">
        <f t="shared" si="381"/>
        <v>0.45</v>
      </c>
      <c r="K2424" s="2">
        <f t="shared" si="382"/>
        <v>0</v>
      </c>
      <c r="L2424" s="2">
        <f t="shared" si="383"/>
        <v>0.45</v>
      </c>
      <c r="AP2424" s="5" t="str">
        <f t="shared" si="378"/>
        <v/>
      </c>
      <c r="AR2424" s="5" t="str">
        <f t="shared" si="379"/>
        <v/>
      </c>
      <c r="AT2424" s="5" t="str">
        <f t="shared" si="380"/>
        <v/>
      </c>
      <c r="AV2424" s="2">
        <v>0.45</v>
      </c>
      <c r="AW2424" s="5">
        <f t="shared" si="384"/>
        <v>0</v>
      </c>
      <c r="AX2424" s="5">
        <f t="shared" si="385"/>
        <v>0</v>
      </c>
      <c r="AY2424" s="11">
        <f t="shared" si="386"/>
        <v>0</v>
      </c>
      <c r="AZ2424" s="5">
        <f t="shared" si="387"/>
        <v>0</v>
      </c>
    </row>
    <row r="2425" spans="1:52" x14ac:dyDescent="0.25">
      <c r="A2425" s="1" t="s">
        <v>1920</v>
      </c>
      <c r="B2425" s="1" t="s">
        <v>600</v>
      </c>
      <c r="C2425" s="1" t="s">
        <v>601</v>
      </c>
      <c r="D2425" s="1" t="s">
        <v>602</v>
      </c>
      <c r="E2425" s="1" t="s">
        <v>72</v>
      </c>
      <c r="F2425" s="1" t="s">
        <v>189</v>
      </c>
      <c r="G2425" s="1" t="s">
        <v>310</v>
      </c>
      <c r="H2425" s="1" t="s">
        <v>599</v>
      </c>
      <c r="I2425" s="2">
        <v>480</v>
      </c>
      <c r="J2425" s="2">
        <f t="shared" si="381"/>
        <v>0.26</v>
      </c>
      <c r="K2425" s="2">
        <f t="shared" si="382"/>
        <v>0</v>
      </c>
      <c r="L2425" s="2">
        <f t="shared" si="383"/>
        <v>0.26</v>
      </c>
      <c r="AP2425" s="5" t="str">
        <f t="shared" si="378"/>
        <v/>
      </c>
      <c r="AR2425" s="5" t="str">
        <f t="shared" si="379"/>
        <v/>
      </c>
      <c r="AT2425" s="5" t="str">
        <f t="shared" si="380"/>
        <v/>
      </c>
      <c r="AV2425" s="2">
        <v>0.26</v>
      </c>
      <c r="AW2425" s="5">
        <f t="shared" si="384"/>
        <v>0</v>
      </c>
      <c r="AX2425" s="5">
        <f t="shared" si="385"/>
        <v>0</v>
      </c>
      <c r="AY2425" s="11">
        <f t="shared" si="386"/>
        <v>0</v>
      </c>
      <c r="AZ2425" s="5">
        <f t="shared" si="387"/>
        <v>0</v>
      </c>
    </row>
    <row r="2426" spans="1:52" x14ac:dyDescent="0.25">
      <c r="A2426" s="1" t="s">
        <v>1920</v>
      </c>
      <c r="B2426" s="1" t="s">
        <v>600</v>
      </c>
      <c r="C2426" s="1" t="s">
        <v>601</v>
      </c>
      <c r="D2426" s="1" t="s">
        <v>602</v>
      </c>
      <c r="E2426" s="1" t="s">
        <v>129</v>
      </c>
      <c r="F2426" s="1" t="s">
        <v>222</v>
      </c>
      <c r="G2426" s="1" t="s">
        <v>310</v>
      </c>
      <c r="H2426" s="1" t="s">
        <v>599</v>
      </c>
      <c r="I2426" s="2">
        <v>480</v>
      </c>
      <c r="J2426" s="2">
        <f t="shared" si="381"/>
        <v>0.28999999999999998</v>
      </c>
      <c r="K2426" s="2">
        <f t="shared" si="382"/>
        <v>0</v>
      </c>
      <c r="L2426" s="2">
        <f t="shared" si="383"/>
        <v>0.28999999999999998</v>
      </c>
      <c r="AP2426" s="5" t="str">
        <f t="shared" si="378"/>
        <v/>
      </c>
      <c r="AR2426" s="5" t="str">
        <f t="shared" si="379"/>
        <v/>
      </c>
      <c r="AT2426" s="5" t="str">
        <f t="shared" si="380"/>
        <v/>
      </c>
      <c r="AV2426" s="2">
        <v>0.28999999999999998</v>
      </c>
      <c r="AW2426" s="5">
        <f t="shared" si="384"/>
        <v>0</v>
      </c>
      <c r="AX2426" s="5">
        <f t="shared" si="385"/>
        <v>0</v>
      </c>
      <c r="AY2426" s="11">
        <f t="shared" si="386"/>
        <v>0</v>
      </c>
      <c r="AZ2426" s="5">
        <f t="shared" si="387"/>
        <v>0</v>
      </c>
    </row>
    <row r="2427" spans="1:52" x14ac:dyDescent="0.25">
      <c r="A2427" s="1" t="s">
        <v>1920</v>
      </c>
      <c r="B2427" s="1" t="s">
        <v>600</v>
      </c>
      <c r="C2427" s="1" t="s">
        <v>601</v>
      </c>
      <c r="D2427" s="1" t="s">
        <v>602</v>
      </c>
      <c r="E2427" s="1" t="s">
        <v>61</v>
      </c>
      <c r="F2427" s="1" t="s">
        <v>222</v>
      </c>
      <c r="G2427" s="1" t="s">
        <v>310</v>
      </c>
      <c r="H2427" s="1" t="s">
        <v>599</v>
      </c>
      <c r="I2427" s="2">
        <v>480</v>
      </c>
      <c r="J2427" s="2">
        <f t="shared" si="381"/>
        <v>0.3</v>
      </c>
      <c r="K2427" s="2">
        <f t="shared" si="382"/>
        <v>0</v>
      </c>
      <c r="L2427" s="2">
        <f t="shared" si="383"/>
        <v>0.3</v>
      </c>
      <c r="AP2427" s="5" t="str">
        <f t="shared" si="378"/>
        <v/>
      </c>
      <c r="AR2427" s="5" t="str">
        <f t="shared" si="379"/>
        <v/>
      </c>
      <c r="AT2427" s="5" t="str">
        <f t="shared" si="380"/>
        <v/>
      </c>
      <c r="AV2427" s="2">
        <v>0.3</v>
      </c>
      <c r="AW2427" s="5">
        <f t="shared" si="384"/>
        <v>0</v>
      </c>
      <c r="AX2427" s="5">
        <f t="shared" si="385"/>
        <v>0</v>
      </c>
      <c r="AY2427" s="11">
        <f t="shared" si="386"/>
        <v>0</v>
      </c>
      <c r="AZ2427" s="5">
        <f t="shared" si="387"/>
        <v>0</v>
      </c>
    </row>
    <row r="2428" spans="1:52" x14ac:dyDescent="0.25">
      <c r="A2428" s="1" t="s">
        <v>1920</v>
      </c>
      <c r="B2428" s="1" t="s">
        <v>600</v>
      </c>
      <c r="C2428" s="1" t="s">
        <v>601</v>
      </c>
      <c r="D2428" s="1" t="s">
        <v>602</v>
      </c>
      <c r="E2428" s="1" t="s">
        <v>75</v>
      </c>
      <c r="F2428" s="1" t="s">
        <v>222</v>
      </c>
      <c r="G2428" s="1" t="s">
        <v>310</v>
      </c>
      <c r="H2428" s="1" t="s">
        <v>599</v>
      </c>
      <c r="I2428" s="2">
        <v>480</v>
      </c>
      <c r="J2428" s="2">
        <f t="shared" si="381"/>
        <v>0.3</v>
      </c>
      <c r="K2428" s="2">
        <f t="shared" si="382"/>
        <v>0</v>
      </c>
      <c r="L2428" s="2">
        <f t="shared" si="383"/>
        <v>0.3</v>
      </c>
      <c r="AP2428" s="5" t="str">
        <f t="shared" si="378"/>
        <v/>
      </c>
      <c r="AR2428" s="5" t="str">
        <f t="shared" si="379"/>
        <v/>
      </c>
      <c r="AT2428" s="5" t="str">
        <f t="shared" si="380"/>
        <v/>
      </c>
      <c r="AV2428" s="2">
        <v>0.3</v>
      </c>
      <c r="AW2428" s="5">
        <f t="shared" si="384"/>
        <v>0</v>
      </c>
      <c r="AX2428" s="5">
        <f t="shared" si="385"/>
        <v>0</v>
      </c>
      <c r="AY2428" s="11">
        <f t="shared" si="386"/>
        <v>0</v>
      </c>
      <c r="AZ2428" s="5">
        <f t="shared" si="387"/>
        <v>0</v>
      </c>
    </row>
    <row r="2429" spans="1:52" x14ac:dyDescent="0.25">
      <c r="A2429" s="1" t="s">
        <v>1920</v>
      </c>
      <c r="B2429" s="1" t="s">
        <v>600</v>
      </c>
      <c r="C2429" s="1" t="s">
        <v>601</v>
      </c>
      <c r="D2429" s="1" t="s">
        <v>602</v>
      </c>
      <c r="E2429" s="1" t="s">
        <v>71</v>
      </c>
      <c r="F2429" s="1" t="s">
        <v>222</v>
      </c>
      <c r="G2429" s="1" t="s">
        <v>310</v>
      </c>
      <c r="H2429" s="1" t="s">
        <v>599</v>
      </c>
      <c r="I2429" s="2">
        <v>480</v>
      </c>
      <c r="J2429" s="2">
        <f t="shared" si="381"/>
        <v>0.31</v>
      </c>
      <c r="K2429" s="2">
        <f t="shared" si="382"/>
        <v>0</v>
      </c>
      <c r="L2429" s="2">
        <f t="shared" si="383"/>
        <v>0.31</v>
      </c>
      <c r="AP2429" s="5" t="str">
        <f t="shared" si="378"/>
        <v/>
      </c>
      <c r="AR2429" s="5" t="str">
        <f t="shared" si="379"/>
        <v/>
      </c>
      <c r="AT2429" s="5" t="str">
        <f t="shared" si="380"/>
        <v/>
      </c>
      <c r="AV2429" s="2">
        <v>0.31</v>
      </c>
      <c r="AW2429" s="5">
        <f t="shared" si="384"/>
        <v>0</v>
      </c>
      <c r="AX2429" s="5">
        <f t="shared" si="385"/>
        <v>0</v>
      </c>
      <c r="AY2429" s="11">
        <f t="shared" si="386"/>
        <v>0</v>
      </c>
      <c r="AZ2429" s="5">
        <f t="shared" si="387"/>
        <v>0</v>
      </c>
    </row>
    <row r="2430" spans="1:52" x14ac:dyDescent="0.25">
      <c r="A2430" s="1" t="s">
        <v>1920</v>
      </c>
      <c r="B2430" s="1" t="s">
        <v>600</v>
      </c>
      <c r="C2430" s="1" t="s">
        <v>601</v>
      </c>
      <c r="D2430" s="1" t="s">
        <v>602</v>
      </c>
      <c r="E2430" s="1" t="s">
        <v>129</v>
      </c>
      <c r="F2430" s="1" t="s">
        <v>228</v>
      </c>
      <c r="G2430" s="1" t="s">
        <v>310</v>
      </c>
      <c r="H2430" s="1" t="s">
        <v>599</v>
      </c>
      <c r="I2430" s="2">
        <v>480</v>
      </c>
      <c r="J2430" s="2">
        <f t="shared" si="381"/>
        <v>0.44</v>
      </c>
      <c r="K2430" s="2">
        <f t="shared" si="382"/>
        <v>0</v>
      </c>
      <c r="L2430" s="2">
        <f t="shared" si="383"/>
        <v>0.44</v>
      </c>
      <c r="AP2430" s="5" t="str">
        <f t="shared" si="378"/>
        <v/>
      </c>
      <c r="AR2430" s="5" t="str">
        <f t="shared" si="379"/>
        <v/>
      </c>
      <c r="AT2430" s="5" t="str">
        <f t="shared" si="380"/>
        <v/>
      </c>
      <c r="AV2430" s="2">
        <v>0.44</v>
      </c>
      <c r="AW2430" s="5">
        <f t="shared" si="384"/>
        <v>0</v>
      </c>
      <c r="AX2430" s="5">
        <f t="shared" si="385"/>
        <v>0</v>
      </c>
      <c r="AY2430" s="11">
        <f t="shared" si="386"/>
        <v>0</v>
      </c>
      <c r="AZ2430" s="5">
        <f t="shared" si="387"/>
        <v>0</v>
      </c>
    </row>
    <row r="2431" spans="1:52" x14ac:dyDescent="0.25">
      <c r="A2431" s="1" t="s">
        <v>1920</v>
      </c>
      <c r="B2431" s="1" t="s">
        <v>600</v>
      </c>
      <c r="C2431" s="1" t="s">
        <v>601</v>
      </c>
      <c r="D2431" s="1" t="s">
        <v>602</v>
      </c>
      <c r="E2431" s="1" t="s">
        <v>128</v>
      </c>
      <c r="F2431" s="1" t="s">
        <v>228</v>
      </c>
      <c r="G2431" s="1" t="s">
        <v>310</v>
      </c>
      <c r="H2431" s="1" t="s">
        <v>599</v>
      </c>
      <c r="I2431" s="2">
        <v>480</v>
      </c>
      <c r="J2431" s="2">
        <f t="shared" si="381"/>
        <v>39.94</v>
      </c>
      <c r="K2431" s="2">
        <f t="shared" si="382"/>
        <v>0</v>
      </c>
      <c r="L2431" s="2">
        <f t="shared" si="383"/>
        <v>39.94</v>
      </c>
      <c r="AP2431" s="5" t="str">
        <f t="shared" si="378"/>
        <v/>
      </c>
      <c r="AR2431" s="5" t="str">
        <f t="shared" si="379"/>
        <v/>
      </c>
      <c r="AT2431" s="5" t="str">
        <f t="shared" si="380"/>
        <v/>
      </c>
      <c r="AV2431" s="2">
        <v>39.94</v>
      </c>
      <c r="AW2431" s="5">
        <f t="shared" si="384"/>
        <v>0</v>
      </c>
      <c r="AX2431" s="5">
        <f t="shared" si="385"/>
        <v>0</v>
      </c>
      <c r="AY2431" s="11">
        <f t="shared" si="386"/>
        <v>0</v>
      </c>
      <c r="AZ2431" s="5">
        <f t="shared" si="387"/>
        <v>0</v>
      </c>
    </row>
    <row r="2432" spans="1:52" x14ac:dyDescent="0.25">
      <c r="A2432" s="1" t="s">
        <v>1920</v>
      </c>
      <c r="B2432" s="1" t="s">
        <v>600</v>
      </c>
      <c r="C2432" s="1" t="s">
        <v>601</v>
      </c>
      <c r="D2432" s="1" t="s">
        <v>602</v>
      </c>
      <c r="E2432" s="1" t="s">
        <v>65</v>
      </c>
      <c r="F2432" s="1" t="s">
        <v>228</v>
      </c>
      <c r="G2432" s="1" t="s">
        <v>310</v>
      </c>
      <c r="H2432" s="1" t="s">
        <v>599</v>
      </c>
      <c r="I2432" s="2">
        <v>480</v>
      </c>
      <c r="J2432" s="2">
        <f t="shared" si="381"/>
        <v>39.619999999999997</v>
      </c>
      <c r="K2432" s="2">
        <f t="shared" si="382"/>
        <v>0</v>
      </c>
      <c r="L2432" s="2">
        <f t="shared" si="383"/>
        <v>39.619999999999997</v>
      </c>
      <c r="AP2432" s="5" t="str">
        <f t="shared" si="378"/>
        <v/>
      </c>
      <c r="AR2432" s="5" t="str">
        <f t="shared" si="379"/>
        <v/>
      </c>
      <c r="AT2432" s="5" t="str">
        <f t="shared" si="380"/>
        <v/>
      </c>
      <c r="AV2432" s="2">
        <v>39.619999999999997</v>
      </c>
      <c r="AW2432" s="5">
        <f t="shared" si="384"/>
        <v>0</v>
      </c>
      <c r="AX2432" s="5">
        <f t="shared" si="385"/>
        <v>0</v>
      </c>
      <c r="AY2432" s="11">
        <f t="shared" si="386"/>
        <v>0</v>
      </c>
      <c r="AZ2432" s="5">
        <f t="shared" si="387"/>
        <v>0</v>
      </c>
    </row>
    <row r="2433" spans="1:52" x14ac:dyDescent="0.25">
      <c r="A2433" s="1" t="s">
        <v>1920</v>
      </c>
      <c r="B2433" s="1" t="s">
        <v>600</v>
      </c>
      <c r="C2433" s="1" t="s">
        <v>601</v>
      </c>
      <c r="D2433" s="1" t="s">
        <v>602</v>
      </c>
      <c r="E2433" s="1" t="s">
        <v>61</v>
      </c>
      <c r="F2433" s="1" t="s">
        <v>228</v>
      </c>
      <c r="G2433" s="1" t="s">
        <v>310</v>
      </c>
      <c r="H2433" s="1" t="s">
        <v>599</v>
      </c>
      <c r="I2433" s="2">
        <v>480</v>
      </c>
      <c r="J2433" s="2">
        <f t="shared" si="381"/>
        <v>39.94</v>
      </c>
      <c r="K2433" s="2">
        <f t="shared" si="382"/>
        <v>0</v>
      </c>
      <c r="L2433" s="2">
        <f t="shared" si="383"/>
        <v>39.94</v>
      </c>
      <c r="AP2433" s="5" t="str">
        <f t="shared" ref="AP2433:AP2496" si="388">IF(AO2433&gt;0,AO2433*$AP$1,"")</f>
        <v/>
      </c>
      <c r="AR2433" s="5" t="str">
        <f t="shared" ref="AR2433:AR2496" si="389">IF(AQ2433&gt;0,AQ2433*$AR$1,"")</f>
        <v/>
      </c>
      <c r="AT2433" s="5" t="str">
        <f t="shared" ref="AT2433:AT2496" si="390">IF(AS2433&gt;0,AS2433*$AT$1,"")</f>
        <v/>
      </c>
      <c r="AV2433" s="2">
        <v>39.94</v>
      </c>
      <c r="AW2433" s="5">
        <f t="shared" si="384"/>
        <v>0</v>
      </c>
      <c r="AX2433" s="5">
        <f t="shared" si="385"/>
        <v>0</v>
      </c>
      <c r="AY2433" s="11">
        <f t="shared" si="386"/>
        <v>0</v>
      </c>
      <c r="AZ2433" s="5">
        <f t="shared" si="387"/>
        <v>0</v>
      </c>
    </row>
    <row r="2434" spans="1:52" x14ac:dyDescent="0.25">
      <c r="A2434" s="1" t="s">
        <v>1920</v>
      </c>
      <c r="B2434" s="1" t="s">
        <v>600</v>
      </c>
      <c r="C2434" s="1" t="s">
        <v>601</v>
      </c>
      <c r="D2434" s="1" t="s">
        <v>602</v>
      </c>
      <c r="E2434" s="1" t="s">
        <v>132</v>
      </c>
      <c r="F2434" s="1" t="s">
        <v>228</v>
      </c>
      <c r="G2434" s="1" t="s">
        <v>310</v>
      </c>
      <c r="H2434" s="1" t="s">
        <v>599</v>
      </c>
      <c r="I2434" s="2">
        <v>480</v>
      </c>
      <c r="J2434" s="2">
        <f t="shared" ref="J2434:J2497" si="391">SUM(K2434,L2434)</f>
        <v>39.92</v>
      </c>
      <c r="K2434" s="2">
        <f t="shared" si="382"/>
        <v>0</v>
      </c>
      <c r="L2434" s="2">
        <f t="shared" si="383"/>
        <v>39.92</v>
      </c>
      <c r="AP2434" s="5" t="str">
        <f t="shared" si="388"/>
        <v/>
      </c>
      <c r="AR2434" s="5" t="str">
        <f t="shared" si="389"/>
        <v/>
      </c>
      <c r="AT2434" s="5" t="str">
        <f t="shared" si="390"/>
        <v/>
      </c>
      <c r="AV2434" s="2">
        <v>39.92</v>
      </c>
      <c r="AW2434" s="5">
        <f t="shared" si="384"/>
        <v>0</v>
      </c>
      <c r="AX2434" s="5">
        <f t="shared" si="385"/>
        <v>0</v>
      </c>
      <c r="AY2434" s="11">
        <f t="shared" si="386"/>
        <v>0</v>
      </c>
      <c r="AZ2434" s="5">
        <f t="shared" si="387"/>
        <v>0</v>
      </c>
    </row>
    <row r="2435" spans="1:52" x14ac:dyDescent="0.25">
      <c r="A2435" s="1" t="s">
        <v>1920</v>
      </c>
      <c r="B2435" s="1" t="s">
        <v>600</v>
      </c>
      <c r="C2435" s="1" t="s">
        <v>601</v>
      </c>
      <c r="D2435" s="1" t="s">
        <v>602</v>
      </c>
      <c r="E2435" s="1" t="s">
        <v>142</v>
      </c>
      <c r="F2435" s="1" t="s">
        <v>228</v>
      </c>
      <c r="G2435" s="1" t="s">
        <v>310</v>
      </c>
      <c r="H2435" s="1" t="s">
        <v>599</v>
      </c>
      <c r="I2435" s="2">
        <v>480</v>
      </c>
      <c r="J2435" s="2">
        <f t="shared" si="391"/>
        <v>39.590000000000003</v>
      </c>
      <c r="K2435" s="2">
        <f t="shared" ref="K2435:K2498" si="392">SUM(N2435,P2435,R2435,T2435,Z2435,AB2435,AD2435,AF2435,AI2435,AK2435,AM2435,V2435,X2435,BA2435,BC2435,BE2435)</f>
        <v>0</v>
      </c>
      <c r="L2435" s="2">
        <f t="shared" ref="L2435:L2498" si="393">SUM(M2435,AH2435,AO2435,AQ2435,AS2435,AU2435,AV2435)</f>
        <v>39.590000000000003</v>
      </c>
      <c r="AP2435" s="5" t="str">
        <f t="shared" si="388"/>
        <v/>
      </c>
      <c r="AR2435" s="5" t="str">
        <f t="shared" si="389"/>
        <v/>
      </c>
      <c r="AT2435" s="5" t="str">
        <f t="shared" si="390"/>
        <v/>
      </c>
      <c r="AV2435" s="2">
        <v>39.590000000000003</v>
      </c>
      <c r="AW2435" s="5">
        <f t="shared" ref="AW2435:AW2498" si="394">SUM(O2435,Q2435,S2435,U2435,AA2435,AC2435,AE2435,AG2435,AJ2435,AL2435,AN2435,W2435,Y2435,BB2435,BD2435,BF2435)</f>
        <v>0</v>
      </c>
      <c r="AX2435" s="5">
        <f t="shared" ref="AX2435:AX2498" si="395">$AW$4421*(AY2435/100)</f>
        <v>0</v>
      </c>
      <c r="AY2435" s="11">
        <f t="shared" si="386"/>
        <v>0</v>
      </c>
      <c r="AZ2435" s="5">
        <f t="shared" si="387"/>
        <v>0</v>
      </c>
    </row>
    <row r="2436" spans="1:52" x14ac:dyDescent="0.25">
      <c r="A2436" s="1" t="s">
        <v>1920</v>
      </c>
      <c r="B2436" s="1" t="s">
        <v>600</v>
      </c>
      <c r="C2436" s="1" t="s">
        <v>601</v>
      </c>
      <c r="D2436" s="1" t="s">
        <v>602</v>
      </c>
      <c r="E2436" s="1" t="s">
        <v>79</v>
      </c>
      <c r="F2436" s="1" t="s">
        <v>228</v>
      </c>
      <c r="G2436" s="1" t="s">
        <v>310</v>
      </c>
      <c r="H2436" s="1" t="s">
        <v>599</v>
      </c>
      <c r="I2436" s="2">
        <v>480</v>
      </c>
      <c r="J2436" s="2">
        <f t="shared" si="391"/>
        <v>39.25</v>
      </c>
      <c r="K2436" s="2">
        <f t="shared" si="392"/>
        <v>0</v>
      </c>
      <c r="L2436" s="2">
        <f t="shared" si="393"/>
        <v>39.25</v>
      </c>
      <c r="AP2436" s="5" t="str">
        <f t="shared" si="388"/>
        <v/>
      </c>
      <c r="AR2436" s="5" t="str">
        <f t="shared" si="389"/>
        <v/>
      </c>
      <c r="AT2436" s="5" t="str">
        <f t="shared" si="390"/>
        <v/>
      </c>
      <c r="AV2436" s="2">
        <v>39.25</v>
      </c>
      <c r="AW2436" s="5">
        <f t="shared" si="394"/>
        <v>0</v>
      </c>
      <c r="AX2436" s="5">
        <f t="shared" si="395"/>
        <v>0</v>
      </c>
      <c r="AY2436" s="11">
        <f t="shared" ref="AY2436:AY2499" si="396">(AW2436/$AW$4421)*(100-5.2)</f>
        <v>0</v>
      </c>
      <c r="AZ2436" s="5">
        <f t="shared" si="387"/>
        <v>0</v>
      </c>
    </row>
    <row r="2437" spans="1:52" x14ac:dyDescent="0.25">
      <c r="A2437" s="1" t="s">
        <v>1920</v>
      </c>
      <c r="B2437" s="1" t="s">
        <v>600</v>
      </c>
      <c r="C2437" s="1" t="s">
        <v>601</v>
      </c>
      <c r="D2437" s="1" t="s">
        <v>602</v>
      </c>
      <c r="E2437" s="1" t="s">
        <v>66</v>
      </c>
      <c r="F2437" s="1" t="s">
        <v>228</v>
      </c>
      <c r="G2437" s="1" t="s">
        <v>310</v>
      </c>
      <c r="H2437" s="1" t="s">
        <v>599</v>
      </c>
      <c r="I2437" s="2">
        <v>480</v>
      </c>
      <c r="J2437" s="2">
        <f t="shared" si="391"/>
        <v>39.58</v>
      </c>
      <c r="K2437" s="2">
        <f t="shared" si="392"/>
        <v>0</v>
      </c>
      <c r="L2437" s="2">
        <f t="shared" si="393"/>
        <v>39.58</v>
      </c>
      <c r="AP2437" s="5" t="str">
        <f t="shared" si="388"/>
        <v/>
      </c>
      <c r="AR2437" s="5" t="str">
        <f t="shared" si="389"/>
        <v/>
      </c>
      <c r="AT2437" s="5" t="str">
        <f t="shared" si="390"/>
        <v/>
      </c>
      <c r="AV2437" s="2">
        <v>39.58</v>
      </c>
      <c r="AW2437" s="5">
        <f t="shared" si="394"/>
        <v>0</v>
      </c>
      <c r="AX2437" s="5">
        <f t="shared" si="395"/>
        <v>0</v>
      </c>
      <c r="AY2437" s="11">
        <f t="shared" si="396"/>
        <v>0</v>
      </c>
      <c r="AZ2437" s="5">
        <f t="shared" si="387"/>
        <v>0</v>
      </c>
    </row>
    <row r="2438" spans="1:52" x14ac:dyDescent="0.25">
      <c r="A2438" s="1" t="s">
        <v>1920</v>
      </c>
      <c r="B2438" s="1" t="s">
        <v>600</v>
      </c>
      <c r="C2438" s="1" t="s">
        <v>601</v>
      </c>
      <c r="D2438" s="1" t="s">
        <v>602</v>
      </c>
      <c r="E2438" s="1" t="s">
        <v>77</v>
      </c>
      <c r="F2438" s="1" t="s">
        <v>228</v>
      </c>
      <c r="G2438" s="1" t="s">
        <v>310</v>
      </c>
      <c r="H2438" s="1" t="s">
        <v>599</v>
      </c>
      <c r="I2438" s="2">
        <v>480</v>
      </c>
      <c r="J2438" s="2">
        <f t="shared" si="391"/>
        <v>39.229999999999997</v>
      </c>
      <c r="K2438" s="2">
        <f t="shared" si="392"/>
        <v>0</v>
      </c>
      <c r="L2438" s="2">
        <f t="shared" si="393"/>
        <v>39.229999999999997</v>
      </c>
      <c r="AP2438" s="5" t="str">
        <f t="shared" si="388"/>
        <v/>
      </c>
      <c r="AR2438" s="5" t="str">
        <f t="shared" si="389"/>
        <v/>
      </c>
      <c r="AT2438" s="5" t="str">
        <f t="shared" si="390"/>
        <v/>
      </c>
      <c r="AV2438" s="2">
        <v>39.229999999999997</v>
      </c>
      <c r="AW2438" s="5">
        <f t="shared" si="394"/>
        <v>0</v>
      </c>
      <c r="AX2438" s="5">
        <f t="shared" si="395"/>
        <v>0</v>
      </c>
      <c r="AY2438" s="11">
        <f t="shared" si="396"/>
        <v>0</v>
      </c>
      <c r="AZ2438" s="5">
        <f t="shared" si="387"/>
        <v>0</v>
      </c>
    </row>
    <row r="2439" spans="1:52" x14ac:dyDescent="0.25">
      <c r="A2439" s="1" t="s">
        <v>1920</v>
      </c>
      <c r="B2439" s="1" t="s">
        <v>600</v>
      </c>
      <c r="C2439" s="1" t="s">
        <v>601</v>
      </c>
      <c r="D2439" s="1" t="s">
        <v>602</v>
      </c>
      <c r="E2439" s="1" t="s">
        <v>78</v>
      </c>
      <c r="F2439" s="1" t="s">
        <v>228</v>
      </c>
      <c r="G2439" s="1" t="s">
        <v>310</v>
      </c>
      <c r="H2439" s="1" t="s">
        <v>599</v>
      </c>
      <c r="I2439" s="2">
        <v>480</v>
      </c>
      <c r="J2439" s="2">
        <f t="shared" si="391"/>
        <v>38.9</v>
      </c>
      <c r="K2439" s="2">
        <f t="shared" si="392"/>
        <v>0</v>
      </c>
      <c r="L2439" s="2">
        <f t="shared" si="393"/>
        <v>38.9</v>
      </c>
      <c r="AP2439" s="5" t="str">
        <f t="shared" si="388"/>
        <v/>
      </c>
      <c r="AR2439" s="5" t="str">
        <f t="shared" si="389"/>
        <v/>
      </c>
      <c r="AT2439" s="5" t="str">
        <f t="shared" si="390"/>
        <v/>
      </c>
      <c r="AV2439" s="2">
        <v>38.9</v>
      </c>
      <c r="AW2439" s="5">
        <f t="shared" si="394"/>
        <v>0</v>
      </c>
      <c r="AX2439" s="5">
        <f t="shared" si="395"/>
        <v>0</v>
      </c>
      <c r="AY2439" s="11">
        <f t="shared" si="396"/>
        <v>0</v>
      </c>
      <c r="AZ2439" s="5">
        <f t="shared" si="387"/>
        <v>0</v>
      </c>
    </row>
    <row r="2440" spans="1:52" x14ac:dyDescent="0.25">
      <c r="A2440" s="1" t="s">
        <v>1920</v>
      </c>
      <c r="B2440" s="1" t="s">
        <v>600</v>
      </c>
      <c r="C2440" s="1" t="s">
        <v>601</v>
      </c>
      <c r="D2440" s="1" t="s">
        <v>602</v>
      </c>
      <c r="E2440" s="1" t="s">
        <v>74</v>
      </c>
      <c r="F2440" s="1" t="s">
        <v>228</v>
      </c>
      <c r="G2440" s="1" t="s">
        <v>310</v>
      </c>
      <c r="H2440" s="1" t="s">
        <v>599</v>
      </c>
      <c r="I2440" s="2">
        <v>480</v>
      </c>
      <c r="J2440" s="2">
        <f t="shared" si="391"/>
        <v>38.549999999999997</v>
      </c>
      <c r="K2440" s="2">
        <f t="shared" si="392"/>
        <v>0</v>
      </c>
      <c r="L2440" s="2">
        <f t="shared" si="393"/>
        <v>38.549999999999997</v>
      </c>
      <c r="AP2440" s="5" t="str">
        <f t="shared" si="388"/>
        <v/>
      </c>
      <c r="AR2440" s="5" t="str">
        <f t="shared" si="389"/>
        <v/>
      </c>
      <c r="AT2440" s="5" t="str">
        <f t="shared" si="390"/>
        <v/>
      </c>
      <c r="AV2440" s="2">
        <v>38.549999999999997</v>
      </c>
      <c r="AW2440" s="5">
        <f t="shared" si="394"/>
        <v>0</v>
      </c>
      <c r="AX2440" s="5">
        <f t="shared" si="395"/>
        <v>0</v>
      </c>
      <c r="AY2440" s="11">
        <f t="shared" si="396"/>
        <v>0</v>
      </c>
      <c r="AZ2440" s="5">
        <f t="shared" si="387"/>
        <v>0</v>
      </c>
    </row>
    <row r="2441" spans="1:52" x14ac:dyDescent="0.25">
      <c r="A2441" s="1" t="s">
        <v>1920</v>
      </c>
      <c r="B2441" s="1" t="s">
        <v>600</v>
      </c>
      <c r="C2441" s="1" t="s">
        <v>601</v>
      </c>
      <c r="D2441" s="1" t="s">
        <v>602</v>
      </c>
      <c r="E2441" s="1" t="s">
        <v>73</v>
      </c>
      <c r="F2441" s="1" t="s">
        <v>228</v>
      </c>
      <c r="G2441" s="1" t="s">
        <v>310</v>
      </c>
      <c r="H2441" s="1" t="s">
        <v>599</v>
      </c>
      <c r="I2441" s="2">
        <v>480</v>
      </c>
      <c r="J2441" s="2">
        <f t="shared" si="391"/>
        <v>38.89</v>
      </c>
      <c r="K2441" s="2">
        <f t="shared" si="392"/>
        <v>0</v>
      </c>
      <c r="L2441" s="2">
        <f t="shared" si="393"/>
        <v>38.89</v>
      </c>
      <c r="AP2441" s="5" t="str">
        <f t="shared" si="388"/>
        <v/>
      </c>
      <c r="AR2441" s="5" t="str">
        <f t="shared" si="389"/>
        <v/>
      </c>
      <c r="AT2441" s="5" t="str">
        <f t="shared" si="390"/>
        <v/>
      </c>
      <c r="AV2441" s="2">
        <v>38.89</v>
      </c>
      <c r="AW2441" s="5">
        <f t="shared" si="394"/>
        <v>0</v>
      </c>
      <c r="AX2441" s="5">
        <f t="shared" si="395"/>
        <v>0</v>
      </c>
      <c r="AY2441" s="11">
        <f t="shared" si="396"/>
        <v>0</v>
      </c>
      <c r="AZ2441" s="5">
        <f t="shared" si="387"/>
        <v>0</v>
      </c>
    </row>
    <row r="2442" spans="1:52" x14ac:dyDescent="0.25">
      <c r="A2442" s="1" t="s">
        <v>1920</v>
      </c>
      <c r="B2442" s="1" t="s">
        <v>600</v>
      </c>
      <c r="C2442" s="1" t="s">
        <v>601</v>
      </c>
      <c r="D2442" s="1" t="s">
        <v>602</v>
      </c>
      <c r="E2442" s="1" t="s">
        <v>75</v>
      </c>
      <c r="F2442" s="1" t="s">
        <v>228</v>
      </c>
      <c r="G2442" s="1" t="s">
        <v>310</v>
      </c>
      <c r="H2442" s="1" t="s">
        <v>599</v>
      </c>
      <c r="I2442" s="2">
        <v>480</v>
      </c>
      <c r="J2442" s="2">
        <f t="shared" si="391"/>
        <v>37.96</v>
      </c>
      <c r="K2442" s="2">
        <f t="shared" si="392"/>
        <v>0</v>
      </c>
      <c r="L2442" s="2">
        <f t="shared" si="393"/>
        <v>37.96</v>
      </c>
      <c r="AP2442" s="5" t="str">
        <f t="shared" si="388"/>
        <v/>
      </c>
      <c r="AR2442" s="5" t="str">
        <f t="shared" si="389"/>
        <v/>
      </c>
      <c r="AT2442" s="5" t="str">
        <f t="shared" si="390"/>
        <v/>
      </c>
      <c r="AV2442" s="2">
        <v>37.96</v>
      </c>
      <c r="AW2442" s="5">
        <f t="shared" si="394"/>
        <v>0</v>
      </c>
      <c r="AX2442" s="5">
        <f t="shared" si="395"/>
        <v>0</v>
      </c>
      <c r="AY2442" s="11">
        <f t="shared" si="396"/>
        <v>0</v>
      </c>
      <c r="AZ2442" s="5">
        <f t="shared" si="387"/>
        <v>0</v>
      </c>
    </row>
    <row r="2443" spans="1:52" x14ac:dyDescent="0.25">
      <c r="A2443" s="1" t="s">
        <v>1920</v>
      </c>
      <c r="B2443" s="1" t="s">
        <v>600</v>
      </c>
      <c r="C2443" s="1" t="s">
        <v>601</v>
      </c>
      <c r="D2443" s="1" t="s">
        <v>602</v>
      </c>
      <c r="E2443" s="1" t="s">
        <v>76</v>
      </c>
      <c r="F2443" s="1" t="s">
        <v>228</v>
      </c>
      <c r="G2443" s="1" t="s">
        <v>310</v>
      </c>
      <c r="H2443" s="1" t="s">
        <v>599</v>
      </c>
      <c r="I2443" s="2">
        <v>480</v>
      </c>
      <c r="J2443" s="2">
        <f t="shared" si="391"/>
        <v>1.1000000000000001</v>
      </c>
      <c r="K2443" s="2">
        <f t="shared" si="392"/>
        <v>0</v>
      </c>
      <c r="L2443" s="2">
        <f t="shared" si="393"/>
        <v>1.1000000000000001</v>
      </c>
      <c r="AP2443" s="5" t="str">
        <f t="shared" si="388"/>
        <v/>
      </c>
      <c r="AR2443" s="5" t="str">
        <f t="shared" si="389"/>
        <v/>
      </c>
      <c r="AT2443" s="5" t="str">
        <f t="shared" si="390"/>
        <v/>
      </c>
      <c r="AV2443" s="2">
        <v>1.1000000000000001</v>
      </c>
      <c r="AW2443" s="5">
        <f t="shared" si="394"/>
        <v>0</v>
      </c>
      <c r="AX2443" s="5">
        <f t="shared" si="395"/>
        <v>0</v>
      </c>
      <c r="AY2443" s="11">
        <f t="shared" si="396"/>
        <v>0</v>
      </c>
      <c r="AZ2443" s="5">
        <f t="shared" si="387"/>
        <v>0</v>
      </c>
    </row>
    <row r="2444" spans="1:52" x14ac:dyDescent="0.25">
      <c r="A2444" s="1" t="s">
        <v>1920</v>
      </c>
      <c r="B2444" s="1" t="s">
        <v>600</v>
      </c>
      <c r="C2444" s="1" t="s">
        <v>601</v>
      </c>
      <c r="D2444" s="1" t="s">
        <v>602</v>
      </c>
      <c r="E2444" s="1" t="s">
        <v>72</v>
      </c>
      <c r="F2444" s="1" t="s">
        <v>228</v>
      </c>
      <c r="G2444" s="1" t="s">
        <v>310</v>
      </c>
      <c r="H2444" s="1" t="s">
        <v>599</v>
      </c>
      <c r="I2444" s="2">
        <v>480</v>
      </c>
      <c r="J2444" s="2">
        <f t="shared" si="391"/>
        <v>2.48</v>
      </c>
      <c r="K2444" s="2">
        <f t="shared" si="392"/>
        <v>0</v>
      </c>
      <c r="L2444" s="2">
        <f t="shared" si="393"/>
        <v>2.48</v>
      </c>
      <c r="AP2444" s="5" t="str">
        <f t="shared" si="388"/>
        <v/>
      </c>
      <c r="AR2444" s="5" t="str">
        <f t="shared" si="389"/>
        <v/>
      </c>
      <c r="AT2444" s="5" t="str">
        <f t="shared" si="390"/>
        <v/>
      </c>
      <c r="AV2444" s="2">
        <v>2.48</v>
      </c>
      <c r="AW2444" s="5">
        <f t="shared" si="394"/>
        <v>0</v>
      </c>
      <c r="AX2444" s="5">
        <f t="shared" si="395"/>
        <v>0</v>
      </c>
      <c r="AY2444" s="11">
        <f t="shared" si="396"/>
        <v>0</v>
      </c>
      <c r="AZ2444" s="5">
        <f t="shared" si="387"/>
        <v>0</v>
      </c>
    </row>
    <row r="2445" spans="1:52" x14ac:dyDescent="0.25">
      <c r="A2445" s="1" t="s">
        <v>1920</v>
      </c>
      <c r="B2445" s="1" t="s">
        <v>600</v>
      </c>
      <c r="C2445" s="1" t="s">
        <v>601</v>
      </c>
      <c r="D2445" s="1" t="s">
        <v>602</v>
      </c>
      <c r="E2445" s="1" t="s">
        <v>79</v>
      </c>
      <c r="F2445" s="1" t="s">
        <v>231</v>
      </c>
      <c r="G2445" s="1" t="s">
        <v>310</v>
      </c>
      <c r="H2445" s="1" t="s">
        <v>599</v>
      </c>
      <c r="I2445" s="2">
        <v>480</v>
      </c>
      <c r="J2445" s="2">
        <f t="shared" si="391"/>
        <v>0.28000000000000003</v>
      </c>
      <c r="K2445" s="2">
        <f t="shared" si="392"/>
        <v>0</v>
      </c>
      <c r="L2445" s="2">
        <f t="shared" si="393"/>
        <v>0.28000000000000003</v>
      </c>
      <c r="AP2445" s="5" t="str">
        <f t="shared" si="388"/>
        <v/>
      </c>
      <c r="AR2445" s="5" t="str">
        <f t="shared" si="389"/>
        <v/>
      </c>
      <c r="AT2445" s="5" t="str">
        <f t="shared" si="390"/>
        <v/>
      </c>
      <c r="AV2445" s="2">
        <v>0.28000000000000003</v>
      </c>
      <c r="AW2445" s="5">
        <f t="shared" si="394"/>
        <v>0</v>
      </c>
      <c r="AX2445" s="5">
        <f t="shared" si="395"/>
        <v>0</v>
      </c>
      <c r="AY2445" s="11">
        <f t="shared" si="396"/>
        <v>0</v>
      </c>
      <c r="AZ2445" s="5">
        <f t="shared" si="387"/>
        <v>0</v>
      </c>
    </row>
    <row r="2446" spans="1:52" x14ac:dyDescent="0.25">
      <c r="A2446" s="1" t="s">
        <v>1920</v>
      </c>
      <c r="B2446" s="1" t="s">
        <v>600</v>
      </c>
      <c r="C2446" s="1" t="s">
        <v>601</v>
      </c>
      <c r="D2446" s="1" t="s">
        <v>602</v>
      </c>
      <c r="E2446" s="1" t="s">
        <v>78</v>
      </c>
      <c r="F2446" s="1" t="s">
        <v>231</v>
      </c>
      <c r="G2446" s="1" t="s">
        <v>310</v>
      </c>
      <c r="H2446" s="1" t="s">
        <v>599</v>
      </c>
      <c r="I2446" s="2">
        <v>480</v>
      </c>
      <c r="J2446" s="2">
        <f t="shared" si="391"/>
        <v>0.11</v>
      </c>
      <c r="K2446" s="2">
        <f t="shared" si="392"/>
        <v>0</v>
      </c>
      <c r="L2446" s="2">
        <f t="shared" si="393"/>
        <v>0.11</v>
      </c>
      <c r="AP2446" s="5" t="str">
        <f t="shared" si="388"/>
        <v/>
      </c>
      <c r="AR2446" s="5" t="str">
        <f t="shared" si="389"/>
        <v/>
      </c>
      <c r="AT2446" s="5" t="str">
        <f t="shared" si="390"/>
        <v/>
      </c>
      <c r="AV2446" s="2">
        <v>0.11</v>
      </c>
      <c r="AW2446" s="5">
        <f t="shared" si="394"/>
        <v>0</v>
      </c>
      <c r="AX2446" s="5">
        <f t="shared" si="395"/>
        <v>0</v>
      </c>
      <c r="AY2446" s="11">
        <f t="shared" si="396"/>
        <v>0</v>
      </c>
      <c r="AZ2446" s="5">
        <f t="shared" si="387"/>
        <v>0</v>
      </c>
    </row>
    <row r="2447" spans="1:52" x14ac:dyDescent="0.25">
      <c r="A2447" s="1" t="s">
        <v>1920</v>
      </c>
      <c r="B2447" s="1" t="s">
        <v>600</v>
      </c>
      <c r="C2447" s="1" t="s">
        <v>601</v>
      </c>
      <c r="D2447" s="1" t="s">
        <v>602</v>
      </c>
      <c r="E2447" s="1" t="s">
        <v>128</v>
      </c>
      <c r="F2447" s="1" t="s">
        <v>255</v>
      </c>
      <c r="G2447" s="1" t="s">
        <v>310</v>
      </c>
      <c r="H2447" s="1" t="s">
        <v>599</v>
      </c>
      <c r="I2447" s="2">
        <v>480</v>
      </c>
      <c r="J2447" s="2">
        <f t="shared" si="391"/>
        <v>0.09</v>
      </c>
      <c r="K2447" s="2">
        <f t="shared" si="392"/>
        <v>0</v>
      </c>
      <c r="L2447" s="2">
        <f t="shared" si="393"/>
        <v>0.09</v>
      </c>
      <c r="AP2447" s="5" t="str">
        <f t="shared" si="388"/>
        <v/>
      </c>
      <c r="AR2447" s="5" t="str">
        <f t="shared" si="389"/>
        <v/>
      </c>
      <c r="AT2447" s="5" t="str">
        <f t="shared" si="390"/>
        <v/>
      </c>
      <c r="AV2447" s="2">
        <v>0.09</v>
      </c>
      <c r="AW2447" s="5">
        <f t="shared" si="394"/>
        <v>0</v>
      </c>
      <c r="AX2447" s="5">
        <f t="shared" si="395"/>
        <v>0</v>
      </c>
      <c r="AY2447" s="11">
        <f t="shared" si="396"/>
        <v>0</v>
      </c>
      <c r="AZ2447" s="5">
        <f t="shared" si="387"/>
        <v>0</v>
      </c>
    </row>
    <row r="2448" spans="1:52" x14ac:dyDescent="0.25">
      <c r="A2448" s="1" t="s">
        <v>1920</v>
      </c>
      <c r="B2448" s="1" t="s">
        <v>600</v>
      </c>
      <c r="C2448" s="1" t="s">
        <v>601</v>
      </c>
      <c r="D2448" s="1" t="s">
        <v>602</v>
      </c>
      <c r="E2448" s="1" t="s">
        <v>132</v>
      </c>
      <c r="F2448" s="1" t="s">
        <v>255</v>
      </c>
      <c r="G2448" s="1" t="s">
        <v>310</v>
      </c>
      <c r="H2448" s="1" t="s">
        <v>599</v>
      </c>
      <c r="I2448" s="2">
        <v>480</v>
      </c>
      <c r="J2448" s="2">
        <f t="shared" si="391"/>
        <v>0.94</v>
      </c>
      <c r="K2448" s="2">
        <f t="shared" si="392"/>
        <v>0</v>
      </c>
      <c r="L2448" s="2">
        <f t="shared" si="393"/>
        <v>0.94</v>
      </c>
      <c r="AP2448" s="5" t="str">
        <f t="shared" si="388"/>
        <v/>
      </c>
      <c r="AR2448" s="5" t="str">
        <f t="shared" si="389"/>
        <v/>
      </c>
      <c r="AT2448" s="5" t="str">
        <f t="shared" si="390"/>
        <v/>
      </c>
      <c r="AV2448" s="2">
        <v>0.94</v>
      </c>
      <c r="AW2448" s="5">
        <f t="shared" si="394"/>
        <v>0</v>
      </c>
      <c r="AX2448" s="5">
        <f t="shared" si="395"/>
        <v>0</v>
      </c>
      <c r="AY2448" s="11">
        <f t="shared" si="396"/>
        <v>0</v>
      </c>
      <c r="AZ2448" s="5">
        <f t="shared" si="387"/>
        <v>0</v>
      </c>
    </row>
    <row r="2449" spans="1:52" x14ac:dyDescent="0.25">
      <c r="A2449" s="1" t="s">
        <v>1920</v>
      </c>
      <c r="B2449" s="1" t="s">
        <v>600</v>
      </c>
      <c r="C2449" s="1" t="s">
        <v>601</v>
      </c>
      <c r="D2449" s="1" t="s">
        <v>602</v>
      </c>
      <c r="E2449" s="1" t="s">
        <v>142</v>
      </c>
      <c r="F2449" s="1" t="s">
        <v>255</v>
      </c>
      <c r="G2449" s="1" t="s">
        <v>310</v>
      </c>
      <c r="H2449" s="1" t="s">
        <v>599</v>
      </c>
      <c r="I2449" s="2">
        <v>480</v>
      </c>
      <c r="J2449" s="2">
        <f t="shared" si="391"/>
        <v>0.63</v>
      </c>
      <c r="K2449" s="2">
        <f t="shared" si="392"/>
        <v>0</v>
      </c>
      <c r="L2449" s="2">
        <f t="shared" si="393"/>
        <v>0.63</v>
      </c>
      <c r="AP2449" s="5" t="str">
        <f t="shared" si="388"/>
        <v/>
      </c>
      <c r="AR2449" s="5" t="str">
        <f t="shared" si="389"/>
        <v/>
      </c>
      <c r="AT2449" s="5" t="str">
        <f t="shared" si="390"/>
        <v/>
      </c>
      <c r="AV2449" s="2">
        <v>0.63</v>
      </c>
      <c r="AW2449" s="5">
        <f t="shared" si="394"/>
        <v>0</v>
      </c>
      <c r="AX2449" s="5">
        <f t="shared" si="395"/>
        <v>0</v>
      </c>
      <c r="AY2449" s="11">
        <f t="shared" si="396"/>
        <v>0</v>
      </c>
      <c r="AZ2449" s="5">
        <f t="shared" si="387"/>
        <v>0</v>
      </c>
    </row>
    <row r="2450" spans="1:52" x14ac:dyDescent="0.25">
      <c r="A2450" s="1" t="s">
        <v>1921</v>
      </c>
      <c r="B2450" s="1" t="s">
        <v>672</v>
      </c>
      <c r="C2450" s="1" t="s">
        <v>673</v>
      </c>
      <c r="D2450" s="1" t="s">
        <v>608</v>
      </c>
      <c r="E2450" s="1" t="s">
        <v>65</v>
      </c>
      <c r="F2450" s="1" t="s">
        <v>228</v>
      </c>
      <c r="G2450" s="1" t="s">
        <v>310</v>
      </c>
      <c r="H2450" s="1" t="s">
        <v>599</v>
      </c>
      <c r="I2450" s="2">
        <v>120</v>
      </c>
      <c r="J2450" s="2">
        <f t="shared" si="391"/>
        <v>0.28999999999999998</v>
      </c>
      <c r="K2450" s="2">
        <f t="shared" si="392"/>
        <v>0</v>
      </c>
      <c r="L2450" s="2">
        <f t="shared" si="393"/>
        <v>0.28999999999999998</v>
      </c>
      <c r="AP2450" s="5" t="str">
        <f t="shared" si="388"/>
        <v/>
      </c>
      <c r="AR2450" s="5" t="str">
        <f t="shared" si="389"/>
        <v/>
      </c>
      <c r="AT2450" s="5" t="str">
        <f t="shared" si="390"/>
        <v/>
      </c>
      <c r="AV2450" s="2">
        <v>0.28999999999999998</v>
      </c>
      <c r="AW2450" s="5">
        <f t="shared" si="394"/>
        <v>0</v>
      </c>
      <c r="AX2450" s="5">
        <f t="shared" si="395"/>
        <v>0</v>
      </c>
      <c r="AY2450" s="11">
        <f t="shared" si="396"/>
        <v>0</v>
      </c>
      <c r="AZ2450" s="5">
        <f t="shared" si="387"/>
        <v>0</v>
      </c>
    </row>
    <row r="2451" spans="1:52" x14ac:dyDescent="0.25">
      <c r="A2451" s="1" t="s">
        <v>1921</v>
      </c>
      <c r="B2451" s="1" t="s">
        <v>672</v>
      </c>
      <c r="C2451" s="1" t="s">
        <v>673</v>
      </c>
      <c r="D2451" s="1" t="s">
        <v>608</v>
      </c>
      <c r="E2451" s="1" t="s">
        <v>75</v>
      </c>
      <c r="F2451" s="1" t="s">
        <v>228</v>
      </c>
      <c r="G2451" s="1" t="s">
        <v>310</v>
      </c>
      <c r="H2451" s="1" t="s">
        <v>599</v>
      </c>
      <c r="I2451" s="2">
        <v>120</v>
      </c>
      <c r="J2451" s="2">
        <f t="shared" si="391"/>
        <v>1.65</v>
      </c>
      <c r="K2451" s="2">
        <f t="shared" si="392"/>
        <v>0</v>
      </c>
      <c r="L2451" s="2">
        <f t="shared" si="393"/>
        <v>1.65</v>
      </c>
      <c r="AP2451" s="5" t="str">
        <f t="shared" si="388"/>
        <v/>
      </c>
      <c r="AR2451" s="5" t="str">
        <f t="shared" si="389"/>
        <v/>
      </c>
      <c r="AT2451" s="5" t="str">
        <f t="shared" si="390"/>
        <v/>
      </c>
      <c r="AV2451" s="2">
        <v>1.65</v>
      </c>
      <c r="AW2451" s="5">
        <f t="shared" si="394"/>
        <v>0</v>
      </c>
      <c r="AX2451" s="5">
        <f t="shared" si="395"/>
        <v>0</v>
      </c>
      <c r="AY2451" s="11">
        <f t="shared" si="396"/>
        <v>0</v>
      </c>
      <c r="AZ2451" s="5">
        <f t="shared" si="387"/>
        <v>0</v>
      </c>
    </row>
    <row r="2452" spans="1:52" x14ac:dyDescent="0.25">
      <c r="A2452" s="1" t="s">
        <v>1921</v>
      </c>
      <c r="B2452" s="1" t="s">
        <v>672</v>
      </c>
      <c r="C2452" s="1" t="s">
        <v>673</v>
      </c>
      <c r="D2452" s="1" t="s">
        <v>608</v>
      </c>
      <c r="E2452" s="1" t="s">
        <v>76</v>
      </c>
      <c r="F2452" s="1" t="s">
        <v>228</v>
      </c>
      <c r="G2452" s="1" t="s">
        <v>310</v>
      </c>
      <c r="H2452" s="1" t="s">
        <v>599</v>
      </c>
      <c r="I2452" s="2">
        <v>120</v>
      </c>
      <c r="J2452" s="2">
        <f t="shared" si="391"/>
        <v>38.520000000000003</v>
      </c>
      <c r="K2452" s="2">
        <f t="shared" si="392"/>
        <v>0</v>
      </c>
      <c r="L2452" s="2">
        <f t="shared" si="393"/>
        <v>38.520000000000003</v>
      </c>
      <c r="AP2452" s="5" t="str">
        <f t="shared" si="388"/>
        <v/>
      </c>
      <c r="AR2452" s="5" t="str">
        <f t="shared" si="389"/>
        <v/>
      </c>
      <c r="AT2452" s="5" t="str">
        <f t="shared" si="390"/>
        <v/>
      </c>
      <c r="AV2452" s="2">
        <v>38.520000000000003</v>
      </c>
      <c r="AW2452" s="5">
        <f t="shared" si="394"/>
        <v>0</v>
      </c>
      <c r="AX2452" s="5">
        <f t="shared" si="395"/>
        <v>0</v>
      </c>
      <c r="AY2452" s="11">
        <f t="shared" si="396"/>
        <v>0</v>
      </c>
      <c r="AZ2452" s="5">
        <f t="shared" ref="AZ2452:AZ2515" si="397">(AY2452/100)*$AZ$1</f>
        <v>0</v>
      </c>
    </row>
    <row r="2453" spans="1:52" x14ac:dyDescent="0.25">
      <c r="A2453" s="1" t="s">
        <v>1921</v>
      </c>
      <c r="B2453" s="1" t="s">
        <v>672</v>
      </c>
      <c r="C2453" s="1" t="s">
        <v>673</v>
      </c>
      <c r="D2453" s="1" t="s">
        <v>608</v>
      </c>
      <c r="E2453" s="1" t="s">
        <v>72</v>
      </c>
      <c r="F2453" s="1" t="s">
        <v>228</v>
      </c>
      <c r="G2453" s="1" t="s">
        <v>310</v>
      </c>
      <c r="H2453" s="1" t="s">
        <v>599</v>
      </c>
      <c r="I2453" s="2">
        <v>120</v>
      </c>
      <c r="J2453" s="2">
        <f t="shared" si="391"/>
        <v>36.770000000000003</v>
      </c>
      <c r="K2453" s="2">
        <f t="shared" si="392"/>
        <v>0</v>
      </c>
      <c r="L2453" s="2">
        <f t="shared" si="393"/>
        <v>36.770000000000003</v>
      </c>
      <c r="AP2453" s="5" t="str">
        <f t="shared" si="388"/>
        <v/>
      </c>
      <c r="AR2453" s="5" t="str">
        <f t="shared" si="389"/>
        <v/>
      </c>
      <c r="AT2453" s="5" t="str">
        <f t="shared" si="390"/>
        <v/>
      </c>
      <c r="AV2453" s="2">
        <v>36.770000000000003</v>
      </c>
      <c r="AW2453" s="5">
        <f t="shared" si="394"/>
        <v>0</v>
      </c>
      <c r="AX2453" s="5">
        <f t="shared" si="395"/>
        <v>0</v>
      </c>
      <c r="AY2453" s="11">
        <f t="shared" si="396"/>
        <v>0</v>
      </c>
      <c r="AZ2453" s="5">
        <f t="shared" si="397"/>
        <v>0</v>
      </c>
    </row>
    <row r="2454" spans="1:52" x14ac:dyDescent="0.25">
      <c r="A2454" s="1" t="s">
        <v>1921</v>
      </c>
      <c r="B2454" s="1" t="s">
        <v>672</v>
      </c>
      <c r="C2454" s="1" t="s">
        <v>673</v>
      </c>
      <c r="D2454" s="1" t="s">
        <v>608</v>
      </c>
      <c r="E2454" s="1" t="s">
        <v>71</v>
      </c>
      <c r="F2454" s="1" t="s">
        <v>228</v>
      </c>
      <c r="G2454" s="1" t="s">
        <v>310</v>
      </c>
      <c r="H2454" s="1" t="s">
        <v>599</v>
      </c>
      <c r="I2454" s="2">
        <v>120</v>
      </c>
      <c r="J2454" s="2">
        <f t="shared" si="391"/>
        <v>36.97</v>
      </c>
      <c r="K2454" s="2">
        <f t="shared" si="392"/>
        <v>0</v>
      </c>
      <c r="L2454" s="2">
        <f t="shared" si="393"/>
        <v>36.97</v>
      </c>
      <c r="AP2454" s="5" t="str">
        <f t="shared" si="388"/>
        <v/>
      </c>
      <c r="AR2454" s="5" t="str">
        <f t="shared" si="389"/>
        <v/>
      </c>
      <c r="AT2454" s="5" t="str">
        <f t="shared" si="390"/>
        <v/>
      </c>
      <c r="AV2454" s="2">
        <v>36.97</v>
      </c>
      <c r="AW2454" s="5">
        <f t="shared" si="394"/>
        <v>0</v>
      </c>
      <c r="AX2454" s="5">
        <f t="shared" si="395"/>
        <v>0</v>
      </c>
      <c r="AY2454" s="11">
        <f t="shared" si="396"/>
        <v>0</v>
      </c>
      <c r="AZ2454" s="5">
        <f t="shared" si="397"/>
        <v>0</v>
      </c>
    </row>
    <row r="2455" spans="1:52" x14ac:dyDescent="0.25">
      <c r="A2455" s="1" t="s">
        <v>1921</v>
      </c>
      <c r="B2455" s="1" t="s">
        <v>672</v>
      </c>
      <c r="C2455" s="1" t="s">
        <v>673</v>
      </c>
      <c r="D2455" s="1" t="s">
        <v>608</v>
      </c>
      <c r="E2455" s="1" t="s">
        <v>128</v>
      </c>
      <c r="F2455" s="1" t="s">
        <v>255</v>
      </c>
      <c r="G2455" s="1" t="s">
        <v>310</v>
      </c>
      <c r="H2455" s="1" t="s">
        <v>599</v>
      </c>
      <c r="I2455" s="2">
        <v>120</v>
      </c>
      <c r="J2455" s="2">
        <f t="shared" si="391"/>
        <v>0.41</v>
      </c>
      <c r="K2455" s="2">
        <f t="shared" si="392"/>
        <v>0</v>
      </c>
      <c r="L2455" s="2">
        <f t="shared" si="393"/>
        <v>0.41</v>
      </c>
      <c r="AP2455" s="5" t="str">
        <f t="shared" si="388"/>
        <v/>
      </c>
      <c r="AR2455" s="5" t="str">
        <f t="shared" si="389"/>
        <v/>
      </c>
      <c r="AT2455" s="5" t="str">
        <f t="shared" si="390"/>
        <v/>
      </c>
      <c r="AV2455" s="2">
        <v>0.41</v>
      </c>
      <c r="AW2455" s="5">
        <f t="shared" si="394"/>
        <v>0</v>
      </c>
      <c r="AX2455" s="5">
        <f t="shared" si="395"/>
        <v>0</v>
      </c>
      <c r="AY2455" s="11">
        <f t="shared" si="396"/>
        <v>0</v>
      </c>
      <c r="AZ2455" s="5">
        <f t="shared" si="397"/>
        <v>0</v>
      </c>
    </row>
    <row r="2456" spans="1:52" x14ac:dyDescent="0.25">
      <c r="A2456" s="1" t="s">
        <v>1922</v>
      </c>
      <c r="B2456" s="1" t="s">
        <v>641</v>
      </c>
      <c r="C2456" s="1" t="s">
        <v>642</v>
      </c>
      <c r="D2456" s="1" t="s">
        <v>643</v>
      </c>
      <c r="E2456" s="1" t="s">
        <v>72</v>
      </c>
      <c r="F2456" s="1" t="s">
        <v>182</v>
      </c>
      <c r="G2456" s="1" t="s">
        <v>310</v>
      </c>
      <c r="H2456" s="1" t="s">
        <v>599</v>
      </c>
      <c r="I2456" s="2">
        <v>158</v>
      </c>
      <c r="J2456" s="2">
        <f t="shared" si="391"/>
        <v>0.62000000000000011</v>
      </c>
      <c r="K2456" s="2">
        <f t="shared" si="392"/>
        <v>0.28000000000000003</v>
      </c>
      <c r="L2456" s="2">
        <f t="shared" si="393"/>
        <v>0.34</v>
      </c>
      <c r="T2456" s="8">
        <v>0.28000000000000003</v>
      </c>
      <c r="U2456" s="5">
        <v>9.6250000000000018</v>
      </c>
      <c r="AP2456" s="5" t="str">
        <f t="shared" si="388"/>
        <v/>
      </c>
      <c r="AR2456" s="5" t="str">
        <f t="shared" si="389"/>
        <v/>
      </c>
      <c r="AT2456" s="5" t="str">
        <f t="shared" si="390"/>
        <v/>
      </c>
      <c r="AV2456" s="2">
        <v>0.34</v>
      </c>
      <c r="AW2456" s="5">
        <f t="shared" si="394"/>
        <v>9.6250000000000018</v>
      </c>
      <c r="AX2456" s="5">
        <f t="shared" si="395"/>
        <v>9.1245000000000012</v>
      </c>
      <c r="AY2456" s="11">
        <f t="shared" si="396"/>
        <v>8.4039134486884519E-5</v>
      </c>
      <c r="AZ2456" s="5">
        <f t="shared" si="397"/>
        <v>8.403913448688452E-2</v>
      </c>
    </row>
    <row r="2457" spans="1:52" x14ac:dyDescent="0.25">
      <c r="A2457" s="1" t="s">
        <v>1922</v>
      </c>
      <c r="B2457" s="1" t="s">
        <v>641</v>
      </c>
      <c r="C2457" s="1" t="s">
        <v>642</v>
      </c>
      <c r="D2457" s="1" t="s">
        <v>643</v>
      </c>
      <c r="E2457" s="1" t="s">
        <v>71</v>
      </c>
      <c r="F2457" s="1" t="s">
        <v>182</v>
      </c>
      <c r="G2457" s="1" t="s">
        <v>310</v>
      </c>
      <c r="H2457" s="1" t="s">
        <v>599</v>
      </c>
      <c r="I2457" s="2">
        <v>158</v>
      </c>
      <c r="J2457" s="2">
        <f t="shared" si="391"/>
        <v>0.9</v>
      </c>
      <c r="K2457" s="2">
        <f t="shared" si="392"/>
        <v>0.45</v>
      </c>
      <c r="L2457" s="2">
        <f t="shared" si="393"/>
        <v>0.45</v>
      </c>
      <c r="N2457" s="4">
        <v>0.27</v>
      </c>
      <c r="O2457" s="5">
        <v>86.90625</v>
      </c>
      <c r="P2457" s="6">
        <v>0.18</v>
      </c>
      <c r="Q2457" s="5">
        <v>42.412500000000001</v>
      </c>
      <c r="AP2457" s="5" t="str">
        <f t="shared" si="388"/>
        <v/>
      </c>
      <c r="AR2457" s="5" t="str">
        <f t="shared" si="389"/>
        <v/>
      </c>
      <c r="AT2457" s="5" t="str">
        <f t="shared" si="390"/>
        <v/>
      </c>
      <c r="AV2457" s="2">
        <v>0.45</v>
      </c>
      <c r="AW2457" s="5">
        <f t="shared" si="394"/>
        <v>129.31874999999999</v>
      </c>
      <c r="AX2457" s="5">
        <f t="shared" si="395"/>
        <v>122.59417499999998</v>
      </c>
      <c r="AY2457" s="11">
        <f t="shared" si="396"/>
        <v>1.1291257997844981E-3</v>
      </c>
      <c r="AZ2457" s="5">
        <f t="shared" si="397"/>
        <v>1.1291257997844981</v>
      </c>
    </row>
    <row r="2458" spans="1:52" x14ac:dyDescent="0.25">
      <c r="A2458" s="1" t="s">
        <v>1922</v>
      </c>
      <c r="B2458" s="1" t="s">
        <v>641</v>
      </c>
      <c r="C2458" s="1" t="s">
        <v>642</v>
      </c>
      <c r="D2458" s="1" t="s">
        <v>643</v>
      </c>
      <c r="E2458" s="1" t="s">
        <v>129</v>
      </c>
      <c r="F2458" s="1" t="s">
        <v>231</v>
      </c>
      <c r="G2458" s="1" t="s">
        <v>310</v>
      </c>
      <c r="H2458" s="1" t="s">
        <v>599</v>
      </c>
      <c r="I2458" s="2">
        <v>158</v>
      </c>
      <c r="J2458" s="2">
        <f t="shared" si="391"/>
        <v>39.290000000000006</v>
      </c>
      <c r="K2458" s="2">
        <f t="shared" si="392"/>
        <v>35.950000000000003</v>
      </c>
      <c r="L2458" s="2">
        <f t="shared" si="393"/>
        <v>3.34</v>
      </c>
      <c r="N2458" s="4">
        <v>1.38</v>
      </c>
      <c r="O2458" s="5">
        <v>444.19099999999997</v>
      </c>
      <c r="P2458" s="6">
        <v>34.130000000000003</v>
      </c>
      <c r="Q2458" s="5">
        <v>8041.8812500000004</v>
      </c>
      <c r="R2458" s="7">
        <v>0.15</v>
      </c>
      <c r="S2458" s="5">
        <v>17.15625</v>
      </c>
      <c r="T2458" s="8">
        <v>0.28999999999999998</v>
      </c>
      <c r="U2458" s="5">
        <v>9.96875</v>
      </c>
      <c r="AP2458" s="5" t="str">
        <f t="shared" si="388"/>
        <v/>
      </c>
      <c r="AR2458" s="5" t="str">
        <f t="shared" si="389"/>
        <v/>
      </c>
      <c r="AT2458" s="5" t="str">
        <f t="shared" si="390"/>
        <v/>
      </c>
      <c r="AV2458" s="2">
        <v>3.34</v>
      </c>
      <c r="AW2458" s="5">
        <f t="shared" si="394"/>
        <v>8513.1972500000011</v>
      </c>
      <c r="AX2458" s="5">
        <f t="shared" si="395"/>
        <v>8070.5109930000008</v>
      </c>
      <c r="AY2458" s="11">
        <f t="shared" si="396"/>
        <v>7.4331608166870164E-2</v>
      </c>
      <c r="AZ2458" s="5">
        <f t="shared" si="397"/>
        <v>74.331608166870168</v>
      </c>
    </row>
    <row r="2459" spans="1:52" x14ac:dyDescent="0.25">
      <c r="A2459" s="1" t="s">
        <v>1922</v>
      </c>
      <c r="B2459" s="1" t="s">
        <v>641</v>
      </c>
      <c r="C2459" s="1" t="s">
        <v>642</v>
      </c>
      <c r="D2459" s="1" t="s">
        <v>643</v>
      </c>
      <c r="E2459" s="1" t="s">
        <v>128</v>
      </c>
      <c r="F2459" s="1" t="s">
        <v>231</v>
      </c>
      <c r="G2459" s="1" t="s">
        <v>310</v>
      </c>
      <c r="H2459" s="1" t="s">
        <v>599</v>
      </c>
      <c r="I2459" s="2">
        <v>158</v>
      </c>
      <c r="J2459" s="2">
        <f t="shared" si="391"/>
        <v>39.33</v>
      </c>
      <c r="K2459" s="2">
        <f t="shared" si="392"/>
        <v>12.61</v>
      </c>
      <c r="L2459" s="2">
        <f t="shared" si="393"/>
        <v>26.72</v>
      </c>
      <c r="P2459" s="6">
        <v>0.31</v>
      </c>
      <c r="Q2459" s="5">
        <v>73.043750000000003</v>
      </c>
      <c r="R2459" s="7">
        <v>1.02</v>
      </c>
      <c r="S2459" s="5">
        <v>116.66249999999999</v>
      </c>
      <c r="T2459" s="8">
        <v>11.28</v>
      </c>
      <c r="U2459" s="5">
        <v>387.75</v>
      </c>
      <c r="AP2459" s="5" t="str">
        <f t="shared" si="388"/>
        <v/>
      </c>
      <c r="AR2459" s="5" t="str">
        <f t="shared" si="389"/>
        <v/>
      </c>
      <c r="AT2459" s="5" t="str">
        <f t="shared" si="390"/>
        <v/>
      </c>
      <c r="AV2459" s="2">
        <v>26.72</v>
      </c>
      <c r="AW2459" s="5">
        <f t="shared" si="394"/>
        <v>577.45624999999995</v>
      </c>
      <c r="AX2459" s="5">
        <f t="shared" si="395"/>
        <v>547.42852499999992</v>
      </c>
      <c r="AY2459" s="11">
        <f t="shared" si="396"/>
        <v>5.0419660731472202E-3</v>
      </c>
      <c r="AZ2459" s="5">
        <f t="shared" si="397"/>
        <v>5.0419660731472202</v>
      </c>
    </row>
    <row r="2460" spans="1:52" x14ac:dyDescent="0.25">
      <c r="A2460" s="1" t="s">
        <v>1922</v>
      </c>
      <c r="B2460" s="1" t="s">
        <v>641</v>
      </c>
      <c r="C2460" s="1" t="s">
        <v>642</v>
      </c>
      <c r="D2460" s="1" t="s">
        <v>643</v>
      </c>
      <c r="E2460" s="1" t="s">
        <v>65</v>
      </c>
      <c r="F2460" s="1" t="s">
        <v>231</v>
      </c>
      <c r="G2460" s="1" t="s">
        <v>310</v>
      </c>
      <c r="H2460" s="1" t="s">
        <v>599</v>
      </c>
      <c r="I2460" s="2">
        <v>158</v>
      </c>
      <c r="J2460" s="2">
        <f t="shared" si="391"/>
        <v>39.270000000000003</v>
      </c>
      <c r="K2460" s="2">
        <f t="shared" si="392"/>
        <v>23.62</v>
      </c>
      <c r="L2460" s="2">
        <f t="shared" si="393"/>
        <v>15.65</v>
      </c>
      <c r="P2460" s="6">
        <v>0.06</v>
      </c>
      <c r="Q2460" s="5">
        <v>14.137499999999999</v>
      </c>
      <c r="R2460" s="7">
        <v>5.71</v>
      </c>
      <c r="S2460" s="5">
        <v>653.08124999999995</v>
      </c>
      <c r="T2460" s="8">
        <v>17.850000000000001</v>
      </c>
      <c r="U2460" s="5">
        <v>613.59375</v>
      </c>
      <c r="AP2460" s="5" t="str">
        <f t="shared" si="388"/>
        <v/>
      </c>
      <c r="AR2460" s="5" t="str">
        <f t="shared" si="389"/>
        <v/>
      </c>
      <c r="AT2460" s="5" t="str">
        <f t="shared" si="390"/>
        <v/>
      </c>
      <c r="AV2460" s="2">
        <v>15.65</v>
      </c>
      <c r="AW2460" s="5">
        <f t="shared" si="394"/>
        <v>1280.8125</v>
      </c>
      <c r="AX2460" s="5">
        <f t="shared" si="395"/>
        <v>1214.2102500000001</v>
      </c>
      <c r="AY2460" s="11">
        <f t="shared" si="396"/>
        <v>1.1183207682076131E-2</v>
      </c>
      <c r="AZ2460" s="5">
        <f t="shared" si="397"/>
        <v>11.18320768207613</v>
      </c>
    </row>
    <row r="2461" spans="1:52" x14ac:dyDescent="0.25">
      <c r="A2461" s="1" t="s">
        <v>1922</v>
      </c>
      <c r="B2461" s="1" t="s">
        <v>641</v>
      </c>
      <c r="C2461" s="1" t="s">
        <v>642</v>
      </c>
      <c r="D2461" s="1" t="s">
        <v>643</v>
      </c>
      <c r="E2461" s="1" t="s">
        <v>61</v>
      </c>
      <c r="F2461" s="1" t="s">
        <v>231</v>
      </c>
      <c r="G2461" s="1" t="s">
        <v>310</v>
      </c>
      <c r="H2461" s="1" t="s">
        <v>599</v>
      </c>
      <c r="I2461" s="2">
        <v>158</v>
      </c>
      <c r="J2461" s="2">
        <f t="shared" si="391"/>
        <v>38.590000000000003</v>
      </c>
      <c r="K2461" s="2">
        <f t="shared" si="392"/>
        <v>35.24</v>
      </c>
      <c r="L2461" s="2">
        <f t="shared" si="393"/>
        <v>3.35</v>
      </c>
      <c r="P2461" s="6">
        <v>15.95</v>
      </c>
      <c r="Q2461" s="5">
        <v>3758.21875</v>
      </c>
      <c r="R2461" s="7">
        <v>18.61</v>
      </c>
      <c r="S2461" s="5">
        <v>2128.5187500000002</v>
      </c>
      <c r="T2461" s="8">
        <v>0.68</v>
      </c>
      <c r="U2461" s="5">
        <v>23.375</v>
      </c>
      <c r="AP2461" s="5" t="str">
        <f t="shared" si="388"/>
        <v/>
      </c>
      <c r="AR2461" s="5" t="str">
        <f t="shared" si="389"/>
        <v/>
      </c>
      <c r="AT2461" s="5" t="str">
        <f t="shared" si="390"/>
        <v/>
      </c>
      <c r="AV2461" s="2">
        <v>3.35</v>
      </c>
      <c r="AW2461" s="5">
        <f t="shared" si="394"/>
        <v>5910.1125000000002</v>
      </c>
      <c r="AX2461" s="5">
        <f t="shared" si="395"/>
        <v>5602.78665</v>
      </c>
      <c r="AY2461" s="11">
        <f t="shared" si="396"/>
        <v>5.160319368520698E-2</v>
      </c>
      <c r="AZ2461" s="5">
        <f t="shared" si="397"/>
        <v>51.603193685206982</v>
      </c>
    </row>
    <row r="2462" spans="1:52" x14ac:dyDescent="0.25">
      <c r="A2462" s="1" t="s">
        <v>1923</v>
      </c>
      <c r="B2462" s="1" t="s">
        <v>641</v>
      </c>
      <c r="C2462" s="1" t="s">
        <v>642</v>
      </c>
      <c r="D2462" s="1" t="s">
        <v>643</v>
      </c>
      <c r="E2462" s="1" t="s">
        <v>128</v>
      </c>
      <c r="F2462" s="1" t="s">
        <v>231</v>
      </c>
      <c r="G2462" s="1" t="s">
        <v>310</v>
      </c>
      <c r="H2462" s="1" t="s">
        <v>599</v>
      </c>
      <c r="I2462" s="2">
        <v>80</v>
      </c>
      <c r="J2462" s="2">
        <f t="shared" si="391"/>
        <v>0.26</v>
      </c>
      <c r="K2462" s="2">
        <f t="shared" si="392"/>
        <v>0.25</v>
      </c>
      <c r="L2462" s="2">
        <f t="shared" si="393"/>
        <v>0.01</v>
      </c>
      <c r="T2462" s="8">
        <v>0.25</v>
      </c>
      <c r="U2462" s="5">
        <v>8.59375</v>
      </c>
      <c r="AP2462" s="5" t="str">
        <f t="shared" si="388"/>
        <v/>
      </c>
      <c r="AR2462" s="5" t="str">
        <f t="shared" si="389"/>
        <v/>
      </c>
      <c r="AT2462" s="5" t="str">
        <f t="shared" si="390"/>
        <v/>
      </c>
      <c r="AV2462" s="2">
        <v>0.01</v>
      </c>
      <c r="AW2462" s="5">
        <f t="shared" si="394"/>
        <v>8.59375</v>
      </c>
      <c r="AX2462" s="5">
        <f t="shared" si="395"/>
        <v>8.1468749999999996</v>
      </c>
      <c r="AY2462" s="11">
        <f t="shared" si="396"/>
        <v>7.5034941506146876E-5</v>
      </c>
      <c r="AZ2462" s="5">
        <f t="shared" si="397"/>
        <v>7.5034941506146882E-2</v>
      </c>
    </row>
    <row r="2463" spans="1:52" x14ac:dyDescent="0.25">
      <c r="A2463" s="1" t="s">
        <v>1923</v>
      </c>
      <c r="B2463" s="1" t="s">
        <v>641</v>
      </c>
      <c r="C2463" s="1" t="s">
        <v>642</v>
      </c>
      <c r="D2463" s="1" t="s">
        <v>643</v>
      </c>
      <c r="E2463" s="1" t="s">
        <v>65</v>
      </c>
      <c r="F2463" s="1" t="s">
        <v>231</v>
      </c>
      <c r="G2463" s="1" t="s">
        <v>310</v>
      </c>
      <c r="H2463" s="1" t="s">
        <v>599</v>
      </c>
      <c r="I2463" s="2">
        <v>80</v>
      </c>
      <c r="J2463" s="2">
        <f t="shared" si="391"/>
        <v>0.33</v>
      </c>
      <c r="K2463" s="2">
        <f t="shared" si="392"/>
        <v>0.33</v>
      </c>
      <c r="L2463" s="2">
        <f t="shared" si="393"/>
        <v>0</v>
      </c>
      <c r="T2463" s="8">
        <v>0.33</v>
      </c>
      <c r="U2463" s="5">
        <v>11.34375</v>
      </c>
      <c r="AP2463" s="5" t="str">
        <f t="shared" si="388"/>
        <v/>
      </c>
      <c r="AR2463" s="5" t="str">
        <f t="shared" si="389"/>
        <v/>
      </c>
      <c r="AT2463" s="5" t="str">
        <f t="shared" si="390"/>
        <v/>
      </c>
      <c r="AW2463" s="5">
        <f t="shared" si="394"/>
        <v>11.34375</v>
      </c>
      <c r="AX2463" s="5">
        <f t="shared" si="395"/>
        <v>10.753874999999999</v>
      </c>
      <c r="AY2463" s="11">
        <f t="shared" si="396"/>
        <v>9.9046122788113864E-5</v>
      </c>
      <c r="AZ2463" s="5">
        <f t="shared" si="397"/>
        <v>9.9046122788113866E-2</v>
      </c>
    </row>
    <row r="2464" spans="1:52" x14ac:dyDescent="0.25">
      <c r="A2464" s="1" t="s">
        <v>1923</v>
      </c>
      <c r="B2464" s="1" t="s">
        <v>641</v>
      </c>
      <c r="C2464" s="1" t="s">
        <v>642</v>
      </c>
      <c r="D2464" s="1" t="s">
        <v>643</v>
      </c>
      <c r="E2464" s="1" t="s">
        <v>132</v>
      </c>
      <c r="F2464" s="1" t="s">
        <v>231</v>
      </c>
      <c r="G2464" s="1" t="s">
        <v>310</v>
      </c>
      <c r="H2464" s="1" t="s">
        <v>599</v>
      </c>
      <c r="I2464" s="2">
        <v>80</v>
      </c>
      <c r="J2464" s="2">
        <f t="shared" si="391"/>
        <v>39.67</v>
      </c>
      <c r="K2464" s="2">
        <f t="shared" si="392"/>
        <v>37.68</v>
      </c>
      <c r="L2464" s="2">
        <f t="shared" si="393"/>
        <v>1.99</v>
      </c>
      <c r="T2464" s="8">
        <v>37.68</v>
      </c>
      <c r="U2464" s="5">
        <v>1295.2460000000001</v>
      </c>
      <c r="AP2464" s="5" t="str">
        <f t="shared" si="388"/>
        <v/>
      </c>
      <c r="AR2464" s="5" t="str">
        <f t="shared" si="389"/>
        <v/>
      </c>
      <c r="AT2464" s="5" t="str">
        <f t="shared" si="390"/>
        <v/>
      </c>
      <c r="AV2464" s="2">
        <v>1.99</v>
      </c>
      <c r="AW2464" s="5">
        <f t="shared" si="394"/>
        <v>1295.2460000000001</v>
      </c>
      <c r="AX2464" s="5">
        <f t="shared" si="395"/>
        <v>1227.893208</v>
      </c>
      <c r="AY2464" s="11">
        <f t="shared" si="396"/>
        <v>1.1309231458451864E-2</v>
      </c>
      <c r="AZ2464" s="5">
        <f t="shared" si="397"/>
        <v>11.309231458451864</v>
      </c>
    </row>
    <row r="2465" spans="1:52" x14ac:dyDescent="0.25">
      <c r="A2465" s="1" t="s">
        <v>1923</v>
      </c>
      <c r="B2465" s="1" t="s">
        <v>641</v>
      </c>
      <c r="C2465" s="1" t="s">
        <v>642</v>
      </c>
      <c r="D2465" s="1" t="s">
        <v>643</v>
      </c>
      <c r="E2465" s="1" t="s">
        <v>66</v>
      </c>
      <c r="F2465" s="1" t="s">
        <v>231</v>
      </c>
      <c r="G2465" s="1" t="s">
        <v>310</v>
      </c>
      <c r="H2465" s="1" t="s">
        <v>599</v>
      </c>
      <c r="I2465" s="2">
        <v>80</v>
      </c>
      <c r="J2465" s="2">
        <f t="shared" si="391"/>
        <v>39.74</v>
      </c>
      <c r="K2465" s="2">
        <f t="shared" si="392"/>
        <v>13.92</v>
      </c>
      <c r="L2465" s="2">
        <f t="shared" si="393"/>
        <v>25.82</v>
      </c>
      <c r="T2465" s="8">
        <v>13.92</v>
      </c>
      <c r="U2465" s="5">
        <v>478.5</v>
      </c>
      <c r="AP2465" s="5" t="str">
        <f t="shared" si="388"/>
        <v/>
      </c>
      <c r="AR2465" s="5" t="str">
        <f t="shared" si="389"/>
        <v/>
      </c>
      <c r="AT2465" s="5" t="str">
        <f t="shared" si="390"/>
        <v/>
      </c>
      <c r="AV2465" s="2">
        <v>25.82</v>
      </c>
      <c r="AW2465" s="5">
        <f t="shared" si="394"/>
        <v>478.5</v>
      </c>
      <c r="AX2465" s="5">
        <f t="shared" si="395"/>
        <v>453.61800000000005</v>
      </c>
      <c r="AY2465" s="11">
        <f t="shared" si="396"/>
        <v>4.1779455430622581E-3</v>
      </c>
      <c r="AZ2465" s="5">
        <f t="shared" si="397"/>
        <v>4.1779455430622585</v>
      </c>
    </row>
    <row r="2466" spans="1:52" x14ac:dyDescent="0.25">
      <c r="A2466" s="1" t="s">
        <v>1924</v>
      </c>
      <c r="B2466" s="1" t="s">
        <v>674</v>
      </c>
      <c r="C2466" s="1" t="s">
        <v>675</v>
      </c>
      <c r="D2466" s="1" t="s">
        <v>676</v>
      </c>
      <c r="E2466" s="1" t="s">
        <v>71</v>
      </c>
      <c r="F2466" s="1" t="s">
        <v>228</v>
      </c>
      <c r="G2466" s="1" t="s">
        <v>310</v>
      </c>
      <c r="H2466" s="1" t="s">
        <v>599</v>
      </c>
      <c r="I2466" s="2">
        <v>240</v>
      </c>
      <c r="J2466" s="2">
        <f t="shared" si="391"/>
        <v>0.04</v>
      </c>
      <c r="K2466" s="2">
        <f t="shared" si="392"/>
        <v>0</v>
      </c>
      <c r="L2466" s="2">
        <f t="shared" si="393"/>
        <v>0.04</v>
      </c>
      <c r="AP2466" s="5" t="str">
        <f t="shared" si="388"/>
        <v/>
      </c>
      <c r="AR2466" s="5" t="str">
        <f t="shared" si="389"/>
        <v/>
      </c>
      <c r="AT2466" s="5" t="str">
        <f t="shared" si="390"/>
        <v/>
      </c>
      <c r="AV2466" s="2">
        <v>0.04</v>
      </c>
      <c r="AW2466" s="5">
        <f t="shared" si="394"/>
        <v>0</v>
      </c>
      <c r="AX2466" s="5">
        <f t="shared" si="395"/>
        <v>0</v>
      </c>
      <c r="AY2466" s="11">
        <f t="shared" si="396"/>
        <v>0</v>
      </c>
      <c r="AZ2466" s="5">
        <f t="shared" si="397"/>
        <v>0</v>
      </c>
    </row>
    <row r="2467" spans="1:52" x14ac:dyDescent="0.25">
      <c r="A2467" s="1" t="s">
        <v>1924</v>
      </c>
      <c r="B2467" s="1" t="s">
        <v>674</v>
      </c>
      <c r="C2467" s="1" t="s">
        <v>675</v>
      </c>
      <c r="D2467" s="1" t="s">
        <v>676</v>
      </c>
      <c r="E2467" s="1" t="s">
        <v>132</v>
      </c>
      <c r="F2467" s="1" t="s">
        <v>231</v>
      </c>
      <c r="G2467" s="1" t="s">
        <v>310</v>
      </c>
      <c r="H2467" s="1" t="s">
        <v>599</v>
      </c>
      <c r="I2467" s="2">
        <v>240</v>
      </c>
      <c r="J2467" s="2">
        <f t="shared" si="391"/>
        <v>0.34</v>
      </c>
      <c r="K2467" s="2">
        <f t="shared" si="392"/>
        <v>0</v>
      </c>
      <c r="L2467" s="2">
        <f t="shared" si="393"/>
        <v>0.34</v>
      </c>
      <c r="AP2467" s="5" t="str">
        <f t="shared" si="388"/>
        <v/>
      </c>
      <c r="AR2467" s="5" t="str">
        <f t="shared" si="389"/>
        <v/>
      </c>
      <c r="AT2467" s="5" t="str">
        <f t="shared" si="390"/>
        <v/>
      </c>
      <c r="AV2467" s="2">
        <v>0.34</v>
      </c>
      <c r="AW2467" s="5">
        <f t="shared" si="394"/>
        <v>0</v>
      </c>
      <c r="AX2467" s="5">
        <f t="shared" si="395"/>
        <v>0</v>
      </c>
      <c r="AY2467" s="11">
        <f t="shared" si="396"/>
        <v>0</v>
      </c>
      <c r="AZ2467" s="5">
        <f t="shared" si="397"/>
        <v>0</v>
      </c>
    </row>
    <row r="2468" spans="1:52" x14ac:dyDescent="0.25">
      <c r="A2468" s="1" t="s">
        <v>1924</v>
      </c>
      <c r="B2468" s="1" t="s">
        <v>674</v>
      </c>
      <c r="C2468" s="1" t="s">
        <v>675</v>
      </c>
      <c r="D2468" s="1" t="s">
        <v>676</v>
      </c>
      <c r="E2468" s="1" t="s">
        <v>142</v>
      </c>
      <c r="F2468" s="1" t="s">
        <v>231</v>
      </c>
      <c r="G2468" s="1" t="s">
        <v>310</v>
      </c>
      <c r="H2468" s="1" t="s">
        <v>599</v>
      </c>
      <c r="I2468" s="2">
        <v>240</v>
      </c>
      <c r="J2468" s="2">
        <f t="shared" si="391"/>
        <v>38.770000000000003</v>
      </c>
      <c r="K2468" s="2">
        <f t="shared" si="392"/>
        <v>0</v>
      </c>
      <c r="L2468" s="2">
        <f t="shared" si="393"/>
        <v>38.770000000000003</v>
      </c>
      <c r="AP2468" s="5" t="str">
        <f t="shared" si="388"/>
        <v/>
      </c>
      <c r="AR2468" s="5" t="str">
        <f t="shared" si="389"/>
        <v/>
      </c>
      <c r="AT2468" s="5" t="str">
        <f t="shared" si="390"/>
        <v/>
      </c>
      <c r="AV2468" s="2">
        <v>38.770000000000003</v>
      </c>
      <c r="AW2468" s="5">
        <f t="shared" si="394"/>
        <v>0</v>
      </c>
      <c r="AX2468" s="5">
        <f t="shared" si="395"/>
        <v>0</v>
      </c>
      <c r="AY2468" s="11">
        <f t="shared" si="396"/>
        <v>0</v>
      </c>
      <c r="AZ2468" s="5">
        <f t="shared" si="397"/>
        <v>0</v>
      </c>
    </row>
    <row r="2469" spans="1:52" x14ac:dyDescent="0.25">
      <c r="A2469" s="1" t="s">
        <v>1924</v>
      </c>
      <c r="B2469" s="1" t="s">
        <v>674</v>
      </c>
      <c r="C2469" s="1" t="s">
        <v>675</v>
      </c>
      <c r="D2469" s="1" t="s">
        <v>676</v>
      </c>
      <c r="E2469" s="1" t="s">
        <v>79</v>
      </c>
      <c r="F2469" s="1" t="s">
        <v>231</v>
      </c>
      <c r="G2469" s="1" t="s">
        <v>310</v>
      </c>
      <c r="H2469" s="1" t="s">
        <v>599</v>
      </c>
      <c r="I2469" s="2">
        <v>240</v>
      </c>
      <c r="J2469" s="2">
        <f t="shared" si="391"/>
        <v>39.08</v>
      </c>
      <c r="K2469" s="2">
        <f t="shared" si="392"/>
        <v>0</v>
      </c>
      <c r="L2469" s="2">
        <f t="shared" si="393"/>
        <v>39.08</v>
      </c>
      <c r="AP2469" s="5" t="str">
        <f t="shared" si="388"/>
        <v/>
      </c>
      <c r="AR2469" s="5" t="str">
        <f t="shared" si="389"/>
        <v/>
      </c>
      <c r="AT2469" s="5" t="str">
        <f t="shared" si="390"/>
        <v/>
      </c>
      <c r="AV2469" s="2">
        <v>39.08</v>
      </c>
      <c r="AW2469" s="5">
        <f t="shared" si="394"/>
        <v>0</v>
      </c>
      <c r="AX2469" s="5">
        <f t="shared" si="395"/>
        <v>0</v>
      </c>
      <c r="AY2469" s="11">
        <f t="shared" si="396"/>
        <v>0</v>
      </c>
      <c r="AZ2469" s="5">
        <f t="shared" si="397"/>
        <v>0</v>
      </c>
    </row>
    <row r="2470" spans="1:52" x14ac:dyDescent="0.25">
      <c r="A2470" s="1" t="s">
        <v>1924</v>
      </c>
      <c r="B2470" s="1" t="s">
        <v>674</v>
      </c>
      <c r="C2470" s="1" t="s">
        <v>675</v>
      </c>
      <c r="D2470" s="1" t="s">
        <v>676</v>
      </c>
      <c r="E2470" s="1" t="s">
        <v>66</v>
      </c>
      <c r="F2470" s="1" t="s">
        <v>231</v>
      </c>
      <c r="G2470" s="1" t="s">
        <v>310</v>
      </c>
      <c r="H2470" s="1" t="s">
        <v>599</v>
      </c>
      <c r="I2470" s="2">
        <v>240</v>
      </c>
      <c r="J2470" s="2">
        <f t="shared" si="391"/>
        <v>1.18</v>
      </c>
      <c r="K2470" s="2">
        <f t="shared" si="392"/>
        <v>0.04</v>
      </c>
      <c r="L2470" s="2">
        <f t="shared" si="393"/>
        <v>1.1399999999999999</v>
      </c>
      <c r="T2470" s="8">
        <v>0.04</v>
      </c>
      <c r="U2470" s="5">
        <v>1.375</v>
      </c>
      <c r="AP2470" s="5" t="str">
        <f t="shared" si="388"/>
        <v/>
      </c>
      <c r="AR2470" s="5" t="str">
        <f t="shared" si="389"/>
        <v/>
      </c>
      <c r="AT2470" s="5" t="str">
        <f t="shared" si="390"/>
        <v/>
      </c>
      <c r="AV2470" s="2">
        <v>1.1399999999999999</v>
      </c>
      <c r="AW2470" s="5">
        <f t="shared" si="394"/>
        <v>1.375</v>
      </c>
      <c r="AX2470" s="5">
        <f t="shared" si="395"/>
        <v>1.3035000000000001</v>
      </c>
      <c r="AY2470" s="11">
        <f t="shared" si="396"/>
        <v>1.2005590640983501E-5</v>
      </c>
      <c r="AZ2470" s="5">
        <f t="shared" si="397"/>
        <v>1.2005590640983501E-2</v>
      </c>
    </row>
    <row r="2471" spans="1:52" x14ac:dyDescent="0.25">
      <c r="A2471" s="1" t="s">
        <v>1924</v>
      </c>
      <c r="B2471" s="1" t="s">
        <v>674</v>
      </c>
      <c r="C2471" s="1" t="s">
        <v>675</v>
      </c>
      <c r="D2471" s="1" t="s">
        <v>676</v>
      </c>
      <c r="E2471" s="1" t="s">
        <v>77</v>
      </c>
      <c r="F2471" s="1" t="s">
        <v>231</v>
      </c>
      <c r="G2471" s="1" t="s">
        <v>310</v>
      </c>
      <c r="H2471" s="1" t="s">
        <v>599</v>
      </c>
      <c r="I2471" s="2">
        <v>240</v>
      </c>
      <c r="J2471" s="2">
        <f t="shared" si="391"/>
        <v>40</v>
      </c>
      <c r="K2471" s="2">
        <f t="shared" si="392"/>
        <v>0</v>
      </c>
      <c r="L2471" s="2">
        <f t="shared" si="393"/>
        <v>40</v>
      </c>
      <c r="AP2471" s="5" t="str">
        <f t="shared" si="388"/>
        <v/>
      </c>
      <c r="AR2471" s="5" t="str">
        <f t="shared" si="389"/>
        <v/>
      </c>
      <c r="AT2471" s="5" t="str">
        <f t="shared" si="390"/>
        <v/>
      </c>
      <c r="AV2471" s="2">
        <v>40</v>
      </c>
      <c r="AW2471" s="5">
        <f t="shared" si="394"/>
        <v>0</v>
      </c>
      <c r="AX2471" s="5">
        <f t="shared" si="395"/>
        <v>0</v>
      </c>
      <c r="AY2471" s="11">
        <f t="shared" si="396"/>
        <v>0</v>
      </c>
      <c r="AZ2471" s="5">
        <f t="shared" si="397"/>
        <v>0</v>
      </c>
    </row>
    <row r="2472" spans="1:52" x14ac:dyDescent="0.25">
      <c r="A2472" s="1" t="s">
        <v>1924</v>
      </c>
      <c r="B2472" s="1" t="s">
        <v>674</v>
      </c>
      <c r="C2472" s="1" t="s">
        <v>675</v>
      </c>
      <c r="D2472" s="1" t="s">
        <v>676</v>
      </c>
      <c r="E2472" s="1" t="s">
        <v>78</v>
      </c>
      <c r="F2472" s="1" t="s">
        <v>231</v>
      </c>
      <c r="G2472" s="1" t="s">
        <v>310</v>
      </c>
      <c r="H2472" s="1" t="s">
        <v>599</v>
      </c>
      <c r="I2472" s="2">
        <v>240</v>
      </c>
      <c r="J2472" s="2">
        <f t="shared" si="391"/>
        <v>39.81</v>
      </c>
      <c r="K2472" s="2">
        <f t="shared" si="392"/>
        <v>0</v>
      </c>
      <c r="L2472" s="2">
        <f t="shared" si="393"/>
        <v>39.81</v>
      </c>
      <c r="AP2472" s="5" t="str">
        <f t="shared" si="388"/>
        <v/>
      </c>
      <c r="AR2472" s="5" t="str">
        <f t="shared" si="389"/>
        <v/>
      </c>
      <c r="AT2472" s="5" t="str">
        <f t="shared" si="390"/>
        <v/>
      </c>
      <c r="AV2472" s="2">
        <v>39.81</v>
      </c>
      <c r="AW2472" s="5">
        <f t="shared" si="394"/>
        <v>0</v>
      </c>
      <c r="AX2472" s="5">
        <f t="shared" si="395"/>
        <v>0</v>
      </c>
      <c r="AY2472" s="11">
        <f t="shared" si="396"/>
        <v>0</v>
      </c>
      <c r="AZ2472" s="5">
        <f t="shared" si="397"/>
        <v>0</v>
      </c>
    </row>
    <row r="2473" spans="1:52" x14ac:dyDescent="0.25">
      <c r="A2473" s="1" t="s">
        <v>1924</v>
      </c>
      <c r="B2473" s="1" t="s">
        <v>674</v>
      </c>
      <c r="C2473" s="1" t="s">
        <v>675</v>
      </c>
      <c r="D2473" s="1" t="s">
        <v>676</v>
      </c>
      <c r="E2473" s="1" t="s">
        <v>74</v>
      </c>
      <c r="F2473" s="1" t="s">
        <v>231</v>
      </c>
      <c r="G2473" s="1" t="s">
        <v>310</v>
      </c>
      <c r="H2473" s="1" t="s">
        <v>599</v>
      </c>
      <c r="I2473" s="2">
        <v>240</v>
      </c>
      <c r="J2473" s="2">
        <f t="shared" si="391"/>
        <v>39.799999999999997</v>
      </c>
      <c r="K2473" s="2">
        <f t="shared" si="392"/>
        <v>0</v>
      </c>
      <c r="L2473" s="2">
        <f t="shared" si="393"/>
        <v>39.799999999999997</v>
      </c>
      <c r="AP2473" s="5" t="str">
        <f t="shared" si="388"/>
        <v/>
      </c>
      <c r="AR2473" s="5" t="str">
        <f t="shared" si="389"/>
        <v/>
      </c>
      <c r="AT2473" s="5" t="str">
        <f t="shared" si="390"/>
        <v/>
      </c>
      <c r="AV2473" s="2">
        <v>39.799999999999997</v>
      </c>
      <c r="AW2473" s="5">
        <f t="shared" si="394"/>
        <v>0</v>
      </c>
      <c r="AX2473" s="5">
        <f t="shared" si="395"/>
        <v>0</v>
      </c>
      <c r="AY2473" s="11">
        <f t="shared" si="396"/>
        <v>0</v>
      </c>
      <c r="AZ2473" s="5">
        <f t="shared" si="397"/>
        <v>0</v>
      </c>
    </row>
    <row r="2474" spans="1:52" x14ac:dyDescent="0.25">
      <c r="A2474" s="1" t="s">
        <v>1924</v>
      </c>
      <c r="B2474" s="1" t="s">
        <v>674</v>
      </c>
      <c r="C2474" s="1" t="s">
        <v>675</v>
      </c>
      <c r="D2474" s="1" t="s">
        <v>676</v>
      </c>
      <c r="E2474" s="1" t="s">
        <v>73</v>
      </c>
      <c r="F2474" s="1" t="s">
        <v>231</v>
      </c>
      <c r="G2474" s="1" t="s">
        <v>310</v>
      </c>
      <c r="H2474" s="1" t="s">
        <v>599</v>
      </c>
      <c r="I2474" s="2">
        <v>240</v>
      </c>
      <c r="J2474" s="2">
        <f t="shared" si="391"/>
        <v>39.39</v>
      </c>
      <c r="K2474" s="2">
        <f t="shared" si="392"/>
        <v>0</v>
      </c>
      <c r="L2474" s="2">
        <f t="shared" si="393"/>
        <v>39.39</v>
      </c>
      <c r="AP2474" s="5" t="str">
        <f t="shared" si="388"/>
        <v/>
      </c>
      <c r="AR2474" s="5" t="str">
        <f t="shared" si="389"/>
        <v/>
      </c>
      <c r="AT2474" s="5" t="str">
        <f t="shared" si="390"/>
        <v/>
      </c>
      <c r="AV2474" s="2">
        <v>39.39</v>
      </c>
      <c r="AW2474" s="5">
        <f t="shared" si="394"/>
        <v>0</v>
      </c>
      <c r="AX2474" s="5">
        <f t="shared" si="395"/>
        <v>0</v>
      </c>
      <c r="AY2474" s="11">
        <f t="shared" si="396"/>
        <v>0</v>
      </c>
      <c r="AZ2474" s="5">
        <f t="shared" si="397"/>
        <v>0</v>
      </c>
    </row>
    <row r="2475" spans="1:52" x14ac:dyDescent="0.25">
      <c r="A2475" s="1" t="s">
        <v>1924</v>
      </c>
      <c r="B2475" s="1" t="s">
        <v>674</v>
      </c>
      <c r="C2475" s="1" t="s">
        <v>675</v>
      </c>
      <c r="D2475" s="1" t="s">
        <v>676</v>
      </c>
      <c r="E2475" s="1" t="s">
        <v>76</v>
      </c>
      <c r="F2475" s="1" t="s">
        <v>231</v>
      </c>
      <c r="G2475" s="1" t="s">
        <v>310</v>
      </c>
      <c r="H2475" s="1" t="s">
        <v>599</v>
      </c>
      <c r="I2475" s="2">
        <v>240</v>
      </c>
      <c r="J2475" s="2">
        <f t="shared" si="391"/>
        <v>0.08</v>
      </c>
      <c r="K2475" s="2">
        <f t="shared" si="392"/>
        <v>0</v>
      </c>
      <c r="L2475" s="2">
        <f t="shared" si="393"/>
        <v>0.08</v>
      </c>
      <c r="AP2475" s="5" t="str">
        <f t="shared" si="388"/>
        <v/>
      </c>
      <c r="AR2475" s="5" t="str">
        <f t="shared" si="389"/>
        <v/>
      </c>
      <c r="AT2475" s="5" t="str">
        <f t="shared" si="390"/>
        <v/>
      </c>
      <c r="AV2475" s="2">
        <v>0.08</v>
      </c>
      <c r="AW2475" s="5">
        <f t="shared" si="394"/>
        <v>0</v>
      </c>
      <c r="AX2475" s="5">
        <f t="shared" si="395"/>
        <v>0</v>
      </c>
      <c r="AY2475" s="11">
        <f t="shared" si="396"/>
        <v>0</v>
      </c>
      <c r="AZ2475" s="5">
        <f t="shared" si="397"/>
        <v>0</v>
      </c>
    </row>
    <row r="2476" spans="1:52" x14ac:dyDescent="0.25">
      <c r="A2476" s="1" t="s">
        <v>1925</v>
      </c>
      <c r="B2476" s="1" t="s">
        <v>677</v>
      </c>
      <c r="C2476" s="1" t="s">
        <v>678</v>
      </c>
      <c r="D2476" s="1" t="s">
        <v>679</v>
      </c>
      <c r="E2476" s="1" t="s">
        <v>65</v>
      </c>
      <c r="F2476" s="1" t="s">
        <v>231</v>
      </c>
      <c r="G2476" s="1" t="s">
        <v>310</v>
      </c>
      <c r="H2476" s="1" t="s">
        <v>599</v>
      </c>
      <c r="I2476" s="2">
        <v>118.64</v>
      </c>
      <c r="J2476" s="2">
        <f t="shared" si="391"/>
        <v>0.67</v>
      </c>
      <c r="K2476" s="2">
        <f t="shared" si="392"/>
        <v>0.67</v>
      </c>
      <c r="L2476" s="2">
        <f t="shared" si="393"/>
        <v>0</v>
      </c>
      <c r="T2476" s="8">
        <v>0.67</v>
      </c>
      <c r="U2476" s="5">
        <v>23.03125</v>
      </c>
      <c r="AP2476" s="5" t="str">
        <f t="shared" si="388"/>
        <v/>
      </c>
      <c r="AR2476" s="5" t="str">
        <f t="shared" si="389"/>
        <v/>
      </c>
      <c r="AT2476" s="5" t="str">
        <f t="shared" si="390"/>
        <v/>
      </c>
      <c r="AW2476" s="5">
        <f t="shared" si="394"/>
        <v>23.03125</v>
      </c>
      <c r="AX2476" s="5">
        <f t="shared" si="395"/>
        <v>21.833625000000001</v>
      </c>
      <c r="AY2476" s="11">
        <f t="shared" si="396"/>
        <v>2.0109364323647364E-4</v>
      </c>
      <c r="AZ2476" s="5">
        <f t="shared" si="397"/>
        <v>0.20109364323647363</v>
      </c>
    </row>
    <row r="2477" spans="1:52" x14ac:dyDescent="0.25">
      <c r="A2477" s="1" t="s">
        <v>1925</v>
      </c>
      <c r="B2477" s="1" t="s">
        <v>677</v>
      </c>
      <c r="C2477" s="1" t="s">
        <v>678</v>
      </c>
      <c r="D2477" s="1" t="s">
        <v>679</v>
      </c>
      <c r="E2477" s="1" t="s">
        <v>61</v>
      </c>
      <c r="F2477" s="1" t="s">
        <v>231</v>
      </c>
      <c r="G2477" s="1" t="s">
        <v>310</v>
      </c>
      <c r="H2477" s="1" t="s">
        <v>599</v>
      </c>
      <c r="I2477" s="2">
        <v>118.64</v>
      </c>
      <c r="J2477" s="2">
        <f t="shared" si="391"/>
        <v>0.77</v>
      </c>
      <c r="K2477" s="2">
        <f t="shared" si="392"/>
        <v>0.77</v>
      </c>
      <c r="L2477" s="2">
        <f t="shared" si="393"/>
        <v>0</v>
      </c>
      <c r="P2477" s="6">
        <v>0.35</v>
      </c>
      <c r="Q2477" s="5">
        <v>82.46875</v>
      </c>
      <c r="R2477" s="7">
        <v>0.05</v>
      </c>
      <c r="S2477" s="5">
        <v>5.71875</v>
      </c>
      <c r="T2477" s="8">
        <v>0.37</v>
      </c>
      <c r="U2477" s="5">
        <v>12.71875</v>
      </c>
      <c r="AP2477" s="5" t="str">
        <f t="shared" si="388"/>
        <v/>
      </c>
      <c r="AR2477" s="5" t="str">
        <f t="shared" si="389"/>
        <v/>
      </c>
      <c r="AT2477" s="5" t="str">
        <f t="shared" si="390"/>
        <v/>
      </c>
      <c r="AW2477" s="5">
        <f t="shared" si="394"/>
        <v>100.90625</v>
      </c>
      <c r="AX2477" s="5">
        <f t="shared" si="395"/>
        <v>95.659125000000003</v>
      </c>
      <c r="AY2477" s="11">
        <f t="shared" si="396"/>
        <v>8.8104664044853917E-4</v>
      </c>
      <c r="AZ2477" s="5">
        <f t="shared" si="397"/>
        <v>0.8810466404485392</v>
      </c>
    </row>
    <row r="2478" spans="1:52" x14ac:dyDescent="0.25">
      <c r="A2478" s="1" t="s">
        <v>1925</v>
      </c>
      <c r="B2478" s="1" t="s">
        <v>677</v>
      </c>
      <c r="C2478" s="1" t="s">
        <v>678</v>
      </c>
      <c r="D2478" s="1" t="s">
        <v>679</v>
      </c>
      <c r="E2478" s="1" t="s">
        <v>77</v>
      </c>
      <c r="F2478" s="1" t="s">
        <v>231</v>
      </c>
      <c r="G2478" s="1" t="s">
        <v>310</v>
      </c>
      <c r="H2478" s="1" t="s">
        <v>599</v>
      </c>
      <c r="I2478" s="2">
        <v>118.64</v>
      </c>
      <c r="J2478" s="2">
        <f t="shared" si="391"/>
        <v>0.15</v>
      </c>
      <c r="K2478" s="2">
        <f t="shared" si="392"/>
        <v>0</v>
      </c>
      <c r="L2478" s="2">
        <f t="shared" si="393"/>
        <v>0.15</v>
      </c>
      <c r="AP2478" s="5" t="str">
        <f t="shared" si="388"/>
        <v/>
      </c>
      <c r="AR2478" s="5" t="str">
        <f t="shared" si="389"/>
        <v/>
      </c>
      <c r="AT2478" s="5" t="str">
        <f t="shared" si="390"/>
        <v/>
      </c>
      <c r="AV2478" s="2">
        <v>0.15</v>
      </c>
      <c r="AW2478" s="5">
        <f t="shared" si="394"/>
        <v>0</v>
      </c>
      <c r="AX2478" s="5">
        <f t="shared" si="395"/>
        <v>0</v>
      </c>
      <c r="AY2478" s="11">
        <f t="shared" si="396"/>
        <v>0</v>
      </c>
      <c r="AZ2478" s="5">
        <f t="shared" si="397"/>
        <v>0</v>
      </c>
    </row>
    <row r="2479" spans="1:52" x14ac:dyDescent="0.25">
      <c r="A2479" s="1" t="s">
        <v>1925</v>
      </c>
      <c r="B2479" s="1" t="s">
        <v>677</v>
      </c>
      <c r="C2479" s="1" t="s">
        <v>678</v>
      </c>
      <c r="D2479" s="1" t="s">
        <v>679</v>
      </c>
      <c r="E2479" s="1" t="s">
        <v>73</v>
      </c>
      <c r="F2479" s="1" t="s">
        <v>231</v>
      </c>
      <c r="G2479" s="1" t="s">
        <v>310</v>
      </c>
      <c r="H2479" s="1" t="s">
        <v>599</v>
      </c>
      <c r="I2479" s="2">
        <v>118.64</v>
      </c>
      <c r="J2479" s="2">
        <f t="shared" si="391"/>
        <v>0.87</v>
      </c>
      <c r="K2479" s="2">
        <f t="shared" si="392"/>
        <v>0</v>
      </c>
      <c r="L2479" s="2">
        <f t="shared" si="393"/>
        <v>0.87</v>
      </c>
      <c r="AP2479" s="5" t="str">
        <f t="shared" si="388"/>
        <v/>
      </c>
      <c r="AR2479" s="5" t="str">
        <f t="shared" si="389"/>
        <v/>
      </c>
      <c r="AT2479" s="5" t="str">
        <f t="shared" si="390"/>
        <v/>
      </c>
      <c r="AV2479" s="2">
        <v>0.87</v>
      </c>
      <c r="AW2479" s="5">
        <f t="shared" si="394"/>
        <v>0</v>
      </c>
      <c r="AX2479" s="5">
        <f t="shared" si="395"/>
        <v>0</v>
      </c>
      <c r="AY2479" s="11">
        <f t="shared" si="396"/>
        <v>0</v>
      </c>
      <c r="AZ2479" s="5">
        <f t="shared" si="397"/>
        <v>0</v>
      </c>
    </row>
    <row r="2480" spans="1:52" x14ac:dyDescent="0.25">
      <c r="A2480" s="1" t="s">
        <v>1925</v>
      </c>
      <c r="B2480" s="1" t="s">
        <v>677</v>
      </c>
      <c r="C2480" s="1" t="s">
        <v>678</v>
      </c>
      <c r="D2480" s="1" t="s">
        <v>679</v>
      </c>
      <c r="E2480" s="1" t="s">
        <v>75</v>
      </c>
      <c r="F2480" s="1" t="s">
        <v>231</v>
      </c>
      <c r="G2480" s="1" t="s">
        <v>310</v>
      </c>
      <c r="H2480" s="1" t="s">
        <v>599</v>
      </c>
      <c r="I2480" s="2">
        <v>118.64</v>
      </c>
      <c r="J2480" s="2">
        <f t="shared" si="391"/>
        <v>38.409999999999997</v>
      </c>
      <c r="K2480" s="2">
        <f t="shared" si="392"/>
        <v>38.409999999999997</v>
      </c>
      <c r="L2480" s="2">
        <f t="shared" si="393"/>
        <v>0</v>
      </c>
      <c r="P2480" s="6">
        <v>8.61</v>
      </c>
      <c r="Q2480" s="5">
        <v>2028.73125</v>
      </c>
      <c r="T2480" s="8">
        <v>24.3</v>
      </c>
      <c r="U2480" s="5">
        <v>835.3125</v>
      </c>
      <c r="V2480" s="12">
        <v>5.5</v>
      </c>
      <c r="W2480" s="5">
        <v>170.15625</v>
      </c>
      <c r="AP2480" s="5" t="str">
        <f t="shared" si="388"/>
        <v/>
      </c>
      <c r="AR2480" s="5" t="str">
        <f t="shared" si="389"/>
        <v/>
      </c>
      <c r="AT2480" s="5" t="str">
        <f t="shared" si="390"/>
        <v/>
      </c>
      <c r="AW2480" s="5">
        <f t="shared" si="394"/>
        <v>3034.2</v>
      </c>
      <c r="AX2480" s="5">
        <f t="shared" si="395"/>
        <v>2876.4216000000001</v>
      </c>
      <c r="AY2480" s="11">
        <f t="shared" si="396"/>
        <v>2.649262772572519E-2</v>
      </c>
      <c r="AZ2480" s="5">
        <f t="shared" si="397"/>
        <v>26.492627725725189</v>
      </c>
    </row>
    <row r="2481" spans="1:52" x14ac:dyDescent="0.25">
      <c r="A2481" s="1" t="s">
        <v>1925</v>
      </c>
      <c r="B2481" s="1" t="s">
        <v>677</v>
      </c>
      <c r="C2481" s="1" t="s">
        <v>678</v>
      </c>
      <c r="D2481" s="1" t="s">
        <v>679</v>
      </c>
      <c r="E2481" s="1" t="s">
        <v>76</v>
      </c>
      <c r="F2481" s="1" t="s">
        <v>231</v>
      </c>
      <c r="G2481" s="1" t="s">
        <v>310</v>
      </c>
      <c r="H2481" s="1" t="s">
        <v>599</v>
      </c>
      <c r="I2481" s="2">
        <v>118.64</v>
      </c>
      <c r="J2481" s="2">
        <f t="shared" si="391"/>
        <v>39.119999999999997</v>
      </c>
      <c r="K2481" s="2">
        <f t="shared" si="392"/>
        <v>21.81</v>
      </c>
      <c r="L2481" s="2">
        <f t="shared" si="393"/>
        <v>17.309999999999999</v>
      </c>
      <c r="T2481" s="8">
        <v>21.81</v>
      </c>
      <c r="U2481" s="5">
        <v>749.71875</v>
      </c>
      <c r="AP2481" s="5" t="str">
        <f t="shared" si="388"/>
        <v/>
      </c>
      <c r="AR2481" s="5" t="str">
        <f t="shared" si="389"/>
        <v/>
      </c>
      <c r="AT2481" s="5" t="str">
        <f t="shared" si="390"/>
        <v/>
      </c>
      <c r="AV2481" s="2">
        <v>17.309999999999999</v>
      </c>
      <c r="AW2481" s="5">
        <f t="shared" si="394"/>
        <v>749.71875</v>
      </c>
      <c r="AX2481" s="5">
        <f t="shared" si="395"/>
        <v>710.73337499999991</v>
      </c>
      <c r="AY2481" s="11">
        <f t="shared" si="396"/>
        <v>6.5460482969962527E-3</v>
      </c>
      <c r="AZ2481" s="5">
        <f t="shared" si="397"/>
        <v>6.5460482969962523</v>
      </c>
    </row>
    <row r="2482" spans="1:52" x14ac:dyDescent="0.25">
      <c r="A2482" s="1" t="s">
        <v>1925</v>
      </c>
      <c r="B2482" s="1" t="s">
        <v>677</v>
      </c>
      <c r="C2482" s="1" t="s">
        <v>678</v>
      </c>
      <c r="D2482" s="1" t="s">
        <v>679</v>
      </c>
      <c r="E2482" s="1" t="s">
        <v>72</v>
      </c>
      <c r="F2482" s="1" t="s">
        <v>231</v>
      </c>
      <c r="G2482" s="1" t="s">
        <v>310</v>
      </c>
      <c r="H2482" s="1" t="s">
        <v>599</v>
      </c>
      <c r="I2482" s="2">
        <v>118.64</v>
      </c>
      <c r="J2482" s="2">
        <f t="shared" si="391"/>
        <v>38.65</v>
      </c>
      <c r="K2482" s="2">
        <f t="shared" si="392"/>
        <v>0.64</v>
      </c>
      <c r="L2482" s="2">
        <f t="shared" si="393"/>
        <v>38.01</v>
      </c>
      <c r="T2482" s="8">
        <v>0.64</v>
      </c>
      <c r="U2482" s="5">
        <v>22</v>
      </c>
      <c r="AP2482" s="5" t="str">
        <f t="shared" si="388"/>
        <v/>
      </c>
      <c r="AR2482" s="5" t="str">
        <f t="shared" si="389"/>
        <v/>
      </c>
      <c r="AT2482" s="5" t="str">
        <f t="shared" si="390"/>
        <v/>
      </c>
      <c r="AV2482" s="2">
        <v>38.01</v>
      </c>
      <c r="AW2482" s="5">
        <f t="shared" si="394"/>
        <v>22</v>
      </c>
      <c r="AX2482" s="5">
        <f t="shared" si="395"/>
        <v>20.856000000000002</v>
      </c>
      <c r="AY2482" s="11">
        <f t="shared" si="396"/>
        <v>1.9208945025573601E-4</v>
      </c>
      <c r="AZ2482" s="5">
        <f t="shared" si="397"/>
        <v>0.19208945025573601</v>
      </c>
    </row>
    <row r="2483" spans="1:52" x14ac:dyDescent="0.25">
      <c r="A2483" s="1" t="s">
        <v>1926</v>
      </c>
      <c r="B2483" s="1" t="s">
        <v>677</v>
      </c>
      <c r="C2483" s="1" t="s">
        <v>678</v>
      </c>
      <c r="D2483" s="1" t="s">
        <v>679</v>
      </c>
      <c r="E2483" s="1" t="s">
        <v>75</v>
      </c>
      <c r="F2483" s="1" t="s">
        <v>231</v>
      </c>
      <c r="G2483" s="1" t="s">
        <v>310</v>
      </c>
      <c r="H2483" s="1" t="s">
        <v>599</v>
      </c>
      <c r="I2483" s="2">
        <v>35.97</v>
      </c>
      <c r="J2483" s="2">
        <f t="shared" si="391"/>
        <v>0.73</v>
      </c>
      <c r="K2483" s="2">
        <f t="shared" si="392"/>
        <v>0.73</v>
      </c>
      <c r="L2483" s="2">
        <f t="shared" si="393"/>
        <v>0</v>
      </c>
      <c r="T2483" s="8">
        <v>0.59</v>
      </c>
      <c r="U2483" s="5">
        <v>20.28125</v>
      </c>
      <c r="V2483" s="12">
        <v>0.14000000000000001</v>
      </c>
      <c r="W2483" s="5">
        <v>4.3312500000000007</v>
      </c>
      <c r="AP2483" s="5" t="str">
        <f t="shared" si="388"/>
        <v/>
      </c>
      <c r="AR2483" s="5" t="str">
        <f t="shared" si="389"/>
        <v/>
      </c>
      <c r="AT2483" s="5" t="str">
        <f t="shared" si="390"/>
        <v/>
      </c>
      <c r="AW2483" s="5">
        <f t="shared" si="394"/>
        <v>24.612500000000001</v>
      </c>
      <c r="AX2483" s="5">
        <f t="shared" si="395"/>
        <v>23.332649999999997</v>
      </c>
      <c r="AY2483" s="11">
        <f t="shared" si="396"/>
        <v>2.1490007247360464E-4</v>
      </c>
      <c r="AZ2483" s="5">
        <f t="shared" si="397"/>
        <v>0.21490007247360465</v>
      </c>
    </row>
    <row r="2484" spans="1:52" x14ac:dyDescent="0.25">
      <c r="A2484" s="1" t="s">
        <v>1926</v>
      </c>
      <c r="B2484" s="1" t="s">
        <v>677</v>
      </c>
      <c r="C2484" s="1" t="s">
        <v>678</v>
      </c>
      <c r="D2484" s="1" t="s">
        <v>679</v>
      </c>
      <c r="E2484" s="1" t="s">
        <v>72</v>
      </c>
      <c r="F2484" s="1" t="s">
        <v>231</v>
      </c>
      <c r="G2484" s="1" t="s">
        <v>310</v>
      </c>
      <c r="H2484" s="1" t="s">
        <v>599</v>
      </c>
      <c r="I2484" s="2">
        <v>35.97</v>
      </c>
      <c r="J2484" s="2">
        <f t="shared" si="391"/>
        <v>0.8</v>
      </c>
      <c r="K2484" s="2">
        <f t="shared" si="392"/>
        <v>0.19</v>
      </c>
      <c r="L2484" s="2">
        <f t="shared" si="393"/>
        <v>0.61</v>
      </c>
      <c r="T2484" s="8">
        <v>0.19</v>
      </c>
      <c r="U2484" s="5">
        <v>6.53125</v>
      </c>
      <c r="AP2484" s="5" t="str">
        <f t="shared" si="388"/>
        <v/>
      </c>
      <c r="AR2484" s="5" t="str">
        <f t="shared" si="389"/>
        <v/>
      </c>
      <c r="AT2484" s="5" t="str">
        <f t="shared" si="390"/>
        <v/>
      </c>
      <c r="AV2484" s="2">
        <v>0.61</v>
      </c>
      <c r="AW2484" s="5">
        <f t="shared" si="394"/>
        <v>6.53125</v>
      </c>
      <c r="AX2484" s="5">
        <f t="shared" si="395"/>
        <v>6.1916250000000002</v>
      </c>
      <c r="AY2484" s="11">
        <f t="shared" si="396"/>
        <v>5.7026555544671619E-5</v>
      </c>
      <c r="AZ2484" s="5">
        <f t="shared" si="397"/>
        <v>5.7026555544671627E-2</v>
      </c>
    </row>
    <row r="2485" spans="1:52" x14ac:dyDescent="0.25">
      <c r="A2485" s="1" t="s">
        <v>1926</v>
      </c>
      <c r="B2485" s="1" t="s">
        <v>677</v>
      </c>
      <c r="C2485" s="1" t="s">
        <v>678</v>
      </c>
      <c r="D2485" s="1" t="s">
        <v>679</v>
      </c>
      <c r="E2485" s="1" t="s">
        <v>71</v>
      </c>
      <c r="F2485" s="1" t="s">
        <v>231</v>
      </c>
      <c r="G2485" s="1" t="s">
        <v>310</v>
      </c>
      <c r="H2485" s="1" t="s">
        <v>599</v>
      </c>
      <c r="I2485" s="2">
        <v>35.97</v>
      </c>
      <c r="J2485" s="2">
        <f t="shared" si="391"/>
        <v>34.43</v>
      </c>
      <c r="K2485" s="2">
        <f t="shared" si="392"/>
        <v>15.709999999999999</v>
      </c>
      <c r="L2485" s="2">
        <f t="shared" si="393"/>
        <v>18.72</v>
      </c>
      <c r="T2485" s="8">
        <v>11.09</v>
      </c>
      <c r="U2485" s="5">
        <v>381.21875</v>
      </c>
      <c r="V2485" s="12">
        <v>2.34</v>
      </c>
      <c r="W2485" s="5">
        <v>72.393749999999997</v>
      </c>
      <c r="AD2485" s="9">
        <v>2.2799999999999998</v>
      </c>
      <c r="AE2485" s="5">
        <v>25.6905</v>
      </c>
      <c r="AP2485" s="5" t="str">
        <f t="shared" si="388"/>
        <v/>
      </c>
      <c r="AR2485" s="5" t="str">
        <f t="shared" si="389"/>
        <v/>
      </c>
      <c r="AT2485" s="5" t="str">
        <f t="shared" si="390"/>
        <v/>
      </c>
      <c r="AV2485" s="2">
        <v>18.72</v>
      </c>
      <c r="AW2485" s="5">
        <f t="shared" si="394"/>
        <v>479.303</v>
      </c>
      <c r="AX2485" s="5">
        <f t="shared" si="395"/>
        <v>454.37924400000003</v>
      </c>
      <c r="AY2485" s="11">
        <f t="shared" si="396"/>
        <v>4.1849568079965925E-3</v>
      </c>
      <c r="AZ2485" s="5">
        <f t="shared" si="397"/>
        <v>4.1849568079965929</v>
      </c>
    </row>
    <row r="2486" spans="1:52" x14ac:dyDescent="0.25">
      <c r="A2486" s="1" t="s">
        <v>1927</v>
      </c>
      <c r="B2486" s="1" t="s">
        <v>680</v>
      </c>
      <c r="C2486" s="1" t="s">
        <v>681</v>
      </c>
      <c r="D2486" s="1" t="s">
        <v>682</v>
      </c>
      <c r="E2486" s="1" t="s">
        <v>71</v>
      </c>
      <c r="F2486" s="1" t="s">
        <v>231</v>
      </c>
      <c r="G2486" s="1" t="s">
        <v>310</v>
      </c>
      <c r="H2486" s="1" t="s">
        <v>599</v>
      </c>
      <c r="I2486" s="2">
        <v>2.5299999999999998</v>
      </c>
      <c r="J2486" s="2">
        <f t="shared" si="391"/>
        <v>2.44</v>
      </c>
      <c r="K2486" s="2">
        <f t="shared" si="392"/>
        <v>0.73000000000000009</v>
      </c>
      <c r="L2486" s="2">
        <f t="shared" si="393"/>
        <v>1.71</v>
      </c>
      <c r="T2486" s="8">
        <v>0.01</v>
      </c>
      <c r="U2486" s="5">
        <v>0.34375</v>
      </c>
      <c r="V2486" s="12">
        <v>0.16</v>
      </c>
      <c r="W2486" s="5">
        <v>4.95</v>
      </c>
      <c r="AD2486" s="9">
        <v>0.56000000000000005</v>
      </c>
      <c r="AE2486" s="5">
        <v>6.5958749999999986</v>
      </c>
      <c r="AP2486" s="5" t="str">
        <f t="shared" si="388"/>
        <v/>
      </c>
      <c r="AR2486" s="5" t="str">
        <f t="shared" si="389"/>
        <v/>
      </c>
      <c r="AT2486" s="5" t="str">
        <f t="shared" si="390"/>
        <v/>
      </c>
      <c r="AV2486" s="2">
        <v>1.71</v>
      </c>
      <c r="AW2486" s="5">
        <f t="shared" si="394"/>
        <v>11.889624999999999</v>
      </c>
      <c r="AX2486" s="5">
        <f t="shared" si="395"/>
        <v>11.271364499999997</v>
      </c>
      <c r="AY2486" s="11">
        <f t="shared" si="396"/>
        <v>1.038123422725843E-4</v>
      </c>
      <c r="AZ2486" s="5">
        <f t="shared" si="397"/>
        <v>0.1038123422725843</v>
      </c>
    </row>
    <row r="2487" spans="1:52" x14ac:dyDescent="0.25">
      <c r="A2487" s="1" t="s">
        <v>1928</v>
      </c>
      <c r="B2487" s="1" t="s">
        <v>683</v>
      </c>
      <c r="C2487" s="1" t="s">
        <v>684</v>
      </c>
      <c r="D2487" s="1" t="s">
        <v>685</v>
      </c>
      <c r="E2487" s="1" t="s">
        <v>72</v>
      </c>
      <c r="F2487" s="1" t="s">
        <v>170</v>
      </c>
      <c r="G2487" s="1" t="s">
        <v>310</v>
      </c>
      <c r="H2487" s="1" t="s">
        <v>599</v>
      </c>
      <c r="I2487" s="2">
        <v>160</v>
      </c>
      <c r="J2487" s="2">
        <f t="shared" si="391"/>
        <v>0.03</v>
      </c>
      <c r="K2487" s="2">
        <f t="shared" si="392"/>
        <v>0</v>
      </c>
      <c r="L2487" s="2">
        <f t="shared" si="393"/>
        <v>0.03</v>
      </c>
      <c r="AP2487" s="5" t="str">
        <f t="shared" si="388"/>
        <v/>
      </c>
      <c r="AR2487" s="5" t="str">
        <f t="shared" si="389"/>
        <v/>
      </c>
      <c r="AT2487" s="5" t="str">
        <f t="shared" si="390"/>
        <v/>
      </c>
      <c r="AV2487" s="2">
        <v>0.03</v>
      </c>
      <c r="AW2487" s="5">
        <f t="shared" si="394"/>
        <v>0</v>
      </c>
      <c r="AX2487" s="5">
        <f t="shared" si="395"/>
        <v>0</v>
      </c>
      <c r="AY2487" s="11">
        <f t="shared" si="396"/>
        <v>0</v>
      </c>
      <c r="AZ2487" s="5">
        <f t="shared" si="397"/>
        <v>0</v>
      </c>
    </row>
    <row r="2488" spans="1:52" x14ac:dyDescent="0.25">
      <c r="A2488" s="1" t="s">
        <v>1928</v>
      </c>
      <c r="B2488" s="1" t="s">
        <v>683</v>
      </c>
      <c r="C2488" s="1" t="s">
        <v>684</v>
      </c>
      <c r="D2488" s="1" t="s">
        <v>685</v>
      </c>
      <c r="E2488" s="1" t="s">
        <v>129</v>
      </c>
      <c r="F2488" s="1" t="s">
        <v>234</v>
      </c>
      <c r="G2488" s="1" t="s">
        <v>310</v>
      </c>
      <c r="H2488" s="1" t="s">
        <v>599</v>
      </c>
      <c r="I2488" s="2">
        <v>160</v>
      </c>
      <c r="J2488" s="2">
        <f t="shared" si="391"/>
        <v>39.17</v>
      </c>
      <c r="K2488" s="2">
        <f t="shared" si="392"/>
        <v>0</v>
      </c>
      <c r="L2488" s="2">
        <f t="shared" si="393"/>
        <v>39.17</v>
      </c>
      <c r="AP2488" s="5" t="str">
        <f t="shared" si="388"/>
        <v/>
      </c>
      <c r="AR2488" s="5" t="str">
        <f t="shared" si="389"/>
        <v/>
      </c>
      <c r="AT2488" s="5" t="str">
        <f t="shared" si="390"/>
        <v/>
      </c>
      <c r="AV2488" s="2">
        <v>39.17</v>
      </c>
      <c r="AW2488" s="5">
        <f t="shared" si="394"/>
        <v>0</v>
      </c>
      <c r="AX2488" s="5">
        <f t="shared" si="395"/>
        <v>0</v>
      </c>
      <c r="AY2488" s="11">
        <f t="shared" si="396"/>
        <v>0</v>
      </c>
      <c r="AZ2488" s="5">
        <f t="shared" si="397"/>
        <v>0</v>
      </c>
    </row>
    <row r="2489" spans="1:52" x14ac:dyDescent="0.25">
      <c r="A2489" s="1" t="s">
        <v>1928</v>
      </c>
      <c r="B2489" s="1" t="s">
        <v>683</v>
      </c>
      <c r="C2489" s="1" t="s">
        <v>684</v>
      </c>
      <c r="D2489" s="1" t="s">
        <v>685</v>
      </c>
      <c r="E2489" s="1" t="s">
        <v>128</v>
      </c>
      <c r="F2489" s="1" t="s">
        <v>234</v>
      </c>
      <c r="G2489" s="1" t="s">
        <v>310</v>
      </c>
      <c r="H2489" s="1" t="s">
        <v>599</v>
      </c>
      <c r="I2489" s="2">
        <v>160</v>
      </c>
      <c r="J2489" s="2">
        <f t="shared" si="391"/>
        <v>38.93</v>
      </c>
      <c r="K2489" s="2">
        <f t="shared" si="392"/>
        <v>0.03</v>
      </c>
      <c r="L2489" s="2">
        <f t="shared" si="393"/>
        <v>38.9</v>
      </c>
      <c r="R2489" s="7">
        <v>0.03</v>
      </c>
      <c r="S2489" s="5">
        <v>3.4312499999999999</v>
      </c>
      <c r="AP2489" s="5" t="str">
        <f t="shared" si="388"/>
        <v/>
      </c>
      <c r="AR2489" s="5" t="str">
        <f t="shared" si="389"/>
        <v/>
      </c>
      <c r="AT2489" s="5" t="str">
        <f t="shared" si="390"/>
        <v/>
      </c>
      <c r="AV2489" s="2">
        <v>38.9</v>
      </c>
      <c r="AW2489" s="5">
        <f t="shared" si="394"/>
        <v>3.4312499999999999</v>
      </c>
      <c r="AX2489" s="5">
        <f t="shared" si="395"/>
        <v>3.2528249999999996</v>
      </c>
      <c r="AY2489" s="11">
        <f t="shared" si="396"/>
        <v>2.9959405735908821E-5</v>
      </c>
      <c r="AZ2489" s="5">
        <f t="shared" si="397"/>
        <v>2.9959405735908825E-2</v>
      </c>
    </row>
    <row r="2490" spans="1:52" x14ac:dyDescent="0.25">
      <c r="A2490" s="1" t="s">
        <v>1928</v>
      </c>
      <c r="B2490" s="1" t="s">
        <v>683</v>
      </c>
      <c r="C2490" s="1" t="s">
        <v>684</v>
      </c>
      <c r="D2490" s="1" t="s">
        <v>685</v>
      </c>
      <c r="E2490" s="1" t="s">
        <v>65</v>
      </c>
      <c r="F2490" s="1" t="s">
        <v>234</v>
      </c>
      <c r="G2490" s="1" t="s">
        <v>310</v>
      </c>
      <c r="H2490" s="1" t="s">
        <v>599</v>
      </c>
      <c r="I2490" s="2">
        <v>160</v>
      </c>
      <c r="J2490" s="2">
        <f t="shared" si="391"/>
        <v>39.24</v>
      </c>
      <c r="K2490" s="2">
        <f t="shared" si="392"/>
        <v>1.36</v>
      </c>
      <c r="L2490" s="2">
        <f t="shared" si="393"/>
        <v>37.880000000000003</v>
      </c>
      <c r="R2490" s="7">
        <v>1.36</v>
      </c>
      <c r="S2490" s="5">
        <v>155.55000000000001</v>
      </c>
      <c r="AP2490" s="5" t="str">
        <f t="shared" si="388"/>
        <v/>
      </c>
      <c r="AR2490" s="5" t="str">
        <f t="shared" si="389"/>
        <v/>
      </c>
      <c r="AT2490" s="5" t="str">
        <f t="shared" si="390"/>
        <v/>
      </c>
      <c r="AV2490" s="2">
        <v>37.880000000000003</v>
      </c>
      <c r="AW2490" s="5">
        <f t="shared" si="394"/>
        <v>155.55000000000001</v>
      </c>
      <c r="AX2490" s="5">
        <f t="shared" si="395"/>
        <v>147.4614</v>
      </c>
      <c r="AY2490" s="11">
        <f t="shared" si="396"/>
        <v>1.3581597266945334E-3</v>
      </c>
      <c r="AZ2490" s="5">
        <f t="shared" si="397"/>
        <v>1.3581597266945333</v>
      </c>
    </row>
    <row r="2491" spans="1:52" x14ac:dyDescent="0.25">
      <c r="A2491" s="1" t="s">
        <v>1928</v>
      </c>
      <c r="B2491" s="1" t="s">
        <v>683</v>
      </c>
      <c r="C2491" s="1" t="s">
        <v>684</v>
      </c>
      <c r="D2491" s="1" t="s">
        <v>685</v>
      </c>
      <c r="E2491" s="1" t="s">
        <v>61</v>
      </c>
      <c r="F2491" s="1" t="s">
        <v>234</v>
      </c>
      <c r="G2491" s="1" t="s">
        <v>310</v>
      </c>
      <c r="H2491" s="1" t="s">
        <v>599</v>
      </c>
      <c r="I2491" s="2">
        <v>160</v>
      </c>
      <c r="J2491" s="2">
        <f t="shared" si="391"/>
        <v>39.659999999999997</v>
      </c>
      <c r="K2491" s="2">
        <f t="shared" si="392"/>
        <v>0</v>
      </c>
      <c r="L2491" s="2">
        <f t="shared" si="393"/>
        <v>39.659999999999997</v>
      </c>
      <c r="AP2491" s="5" t="str">
        <f t="shared" si="388"/>
        <v/>
      </c>
      <c r="AR2491" s="5" t="str">
        <f t="shared" si="389"/>
        <v/>
      </c>
      <c r="AT2491" s="5" t="str">
        <f t="shared" si="390"/>
        <v/>
      </c>
      <c r="AV2491" s="2">
        <v>39.659999999999997</v>
      </c>
      <c r="AW2491" s="5">
        <f t="shared" si="394"/>
        <v>0</v>
      </c>
      <c r="AX2491" s="5">
        <f t="shared" si="395"/>
        <v>0</v>
      </c>
      <c r="AY2491" s="11">
        <f t="shared" si="396"/>
        <v>0</v>
      </c>
      <c r="AZ2491" s="5">
        <f t="shared" si="397"/>
        <v>0</v>
      </c>
    </row>
    <row r="2492" spans="1:52" x14ac:dyDescent="0.25">
      <c r="A2492" s="1" t="s">
        <v>1928</v>
      </c>
      <c r="B2492" s="1" t="s">
        <v>683</v>
      </c>
      <c r="C2492" s="1" t="s">
        <v>684</v>
      </c>
      <c r="D2492" s="1" t="s">
        <v>685</v>
      </c>
      <c r="E2492" s="1" t="s">
        <v>75</v>
      </c>
      <c r="F2492" s="1" t="s">
        <v>234</v>
      </c>
      <c r="G2492" s="1" t="s">
        <v>310</v>
      </c>
      <c r="H2492" s="1" t="s">
        <v>599</v>
      </c>
      <c r="I2492" s="2">
        <v>160</v>
      </c>
      <c r="J2492" s="2">
        <f t="shared" si="391"/>
        <v>0.2</v>
      </c>
      <c r="K2492" s="2">
        <f t="shared" si="392"/>
        <v>0</v>
      </c>
      <c r="L2492" s="2">
        <f t="shared" si="393"/>
        <v>0.2</v>
      </c>
      <c r="AP2492" s="5" t="str">
        <f t="shared" si="388"/>
        <v/>
      </c>
      <c r="AR2492" s="5" t="str">
        <f t="shared" si="389"/>
        <v/>
      </c>
      <c r="AT2492" s="5" t="str">
        <f t="shared" si="390"/>
        <v/>
      </c>
      <c r="AV2492" s="2">
        <v>0.2</v>
      </c>
      <c r="AW2492" s="5">
        <f t="shared" si="394"/>
        <v>0</v>
      </c>
      <c r="AX2492" s="5">
        <f t="shared" si="395"/>
        <v>0</v>
      </c>
      <c r="AY2492" s="11">
        <f t="shared" si="396"/>
        <v>0</v>
      </c>
      <c r="AZ2492" s="5">
        <f t="shared" si="397"/>
        <v>0</v>
      </c>
    </row>
    <row r="2493" spans="1:52" x14ac:dyDescent="0.25">
      <c r="A2493" s="1" t="s">
        <v>1929</v>
      </c>
      <c r="B2493" s="1" t="s">
        <v>686</v>
      </c>
      <c r="C2493" s="1" t="s">
        <v>687</v>
      </c>
      <c r="D2493" s="1" t="s">
        <v>688</v>
      </c>
      <c r="E2493" s="1" t="s">
        <v>74</v>
      </c>
      <c r="F2493" s="1" t="s">
        <v>170</v>
      </c>
      <c r="G2493" s="1" t="s">
        <v>310</v>
      </c>
      <c r="H2493" s="1" t="s">
        <v>599</v>
      </c>
      <c r="I2493" s="2">
        <v>158</v>
      </c>
      <c r="J2493" s="2">
        <f t="shared" si="391"/>
        <v>0.76</v>
      </c>
      <c r="K2493" s="2">
        <f t="shared" si="392"/>
        <v>0.76</v>
      </c>
      <c r="L2493" s="2">
        <f t="shared" si="393"/>
        <v>0</v>
      </c>
      <c r="N2493" s="4">
        <v>0.02</v>
      </c>
      <c r="O2493" s="5">
        <v>6.4375</v>
      </c>
      <c r="R2493" s="7">
        <v>0.01</v>
      </c>
      <c r="S2493" s="5">
        <v>1.14375</v>
      </c>
      <c r="AD2493" s="9">
        <v>0.73</v>
      </c>
      <c r="AE2493" s="5">
        <v>11.251625000000001</v>
      </c>
      <c r="AP2493" s="5" t="str">
        <f t="shared" si="388"/>
        <v/>
      </c>
      <c r="AR2493" s="5" t="str">
        <f t="shared" si="389"/>
        <v/>
      </c>
      <c r="AT2493" s="5" t="str">
        <f t="shared" si="390"/>
        <v/>
      </c>
      <c r="AW2493" s="5">
        <f t="shared" si="394"/>
        <v>18.832875000000001</v>
      </c>
      <c r="AX2493" s="5">
        <f t="shared" si="395"/>
        <v>17.853565500000002</v>
      </c>
      <c r="AY2493" s="11">
        <f t="shared" si="396"/>
        <v>1.6443620934022702E-4</v>
      </c>
      <c r="AZ2493" s="5">
        <f t="shared" si="397"/>
        <v>0.16443620934022701</v>
      </c>
    </row>
    <row r="2494" spans="1:52" x14ac:dyDescent="0.25">
      <c r="A2494" s="1" t="s">
        <v>1929</v>
      </c>
      <c r="B2494" s="1" t="s">
        <v>686</v>
      </c>
      <c r="C2494" s="1" t="s">
        <v>687</v>
      </c>
      <c r="D2494" s="1" t="s">
        <v>688</v>
      </c>
      <c r="E2494" s="1" t="s">
        <v>73</v>
      </c>
      <c r="F2494" s="1" t="s">
        <v>170</v>
      </c>
      <c r="G2494" s="1" t="s">
        <v>310</v>
      </c>
      <c r="H2494" s="1" t="s">
        <v>599</v>
      </c>
      <c r="I2494" s="2">
        <v>158</v>
      </c>
      <c r="J2494" s="2">
        <f t="shared" si="391"/>
        <v>0.37</v>
      </c>
      <c r="K2494" s="2">
        <f t="shared" si="392"/>
        <v>0.32</v>
      </c>
      <c r="L2494" s="2">
        <f t="shared" si="393"/>
        <v>0.05</v>
      </c>
      <c r="R2494" s="7">
        <v>0.32</v>
      </c>
      <c r="S2494" s="5">
        <v>36.6</v>
      </c>
      <c r="AP2494" s="5" t="str">
        <f t="shared" si="388"/>
        <v/>
      </c>
      <c r="AR2494" s="5" t="str">
        <f t="shared" si="389"/>
        <v/>
      </c>
      <c r="AT2494" s="5" t="str">
        <f t="shared" si="390"/>
        <v/>
      </c>
      <c r="AV2494" s="2">
        <v>0.05</v>
      </c>
      <c r="AW2494" s="5">
        <f t="shared" si="394"/>
        <v>36.6</v>
      </c>
      <c r="AX2494" s="5">
        <f t="shared" si="395"/>
        <v>34.696799999999996</v>
      </c>
      <c r="AY2494" s="11">
        <f t="shared" si="396"/>
        <v>3.1956699451636078E-4</v>
      </c>
      <c r="AZ2494" s="5">
        <f t="shared" si="397"/>
        <v>0.31956699451636078</v>
      </c>
    </row>
    <row r="2495" spans="1:52" x14ac:dyDescent="0.25">
      <c r="A2495" s="1" t="s">
        <v>1929</v>
      </c>
      <c r="B2495" s="1" t="s">
        <v>686</v>
      </c>
      <c r="C2495" s="1" t="s">
        <v>687</v>
      </c>
      <c r="D2495" s="1" t="s">
        <v>688</v>
      </c>
      <c r="E2495" s="1" t="s">
        <v>128</v>
      </c>
      <c r="F2495" s="1" t="s">
        <v>234</v>
      </c>
      <c r="G2495" s="1" t="s">
        <v>310</v>
      </c>
      <c r="H2495" s="1" t="s">
        <v>599</v>
      </c>
      <c r="I2495" s="2">
        <v>158</v>
      </c>
      <c r="J2495" s="2">
        <f t="shared" si="391"/>
        <v>0.66</v>
      </c>
      <c r="K2495" s="2">
        <f t="shared" si="392"/>
        <v>0.26</v>
      </c>
      <c r="L2495" s="2">
        <f t="shared" si="393"/>
        <v>0.4</v>
      </c>
      <c r="R2495" s="7">
        <v>0.25</v>
      </c>
      <c r="S2495" s="5">
        <v>28.59375</v>
      </c>
      <c r="T2495" s="8">
        <v>0.01</v>
      </c>
      <c r="U2495" s="5">
        <v>0.34375</v>
      </c>
      <c r="AP2495" s="5" t="str">
        <f t="shared" si="388"/>
        <v/>
      </c>
      <c r="AR2495" s="5" t="str">
        <f t="shared" si="389"/>
        <v/>
      </c>
      <c r="AT2495" s="5" t="str">
        <f t="shared" si="390"/>
        <v/>
      </c>
      <c r="AV2495" s="2">
        <v>0.4</v>
      </c>
      <c r="AW2495" s="5">
        <f t="shared" si="394"/>
        <v>28.9375</v>
      </c>
      <c r="AX2495" s="5">
        <f t="shared" si="395"/>
        <v>27.432749999999999</v>
      </c>
      <c r="AY2495" s="11">
        <f t="shared" si="396"/>
        <v>2.5266311212615274E-4</v>
      </c>
      <c r="AZ2495" s="5">
        <f t="shared" si="397"/>
        <v>0.25266311212615278</v>
      </c>
    </row>
    <row r="2496" spans="1:52" x14ac:dyDescent="0.25">
      <c r="A2496" s="1" t="s">
        <v>1929</v>
      </c>
      <c r="B2496" s="1" t="s">
        <v>686</v>
      </c>
      <c r="C2496" s="1" t="s">
        <v>687</v>
      </c>
      <c r="D2496" s="1" t="s">
        <v>688</v>
      </c>
      <c r="E2496" s="1" t="s">
        <v>65</v>
      </c>
      <c r="F2496" s="1" t="s">
        <v>234</v>
      </c>
      <c r="G2496" s="1" t="s">
        <v>310</v>
      </c>
      <c r="H2496" s="1" t="s">
        <v>599</v>
      </c>
      <c r="I2496" s="2">
        <v>158</v>
      </c>
      <c r="J2496" s="2">
        <f t="shared" si="391"/>
        <v>0.33</v>
      </c>
      <c r="K2496" s="2">
        <f t="shared" si="392"/>
        <v>0</v>
      </c>
      <c r="L2496" s="2">
        <f t="shared" si="393"/>
        <v>0.33</v>
      </c>
      <c r="AP2496" s="5" t="str">
        <f t="shared" si="388"/>
        <v/>
      </c>
      <c r="AR2496" s="5" t="str">
        <f t="shared" si="389"/>
        <v/>
      </c>
      <c r="AT2496" s="5" t="str">
        <f t="shared" si="390"/>
        <v/>
      </c>
      <c r="AV2496" s="2">
        <v>0.33</v>
      </c>
      <c r="AW2496" s="5">
        <f t="shared" si="394"/>
        <v>0</v>
      </c>
      <c r="AX2496" s="5">
        <f t="shared" si="395"/>
        <v>0</v>
      </c>
      <c r="AY2496" s="11">
        <f t="shared" si="396"/>
        <v>0</v>
      </c>
      <c r="AZ2496" s="5">
        <f t="shared" si="397"/>
        <v>0</v>
      </c>
    </row>
    <row r="2497" spans="1:52" x14ac:dyDescent="0.25">
      <c r="A2497" s="1" t="s">
        <v>1929</v>
      </c>
      <c r="B2497" s="1" t="s">
        <v>686</v>
      </c>
      <c r="C2497" s="1" t="s">
        <v>687</v>
      </c>
      <c r="D2497" s="1" t="s">
        <v>688</v>
      </c>
      <c r="E2497" s="1" t="s">
        <v>132</v>
      </c>
      <c r="F2497" s="1" t="s">
        <v>234</v>
      </c>
      <c r="G2497" s="1" t="s">
        <v>310</v>
      </c>
      <c r="H2497" s="1" t="s">
        <v>599</v>
      </c>
      <c r="I2497" s="2">
        <v>158</v>
      </c>
      <c r="J2497" s="2">
        <f t="shared" si="391"/>
        <v>39.67</v>
      </c>
      <c r="K2497" s="2">
        <f t="shared" si="392"/>
        <v>23.27</v>
      </c>
      <c r="L2497" s="2">
        <f t="shared" si="393"/>
        <v>16.399999999999999</v>
      </c>
      <c r="R2497" s="7">
        <v>22.49</v>
      </c>
      <c r="S2497" s="5">
        <v>2572.2937499999998</v>
      </c>
      <c r="T2497" s="8">
        <v>0.78</v>
      </c>
      <c r="U2497" s="5">
        <v>26.8125</v>
      </c>
      <c r="AP2497" s="5" t="str">
        <f t="shared" ref="AP2497:AP2560" si="398">IF(AO2497&gt;0,AO2497*$AP$1,"")</f>
        <v/>
      </c>
      <c r="AR2497" s="5" t="str">
        <f t="shared" ref="AR2497:AR2560" si="399">IF(AQ2497&gt;0,AQ2497*$AR$1,"")</f>
        <v/>
      </c>
      <c r="AT2497" s="5" t="str">
        <f t="shared" ref="AT2497:AT2560" si="400">IF(AS2497&gt;0,AS2497*$AT$1,"")</f>
        <v/>
      </c>
      <c r="AV2497" s="2">
        <v>16.399999999999999</v>
      </c>
      <c r="AW2497" s="5">
        <f t="shared" si="394"/>
        <v>2599.1062499999998</v>
      </c>
      <c r="AX2497" s="5">
        <f t="shared" si="395"/>
        <v>2463.9527249999996</v>
      </c>
      <c r="AY2497" s="11">
        <f t="shared" si="396"/>
        <v>2.2693676850852159E-2</v>
      </c>
      <c r="AZ2497" s="5">
        <f t="shared" si="397"/>
        <v>22.69367685085216</v>
      </c>
    </row>
    <row r="2498" spans="1:52" x14ac:dyDescent="0.25">
      <c r="A2498" s="1" t="s">
        <v>1929</v>
      </c>
      <c r="B2498" s="1" t="s">
        <v>686</v>
      </c>
      <c r="C2498" s="1" t="s">
        <v>687</v>
      </c>
      <c r="D2498" s="1" t="s">
        <v>688</v>
      </c>
      <c r="E2498" s="1" t="s">
        <v>142</v>
      </c>
      <c r="F2498" s="1" t="s">
        <v>234</v>
      </c>
      <c r="G2498" s="1" t="s">
        <v>310</v>
      </c>
      <c r="H2498" s="1" t="s">
        <v>599</v>
      </c>
      <c r="I2498" s="2">
        <v>158</v>
      </c>
      <c r="J2498" s="2">
        <f t="shared" ref="J2498:J2561" si="401">SUM(K2498,L2498)</f>
        <v>38.19</v>
      </c>
      <c r="K2498" s="2">
        <f t="shared" si="392"/>
        <v>36.519999999999996</v>
      </c>
      <c r="L2498" s="2">
        <f t="shared" si="393"/>
        <v>1.67</v>
      </c>
      <c r="N2498" s="4">
        <v>3.18</v>
      </c>
      <c r="O2498" s="5">
        <v>1023.5625</v>
      </c>
      <c r="P2498" s="6">
        <v>14.37</v>
      </c>
      <c r="Q2498" s="5">
        <v>3385.9312500000001</v>
      </c>
      <c r="R2498" s="7">
        <v>8.69</v>
      </c>
      <c r="S2498" s="5">
        <v>993.91874999999993</v>
      </c>
      <c r="T2498" s="8">
        <v>2.63</v>
      </c>
      <c r="U2498" s="5">
        <v>90.40625</v>
      </c>
      <c r="AD2498" s="9">
        <v>7.6499999999999986</v>
      </c>
      <c r="AE2498" s="5">
        <v>108.82025</v>
      </c>
      <c r="AP2498" s="5" t="str">
        <f t="shared" si="398"/>
        <v/>
      </c>
      <c r="AR2498" s="5" t="str">
        <f t="shared" si="399"/>
        <v/>
      </c>
      <c r="AT2498" s="5" t="str">
        <f t="shared" si="400"/>
        <v/>
      </c>
      <c r="AV2498" s="2">
        <v>1.67</v>
      </c>
      <c r="AW2498" s="5">
        <f t="shared" si="394"/>
        <v>5602.6389999999992</v>
      </c>
      <c r="AX2498" s="5">
        <f t="shared" si="395"/>
        <v>5311.3017719999989</v>
      </c>
      <c r="AY2498" s="11">
        <f t="shared" si="396"/>
        <v>4.8918538431424831E-2</v>
      </c>
      <c r="AZ2498" s="5">
        <f t="shared" si="397"/>
        <v>48.918538431424835</v>
      </c>
    </row>
    <row r="2499" spans="1:52" x14ac:dyDescent="0.25">
      <c r="A2499" s="1" t="s">
        <v>1929</v>
      </c>
      <c r="B2499" s="1" t="s">
        <v>686</v>
      </c>
      <c r="C2499" s="1" t="s">
        <v>687</v>
      </c>
      <c r="D2499" s="1" t="s">
        <v>688</v>
      </c>
      <c r="E2499" s="1" t="s">
        <v>79</v>
      </c>
      <c r="F2499" s="1" t="s">
        <v>234</v>
      </c>
      <c r="G2499" s="1" t="s">
        <v>310</v>
      </c>
      <c r="H2499" s="1" t="s">
        <v>599</v>
      </c>
      <c r="I2499" s="2">
        <v>158</v>
      </c>
      <c r="J2499" s="2">
        <f t="shared" si="401"/>
        <v>37.729999999999997</v>
      </c>
      <c r="K2499" s="2">
        <f t="shared" ref="K2499:K2562" si="402">SUM(N2499,P2499,R2499,T2499,Z2499,AB2499,AD2499,AF2499,AI2499,AK2499,AM2499,V2499,X2499,BA2499,BC2499,BE2499)</f>
        <v>34.25</v>
      </c>
      <c r="L2499" s="2">
        <f t="shared" ref="L2499:L2562" si="403">SUM(M2499,AH2499,AO2499,AQ2499,AS2499,AU2499,AV2499)</f>
        <v>3.48</v>
      </c>
      <c r="N2499" s="4">
        <v>0.3</v>
      </c>
      <c r="O2499" s="5">
        <v>96.5625</v>
      </c>
      <c r="P2499" s="6">
        <v>3.38</v>
      </c>
      <c r="Q2499" s="5">
        <v>796.41250000000002</v>
      </c>
      <c r="R2499" s="7">
        <v>8.5500000000000007</v>
      </c>
      <c r="S2499" s="5">
        <v>977.90625000000011</v>
      </c>
      <c r="T2499" s="8">
        <v>22.02</v>
      </c>
      <c r="U2499" s="5">
        <v>756.9375</v>
      </c>
      <c r="AP2499" s="5" t="str">
        <f t="shared" si="398"/>
        <v/>
      </c>
      <c r="AR2499" s="5" t="str">
        <f t="shared" si="399"/>
        <v/>
      </c>
      <c r="AT2499" s="5" t="str">
        <f t="shared" si="400"/>
        <v/>
      </c>
      <c r="AV2499" s="2">
        <v>3.48</v>
      </c>
      <c r="AW2499" s="5">
        <f t="shared" ref="AW2499:AW2562" si="404">SUM(O2499,Q2499,S2499,U2499,AA2499,AC2499,AE2499,AG2499,AJ2499,AL2499,AN2499,W2499,Y2499,BB2499,BD2499,BF2499)</f>
        <v>2627.8187500000004</v>
      </c>
      <c r="AX2499" s="5">
        <f t="shared" ref="AX2499:AX2562" si="405">$AW$4421*(AY2499/100)</f>
        <v>2491.1721750000002</v>
      </c>
      <c r="AY2499" s="11">
        <f t="shared" si="396"/>
        <v>2.2944375411782517E-2</v>
      </c>
      <c r="AZ2499" s="5">
        <f t="shared" si="397"/>
        <v>22.944375411782516</v>
      </c>
    </row>
    <row r="2500" spans="1:52" x14ac:dyDescent="0.25">
      <c r="A2500" s="1" t="s">
        <v>1929</v>
      </c>
      <c r="B2500" s="1" t="s">
        <v>686</v>
      </c>
      <c r="C2500" s="1" t="s">
        <v>687</v>
      </c>
      <c r="D2500" s="1" t="s">
        <v>688</v>
      </c>
      <c r="E2500" s="1" t="s">
        <v>66</v>
      </c>
      <c r="F2500" s="1" t="s">
        <v>234</v>
      </c>
      <c r="G2500" s="1" t="s">
        <v>310</v>
      </c>
      <c r="H2500" s="1" t="s">
        <v>599</v>
      </c>
      <c r="I2500" s="2">
        <v>158</v>
      </c>
      <c r="J2500" s="2">
        <f t="shared" si="401"/>
        <v>39.270000000000003</v>
      </c>
      <c r="K2500" s="2">
        <f t="shared" si="402"/>
        <v>0</v>
      </c>
      <c r="L2500" s="2">
        <f t="shared" si="403"/>
        <v>39.270000000000003</v>
      </c>
      <c r="AP2500" s="5" t="str">
        <f t="shared" si="398"/>
        <v/>
      </c>
      <c r="AR2500" s="5" t="str">
        <f t="shared" si="399"/>
        <v/>
      </c>
      <c r="AT2500" s="5" t="str">
        <f t="shared" si="400"/>
        <v/>
      </c>
      <c r="AV2500" s="2">
        <v>39.270000000000003</v>
      </c>
      <c r="AW2500" s="5">
        <f t="shared" si="404"/>
        <v>0</v>
      </c>
      <c r="AX2500" s="5">
        <f t="shared" si="405"/>
        <v>0</v>
      </c>
      <c r="AY2500" s="11">
        <f t="shared" ref="AY2500:AY2563" si="406">(AW2500/$AW$4421)*(100-5.2)</f>
        <v>0</v>
      </c>
      <c r="AZ2500" s="5">
        <f t="shared" si="397"/>
        <v>0</v>
      </c>
    </row>
    <row r="2501" spans="1:52" x14ac:dyDescent="0.25">
      <c r="A2501" s="1" t="s">
        <v>1930</v>
      </c>
      <c r="B2501" s="1" t="s">
        <v>689</v>
      </c>
      <c r="C2501" s="1" t="s">
        <v>690</v>
      </c>
      <c r="D2501" s="1" t="s">
        <v>643</v>
      </c>
      <c r="E2501" s="1" t="s">
        <v>79</v>
      </c>
      <c r="F2501" s="1" t="s">
        <v>234</v>
      </c>
      <c r="G2501" s="1" t="s">
        <v>310</v>
      </c>
      <c r="H2501" s="1" t="s">
        <v>599</v>
      </c>
      <c r="I2501" s="2">
        <v>157.12</v>
      </c>
      <c r="J2501" s="2">
        <f t="shared" si="401"/>
        <v>0.67</v>
      </c>
      <c r="K2501" s="2">
        <f t="shared" si="402"/>
        <v>0.05</v>
      </c>
      <c r="L2501" s="2">
        <f t="shared" si="403"/>
        <v>0.62</v>
      </c>
      <c r="P2501" s="6">
        <v>0.03</v>
      </c>
      <c r="Q2501" s="5">
        <v>7.0687499999999996</v>
      </c>
      <c r="T2501" s="8">
        <v>0.02</v>
      </c>
      <c r="U2501" s="5">
        <v>0.6875</v>
      </c>
      <c r="AP2501" s="5" t="str">
        <f t="shared" si="398"/>
        <v/>
      </c>
      <c r="AR2501" s="5" t="str">
        <f t="shared" si="399"/>
        <v/>
      </c>
      <c r="AT2501" s="5" t="str">
        <f t="shared" si="400"/>
        <v/>
      </c>
      <c r="AV2501" s="2">
        <v>0.62</v>
      </c>
      <c r="AW2501" s="5">
        <f t="shared" si="404"/>
        <v>7.7562499999999996</v>
      </c>
      <c r="AX2501" s="5">
        <f t="shared" si="405"/>
        <v>7.352924999999999</v>
      </c>
      <c r="AY2501" s="11">
        <f t="shared" si="406"/>
        <v>6.772244538845691E-5</v>
      </c>
      <c r="AZ2501" s="5">
        <f t="shared" si="397"/>
        <v>6.7722445388456912E-2</v>
      </c>
    </row>
    <row r="2502" spans="1:52" x14ac:dyDescent="0.25">
      <c r="A2502" s="1" t="s">
        <v>1930</v>
      </c>
      <c r="B2502" s="1" t="s">
        <v>689</v>
      </c>
      <c r="C2502" s="1" t="s">
        <v>690</v>
      </c>
      <c r="D2502" s="1" t="s">
        <v>643</v>
      </c>
      <c r="E2502" s="1" t="s">
        <v>66</v>
      </c>
      <c r="F2502" s="1" t="s">
        <v>234</v>
      </c>
      <c r="G2502" s="1" t="s">
        <v>310</v>
      </c>
      <c r="H2502" s="1" t="s">
        <v>599</v>
      </c>
      <c r="I2502" s="2">
        <v>157.12</v>
      </c>
      <c r="J2502" s="2">
        <f t="shared" si="401"/>
        <v>0.39</v>
      </c>
      <c r="K2502" s="2">
        <f t="shared" si="402"/>
        <v>0</v>
      </c>
      <c r="L2502" s="2">
        <f t="shared" si="403"/>
        <v>0.39</v>
      </c>
      <c r="AP2502" s="5" t="str">
        <f t="shared" si="398"/>
        <v/>
      </c>
      <c r="AR2502" s="5" t="str">
        <f t="shared" si="399"/>
        <v/>
      </c>
      <c r="AT2502" s="5" t="str">
        <f t="shared" si="400"/>
        <v/>
      </c>
      <c r="AV2502" s="2">
        <v>0.39</v>
      </c>
      <c r="AW2502" s="5">
        <f t="shared" si="404"/>
        <v>0</v>
      </c>
      <c r="AX2502" s="5">
        <f t="shared" si="405"/>
        <v>0</v>
      </c>
      <c r="AY2502" s="11">
        <f t="shared" si="406"/>
        <v>0</v>
      </c>
      <c r="AZ2502" s="5">
        <f t="shared" si="397"/>
        <v>0</v>
      </c>
    </row>
    <row r="2503" spans="1:52" x14ac:dyDescent="0.25">
      <c r="A2503" s="1" t="s">
        <v>1930</v>
      </c>
      <c r="B2503" s="1" t="s">
        <v>689</v>
      </c>
      <c r="C2503" s="1" t="s">
        <v>690</v>
      </c>
      <c r="D2503" s="1" t="s">
        <v>643</v>
      </c>
      <c r="E2503" s="1" t="s">
        <v>77</v>
      </c>
      <c r="F2503" s="1" t="s">
        <v>234</v>
      </c>
      <c r="G2503" s="1" t="s">
        <v>310</v>
      </c>
      <c r="H2503" s="1" t="s">
        <v>599</v>
      </c>
      <c r="I2503" s="2">
        <v>157.12</v>
      </c>
      <c r="J2503" s="2">
        <f t="shared" si="401"/>
        <v>39.619999999999997</v>
      </c>
      <c r="K2503" s="2">
        <f t="shared" si="402"/>
        <v>0</v>
      </c>
      <c r="L2503" s="2">
        <f t="shared" si="403"/>
        <v>39.619999999999997</v>
      </c>
      <c r="AP2503" s="5" t="str">
        <f t="shared" si="398"/>
        <v/>
      </c>
      <c r="AR2503" s="5" t="str">
        <f t="shared" si="399"/>
        <v/>
      </c>
      <c r="AT2503" s="5" t="str">
        <f t="shared" si="400"/>
        <v/>
      </c>
      <c r="AV2503" s="2">
        <v>39.619999999999997</v>
      </c>
      <c r="AW2503" s="5">
        <f t="shared" si="404"/>
        <v>0</v>
      </c>
      <c r="AX2503" s="5">
        <f t="shared" si="405"/>
        <v>0</v>
      </c>
      <c r="AY2503" s="11">
        <f t="shared" si="406"/>
        <v>0</v>
      </c>
      <c r="AZ2503" s="5">
        <f t="shared" si="397"/>
        <v>0</v>
      </c>
    </row>
    <row r="2504" spans="1:52" x14ac:dyDescent="0.25">
      <c r="A2504" s="1" t="s">
        <v>1930</v>
      </c>
      <c r="B2504" s="1" t="s">
        <v>689</v>
      </c>
      <c r="C2504" s="1" t="s">
        <v>690</v>
      </c>
      <c r="D2504" s="1" t="s">
        <v>643</v>
      </c>
      <c r="E2504" s="1" t="s">
        <v>78</v>
      </c>
      <c r="F2504" s="1" t="s">
        <v>234</v>
      </c>
      <c r="G2504" s="1" t="s">
        <v>310</v>
      </c>
      <c r="H2504" s="1" t="s">
        <v>599</v>
      </c>
      <c r="I2504" s="2">
        <v>157.12</v>
      </c>
      <c r="J2504" s="2">
        <f t="shared" si="401"/>
        <v>38.6</v>
      </c>
      <c r="K2504" s="2">
        <f t="shared" si="402"/>
        <v>6.9399999999999995</v>
      </c>
      <c r="L2504" s="2">
        <f t="shared" si="403"/>
        <v>31.66</v>
      </c>
      <c r="P2504" s="6">
        <v>4.41</v>
      </c>
      <c r="Q2504" s="5">
        <v>1039.10625</v>
      </c>
      <c r="T2504" s="8">
        <v>2.02</v>
      </c>
      <c r="U2504" s="5">
        <v>69.4375</v>
      </c>
      <c r="V2504" s="12">
        <v>0.51</v>
      </c>
      <c r="W2504" s="5">
        <v>15.778124999999999</v>
      </c>
      <c r="AP2504" s="5" t="str">
        <f t="shared" si="398"/>
        <v/>
      </c>
      <c r="AR2504" s="5" t="str">
        <f t="shared" si="399"/>
        <v/>
      </c>
      <c r="AT2504" s="5" t="str">
        <f t="shared" si="400"/>
        <v/>
      </c>
      <c r="AV2504" s="2">
        <v>31.66</v>
      </c>
      <c r="AW2504" s="5">
        <f t="shared" si="404"/>
        <v>1124.3218750000001</v>
      </c>
      <c r="AX2504" s="5">
        <f t="shared" si="405"/>
        <v>1065.8571375000001</v>
      </c>
      <c r="AY2504" s="11">
        <f t="shared" si="406"/>
        <v>9.8168350399658339E-3</v>
      </c>
      <c r="AZ2504" s="5">
        <f t="shared" si="397"/>
        <v>9.8168350399658344</v>
      </c>
    </row>
    <row r="2505" spans="1:52" x14ac:dyDescent="0.25">
      <c r="A2505" s="1" t="s">
        <v>1930</v>
      </c>
      <c r="B2505" s="1" t="s">
        <v>689</v>
      </c>
      <c r="C2505" s="1" t="s">
        <v>690</v>
      </c>
      <c r="D2505" s="1" t="s">
        <v>643</v>
      </c>
      <c r="E2505" s="1" t="s">
        <v>74</v>
      </c>
      <c r="F2505" s="1" t="s">
        <v>234</v>
      </c>
      <c r="G2505" s="1" t="s">
        <v>310</v>
      </c>
      <c r="H2505" s="1" t="s">
        <v>599</v>
      </c>
      <c r="I2505" s="2">
        <v>157.12</v>
      </c>
      <c r="J2505" s="2">
        <f t="shared" si="401"/>
        <v>38.229999999999997</v>
      </c>
      <c r="K2505" s="2">
        <f t="shared" si="402"/>
        <v>25.97</v>
      </c>
      <c r="L2505" s="2">
        <f t="shared" si="403"/>
        <v>12.26</v>
      </c>
      <c r="P2505" s="6">
        <v>1.27</v>
      </c>
      <c r="Q2505" s="5">
        <v>299.24374999999998</v>
      </c>
      <c r="R2505" s="7">
        <v>1.04</v>
      </c>
      <c r="S2505" s="5">
        <v>118.95</v>
      </c>
      <c r="T2505" s="8">
        <v>6.55</v>
      </c>
      <c r="U2505" s="5">
        <v>225.15625</v>
      </c>
      <c r="V2505" s="12">
        <v>14.25</v>
      </c>
      <c r="W2505" s="5">
        <v>440.859375</v>
      </c>
      <c r="AD2505" s="9">
        <v>2.86</v>
      </c>
      <c r="AE2505" s="5">
        <v>31.853249999999999</v>
      </c>
      <c r="AP2505" s="5" t="str">
        <f t="shared" si="398"/>
        <v/>
      </c>
      <c r="AR2505" s="5" t="str">
        <f t="shared" si="399"/>
        <v/>
      </c>
      <c r="AT2505" s="5" t="str">
        <f t="shared" si="400"/>
        <v/>
      </c>
      <c r="AV2505" s="2">
        <v>12.26</v>
      </c>
      <c r="AW2505" s="5">
        <f t="shared" si="404"/>
        <v>1116.062625</v>
      </c>
      <c r="AX2505" s="5">
        <f t="shared" si="405"/>
        <v>1058.0273685</v>
      </c>
      <c r="AY2505" s="11">
        <f t="shared" si="406"/>
        <v>9.7447207312374388E-3</v>
      </c>
      <c r="AZ2505" s="5">
        <f t="shared" si="397"/>
        <v>9.7447207312374378</v>
      </c>
    </row>
    <row r="2506" spans="1:52" x14ac:dyDescent="0.25">
      <c r="A2506" s="1" t="s">
        <v>1930</v>
      </c>
      <c r="B2506" s="1" t="s">
        <v>689</v>
      </c>
      <c r="C2506" s="1" t="s">
        <v>690</v>
      </c>
      <c r="D2506" s="1" t="s">
        <v>643</v>
      </c>
      <c r="E2506" s="1" t="s">
        <v>73</v>
      </c>
      <c r="F2506" s="1" t="s">
        <v>234</v>
      </c>
      <c r="G2506" s="1" t="s">
        <v>310</v>
      </c>
      <c r="H2506" s="1" t="s">
        <v>599</v>
      </c>
      <c r="I2506" s="2">
        <v>157.12</v>
      </c>
      <c r="J2506" s="2">
        <f t="shared" si="401"/>
        <v>38.9</v>
      </c>
      <c r="K2506" s="2">
        <f t="shared" si="402"/>
        <v>13.84</v>
      </c>
      <c r="L2506" s="2">
        <f t="shared" si="403"/>
        <v>25.06</v>
      </c>
      <c r="T2506" s="8">
        <v>13.55</v>
      </c>
      <c r="U2506" s="5">
        <v>465.78125</v>
      </c>
      <c r="V2506" s="12">
        <v>0.28999999999999998</v>
      </c>
      <c r="W2506" s="5">
        <v>8.9718749999999989</v>
      </c>
      <c r="AP2506" s="5" t="str">
        <f t="shared" si="398"/>
        <v/>
      </c>
      <c r="AR2506" s="5" t="str">
        <f t="shared" si="399"/>
        <v/>
      </c>
      <c r="AT2506" s="5" t="str">
        <f t="shared" si="400"/>
        <v/>
      </c>
      <c r="AV2506" s="2">
        <v>25.06</v>
      </c>
      <c r="AW2506" s="5">
        <f t="shared" si="404"/>
        <v>474.75312500000001</v>
      </c>
      <c r="AX2506" s="5">
        <f t="shared" si="405"/>
        <v>450.06596250000007</v>
      </c>
      <c r="AY2506" s="11">
        <f t="shared" si="406"/>
        <v>4.1452303085655782E-3</v>
      </c>
      <c r="AZ2506" s="5">
        <f t="shared" si="397"/>
        <v>4.1452303085655782</v>
      </c>
    </row>
    <row r="2507" spans="1:52" x14ac:dyDescent="0.25">
      <c r="A2507" s="1" t="s">
        <v>1930</v>
      </c>
      <c r="B2507" s="1" t="s">
        <v>689</v>
      </c>
      <c r="C2507" s="1" t="s">
        <v>690</v>
      </c>
      <c r="D2507" s="1" t="s">
        <v>643</v>
      </c>
      <c r="E2507" s="1" t="s">
        <v>76</v>
      </c>
      <c r="F2507" s="1" t="s">
        <v>234</v>
      </c>
      <c r="G2507" s="1" t="s">
        <v>310</v>
      </c>
      <c r="H2507" s="1" t="s">
        <v>599</v>
      </c>
      <c r="I2507" s="2">
        <v>157.12</v>
      </c>
      <c r="J2507" s="2">
        <f t="shared" si="401"/>
        <v>0.04</v>
      </c>
      <c r="K2507" s="2">
        <f t="shared" si="402"/>
        <v>0</v>
      </c>
      <c r="L2507" s="2">
        <f t="shared" si="403"/>
        <v>0.04</v>
      </c>
      <c r="AP2507" s="5" t="str">
        <f t="shared" si="398"/>
        <v/>
      </c>
      <c r="AR2507" s="5" t="str">
        <f t="shared" si="399"/>
        <v/>
      </c>
      <c r="AT2507" s="5" t="str">
        <f t="shared" si="400"/>
        <v/>
      </c>
      <c r="AV2507" s="2">
        <v>0.04</v>
      </c>
      <c r="AW2507" s="5">
        <f t="shared" si="404"/>
        <v>0</v>
      </c>
      <c r="AX2507" s="5">
        <f t="shared" si="405"/>
        <v>0</v>
      </c>
      <c r="AY2507" s="11">
        <f t="shared" si="406"/>
        <v>0</v>
      </c>
      <c r="AZ2507" s="5">
        <f t="shared" si="397"/>
        <v>0</v>
      </c>
    </row>
    <row r="2508" spans="1:52" x14ac:dyDescent="0.25">
      <c r="A2508" s="1" t="s">
        <v>1931</v>
      </c>
      <c r="B2508" s="1" t="s">
        <v>683</v>
      </c>
      <c r="C2508" s="1" t="s">
        <v>684</v>
      </c>
      <c r="D2508" s="1" t="s">
        <v>685</v>
      </c>
      <c r="E2508" s="1" t="s">
        <v>65</v>
      </c>
      <c r="F2508" s="1" t="s">
        <v>234</v>
      </c>
      <c r="G2508" s="1" t="s">
        <v>310</v>
      </c>
      <c r="H2508" s="1" t="s">
        <v>599</v>
      </c>
      <c r="I2508" s="2">
        <v>158</v>
      </c>
      <c r="J2508" s="2">
        <f t="shared" si="401"/>
        <v>0.1</v>
      </c>
      <c r="K2508" s="2">
        <f t="shared" si="402"/>
        <v>0</v>
      </c>
      <c r="L2508" s="2">
        <f t="shared" si="403"/>
        <v>0.1</v>
      </c>
      <c r="AP2508" s="5" t="str">
        <f t="shared" si="398"/>
        <v/>
      </c>
      <c r="AR2508" s="5" t="str">
        <f t="shared" si="399"/>
        <v/>
      </c>
      <c r="AT2508" s="5" t="str">
        <f t="shared" si="400"/>
        <v/>
      </c>
      <c r="AV2508" s="2">
        <v>0.1</v>
      </c>
      <c r="AW2508" s="5">
        <f t="shared" si="404"/>
        <v>0</v>
      </c>
      <c r="AX2508" s="5">
        <f t="shared" si="405"/>
        <v>0</v>
      </c>
      <c r="AY2508" s="11">
        <f t="shared" si="406"/>
        <v>0</v>
      </c>
      <c r="AZ2508" s="5">
        <f t="shared" si="397"/>
        <v>0</v>
      </c>
    </row>
    <row r="2509" spans="1:52" x14ac:dyDescent="0.25">
      <c r="A2509" s="1" t="s">
        <v>1931</v>
      </c>
      <c r="B2509" s="1" t="s">
        <v>683</v>
      </c>
      <c r="C2509" s="1" t="s">
        <v>684</v>
      </c>
      <c r="D2509" s="1" t="s">
        <v>685</v>
      </c>
      <c r="E2509" s="1" t="s">
        <v>77</v>
      </c>
      <c r="F2509" s="1" t="s">
        <v>234</v>
      </c>
      <c r="G2509" s="1" t="s">
        <v>310</v>
      </c>
      <c r="H2509" s="1" t="s">
        <v>599</v>
      </c>
      <c r="I2509" s="2">
        <v>158</v>
      </c>
      <c r="J2509" s="2">
        <f t="shared" si="401"/>
        <v>0.04</v>
      </c>
      <c r="K2509" s="2">
        <f t="shared" si="402"/>
        <v>0</v>
      </c>
      <c r="L2509" s="2">
        <f t="shared" si="403"/>
        <v>0.04</v>
      </c>
      <c r="AP2509" s="5" t="str">
        <f t="shared" si="398"/>
        <v/>
      </c>
      <c r="AR2509" s="5" t="str">
        <f t="shared" si="399"/>
        <v/>
      </c>
      <c r="AT2509" s="5" t="str">
        <f t="shared" si="400"/>
        <v/>
      </c>
      <c r="AV2509" s="2">
        <v>0.04</v>
      </c>
      <c r="AW2509" s="5">
        <f t="shared" si="404"/>
        <v>0</v>
      </c>
      <c r="AX2509" s="5">
        <f t="shared" si="405"/>
        <v>0</v>
      </c>
      <c r="AY2509" s="11">
        <f t="shared" si="406"/>
        <v>0</v>
      </c>
      <c r="AZ2509" s="5">
        <f t="shared" si="397"/>
        <v>0</v>
      </c>
    </row>
    <row r="2510" spans="1:52" x14ac:dyDescent="0.25">
      <c r="A2510" s="1" t="s">
        <v>1931</v>
      </c>
      <c r="B2510" s="1" t="s">
        <v>683</v>
      </c>
      <c r="C2510" s="1" t="s">
        <v>684</v>
      </c>
      <c r="D2510" s="1" t="s">
        <v>685</v>
      </c>
      <c r="E2510" s="1" t="s">
        <v>73</v>
      </c>
      <c r="F2510" s="1" t="s">
        <v>234</v>
      </c>
      <c r="G2510" s="1" t="s">
        <v>310</v>
      </c>
      <c r="H2510" s="1" t="s">
        <v>599</v>
      </c>
      <c r="I2510" s="2">
        <v>158</v>
      </c>
      <c r="J2510" s="2">
        <f t="shared" si="401"/>
        <v>0.33</v>
      </c>
      <c r="K2510" s="2">
        <f t="shared" si="402"/>
        <v>0.16</v>
      </c>
      <c r="L2510" s="2">
        <f t="shared" si="403"/>
        <v>0.17</v>
      </c>
      <c r="T2510" s="8">
        <v>0.16</v>
      </c>
      <c r="U2510" s="5">
        <v>5.5</v>
      </c>
      <c r="AP2510" s="5" t="str">
        <f t="shared" si="398"/>
        <v/>
      </c>
      <c r="AR2510" s="5" t="str">
        <f t="shared" si="399"/>
        <v/>
      </c>
      <c r="AT2510" s="5" t="str">
        <f t="shared" si="400"/>
        <v/>
      </c>
      <c r="AV2510" s="2">
        <v>0.17</v>
      </c>
      <c r="AW2510" s="5">
        <f t="shared" si="404"/>
        <v>5.5</v>
      </c>
      <c r="AX2510" s="5">
        <f t="shared" si="405"/>
        <v>5.2140000000000004</v>
      </c>
      <c r="AY2510" s="11">
        <f t="shared" si="406"/>
        <v>4.8022362563934003E-5</v>
      </c>
      <c r="AZ2510" s="5">
        <f t="shared" si="397"/>
        <v>4.8022362563934003E-2</v>
      </c>
    </row>
    <row r="2511" spans="1:52" x14ac:dyDescent="0.25">
      <c r="A2511" s="1" t="s">
        <v>1931</v>
      </c>
      <c r="B2511" s="1" t="s">
        <v>683</v>
      </c>
      <c r="C2511" s="1" t="s">
        <v>684</v>
      </c>
      <c r="D2511" s="1" t="s">
        <v>685</v>
      </c>
      <c r="E2511" s="1" t="s">
        <v>75</v>
      </c>
      <c r="F2511" s="1" t="s">
        <v>234</v>
      </c>
      <c r="G2511" s="1" t="s">
        <v>310</v>
      </c>
      <c r="H2511" s="1" t="s">
        <v>599</v>
      </c>
      <c r="I2511" s="2">
        <v>158</v>
      </c>
      <c r="J2511" s="2">
        <f t="shared" si="401"/>
        <v>39.369999999999997</v>
      </c>
      <c r="K2511" s="2">
        <f t="shared" si="402"/>
        <v>0</v>
      </c>
      <c r="L2511" s="2">
        <f t="shared" si="403"/>
        <v>39.369999999999997</v>
      </c>
      <c r="AP2511" s="5" t="str">
        <f t="shared" si="398"/>
        <v/>
      </c>
      <c r="AR2511" s="5" t="str">
        <f t="shared" si="399"/>
        <v/>
      </c>
      <c r="AT2511" s="5" t="str">
        <f t="shared" si="400"/>
        <v/>
      </c>
      <c r="AV2511" s="2">
        <v>39.369999999999997</v>
      </c>
      <c r="AW2511" s="5">
        <f t="shared" si="404"/>
        <v>0</v>
      </c>
      <c r="AX2511" s="5">
        <f t="shared" si="405"/>
        <v>0</v>
      </c>
      <c r="AY2511" s="11">
        <f t="shared" si="406"/>
        <v>0</v>
      </c>
      <c r="AZ2511" s="5">
        <f t="shared" si="397"/>
        <v>0</v>
      </c>
    </row>
    <row r="2512" spans="1:52" x14ac:dyDescent="0.25">
      <c r="A2512" s="1" t="s">
        <v>1931</v>
      </c>
      <c r="B2512" s="1" t="s">
        <v>683</v>
      </c>
      <c r="C2512" s="1" t="s">
        <v>684</v>
      </c>
      <c r="D2512" s="1" t="s">
        <v>685</v>
      </c>
      <c r="E2512" s="1" t="s">
        <v>76</v>
      </c>
      <c r="F2512" s="1" t="s">
        <v>234</v>
      </c>
      <c r="G2512" s="1" t="s">
        <v>310</v>
      </c>
      <c r="H2512" s="1" t="s">
        <v>599</v>
      </c>
      <c r="I2512" s="2">
        <v>158</v>
      </c>
      <c r="J2512" s="2">
        <f t="shared" si="401"/>
        <v>39.54</v>
      </c>
      <c r="K2512" s="2">
        <f t="shared" si="402"/>
        <v>0</v>
      </c>
      <c r="L2512" s="2">
        <f t="shared" si="403"/>
        <v>39.54</v>
      </c>
      <c r="AP2512" s="5" t="str">
        <f t="shared" si="398"/>
        <v/>
      </c>
      <c r="AR2512" s="5" t="str">
        <f t="shared" si="399"/>
        <v/>
      </c>
      <c r="AT2512" s="5" t="str">
        <f t="shared" si="400"/>
        <v/>
      </c>
      <c r="AV2512" s="2">
        <v>39.54</v>
      </c>
      <c r="AW2512" s="5">
        <f t="shared" si="404"/>
        <v>0</v>
      </c>
      <c r="AX2512" s="5">
        <f t="shared" si="405"/>
        <v>0</v>
      </c>
      <c r="AY2512" s="11">
        <f t="shared" si="406"/>
        <v>0</v>
      </c>
      <c r="AZ2512" s="5">
        <f t="shared" si="397"/>
        <v>0</v>
      </c>
    </row>
    <row r="2513" spans="1:52" x14ac:dyDescent="0.25">
      <c r="A2513" s="1" t="s">
        <v>1931</v>
      </c>
      <c r="B2513" s="1" t="s">
        <v>683</v>
      </c>
      <c r="C2513" s="1" t="s">
        <v>684</v>
      </c>
      <c r="D2513" s="1" t="s">
        <v>685</v>
      </c>
      <c r="E2513" s="1" t="s">
        <v>72</v>
      </c>
      <c r="F2513" s="1" t="s">
        <v>234</v>
      </c>
      <c r="G2513" s="1" t="s">
        <v>310</v>
      </c>
      <c r="H2513" s="1" t="s">
        <v>599</v>
      </c>
      <c r="I2513" s="2">
        <v>158</v>
      </c>
      <c r="J2513" s="2">
        <f t="shared" si="401"/>
        <v>39.31</v>
      </c>
      <c r="K2513" s="2">
        <f t="shared" si="402"/>
        <v>5.07</v>
      </c>
      <c r="L2513" s="2">
        <f t="shared" si="403"/>
        <v>34.24</v>
      </c>
      <c r="T2513" s="8">
        <v>5.07</v>
      </c>
      <c r="U2513" s="5">
        <v>174.28125</v>
      </c>
      <c r="AP2513" s="5" t="str">
        <f t="shared" si="398"/>
        <v/>
      </c>
      <c r="AR2513" s="5" t="str">
        <f t="shared" si="399"/>
        <v/>
      </c>
      <c r="AT2513" s="5" t="str">
        <f t="shared" si="400"/>
        <v/>
      </c>
      <c r="AV2513" s="2">
        <v>34.24</v>
      </c>
      <c r="AW2513" s="5">
        <f t="shared" si="404"/>
        <v>174.28125</v>
      </c>
      <c r="AX2513" s="5">
        <f t="shared" si="405"/>
        <v>165.21862499999997</v>
      </c>
      <c r="AY2513" s="11">
        <f t="shared" si="406"/>
        <v>1.5217086137446585E-3</v>
      </c>
      <c r="AZ2513" s="5">
        <f t="shared" si="397"/>
        <v>1.5217086137446585</v>
      </c>
    </row>
    <row r="2514" spans="1:52" x14ac:dyDescent="0.25">
      <c r="A2514" s="1" t="s">
        <v>1931</v>
      </c>
      <c r="B2514" s="1" t="s">
        <v>683</v>
      </c>
      <c r="C2514" s="1" t="s">
        <v>684</v>
      </c>
      <c r="D2514" s="1" t="s">
        <v>685</v>
      </c>
      <c r="E2514" s="1" t="s">
        <v>71</v>
      </c>
      <c r="F2514" s="1" t="s">
        <v>234</v>
      </c>
      <c r="G2514" s="1" t="s">
        <v>310</v>
      </c>
      <c r="H2514" s="1" t="s">
        <v>599</v>
      </c>
      <c r="I2514" s="2">
        <v>158</v>
      </c>
      <c r="J2514" s="2">
        <f t="shared" si="401"/>
        <v>39.300000000000004</v>
      </c>
      <c r="K2514" s="2">
        <f t="shared" si="402"/>
        <v>0.21</v>
      </c>
      <c r="L2514" s="2">
        <f t="shared" si="403"/>
        <v>39.090000000000003</v>
      </c>
      <c r="T2514" s="8">
        <v>0.21</v>
      </c>
      <c r="U2514" s="5">
        <v>7.21875</v>
      </c>
      <c r="AP2514" s="5" t="str">
        <f t="shared" si="398"/>
        <v/>
      </c>
      <c r="AR2514" s="5" t="str">
        <f t="shared" si="399"/>
        <v/>
      </c>
      <c r="AT2514" s="5" t="str">
        <f t="shared" si="400"/>
        <v/>
      </c>
      <c r="AV2514" s="2">
        <v>39.090000000000003</v>
      </c>
      <c r="AW2514" s="5">
        <f t="shared" si="404"/>
        <v>7.21875</v>
      </c>
      <c r="AX2514" s="5">
        <f t="shared" si="405"/>
        <v>6.843375</v>
      </c>
      <c r="AY2514" s="11">
        <f t="shared" si="406"/>
        <v>6.3029350865163376E-5</v>
      </c>
      <c r="AZ2514" s="5">
        <f t="shared" si="397"/>
        <v>6.3029350865163369E-2</v>
      </c>
    </row>
    <row r="2515" spans="1:52" x14ac:dyDescent="0.25">
      <c r="A2515" s="1" t="s">
        <v>1932</v>
      </c>
      <c r="B2515" s="1" t="s">
        <v>691</v>
      </c>
      <c r="C2515" s="1" t="s">
        <v>692</v>
      </c>
      <c r="D2515" s="1" t="s">
        <v>643</v>
      </c>
      <c r="E2515" s="1" t="s">
        <v>61</v>
      </c>
      <c r="F2515" s="1" t="s">
        <v>238</v>
      </c>
      <c r="G2515" s="1" t="s">
        <v>310</v>
      </c>
      <c r="H2515" s="1" t="s">
        <v>599</v>
      </c>
      <c r="I2515" s="2">
        <v>96.37</v>
      </c>
      <c r="J2515" s="2">
        <f t="shared" si="401"/>
        <v>33.089999999999996</v>
      </c>
      <c r="K2515" s="2">
        <f t="shared" si="402"/>
        <v>0.47</v>
      </c>
      <c r="L2515" s="2">
        <f t="shared" si="403"/>
        <v>32.619999999999997</v>
      </c>
      <c r="AD2515" s="9">
        <v>0.47</v>
      </c>
      <c r="AE2515" s="5">
        <v>5.6182500000000006</v>
      </c>
      <c r="AP2515" s="5" t="str">
        <f t="shared" si="398"/>
        <v/>
      </c>
      <c r="AR2515" s="5" t="str">
        <f t="shared" si="399"/>
        <v/>
      </c>
      <c r="AT2515" s="5" t="str">
        <f t="shared" si="400"/>
        <v/>
      </c>
      <c r="AV2515" s="2">
        <v>32.619999999999997</v>
      </c>
      <c r="AW2515" s="5">
        <f t="shared" si="404"/>
        <v>5.6182500000000006</v>
      </c>
      <c r="AX2515" s="5">
        <f t="shared" si="405"/>
        <v>5.3261010000000013</v>
      </c>
      <c r="AY2515" s="11">
        <f t="shared" si="406"/>
        <v>4.9054843359058589E-5</v>
      </c>
      <c r="AZ2515" s="5">
        <f t="shared" si="397"/>
        <v>4.9054843359058596E-2</v>
      </c>
    </row>
    <row r="2516" spans="1:52" x14ac:dyDescent="0.25">
      <c r="A2516" s="1" t="s">
        <v>1932</v>
      </c>
      <c r="B2516" s="1" t="s">
        <v>691</v>
      </c>
      <c r="C2516" s="1" t="s">
        <v>692</v>
      </c>
      <c r="D2516" s="1" t="s">
        <v>643</v>
      </c>
      <c r="E2516" s="1" t="s">
        <v>75</v>
      </c>
      <c r="F2516" s="1" t="s">
        <v>238</v>
      </c>
      <c r="G2516" s="1" t="s">
        <v>310</v>
      </c>
      <c r="H2516" s="1" t="s">
        <v>599</v>
      </c>
      <c r="I2516" s="2">
        <v>96.37</v>
      </c>
      <c r="J2516" s="2">
        <f t="shared" si="401"/>
        <v>38.01</v>
      </c>
      <c r="K2516" s="2">
        <f t="shared" si="402"/>
        <v>0</v>
      </c>
      <c r="L2516" s="2">
        <f t="shared" si="403"/>
        <v>38.01</v>
      </c>
      <c r="AP2516" s="5" t="str">
        <f t="shared" si="398"/>
        <v/>
      </c>
      <c r="AR2516" s="5" t="str">
        <f t="shared" si="399"/>
        <v/>
      </c>
      <c r="AT2516" s="5" t="str">
        <f t="shared" si="400"/>
        <v/>
      </c>
      <c r="AV2516" s="2">
        <v>38.01</v>
      </c>
      <c r="AW2516" s="5">
        <f t="shared" si="404"/>
        <v>0</v>
      </c>
      <c r="AX2516" s="5">
        <f t="shared" si="405"/>
        <v>0</v>
      </c>
      <c r="AY2516" s="11">
        <f t="shared" si="406"/>
        <v>0</v>
      </c>
      <c r="AZ2516" s="5">
        <f t="shared" ref="AZ2516:AZ2579" si="407">(AY2516/100)*$AZ$1</f>
        <v>0</v>
      </c>
    </row>
    <row r="2517" spans="1:52" x14ac:dyDescent="0.25">
      <c r="A2517" s="1" t="s">
        <v>1932</v>
      </c>
      <c r="B2517" s="1" t="s">
        <v>691</v>
      </c>
      <c r="C2517" s="1" t="s">
        <v>692</v>
      </c>
      <c r="D2517" s="1" t="s">
        <v>643</v>
      </c>
      <c r="E2517" s="1" t="s">
        <v>71</v>
      </c>
      <c r="F2517" s="1" t="s">
        <v>238</v>
      </c>
      <c r="G2517" s="1" t="s">
        <v>310</v>
      </c>
      <c r="H2517" s="1" t="s">
        <v>599</v>
      </c>
      <c r="I2517" s="2">
        <v>96.37</v>
      </c>
      <c r="J2517" s="2">
        <f t="shared" si="401"/>
        <v>25.25</v>
      </c>
      <c r="K2517" s="2">
        <f t="shared" si="402"/>
        <v>3.7800000000000002</v>
      </c>
      <c r="L2517" s="2">
        <f t="shared" si="403"/>
        <v>21.47</v>
      </c>
      <c r="T2517" s="8">
        <v>0.15</v>
      </c>
      <c r="U2517" s="5">
        <v>5.15625</v>
      </c>
      <c r="X2517" s="13">
        <v>0.18</v>
      </c>
      <c r="Y2517" s="5">
        <v>5.0118749999999999</v>
      </c>
      <c r="AD2517" s="9">
        <v>3.45</v>
      </c>
      <c r="AE2517" s="5">
        <v>38.626087499999997</v>
      </c>
      <c r="AP2517" s="5" t="str">
        <f t="shared" si="398"/>
        <v/>
      </c>
      <c r="AR2517" s="5" t="str">
        <f t="shared" si="399"/>
        <v/>
      </c>
      <c r="AT2517" s="5" t="str">
        <f t="shared" si="400"/>
        <v/>
      </c>
      <c r="AV2517" s="2">
        <v>21.47</v>
      </c>
      <c r="AW2517" s="5">
        <f t="shared" si="404"/>
        <v>48.7942125</v>
      </c>
      <c r="AX2517" s="5">
        <f t="shared" si="405"/>
        <v>46.256913449999999</v>
      </c>
      <c r="AY2517" s="11">
        <f t="shared" si="406"/>
        <v>4.2603879339938916E-4</v>
      </c>
      <c r="AZ2517" s="5">
        <f t="shared" si="407"/>
        <v>0.42603879339938916</v>
      </c>
    </row>
    <row r="2518" spans="1:52" x14ac:dyDescent="0.25">
      <c r="A2518" s="1" t="s">
        <v>1933</v>
      </c>
      <c r="B2518" s="1" t="s">
        <v>683</v>
      </c>
      <c r="C2518" s="1" t="s">
        <v>684</v>
      </c>
      <c r="D2518" s="1" t="s">
        <v>685</v>
      </c>
      <c r="E2518" s="1" t="s">
        <v>72</v>
      </c>
      <c r="F2518" s="1" t="s">
        <v>234</v>
      </c>
      <c r="G2518" s="1" t="s">
        <v>310</v>
      </c>
      <c r="H2518" s="1" t="s">
        <v>599</v>
      </c>
      <c r="I2518" s="2">
        <v>84.42</v>
      </c>
      <c r="J2518" s="2">
        <f t="shared" si="401"/>
        <v>0.26</v>
      </c>
      <c r="K2518" s="2">
        <f t="shared" si="402"/>
        <v>0.26</v>
      </c>
      <c r="L2518" s="2">
        <f t="shared" si="403"/>
        <v>0</v>
      </c>
      <c r="T2518" s="8">
        <v>0.26</v>
      </c>
      <c r="U2518" s="5">
        <v>8.9375</v>
      </c>
      <c r="AP2518" s="5" t="str">
        <f t="shared" si="398"/>
        <v/>
      </c>
      <c r="AR2518" s="5" t="str">
        <f t="shared" si="399"/>
        <v/>
      </c>
      <c r="AT2518" s="5" t="str">
        <f t="shared" si="400"/>
        <v/>
      </c>
      <c r="AW2518" s="5">
        <f t="shared" si="404"/>
        <v>8.9375</v>
      </c>
      <c r="AX2518" s="5">
        <f t="shared" si="405"/>
        <v>8.4727499999999996</v>
      </c>
      <c r="AY2518" s="11">
        <f t="shared" si="406"/>
        <v>7.8036339166392748E-5</v>
      </c>
      <c r="AZ2518" s="5">
        <f t="shared" si="407"/>
        <v>7.8036339166392743E-2</v>
      </c>
    </row>
    <row r="2519" spans="1:52" x14ac:dyDescent="0.25">
      <c r="A2519" s="1" t="s">
        <v>1933</v>
      </c>
      <c r="B2519" s="1" t="s">
        <v>683</v>
      </c>
      <c r="C2519" s="1" t="s">
        <v>684</v>
      </c>
      <c r="D2519" s="1" t="s">
        <v>685</v>
      </c>
      <c r="E2519" s="1" t="s">
        <v>71</v>
      </c>
      <c r="F2519" s="1" t="s">
        <v>234</v>
      </c>
      <c r="G2519" s="1" t="s">
        <v>310</v>
      </c>
      <c r="H2519" s="1" t="s">
        <v>599</v>
      </c>
      <c r="I2519" s="2">
        <v>84.42</v>
      </c>
      <c r="J2519" s="2">
        <f t="shared" si="401"/>
        <v>0.1</v>
      </c>
      <c r="K2519" s="2">
        <f t="shared" si="402"/>
        <v>0.06</v>
      </c>
      <c r="L2519" s="2">
        <f t="shared" si="403"/>
        <v>0.04</v>
      </c>
      <c r="T2519" s="8">
        <v>0.06</v>
      </c>
      <c r="U2519" s="5">
        <v>2.0625</v>
      </c>
      <c r="AP2519" s="5" t="str">
        <f t="shared" si="398"/>
        <v/>
      </c>
      <c r="AR2519" s="5" t="str">
        <f t="shared" si="399"/>
        <v/>
      </c>
      <c r="AT2519" s="5" t="str">
        <f t="shared" si="400"/>
        <v/>
      </c>
      <c r="AV2519" s="2">
        <v>0.04</v>
      </c>
      <c r="AW2519" s="5">
        <f t="shared" si="404"/>
        <v>2.0625</v>
      </c>
      <c r="AX2519" s="5">
        <f t="shared" si="405"/>
        <v>1.9552500000000002</v>
      </c>
      <c r="AY2519" s="11">
        <f t="shared" si="406"/>
        <v>1.8008385961475251E-5</v>
      </c>
      <c r="AZ2519" s="5">
        <f t="shared" si="407"/>
        <v>1.8008385961475252E-2</v>
      </c>
    </row>
    <row r="2520" spans="1:52" x14ac:dyDescent="0.25">
      <c r="A2520" s="1" t="s">
        <v>1933</v>
      </c>
      <c r="B2520" s="1" t="s">
        <v>683</v>
      </c>
      <c r="C2520" s="1" t="s">
        <v>684</v>
      </c>
      <c r="D2520" s="1" t="s">
        <v>685</v>
      </c>
      <c r="E2520" s="1" t="s">
        <v>129</v>
      </c>
      <c r="F2520" s="1" t="s">
        <v>238</v>
      </c>
      <c r="G2520" s="1" t="s">
        <v>310</v>
      </c>
      <c r="H2520" s="1" t="s">
        <v>599</v>
      </c>
      <c r="I2520" s="2">
        <v>84.42</v>
      </c>
      <c r="J2520" s="2">
        <f t="shared" si="401"/>
        <v>38.299999999999997</v>
      </c>
      <c r="K2520" s="2">
        <f t="shared" si="402"/>
        <v>17.37</v>
      </c>
      <c r="L2520" s="2">
        <f t="shared" si="403"/>
        <v>20.93</v>
      </c>
      <c r="T2520" s="8">
        <v>17.37</v>
      </c>
      <c r="U2520" s="5">
        <v>597.09375</v>
      </c>
      <c r="AP2520" s="5" t="str">
        <f t="shared" si="398"/>
        <v/>
      </c>
      <c r="AR2520" s="5" t="str">
        <f t="shared" si="399"/>
        <v/>
      </c>
      <c r="AT2520" s="5" t="str">
        <f t="shared" si="400"/>
        <v/>
      </c>
      <c r="AV2520" s="2">
        <v>20.93</v>
      </c>
      <c r="AW2520" s="5">
        <f t="shared" si="404"/>
        <v>597.09375</v>
      </c>
      <c r="AX2520" s="5">
        <f t="shared" si="405"/>
        <v>566.04487500000005</v>
      </c>
      <c r="AY2520" s="11">
        <f t="shared" si="406"/>
        <v>5.2134277358470852E-3</v>
      </c>
      <c r="AZ2520" s="5">
        <f t="shared" si="407"/>
        <v>5.2134277358470849</v>
      </c>
    </row>
    <row r="2521" spans="1:52" x14ac:dyDescent="0.25">
      <c r="A2521" s="1" t="s">
        <v>1933</v>
      </c>
      <c r="B2521" s="1" t="s">
        <v>683</v>
      </c>
      <c r="C2521" s="1" t="s">
        <v>684</v>
      </c>
      <c r="D2521" s="1" t="s">
        <v>685</v>
      </c>
      <c r="E2521" s="1" t="s">
        <v>128</v>
      </c>
      <c r="F2521" s="1" t="s">
        <v>238</v>
      </c>
      <c r="G2521" s="1" t="s">
        <v>310</v>
      </c>
      <c r="H2521" s="1" t="s">
        <v>599</v>
      </c>
      <c r="I2521" s="2">
        <v>84.42</v>
      </c>
      <c r="J2521" s="2">
        <f t="shared" si="401"/>
        <v>39.04</v>
      </c>
      <c r="K2521" s="2">
        <f t="shared" si="402"/>
        <v>28.95</v>
      </c>
      <c r="L2521" s="2">
        <f t="shared" si="403"/>
        <v>10.09</v>
      </c>
      <c r="T2521" s="8">
        <v>26.98</v>
      </c>
      <c r="U2521" s="5">
        <v>927.4375</v>
      </c>
      <c r="V2521" s="12">
        <v>1.97</v>
      </c>
      <c r="W2521" s="5">
        <v>60.946874999999999</v>
      </c>
      <c r="AP2521" s="5" t="str">
        <f t="shared" si="398"/>
        <v/>
      </c>
      <c r="AR2521" s="5" t="str">
        <f t="shared" si="399"/>
        <v/>
      </c>
      <c r="AT2521" s="5" t="str">
        <f t="shared" si="400"/>
        <v/>
      </c>
      <c r="AV2521" s="2">
        <v>10.09</v>
      </c>
      <c r="AW2521" s="5">
        <f t="shared" si="404"/>
        <v>988.38437499999998</v>
      </c>
      <c r="AX2521" s="5">
        <f t="shared" si="405"/>
        <v>936.98838750000004</v>
      </c>
      <c r="AY2521" s="11">
        <f t="shared" si="406"/>
        <v>8.6299186925049651E-3</v>
      </c>
      <c r="AZ2521" s="5">
        <f t="shared" si="407"/>
        <v>8.6299186925049653</v>
      </c>
    </row>
    <row r="2522" spans="1:52" x14ac:dyDescent="0.25">
      <c r="A2522" s="1" t="s">
        <v>1933</v>
      </c>
      <c r="B2522" s="1" t="s">
        <v>683</v>
      </c>
      <c r="C2522" s="1" t="s">
        <v>684</v>
      </c>
      <c r="D2522" s="1" t="s">
        <v>685</v>
      </c>
      <c r="E2522" s="1" t="s">
        <v>61</v>
      </c>
      <c r="F2522" s="1" t="s">
        <v>238</v>
      </c>
      <c r="G2522" s="1" t="s">
        <v>310</v>
      </c>
      <c r="H2522" s="1" t="s">
        <v>599</v>
      </c>
      <c r="I2522" s="2">
        <v>84.42</v>
      </c>
      <c r="J2522" s="2">
        <f t="shared" si="401"/>
        <v>4.59</v>
      </c>
      <c r="K2522" s="2">
        <f t="shared" si="402"/>
        <v>2.4299999999999997</v>
      </c>
      <c r="L2522" s="2">
        <f t="shared" si="403"/>
        <v>2.16</v>
      </c>
      <c r="T2522" s="8">
        <v>1.64</v>
      </c>
      <c r="U2522" s="5">
        <v>56.375</v>
      </c>
      <c r="AD2522" s="9">
        <v>0.79</v>
      </c>
      <c r="AE2522" s="5">
        <v>9.776250000000001</v>
      </c>
      <c r="AP2522" s="5" t="str">
        <f t="shared" si="398"/>
        <v/>
      </c>
      <c r="AR2522" s="5" t="str">
        <f t="shared" si="399"/>
        <v/>
      </c>
      <c r="AT2522" s="5" t="str">
        <f t="shared" si="400"/>
        <v/>
      </c>
      <c r="AV2522" s="2">
        <v>2.16</v>
      </c>
      <c r="AW2522" s="5">
        <f t="shared" si="404"/>
        <v>66.151250000000005</v>
      </c>
      <c r="AX2522" s="5">
        <f t="shared" si="405"/>
        <v>62.711385</v>
      </c>
      <c r="AY2522" s="11">
        <f t="shared" si="406"/>
        <v>5.7758896573771622E-4</v>
      </c>
      <c r="AZ2522" s="5">
        <f t="shared" si="407"/>
        <v>0.57758896573771623</v>
      </c>
    </row>
    <row r="2523" spans="1:52" x14ac:dyDescent="0.25">
      <c r="A2523" s="1" t="s">
        <v>1933</v>
      </c>
      <c r="B2523" s="1" t="s">
        <v>683</v>
      </c>
      <c r="C2523" s="1" t="s">
        <v>684</v>
      </c>
      <c r="D2523" s="1" t="s">
        <v>685</v>
      </c>
      <c r="E2523" s="1" t="s">
        <v>132</v>
      </c>
      <c r="F2523" s="1" t="s">
        <v>238</v>
      </c>
      <c r="G2523" s="1" t="s">
        <v>310</v>
      </c>
      <c r="H2523" s="1" t="s">
        <v>599</v>
      </c>
      <c r="I2523" s="2">
        <v>84.42</v>
      </c>
      <c r="J2523" s="2">
        <f t="shared" si="401"/>
        <v>0.42000000000000004</v>
      </c>
      <c r="K2523" s="2">
        <f t="shared" si="402"/>
        <v>0.02</v>
      </c>
      <c r="L2523" s="2">
        <f t="shared" si="403"/>
        <v>0.4</v>
      </c>
      <c r="V2523" s="12">
        <v>0.02</v>
      </c>
      <c r="W2523" s="5">
        <v>0.61875000000000002</v>
      </c>
      <c r="AP2523" s="5" t="str">
        <f t="shared" si="398"/>
        <v/>
      </c>
      <c r="AR2523" s="5" t="str">
        <f t="shared" si="399"/>
        <v/>
      </c>
      <c r="AT2523" s="5" t="str">
        <f t="shared" si="400"/>
        <v/>
      </c>
      <c r="AV2523" s="2">
        <v>0.4</v>
      </c>
      <c r="AW2523" s="5">
        <f t="shared" si="404"/>
        <v>0.61875000000000002</v>
      </c>
      <c r="AX2523" s="5">
        <f t="shared" si="405"/>
        <v>0.58657499999999996</v>
      </c>
      <c r="AY2523" s="11">
        <f t="shared" si="406"/>
        <v>5.4025157884425752E-6</v>
      </c>
      <c r="AZ2523" s="5">
        <f t="shared" si="407"/>
        <v>5.4025157884425752E-3</v>
      </c>
    </row>
    <row r="2524" spans="1:52" x14ac:dyDescent="0.25">
      <c r="A2524" s="1" t="s">
        <v>1934</v>
      </c>
      <c r="B2524" s="1" t="s">
        <v>693</v>
      </c>
      <c r="C2524" s="1" t="s">
        <v>694</v>
      </c>
      <c r="D2524" s="1" t="s">
        <v>643</v>
      </c>
      <c r="E2524" s="1" t="s">
        <v>128</v>
      </c>
      <c r="F2524" s="1" t="s">
        <v>238</v>
      </c>
      <c r="G2524" s="1" t="s">
        <v>310</v>
      </c>
      <c r="H2524" s="1" t="s">
        <v>599</v>
      </c>
      <c r="I2524" s="2">
        <v>80</v>
      </c>
      <c r="J2524" s="2">
        <f t="shared" si="401"/>
        <v>0.54</v>
      </c>
      <c r="K2524" s="2">
        <f t="shared" si="402"/>
        <v>0.11</v>
      </c>
      <c r="L2524" s="2">
        <f t="shared" si="403"/>
        <v>0.43</v>
      </c>
      <c r="V2524" s="12">
        <v>0.11</v>
      </c>
      <c r="W2524" s="5">
        <v>3.4031250000000002</v>
      </c>
      <c r="AP2524" s="5" t="str">
        <f t="shared" si="398"/>
        <v/>
      </c>
      <c r="AR2524" s="5" t="str">
        <f t="shared" si="399"/>
        <v/>
      </c>
      <c r="AT2524" s="5" t="str">
        <f t="shared" si="400"/>
        <v/>
      </c>
      <c r="AV2524" s="2">
        <v>0.43</v>
      </c>
      <c r="AW2524" s="5">
        <f t="shared" si="404"/>
        <v>3.4031250000000002</v>
      </c>
      <c r="AX2524" s="5">
        <f t="shared" si="405"/>
        <v>3.2261625</v>
      </c>
      <c r="AY2524" s="11">
        <f t="shared" si="406"/>
        <v>2.9713836836434161E-5</v>
      </c>
      <c r="AZ2524" s="5">
        <f t="shared" si="407"/>
        <v>2.9713836836434162E-2</v>
      </c>
    </row>
    <row r="2525" spans="1:52" x14ac:dyDescent="0.25">
      <c r="A2525" s="1" t="s">
        <v>1934</v>
      </c>
      <c r="B2525" s="1" t="s">
        <v>693</v>
      </c>
      <c r="C2525" s="1" t="s">
        <v>694</v>
      </c>
      <c r="D2525" s="1" t="s">
        <v>643</v>
      </c>
      <c r="E2525" s="1" t="s">
        <v>65</v>
      </c>
      <c r="F2525" s="1" t="s">
        <v>238</v>
      </c>
      <c r="G2525" s="1" t="s">
        <v>310</v>
      </c>
      <c r="H2525" s="1" t="s">
        <v>599</v>
      </c>
      <c r="I2525" s="2">
        <v>80</v>
      </c>
      <c r="J2525" s="2">
        <f t="shared" si="401"/>
        <v>39.510000000000005</v>
      </c>
      <c r="K2525" s="2">
        <f t="shared" si="402"/>
        <v>8.14</v>
      </c>
      <c r="L2525" s="2">
        <f t="shared" si="403"/>
        <v>31.37</v>
      </c>
      <c r="V2525" s="12">
        <v>4.3499999999999996</v>
      </c>
      <c r="W2525" s="5">
        <v>134.578125</v>
      </c>
      <c r="AD2525" s="9">
        <v>3.79</v>
      </c>
      <c r="AE2525" s="5">
        <v>42.223500000000001</v>
      </c>
      <c r="AP2525" s="5" t="str">
        <f t="shared" si="398"/>
        <v/>
      </c>
      <c r="AR2525" s="5" t="str">
        <f t="shared" si="399"/>
        <v/>
      </c>
      <c r="AT2525" s="5" t="str">
        <f t="shared" si="400"/>
        <v/>
      </c>
      <c r="AV2525" s="2">
        <v>31.37</v>
      </c>
      <c r="AW2525" s="5">
        <f t="shared" si="404"/>
        <v>176.801625</v>
      </c>
      <c r="AX2525" s="5">
        <f t="shared" si="405"/>
        <v>167.60794050000001</v>
      </c>
      <c r="AY2525" s="11">
        <f t="shared" si="406"/>
        <v>1.5437148613895815E-3</v>
      </c>
      <c r="AZ2525" s="5">
        <f t="shared" si="407"/>
        <v>1.5437148613895815</v>
      </c>
    </row>
    <row r="2526" spans="1:52" x14ac:dyDescent="0.25">
      <c r="A2526" s="1" t="s">
        <v>1934</v>
      </c>
      <c r="B2526" s="1" t="s">
        <v>693</v>
      </c>
      <c r="C2526" s="1" t="s">
        <v>694</v>
      </c>
      <c r="D2526" s="1" t="s">
        <v>643</v>
      </c>
      <c r="E2526" s="1" t="s">
        <v>61</v>
      </c>
      <c r="F2526" s="1" t="s">
        <v>238</v>
      </c>
      <c r="G2526" s="1" t="s">
        <v>310</v>
      </c>
      <c r="H2526" s="1" t="s">
        <v>599</v>
      </c>
      <c r="I2526" s="2">
        <v>80</v>
      </c>
      <c r="J2526" s="2">
        <f t="shared" si="401"/>
        <v>0.02</v>
      </c>
      <c r="K2526" s="2">
        <f t="shared" si="402"/>
        <v>0</v>
      </c>
      <c r="L2526" s="2">
        <f t="shared" si="403"/>
        <v>0.02</v>
      </c>
      <c r="AP2526" s="5" t="str">
        <f t="shared" si="398"/>
        <v/>
      </c>
      <c r="AR2526" s="5" t="str">
        <f t="shared" si="399"/>
        <v/>
      </c>
      <c r="AT2526" s="5" t="str">
        <f t="shared" si="400"/>
        <v/>
      </c>
      <c r="AV2526" s="2">
        <v>0.02</v>
      </c>
      <c r="AW2526" s="5">
        <f t="shared" si="404"/>
        <v>0</v>
      </c>
      <c r="AX2526" s="5">
        <f t="shared" si="405"/>
        <v>0</v>
      </c>
      <c r="AY2526" s="11">
        <f t="shared" si="406"/>
        <v>0</v>
      </c>
      <c r="AZ2526" s="5">
        <f t="shared" si="407"/>
        <v>0</v>
      </c>
    </row>
    <row r="2527" spans="1:52" x14ac:dyDescent="0.25">
      <c r="A2527" s="1" t="s">
        <v>1934</v>
      </c>
      <c r="B2527" s="1" t="s">
        <v>693</v>
      </c>
      <c r="C2527" s="1" t="s">
        <v>694</v>
      </c>
      <c r="D2527" s="1" t="s">
        <v>643</v>
      </c>
      <c r="E2527" s="1" t="s">
        <v>66</v>
      </c>
      <c r="F2527" s="1" t="s">
        <v>238</v>
      </c>
      <c r="G2527" s="1" t="s">
        <v>310</v>
      </c>
      <c r="H2527" s="1" t="s">
        <v>599</v>
      </c>
      <c r="I2527" s="2">
        <v>80</v>
      </c>
      <c r="J2527" s="2">
        <f t="shared" si="401"/>
        <v>0.28999999999999998</v>
      </c>
      <c r="K2527" s="2">
        <f t="shared" si="402"/>
        <v>0</v>
      </c>
      <c r="L2527" s="2">
        <f t="shared" si="403"/>
        <v>0.28999999999999998</v>
      </c>
      <c r="AP2527" s="5" t="str">
        <f t="shared" si="398"/>
        <v/>
      </c>
      <c r="AR2527" s="5" t="str">
        <f t="shared" si="399"/>
        <v/>
      </c>
      <c r="AT2527" s="5" t="str">
        <f t="shared" si="400"/>
        <v/>
      </c>
      <c r="AV2527" s="2">
        <v>0.28999999999999998</v>
      </c>
      <c r="AW2527" s="5">
        <f t="shared" si="404"/>
        <v>0</v>
      </c>
      <c r="AX2527" s="5">
        <f t="shared" si="405"/>
        <v>0</v>
      </c>
      <c r="AY2527" s="11">
        <f t="shared" si="406"/>
        <v>0</v>
      </c>
      <c r="AZ2527" s="5">
        <f t="shared" si="407"/>
        <v>0</v>
      </c>
    </row>
    <row r="2528" spans="1:52" x14ac:dyDescent="0.25">
      <c r="A2528" s="1" t="s">
        <v>1934</v>
      </c>
      <c r="B2528" s="1" t="s">
        <v>693</v>
      </c>
      <c r="C2528" s="1" t="s">
        <v>694</v>
      </c>
      <c r="D2528" s="1" t="s">
        <v>643</v>
      </c>
      <c r="E2528" s="1" t="s">
        <v>77</v>
      </c>
      <c r="F2528" s="1" t="s">
        <v>238</v>
      </c>
      <c r="G2528" s="1" t="s">
        <v>310</v>
      </c>
      <c r="H2528" s="1" t="s">
        <v>599</v>
      </c>
      <c r="I2528" s="2">
        <v>80</v>
      </c>
      <c r="J2528" s="2">
        <f t="shared" si="401"/>
        <v>0.15</v>
      </c>
      <c r="K2528" s="2">
        <f t="shared" si="402"/>
        <v>0</v>
      </c>
      <c r="L2528" s="2">
        <f t="shared" si="403"/>
        <v>0.15</v>
      </c>
      <c r="AP2528" s="5" t="str">
        <f t="shared" si="398"/>
        <v/>
      </c>
      <c r="AR2528" s="5" t="str">
        <f t="shared" si="399"/>
        <v/>
      </c>
      <c r="AT2528" s="5" t="str">
        <f t="shared" si="400"/>
        <v/>
      </c>
      <c r="AV2528" s="2">
        <v>0.15</v>
      </c>
      <c r="AW2528" s="5">
        <f t="shared" si="404"/>
        <v>0</v>
      </c>
      <c r="AX2528" s="5">
        <f t="shared" si="405"/>
        <v>0</v>
      </c>
      <c r="AY2528" s="11">
        <f t="shared" si="406"/>
        <v>0</v>
      </c>
      <c r="AZ2528" s="5">
        <f t="shared" si="407"/>
        <v>0</v>
      </c>
    </row>
    <row r="2529" spans="1:52" x14ac:dyDescent="0.25">
      <c r="A2529" s="1" t="s">
        <v>1934</v>
      </c>
      <c r="B2529" s="1" t="s">
        <v>693</v>
      </c>
      <c r="C2529" s="1" t="s">
        <v>694</v>
      </c>
      <c r="D2529" s="1" t="s">
        <v>643</v>
      </c>
      <c r="E2529" s="1" t="s">
        <v>75</v>
      </c>
      <c r="F2529" s="1" t="s">
        <v>238</v>
      </c>
      <c r="G2529" s="1" t="s">
        <v>310</v>
      </c>
      <c r="H2529" s="1" t="s">
        <v>599</v>
      </c>
      <c r="I2529" s="2">
        <v>80</v>
      </c>
      <c r="J2529" s="2">
        <f t="shared" si="401"/>
        <v>0.15</v>
      </c>
      <c r="K2529" s="2">
        <f t="shared" si="402"/>
        <v>0</v>
      </c>
      <c r="L2529" s="2">
        <f t="shared" si="403"/>
        <v>0.15</v>
      </c>
      <c r="AP2529" s="5" t="str">
        <f t="shared" si="398"/>
        <v/>
      </c>
      <c r="AR2529" s="5" t="str">
        <f t="shared" si="399"/>
        <v/>
      </c>
      <c r="AT2529" s="5" t="str">
        <f t="shared" si="400"/>
        <v/>
      </c>
      <c r="AV2529" s="2">
        <v>0.15</v>
      </c>
      <c r="AW2529" s="5">
        <f t="shared" si="404"/>
        <v>0</v>
      </c>
      <c r="AX2529" s="5">
        <f t="shared" si="405"/>
        <v>0</v>
      </c>
      <c r="AY2529" s="11">
        <f t="shared" si="406"/>
        <v>0</v>
      </c>
      <c r="AZ2529" s="5">
        <f t="shared" si="407"/>
        <v>0</v>
      </c>
    </row>
    <row r="2530" spans="1:52" x14ac:dyDescent="0.25">
      <c r="A2530" s="1" t="s">
        <v>1934</v>
      </c>
      <c r="B2530" s="1" t="s">
        <v>693</v>
      </c>
      <c r="C2530" s="1" t="s">
        <v>694</v>
      </c>
      <c r="D2530" s="1" t="s">
        <v>643</v>
      </c>
      <c r="E2530" s="1" t="s">
        <v>76</v>
      </c>
      <c r="F2530" s="1" t="s">
        <v>238</v>
      </c>
      <c r="G2530" s="1" t="s">
        <v>310</v>
      </c>
      <c r="H2530" s="1" t="s">
        <v>599</v>
      </c>
      <c r="I2530" s="2">
        <v>80</v>
      </c>
      <c r="J2530" s="2">
        <f t="shared" si="401"/>
        <v>38.379999999999995</v>
      </c>
      <c r="K2530" s="2">
        <f t="shared" si="402"/>
        <v>1.33</v>
      </c>
      <c r="L2530" s="2">
        <f t="shared" si="403"/>
        <v>37.049999999999997</v>
      </c>
      <c r="V2530" s="12">
        <v>0.38</v>
      </c>
      <c r="W2530" s="5">
        <v>11.75625</v>
      </c>
      <c r="AD2530" s="9">
        <v>0.95</v>
      </c>
      <c r="AE2530" s="5">
        <v>10.580625</v>
      </c>
      <c r="AP2530" s="5" t="str">
        <f t="shared" si="398"/>
        <v/>
      </c>
      <c r="AR2530" s="5" t="str">
        <f t="shared" si="399"/>
        <v/>
      </c>
      <c r="AT2530" s="5" t="str">
        <f t="shared" si="400"/>
        <v/>
      </c>
      <c r="AV2530" s="2">
        <v>37.049999999999997</v>
      </c>
      <c r="AW2530" s="5">
        <f t="shared" si="404"/>
        <v>22.336874999999999</v>
      </c>
      <c r="AX2530" s="5">
        <f t="shared" si="405"/>
        <v>21.1753575</v>
      </c>
      <c r="AY2530" s="11">
        <f t="shared" si="406"/>
        <v>1.9503081996277697E-4</v>
      </c>
      <c r="AZ2530" s="5">
        <f t="shared" si="407"/>
        <v>0.19503081996277696</v>
      </c>
    </row>
    <row r="2531" spans="1:52" x14ac:dyDescent="0.25">
      <c r="A2531" s="1" t="s">
        <v>1935</v>
      </c>
      <c r="B2531" s="1" t="s">
        <v>695</v>
      </c>
      <c r="C2531" s="1" t="s">
        <v>696</v>
      </c>
      <c r="D2531" s="1" t="s">
        <v>697</v>
      </c>
      <c r="E2531" s="1" t="s">
        <v>132</v>
      </c>
      <c r="F2531" s="1" t="s">
        <v>238</v>
      </c>
      <c r="G2531" s="1" t="s">
        <v>310</v>
      </c>
      <c r="H2531" s="1" t="s">
        <v>599</v>
      </c>
      <c r="I2531" s="2">
        <v>63.44</v>
      </c>
      <c r="J2531" s="2">
        <f t="shared" si="401"/>
        <v>10.370000000000001</v>
      </c>
      <c r="K2531" s="2">
        <f t="shared" si="402"/>
        <v>3.4299999999999997</v>
      </c>
      <c r="L2531" s="2">
        <f t="shared" si="403"/>
        <v>6.94</v>
      </c>
      <c r="V2531" s="12">
        <v>1.26</v>
      </c>
      <c r="W2531" s="5">
        <v>38.981250000000003</v>
      </c>
      <c r="AD2531" s="9">
        <v>2.17</v>
      </c>
      <c r="AE2531" s="5">
        <v>24.168375000000001</v>
      </c>
      <c r="AP2531" s="5" t="str">
        <f t="shared" si="398"/>
        <v/>
      </c>
      <c r="AR2531" s="5" t="str">
        <f t="shared" si="399"/>
        <v/>
      </c>
      <c r="AT2531" s="5" t="str">
        <f t="shared" si="400"/>
        <v/>
      </c>
      <c r="AV2531" s="2">
        <v>6.94</v>
      </c>
      <c r="AW2531" s="5">
        <f t="shared" si="404"/>
        <v>63.149625</v>
      </c>
      <c r="AX2531" s="5">
        <f t="shared" si="405"/>
        <v>59.865844500000001</v>
      </c>
      <c r="AY2531" s="11">
        <f t="shared" si="406"/>
        <v>5.5138076136844927E-4</v>
      </c>
      <c r="AZ2531" s="5">
        <f t="shared" si="407"/>
        <v>0.55138076136844927</v>
      </c>
    </row>
    <row r="2532" spans="1:52" x14ac:dyDescent="0.25">
      <c r="A2532" s="1" t="s">
        <v>1935</v>
      </c>
      <c r="B2532" s="1" t="s">
        <v>695</v>
      </c>
      <c r="C2532" s="1" t="s">
        <v>696</v>
      </c>
      <c r="D2532" s="1" t="s">
        <v>697</v>
      </c>
      <c r="E2532" s="1" t="s">
        <v>142</v>
      </c>
      <c r="F2532" s="1" t="s">
        <v>238</v>
      </c>
      <c r="G2532" s="1" t="s">
        <v>310</v>
      </c>
      <c r="H2532" s="1" t="s">
        <v>599</v>
      </c>
      <c r="I2532" s="2">
        <v>63.44</v>
      </c>
      <c r="J2532" s="2">
        <f t="shared" si="401"/>
        <v>4.2300000000000004</v>
      </c>
      <c r="K2532" s="2">
        <f t="shared" si="402"/>
        <v>3.02</v>
      </c>
      <c r="L2532" s="2">
        <f t="shared" si="403"/>
        <v>1.21</v>
      </c>
      <c r="V2532" s="12">
        <v>0.02</v>
      </c>
      <c r="W2532" s="5">
        <v>0.61875000000000002</v>
      </c>
      <c r="AD2532" s="9">
        <v>3</v>
      </c>
      <c r="AE2532" s="5">
        <v>33.412500000000001</v>
      </c>
      <c r="AP2532" s="5" t="str">
        <f t="shared" si="398"/>
        <v/>
      </c>
      <c r="AR2532" s="5" t="str">
        <f t="shared" si="399"/>
        <v/>
      </c>
      <c r="AT2532" s="5" t="str">
        <f t="shared" si="400"/>
        <v/>
      </c>
      <c r="AV2532" s="2">
        <v>1.21</v>
      </c>
      <c r="AW2532" s="5">
        <f t="shared" si="404"/>
        <v>34.03125</v>
      </c>
      <c r="AX2532" s="5">
        <f t="shared" si="405"/>
        <v>32.261625000000002</v>
      </c>
      <c r="AY2532" s="11">
        <f t="shared" si="406"/>
        <v>2.9713836836434165E-4</v>
      </c>
      <c r="AZ2532" s="5">
        <f t="shared" si="407"/>
        <v>0.29713836836434165</v>
      </c>
    </row>
    <row r="2533" spans="1:52" ht="14.25" customHeight="1" x14ac:dyDescent="0.25">
      <c r="A2533" s="1" t="s">
        <v>1935</v>
      </c>
      <c r="B2533" s="1" t="s">
        <v>695</v>
      </c>
      <c r="C2533" s="1" t="s">
        <v>696</v>
      </c>
      <c r="D2533" s="1" t="s">
        <v>697</v>
      </c>
      <c r="E2533" s="1" t="s">
        <v>79</v>
      </c>
      <c r="F2533" s="1" t="s">
        <v>238</v>
      </c>
      <c r="G2533" s="1" t="s">
        <v>310</v>
      </c>
      <c r="H2533" s="1" t="s">
        <v>599</v>
      </c>
      <c r="I2533" s="2">
        <v>63.44</v>
      </c>
      <c r="J2533" s="2">
        <f t="shared" si="401"/>
        <v>10.34</v>
      </c>
      <c r="K2533" s="2">
        <f t="shared" si="402"/>
        <v>0</v>
      </c>
      <c r="L2533" s="2">
        <f t="shared" si="403"/>
        <v>10.34</v>
      </c>
      <c r="AP2533" s="5" t="str">
        <f t="shared" si="398"/>
        <v/>
      </c>
      <c r="AR2533" s="5" t="str">
        <f t="shared" si="399"/>
        <v/>
      </c>
      <c r="AT2533" s="5" t="str">
        <f t="shared" si="400"/>
        <v/>
      </c>
      <c r="AV2533" s="2">
        <v>10.34</v>
      </c>
      <c r="AW2533" s="5">
        <f t="shared" si="404"/>
        <v>0</v>
      </c>
      <c r="AX2533" s="5">
        <f t="shared" si="405"/>
        <v>0</v>
      </c>
      <c r="AY2533" s="11">
        <f t="shared" si="406"/>
        <v>0</v>
      </c>
      <c r="AZ2533" s="5">
        <f t="shared" si="407"/>
        <v>0</v>
      </c>
    </row>
    <row r="2534" spans="1:52" x14ac:dyDescent="0.25">
      <c r="A2534" s="1" t="s">
        <v>1935</v>
      </c>
      <c r="B2534" s="1" t="s">
        <v>695</v>
      </c>
      <c r="C2534" s="1" t="s">
        <v>696</v>
      </c>
      <c r="D2534" s="1" t="s">
        <v>697</v>
      </c>
      <c r="E2534" s="1" t="s">
        <v>66</v>
      </c>
      <c r="F2534" s="1" t="s">
        <v>238</v>
      </c>
      <c r="G2534" s="1" t="s">
        <v>310</v>
      </c>
      <c r="H2534" s="1" t="s">
        <v>599</v>
      </c>
      <c r="I2534" s="2">
        <v>63.44</v>
      </c>
      <c r="J2534" s="2">
        <f t="shared" si="401"/>
        <v>38.5</v>
      </c>
      <c r="K2534" s="2">
        <f t="shared" si="402"/>
        <v>1.23</v>
      </c>
      <c r="L2534" s="2">
        <f t="shared" si="403"/>
        <v>37.270000000000003</v>
      </c>
      <c r="V2534" s="12">
        <v>0.95</v>
      </c>
      <c r="W2534" s="5">
        <v>29.390625</v>
      </c>
      <c r="AD2534" s="9">
        <v>0.28000000000000003</v>
      </c>
      <c r="AE2534" s="5">
        <v>3.1185</v>
      </c>
      <c r="AP2534" s="5" t="str">
        <f t="shared" si="398"/>
        <v/>
      </c>
      <c r="AR2534" s="5" t="str">
        <f t="shared" si="399"/>
        <v/>
      </c>
      <c r="AT2534" s="5" t="str">
        <f t="shared" si="400"/>
        <v/>
      </c>
      <c r="AV2534" s="2">
        <v>37.270000000000003</v>
      </c>
      <c r="AW2534" s="5">
        <f t="shared" si="404"/>
        <v>32.509124999999997</v>
      </c>
      <c r="AX2534" s="5">
        <f t="shared" si="405"/>
        <v>30.8186505</v>
      </c>
      <c r="AY2534" s="11">
        <f t="shared" si="406"/>
        <v>2.8384817952477288E-4</v>
      </c>
      <c r="AZ2534" s="5">
        <f t="shared" si="407"/>
        <v>0.28384817952477287</v>
      </c>
    </row>
    <row r="2535" spans="1:52" x14ac:dyDescent="0.25">
      <c r="A2535" s="1" t="s">
        <v>1936</v>
      </c>
      <c r="B2535" s="1" t="s">
        <v>689</v>
      </c>
      <c r="C2535" s="1" t="s">
        <v>690</v>
      </c>
      <c r="D2535" s="1" t="s">
        <v>643</v>
      </c>
      <c r="E2535" s="1" t="s">
        <v>74</v>
      </c>
      <c r="F2535" s="1" t="s">
        <v>234</v>
      </c>
      <c r="G2535" s="1" t="s">
        <v>310</v>
      </c>
      <c r="H2535" s="1" t="s">
        <v>599</v>
      </c>
      <c r="I2535" s="2">
        <v>56.54</v>
      </c>
      <c r="J2535" s="2">
        <f t="shared" si="401"/>
        <v>0.57000000000000006</v>
      </c>
      <c r="K2535" s="2">
        <f t="shared" si="402"/>
        <v>0.55000000000000004</v>
      </c>
      <c r="L2535" s="2">
        <f t="shared" si="403"/>
        <v>0.02</v>
      </c>
      <c r="V2535" s="12">
        <v>0.55000000000000004</v>
      </c>
      <c r="W2535" s="5">
        <v>17.015625</v>
      </c>
      <c r="AP2535" s="5" t="str">
        <f t="shared" si="398"/>
        <v/>
      </c>
      <c r="AR2535" s="5" t="str">
        <f t="shared" si="399"/>
        <v/>
      </c>
      <c r="AT2535" s="5" t="str">
        <f t="shared" si="400"/>
        <v/>
      </c>
      <c r="AV2535" s="2">
        <v>0.02</v>
      </c>
      <c r="AW2535" s="5">
        <f t="shared" si="404"/>
        <v>17.015625</v>
      </c>
      <c r="AX2535" s="5">
        <f t="shared" si="405"/>
        <v>16.130812500000001</v>
      </c>
      <c r="AY2535" s="11">
        <f t="shared" si="406"/>
        <v>1.4856918418217082E-4</v>
      </c>
      <c r="AZ2535" s="5">
        <f t="shared" si="407"/>
        <v>0.14856918418217083</v>
      </c>
    </row>
    <row r="2536" spans="1:52" x14ac:dyDescent="0.25">
      <c r="A2536" s="1" t="s">
        <v>1936</v>
      </c>
      <c r="B2536" s="1" t="s">
        <v>689</v>
      </c>
      <c r="C2536" s="1" t="s">
        <v>690</v>
      </c>
      <c r="D2536" s="1" t="s">
        <v>643</v>
      </c>
      <c r="E2536" s="1" t="s">
        <v>73</v>
      </c>
      <c r="F2536" s="1" t="s">
        <v>234</v>
      </c>
      <c r="G2536" s="1" t="s">
        <v>310</v>
      </c>
      <c r="H2536" s="1" t="s">
        <v>599</v>
      </c>
      <c r="I2536" s="2">
        <v>56.54</v>
      </c>
      <c r="J2536" s="2">
        <f t="shared" si="401"/>
        <v>0.42000000000000004</v>
      </c>
      <c r="K2536" s="2">
        <f t="shared" si="402"/>
        <v>0.02</v>
      </c>
      <c r="L2536" s="2">
        <f t="shared" si="403"/>
        <v>0.4</v>
      </c>
      <c r="V2536" s="12">
        <v>0.02</v>
      </c>
      <c r="W2536" s="5">
        <v>0.61875000000000002</v>
      </c>
      <c r="AP2536" s="5" t="str">
        <f t="shared" si="398"/>
        <v/>
      </c>
      <c r="AR2536" s="5" t="str">
        <f t="shared" si="399"/>
        <v/>
      </c>
      <c r="AT2536" s="5" t="str">
        <f t="shared" si="400"/>
        <v/>
      </c>
      <c r="AV2536" s="2">
        <v>0.4</v>
      </c>
      <c r="AW2536" s="5">
        <f t="shared" si="404"/>
        <v>0.61875000000000002</v>
      </c>
      <c r="AX2536" s="5">
        <f t="shared" si="405"/>
        <v>0.58657499999999996</v>
      </c>
      <c r="AY2536" s="11">
        <f t="shared" si="406"/>
        <v>5.4025157884425752E-6</v>
      </c>
      <c r="AZ2536" s="5">
        <f t="shared" si="407"/>
        <v>5.4025157884425752E-3</v>
      </c>
    </row>
    <row r="2537" spans="1:52" x14ac:dyDescent="0.25">
      <c r="A2537" s="1" t="s">
        <v>1936</v>
      </c>
      <c r="B2537" s="1" t="s">
        <v>689</v>
      </c>
      <c r="C2537" s="1" t="s">
        <v>690</v>
      </c>
      <c r="D2537" s="1" t="s">
        <v>643</v>
      </c>
      <c r="E2537" s="1" t="s">
        <v>132</v>
      </c>
      <c r="F2537" s="1" t="s">
        <v>238</v>
      </c>
      <c r="G2537" s="1" t="s">
        <v>310</v>
      </c>
      <c r="H2537" s="1" t="s">
        <v>599</v>
      </c>
      <c r="I2537" s="2">
        <v>56.54</v>
      </c>
      <c r="J2537" s="2">
        <f t="shared" si="401"/>
        <v>28.8</v>
      </c>
      <c r="K2537" s="2">
        <f t="shared" si="402"/>
        <v>21.080000000000002</v>
      </c>
      <c r="L2537" s="2">
        <f t="shared" si="403"/>
        <v>7.72</v>
      </c>
      <c r="V2537" s="12">
        <v>20.87</v>
      </c>
      <c r="W2537" s="5">
        <v>645.66562499999998</v>
      </c>
      <c r="AD2537" s="9">
        <v>0.21</v>
      </c>
      <c r="AE2537" s="5">
        <v>2.3388749999999998</v>
      </c>
      <c r="AP2537" s="5" t="str">
        <f t="shared" si="398"/>
        <v/>
      </c>
      <c r="AR2537" s="5" t="str">
        <f t="shared" si="399"/>
        <v/>
      </c>
      <c r="AT2537" s="5" t="str">
        <f t="shared" si="400"/>
        <v/>
      </c>
      <c r="AV2537" s="2">
        <v>7.72</v>
      </c>
      <c r="AW2537" s="5">
        <f t="shared" si="404"/>
        <v>648.00450000000001</v>
      </c>
      <c r="AX2537" s="5">
        <f t="shared" si="405"/>
        <v>614.308266</v>
      </c>
      <c r="AY2537" s="11">
        <f t="shared" si="406"/>
        <v>5.65794673492014E-3</v>
      </c>
      <c r="AZ2537" s="5">
        <f t="shared" si="407"/>
        <v>5.6579467349201398</v>
      </c>
    </row>
    <row r="2538" spans="1:52" x14ac:dyDescent="0.25">
      <c r="A2538" s="1" t="s">
        <v>1936</v>
      </c>
      <c r="B2538" s="1" t="s">
        <v>689</v>
      </c>
      <c r="C2538" s="1" t="s">
        <v>690</v>
      </c>
      <c r="D2538" s="1" t="s">
        <v>643</v>
      </c>
      <c r="E2538" s="1" t="s">
        <v>142</v>
      </c>
      <c r="F2538" s="1" t="s">
        <v>238</v>
      </c>
      <c r="G2538" s="1" t="s">
        <v>310</v>
      </c>
      <c r="H2538" s="1" t="s">
        <v>599</v>
      </c>
      <c r="I2538" s="2">
        <v>56.54</v>
      </c>
      <c r="J2538" s="2">
        <f t="shared" si="401"/>
        <v>24.62</v>
      </c>
      <c r="K2538" s="2">
        <f t="shared" si="402"/>
        <v>24.62</v>
      </c>
      <c r="L2538" s="2">
        <f t="shared" si="403"/>
        <v>0</v>
      </c>
      <c r="V2538" s="12">
        <v>24.59</v>
      </c>
      <c r="W2538" s="5">
        <v>760.75312499999995</v>
      </c>
      <c r="AD2538" s="9">
        <v>0.03</v>
      </c>
      <c r="AE2538" s="5">
        <v>0.33412500000000001</v>
      </c>
      <c r="AP2538" s="5" t="str">
        <f t="shared" si="398"/>
        <v/>
      </c>
      <c r="AR2538" s="5" t="str">
        <f t="shared" si="399"/>
        <v/>
      </c>
      <c r="AT2538" s="5" t="str">
        <f t="shared" si="400"/>
        <v/>
      </c>
      <c r="AW2538" s="5">
        <f t="shared" si="404"/>
        <v>761.08724999999993</v>
      </c>
      <c r="AX2538" s="5">
        <f t="shared" si="405"/>
        <v>721.51071300000001</v>
      </c>
      <c r="AY2538" s="11">
        <f t="shared" si="406"/>
        <v>6.6453105204159046E-3</v>
      </c>
      <c r="AZ2538" s="5">
        <f t="shared" si="407"/>
        <v>6.6453105204159044</v>
      </c>
    </row>
    <row r="2539" spans="1:52" x14ac:dyDescent="0.25">
      <c r="A2539" s="1" t="s">
        <v>1937</v>
      </c>
      <c r="B2539" s="1" t="s">
        <v>698</v>
      </c>
      <c r="C2539" s="1" t="s">
        <v>699</v>
      </c>
      <c r="D2539" s="1" t="s">
        <v>648</v>
      </c>
      <c r="E2539" s="1" t="s">
        <v>142</v>
      </c>
      <c r="F2539" s="1" t="s">
        <v>238</v>
      </c>
      <c r="G2539" s="1" t="s">
        <v>310</v>
      </c>
      <c r="H2539" s="1" t="s">
        <v>599</v>
      </c>
      <c r="I2539" s="2">
        <v>40.020000000000003</v>
      </c>
      <c r="J2539" s="2">
        <f t="shared" si="401"/>
        <v>10.039999999999999</v>
      </c>
      <c r="K2539" s="2">
        <f t="shared" si="402"/>
        <v>4.3</v>
      </c>
      <c r="L2539" s="2">
        <f t="shared" si="403"/>
        <v>5.74</v>
      </c>
      <c r="V2539" s="12">
        <v>0.1</v>
      </c>
      <c r="W2539" s="5">
        <v>3.09375</v>
      </c>
      <c r="AD2539" s="9">
        <v>4.2</v>
      </c>
      <c r="AE2539" s="5">
        <v>46.777500000000003</v>
      </c>
      <c r="AP2539" s="5" t="str">
        <f t="shared" si="398"/>
        <v/>
      </c>
      <c r="AR2539" s="5" t="str">
        <f t="shared" si="399"/>
        <v/>
      </c>
      <c r="AT2539" s="5" t="str">
        <f t="shared" si="400"/>
        <v/>
      </c>
      <c r="AV2539" s="2">
        <v>5.74</v>
      </c>
      <c r="AW2539" s="5">
        <f t="shared" si="404"/>
        <v>49.871250000000003</v>
      </c>
      <c r="AX2539" s="5">
        <f t="shared" si="405"/>
        <v>47.277944999999995</v>
      </c>
      <c r="AY2539" s="11">
        <f t="shared" si="406"/>
        <v>4.3544277254847156E-4</v>
      </c>
      <c r="AZ2539" s="5">
        <f t="shared" si="407"/>
        <v>0.43544277254847152</v>
      </c>
    </row>
    <row r="2540" spans="1:52" x14ac:dyDescent="0.25">
      <c r="A2540" s="1" t="s">
        <v>1937</v>
      </c>
      <c r="B2540" s="1" t="s">
        <v>698</v>
      </c>
      <c r="C2540" s="1" t="s">
        <v>699</v>
      </c>
      <c r="D2540" s="1" t="s">
        <v>648</v>
      </c>
      <c r="E2540" s="1" t="s">
        <v>79</v>
      </c>
      <c r="F2540" s="1" t="s">
        <v>238</v>
      </c>
      <c r="G2540" s="1" t="s">
        <v>310</v>
      </c>
      <c r="H2540" s="1" t="s">
        <v>599</v>
      </c>
      <c r="I2540" s="2">
        <v>40.020000000000003</v>
      </c>
      <c r="J2540" s="2">
        <f t="shared" si="401"/>
        <v>27.849999999999998</v>
      </c>
      <c r="K2540" s="2">
        <f t="shared" si="402"/>
        <v>0.2</v>
      </c>
      <c r="L2540" s="2">
        <f t="shared" si="403"/>
        <v>27.65</v>
      </c>
      <c r="AD2540" s="9">
        <v>0.2</v>
      </c>
      <c r="AE2540" s="5">
        <v>2.2275</v>
      </c>
      <c r="AP2540" s="5" t="str">
        <f t="shared" si="398"/>
        <v/>
      </c>
      <c r="AR2540" s="5" t="str">
        <f t="shared" si="399"/>
        <v/>
      </c>
      <c r="AT2540" s="5" t="str">
        <f t="shared" si="400"/>
        <v/>
      </c>
      <c r="AV2540" s="2">
        <v>27.65</v>
      </c>
      <c r="AW2540" s="5">
        <f t="shared" si="404"/>
        <v>2.2275</v>
      </c>
      <c r="AX2540" s="5">
        <f t="shared" si="405"/>
        <v>2.1116700000000002</v>
      </c>
      <c r="AY2540" s="11">
        <f t="shared" si="406"/>
        <v>1.9449056838393272E-5</v>
      </c>
      <c r="AZ2540" s="5">
        <f t="shared" si="407"/>
        <v>1.9449056838393271E-2</v>
      </c>
    </row>
    <row r="2541" spans="1:52" x14ac:dyDescent="0.25">
      <c r="A2541" s="1" t="s">
        <v>1938</v>
      </c>
      <c r="B2541" s="1" t="s">
        <v>664</v>
      </c>
      <c r="C2541" s="1" t="s">
        <v>665</v>
      </c>
      <c r="D2541" s="1" t="s">
        <v>666</v>
      </c>
      <c r="E2541" s="1" t="s">
        <v>79</v>
      </c>
      <c r="F2541" s="1" t="s">
        <v>238</v>
      </c>
      <c r="G2541" s="1" t="s">
        <v>310</v>
      </c>
      <c r="H2541" s="1" t="s">
        <v>599</v>
      </c>
      <c r="I2541" s="2">
        <v>153</v>
      </c>
      <c r="J2541" s="2">
        <f t="shared" si="401"/>
        <v>0.62</v>
      </c>
      <c r="K2541" s="2">
        <f t="shared" si="402"/>
        <v>0</v>
      </c>
      <c r="L2541" s="2">
        <f t="shared" si="403"/>
        <v>0.62</v>
      </c>
      <c r="AP2541" s="5" t="str">
        <f t="shared" si="398"/>
        <v/>
      </c>
      <c r="AR2541" s="5" t="str">
        <f t="shared" si="399"/>
        <v/>
      </c>
      <c r="AT2541" s="5" t="str">
        <f t="shared" si="400"/>
        <v/>
      </c>
      <c r="AV2541" s="2">
        <v>0.62</v>
      </c>
      <c r="AW2541" s="5">
        <f t="shared" si="404"/>
        <v>0</v>
      </c>
      <c r="AX2541" s="5">
        <f t="shared" si="405"/>
        <v>0</v>
      </c>
      <c r="AY2541" s="11">
        <f t="shared" si="406"/>
        <v>0</v>
      </c>
      <c r="AZ2541" s="5">
        <f t="shared" si="407"/>
        <v>0</v>
      </c>
    </row>
    <row r="2542" spans="1:52" x14ac:dyDescent="0.25">
      <c r="A2542" s="1" t="s">
        <v>1938</v>
      </c>
      <c r="B2542" s="1" t="s">
        <v>664</v>
      </c>
      <c r="C2542" s="1" t="s">
        <v>665</v>
      </c>
      <c r="D2542" s="1" t="s">
        <v>666</v>
      </c>
      <c r="E2542" s="1" t="s">
        <v>66</v>
      </c>
      <c r="F2542" s="1" t="s">
        <v>238</v>
      </c>
      <c r="G2542" s="1" t="s">
        <v>310</v>
      </c>
      <c r="H2542" s="1" t="s">
        <v>599</v>
      </c>
      <c r="I2542" s="2">
        <v>153</v>
      </c>
      <c r="J2542" s="2">
        <f t="shared" si="401"/>
        <v>0.71</v>
      </c>
      <c r="K2542" s="2">
        <f t="shared" si="402"/>
        <v>0</v>
      </c>
      <c r="L2542" s="2">
        <f t="shared" si="403"/>
        <v>0.71</v>
      </c>
      <c r="AP2542" s="5" t="str">
        <f t="shared" si="398"/>
        <v/>
      </c>
      <c r="AR2542" s="5" t="str">
        <f t="shared" si="399"/>
        <v/>
      </c>
      <c r="AT2542" s="5" t="str">
        <f t="shared" si="400"/>
        <v/>
      </c>
      <c r="AV2542" s="2">
        <v>0.71</v>
      </c>
      <c r="AW2542" s="5">
        <f t="shared" si="404"/>
        <v>0</v>
      </c>
      <c r="AX2542" s="5">
        <f t="shared" si="405"/>
        <v>0</v>
      </c>
      <c r="AY2542" s="11">
        <f t="shared" si="406"/>
        <v>0</v>
      </c>
      <c r="AZ2542" s="5">
        <f t="shared" si="407"/>
        <v>0</v>
      </c>
    </row>
    <row r="2543" spans="1:52" x14ac:dyDescent="0.25">
      <c r="A2543" s="1" t="s">
        <v>1938</v>
      </c>
      <c r="B2543" s="1" t="s">
        <v>664</v>
      </c>
      <c r="C2543" s="1" t="s">
        <v>665</v>
      </c>
      <c r="D2543" s="1" t="s">
        <v>666</v>
      </c>
      <c r="E2543" s="1" t="s">
        <v>77</v>
      </c>
      <c r="F2543" s="1" t="s">
        <v>238</v>
      </c>
      <c r="G2543" s="1" t="s">
        <v>310</v>
      </c>
      <c r="H2543" s="1" t="s">
        <v>599</v>
      </c>
      <c r="I2543" s="2">
        <v>153</v>
      </c>
      <c r="J2543" s="2">
        <f t="shared" si="401"/>
        <v>38.520000000000003</v>
      </c>
      <c r="K2543" s="2">
        <f t="shared" si="402"/>
        <v>0</v>
      </c>
      <c r="L2543" s="2">
        <f t="shared" si="403"/>
        <v>38.520000000000003</v>
      </c>
      <c r="AP2543" s="5" t="str">
        <f t="shared" si="398"/>
        <v/>
      </c>
      <c r="AR2543" s="5" t="str">
        <f t="shared" si="399"/>
        <v/>
      </c>
      <c r="AT2543" s="5" t="str">
        <f t="shared" si="400"/>
        <v/>
      </c>
      <c r="AV2543" s="2">
        <v>38.520000000000003</v>
      </c>
      <c r="AW2543" s="5">
        <f t="shared" si="404"/>
        <v>0</v>
      </c>
      <c r="AX2543" s="5">
        <f t="shared" si="405"/>
        <v>0</v>
      </c>
      <c r="AY2543" s="11">
        <f t="shared" si="406"/>
        <v>0</v>
      </c>
      <c r="AZ2543" s="5">
        <f t="shared" si="407"/>
        <v>0</v>
      </c>
    </row>
    <row r="2544" spans="1:52" x14ac:dyDescent="0.25">
      <c r="A2544" s="1" t="s">
        <v>1938</v>
      </c>
      <c r="B2544" s="1" t="s">
        <v>664</v>
      </c>
      <c r="C2544" s="1" t="s">
        <v>665</v>
      </c>
      <c r="D2544" s="1" t="s">
        <v>666</v>
      </c>
      <c r="E2544" s="1" t="s">
        <v>78</v>
      </c>
      <c r="F2544" s="1" t="s">
        <v>238</v>
      </c>
      <c r="G2544" s="1" t="s">
        <v>310</v>
      </c>
      <c r="H2544" s="1" t="s">
        <v>599</v>
      </c>
      <c r="I2544" s="2">
        <v>153</v>
      </c>
      <c r="J2544" s="2">
        <f t="shared" si="401"/>
        <v>37.979999999999997</v>
      </c>
      <c r="K2544" s="2">
        <f t="shared" si="402"/>
        <v>0</v>
      </c>
      <c r="L2544" s="2">
        <f t="shared" si="403"/>
        <v>37.979999999999997</v>
      </c>
      <c r="AP2544" s="5" t="str">
        <f t="shared" si="398"/>
        <v/>
      </c>
      <c r="AR2544" s="5" t="str">
        <f t="shared" si="399"/>
        <v/>
      </c>
      <c r="AT2544" s="5" t="str">
        <f t="shared" si="400"/>
        <v/>
      </c>
      <c r="AV2544" s="2">
        <v>37.979999999999997</v>
      </c>
      <c r="AW2544" s="5">
        <f t="shared" si="404"/>
        <v>0</v>
      </c>
      <c r="AX2544" s="5">
        <f t="shared" si="405"/>
        <v>0</v>
      </c>
      <c r="AY2544" s="11">
        <f t="shared" si="406"/>
        <v>0</v>
      </c>
      <c r="AZ2544" s="5">
        <f t="shared" si="407"/>
        <v>0</v>
      </c>
    </row>
    <row r="2545" spans="1:58" x14ac:dyDescent="0.25">
      <c r="A2545" s="1" t="s">
        <v>1938</v>
      </c>
      <c r="B2545" s="1" t="s">
        <v>664</v>
      </c>
      <c r="C2545" s="1" t="s">
        <v>665</v>
      </c>
      <c r="D2545" s="1" t="s">
        <v>666</v>
      </c>
      <c r="E2545" s="1" t="s">
        <v>74</v>
      </c>
      <c r="F2545" s="1" t="s">
        <v>238</v>
      </c>
      <c r="G2545" s="1" t="s">
        <v>310</v>
      </c>
      <c r="H2545" s="1" t="s">
        <v>599</v>
      </c>
      <c r="I2545" s="2">
        <v>153</v>
      </c>
      <c r="J2545" s="2">
        <f t="shared" si="401"/>
        <v>37.46</v>
      </c>
      <c r="K2545" s="2">
        <f t="shared" si="402"/>
        <v>0</v>
      </c>
      <c r="L2545" s="2">
        <f t="shared" si="403"/>
        <v>37.46</v>
      </c>
      <c r="AP2545" s="5" t="str">
        <f t="shared" si="398"/>
        <v/>
      </c>
      <c r="AR2545" s="5" t="str">
        <f t="shared" si="399"/>
        <v/>
      </c>
      <c r="AT2545" s="5" t="str">
        <f t="shared" si="400"/>
        <v/>
      </c>
      <c r="AV2545" s="2">
        <v>37.46</v>
      </c>
      <c r="AW2545" s="5">
        <f t="shared" si="404"/>
        <v>0</v>
      </c>
      <c r="AX2545" s="5">
        <f t="shared" si="405"/>
        <v>0</v>
      </c>
      <c r="AY2545" s="11">
        <f t="shared" si="406"/>
        <v>0</v>
      </c>
      <c r="AZ2545" s="5">
        <f t="shared" si="407"/>
        <v>0</v>
      </c>
    </row>
    <row r="2546" spans="1:58" x14ac:dyDescent="0.25">
      <c r="A2546" s="1" t="s">
        <v>1938</v>
      </c>
      <c r="B2546" s="1" t="s">
        <v>664</v>
      </c>
      <c r="C2546" s="1" t="s">
        <v>665</v>
      </c>
      <c r="D2546" s="1" t="s">
        <v>666</v>
      </c>
      <c r="E2546" s="1" t="s">
        <v>73</v>
      </c>
      <c r="F2546" s="1" t="s">
        <v>238</v>
      </c>
      <c r="G2546" s="1" t="s">
        <v>310</v>
      </c>
      <c r="H2546" s="1" t="s">
        <v>599</v>
      </c>
      <c r="I2546" s="2">
        <v>153</v>
      </c>
      <c r="J2546" s="2">
        <f t="shared" si="401"/>
        <v>37.57</v>
      </c>
      <c r="K2546" s="2">
        <f t="shared" si="402"/>
        <v>0</v>
      </c>
      <c r="L2546" s="2">
        <f t="shared" si="403"/>
        <v>37.57</v>
      </c>
      <c r="AP2546" s="5" t="str">
        <f t="shared" si="398"/>
        <v/>
      </c>
      <c r="AR2546" s="5" t="str">
        <f t="shared" si="399"/>
        <v/>
      </c>
      <c r="AT2546" s="5" t="str">
        <f t="shared" si="400"/>
        <v/>
      </c>
      <c r="AV2546" s="2">
        <v>37.57</v>
      </c>
      <c r="AW2546" s="5">
        <f t="shared" si="404"/>
        <v>0</v>
      </c>
      <c r="AX2546" s="5">
        <f t="shared" si="405"/>
        <v>0</v>
      </c>
      <c r="AY2546" s="11">
        <f t="shared" si="406"/>
        <v>0</v>
      </c>
      <c r="AZ2546" s="5">
        <f t="shared" si="407"/>
        <v>0</v>
      </c>
    </row>
    <row r="2547" spans="1:58" x14ac:dyDescent="0.25">
      <c r="A2547" s="1" t="s">
        <v>1938</v>
      </c>
      <c r="B2547" s="1" t="s">
        <v>664</v>
      </c>
      <c r="C2547" s="1" t="s">
        <v>665</v>
      </c>
      <c r="D2547" s="1" t="s">
        <v>666</v>
      </c>
      <c r="E2547" s="1" t="s">
        <v>71</v>
      </c>
      <c r="F2547" s="1" t="s">
        <v>242</v>
      </c>
      <c r="G2547" s="1" t="s">
        <v>310</v>
      </c>
      <c r="H2547" s="1" t="s">
        <v>599</v>
      </c>
      <c r="I2547" s="2">
        <v>153</v>
      </c>
      <c r="J2547" s="2">
        <f t="shared" si="401"/>
        <v>0.13</v>
      </c>
      <c r="K2547" s="2">
        <f t="shared" si="402"/>
        <v>0</v>
      </c>
      <c r="L2547" s="2">
        <f t="shared" si="403"/>
        <v>0.13</v>
      </c>
      <c r="AP2547" s="5" t="str">
        <f t="shared" si="398"/>
        <v/>
      </c>
      <c r="AR2547" s="5" t="str">
        <f t="shared" si="399"/>
        <v/>
      </c>
      <c r="AT2547" s="5" t="str">
        <f t="shared" si="400"/>
        <v/>
      </c>
      <c r="AV2547" s="2">
        <v>0.13</v>
      </c>
      <c r="AW2547" s="5">
        <f t="shared" si="404"/>
        <v>0</v>
      </c>
      <c r="AX2547" s="5">
        <f t="shared" si="405"/>
        <v>0</v>
      </c>
      <c r="AY2547" s="11">
        <f t="shared" si="406"/>
        <v>0</v>
      </c>
      <c r="AZ2547" s="5">
        <f t="shared" si="407"/>
        <v>0</v>
      </c>
    </row>
    <row r="2548" spans="1:58" x14ac:dyDescent="0.25">
      <c r="A2548" s="1" t="s">
        <v>1939</v>
      </c>
      <c r="B2548" s="1" t="s">
        <v>700</v>
      </c>
      <c r="C2548" s="1" t="s">
        <v>472</v>
      </c>
      <c r="D2548" s="1" t="s">
        <v>701</v>
      </c>
      <c r="E2548" s="1" t="s">
        <v>73</v>
      </c>
      <c r="F2548" s="1" t="s">
        <v>238</v>
      </c>
      <c r="G2548" s="1" t="s">
        <v>310</v>
      </c>
      <c r="H2548" s="1" t="s">
        <v>599</v>
      </c>
      <c r="I2548" s="2">
        <v>20</v>
      </c>
      <c r="J2548" s="2">
        <f t="shared" si="401"/>
        <v>0.03</v>
      </c>
      <c r="K2548" s="2">
        <f t="shared" si="402"/>
        <v>0</v>
      </c>
      <c r="L2548" s="2">
        <f t="shared" si="403"/>
        <v>0.03</v>
      </c>
      <c r="AP2548" s="5" t="str">
        <f t="shared" si="398"/>
        <v/>
      </c>
      <c r="AR2548" s="5" t="str">
        <f t="shared" si="399"/>
        <v/>
      </c>
      <c r="AT2548" s="5" t="str">
        <f t="shared" si="400"/>
        <v/>
      </c>
      <c r="AV2548" s="2">
        <v>0.03</v>
      </c>
      <c r="AW2548" s="5">
        <f t="shared" si="404"/>
        <v>0</v>
      </c>
      <c r="AX2548" s="5">
        <f t="shared" si="405"/>
        <v>0</v>
      </c>
      <c r="AY2548" s="11">
        <f t="shared" si="406"/>
        <v>0</v>
      </c>
      <c r="AZ2548" s="5">
        <f t="shared" si="407"/>
        <v>0</v>
      </c>
    </row>
    <row r="2549" spans="1:58" x14ac:dyDescent="0.25">
      <c r="A2549" s="1" t="s">
        <v>1939</v>
      </c>
      <c r="B2549" s="1" t="s">
        <v>700</v>
      </c>
      <c r="C2549" s="1" t="s">
        <v>472</v>
      </c>
      <c r="D2549" s="1" t="s">
        <v>701</v>
      </c>
      <c r="E2549" s="1" t="s">
        <v>76</v>
      </c>
      <c r="F2549" s="1" t="s">
        <v>238</v>
      </c>
      <c r="G2549" s="1" t="s">
        <v>310</v>
      </c>
      <c r="H2549" s="1" t="s">
        <v>599</v>
      </c>
      <c r="I2549" s="2">
        <v>20</v>
      </c>
      <c r="J2549" s="2">
        <f t="shared" si="401"/>
        <v>1.1000000000000001</v>
      </c>
      <c r="K2549" s="2">
        <f t="shared" si="402"/>
        <v>0</v>
      </c>
      <c r="L2549" s="2">
        <f t="shared" si="403"/>
        <v>1.1000000000000001</v>
      </c>
      <c r="AP2549" s="5" t="str">
        <f t="shared" si="398"/>
        <v/>
      </c>
      <c r="AR2549" s="5" t="str">
        <f t="shared" si="399"/>
        <v/>
      </c>
      <c r="AT2549" s="5" t="str">
        <f t="shared" si="400"/>
        <v/>
      </c>
      <c r="AV2549" s="2">
        <v>1.1000000000000001</v>
      </c>
      <c r="AW2549" s="5">
        <f t="shared" si="404"/>
        <v>0</v>
      </c>
      <c r="AX2549" s="5">
        <f t="shared" si="405"/>
        <v>0</v>
      </c>
      <c r="AY2549" s="11">
        <f t="shared" si="406"/>
        <v>0</v>
      </c>
      <c r="AZ2549" s="5">
        <f t="shared" si="407"/>
        <v>0</v>
      </c>
    </row>
    <row r="2550" spans="1:58" x14ac:dyDescent="0.25">
      <c r="A2550" s="1" t="s">
        <v>1939</v>
      </c>
      <c r="B2550" s="1" t="s">
        <v>700</v>
      </c>
      <c r="C2550" s="1" t="s">
        <v>472</v>
      </c>
      <c r="D2550" s="1" t="s">
        <v>701</v>
      </c>
      <c r="E2550" s="1" t="s">
        <v>72</v>
      </c>
      <c r="F2550" s="1" t="s">
        <v>238</v>
      </c>
      <c r="G2550" s="1" t="s">
        <v>310</v>
      </c>
      <c r="H2550" s="1" t="s">
        <v>599</v>
      </c>
      <c r="I2550" s="2">
        <v>20</v>
      </c>
      <c r="J2550" s="2">
        <f t="shared" si="401"/>
        <v>18.48</v>
      </c>
      <c r="K2550" s="2">
        <f t="shared" si="402"/>
        <v>2.34</v>
      </c>
      <c r="L2550" s="2">
        <f t="shared" si="403"/>
        <v>16.14</v>
      </c>
      <c r="AD2550" s="9">
        <v>2.34</v>
      </c>
      <c r="AE2550" s="5">
        <v>25.237575</v>
      </c>
      <c r="AP2550" s="5" t="str">
        <f t="shared" si="398"/>
        <v/>
      </c>
      <c r="AR2550" s="5" t="str">
        <f t="shared" si="399"/>
        <v/>
      </c>
      <c r="AT2550" s="5" t="str">
        <f t="shared" si="400"/>
        <v/>
      </c>
      <c r="AV2550" s="2">
        <v>16.14</v>
      </c>
      <c r="AW2550" s="5">
        <f t="shared" si="404"/>
        <v>25.237575</v>
      </c>
      <c r="AX2550" s="5">
        <f t="shared" si="405"/>
        <v>23.925221100000002</v>
      </c>
      <c r="AY2550" s="11">
        <f t="shared" si="406"/>
        <v>2.2035781397899577E-4</v>
      </c>
      <c r="AZ2550" s="5">
        <f t="shared" si="407"/>
        <v>0.22035781397899576</v>
      </c>
    </row>
    <row r="2551" spans="1:58" x14ac:dyDescent="0.25">
      <c r="A2551" s="1" t="s">
        <v>1939</v>
      </c>
      <c r="B2551" s="1" t="s">
        <v>700</v>
      </c>
      <c r="C2551" s="1" t="s">
        <v>472</v>
      </c>
      <c r="D2551" s="1" t="s">
        <v>701</v>
      </c>
      <c r="E2551" s="1" t="s">
        <v>71</v>
      </c>
      <c r="F2551" s="1" t="s">
        <v>238</v>
      </c>
      <c r="G2551" s="1" t="s">
        <v>310</v>
      </c>
      <c r="H2551" s="1" t="s">
        <v>599</v>
      </c>
      <c r="I2551" s="2">
        <v>20</v>
      </c>
      <c r="J2551" s="2">
        <f t="shared" si="401"/>
        <v>0.13</v>
      </c>
      <c r="K2551" s="2">
        <f t="shared" si="402"/>
        <v>0</v>
      </c>
      <c r="L2551" s="2">
        <f t="shared" si="403"/>
        <v>0.13</v>
      </c>
      <c r="AP2551" s="5" t="str">
        <f t="shared" si="398"/>
        <v/>
      </c>
      <c r="AR2551" s="5" t="str">
        <f t="shared" si="399"/>
        <v/>
      </c>
      <c r="AT2551" s="5" t="str">
        <f t="shared" si="400"/>
        <v/>
      </c>
      <c r="AV2551" s="2">
        <v>0.13</v>
      </c>
      <c r="AW2551" s="5">
        <f t="shared" si="404"/>
        <v>0</v>
      </c>
      <c r="AX2551" s="5">
        <f t="shared" si="405"/>
        <v>0</v>
      </c>
      <c r="AY2551" s="11">
        <f t="shared" si="406"/>
        <v>0</v>
      </c>
      <c r="AZ2551" s="5">
        <f t="shared" si="407"/>
        <v>0</v>
      </c>
    </row>
    <row r="2552" spans="1:58" x14ac:dyDescent="0.25">
      <c r="A2552" s="1" t="s">
        <v>1940</v>
      </c>
      <c r="B2552" s="1" t="s">
        <v>700</v>
      </c>
      <c r="C2552" s="1" t="s">
        <v>472</v>
      </c>
      <c r="D2552" s="1" t="s">
        <v>701</v>
      </c>
      <c r="E2552" s="1" t="s">
        <v>72</v>
      </c>
      <c r="F2552" s="1" t="s">
        <v>238</v>
      </c>
      <c r="G2552" s="1" t="s">
        <v>310</v>
      </c>
      <c r="H2552" s="1" t="s">
        <v>599</v>
      </c>
      <c r="I2552" s="2">
        <v>20</v>
      </c>
      <c r="J2552" s="2">
        <f t="shared" si="401"/>
        <v>19.559999999999999</v>
      </c>
      <c r="K2552" s="2">
        <f t="shared" si="402"/>
        <v>3.79</v>
      </c>
      <c r="L2552" s="2">
        <f t="shared" si="403"/>
        <v>15.77</v>
      </c>
      <c r="AD2552" s="9">
        <v>3.79</v>
      </c>
      <c r="AE2552" s="5">
        <v>42.04406250000001</v>
      </c>
      <c r="AP2552" s="5" t="str">
        <f t="shared" si="398"/>
        <v/>
      </c>
      <c r="AR2552" s="5" t="str">
        <f t="shared" si="399"/>
        <v/>
      </c>
      <c r="AT2552" s="5" t="str">
        <f t="shared" si="400"/>
        <v/>
      </c>
      <c r="AV2552" s="2">
        <v>15.77</v>
      </c>
      <c r="AW2552" s="5">
        <f t="shared" si="404"/>
        <v>42.04406250000001</v>
      </c>
      <c r="AX2552" s="5">
        <f t="shared" si="405"/>
        <v>39.857771250000006</v>
      </c>
      <c r="AY2552" s="11">
        <f t="shared" si="406"/>
        <v>3.6710094782467306E-4</v>
      </c>
      <c r="AZ2552" s="5">
        <f t="shared" si="407"/>
        <v>0.36710094782467306</v>
      </c>
    </row>
    <row r="2553" spans="1:58" x14ac:dyDescent="0.25">
      <c r="A2553" s="1" t="s">
        <v>1940</v>
      </c>
      <c r="B2553" s="1" t="s">
        <v>700</v>
      </c>
      <c r="C2553" s="1" t="s">
        <v>472</v>
      </c>
      <c r="D2553" s="1" t="s">
        <v>701</v>
      </c>
      <c r="E2553" s="1" t="s">
        <v>71</v>
      </c>
      <c r="F2553" s="1" t="s">
        <v>238</v>
      </c>
      <c r="G2553" s="1" t="s">
        <v>310</v>
      </c>
      <c r="H2553" s="1" t="s">
        <v>599</v>
      </c>
      <c r="I2553" s="2">
        <v>20</v>
      </c>
      <c r="J2553" s="2">
        <f t="shared" si="401"/>
        <v>0.18000000000000002</v>
      </c>
      <c r="K2553" s="2">
        <f t="shared" si="402"/>
        <v>0.04</v>
      </c>
      <c r="L2553" s="2">
        <f t="shared" si="403"/>
        <v>0.14000000000000001</v>
      </c>
      <c r="AD2553" s="9">
        <v>0.04</v>
      </c>
      <c r="AE2553" s="5">
        <v>0.40094999999999997</v>
      </c>
      <c r="AP2553" s="5" t="str">
        <f t="shared" si="398"/>
        <v/>
      </c>
      <c r="AR2553" s="5" t="str">
        <f t="shared" si="399"/>
        <v/>
      </c>
      <c r="AT2553" s="5" t="str">
        <f t="shared" si="400"/>
        <v/>
      </c>
      <c r="AV2553" s="2">
        <v>0.14000000000000001</v>
      </c>
      <c r="AW2553" s="5">
        <f t="shared" si="404"/>
        <v>0.40094999999999997</v>
      </c>
      <c r="AX2553" s="5">
        <f t="shared" si="405"/>
        <v>0.38010060000000001</v>
      </c>
      <c r="AY2553" s="11">
        <f t="shared" si="406"/>
        <v>3.5008302309107885E-6</v>
      </c>
      <c r="AZ2553" s="5">
        <f t="shared" si="407"/>
        <v>3.5008302309107887E-3</v>
      </c>
    </row>
    <row r="2554" spans="1:58" x14ac:dyDescent="0.25">
      <c r="A2554" s="1" t="s">
        <v>1941</v>
      </c>
      <c r="B2554" s="1" t="s">
        <v>702</v>
      </c>
      <c r="C2554" s="1" t="s">
        <v>703</v>
      </c>
      <c r="D2554" s="1" t="s">
        <v>704</v>
      </c>
      <c r="E2554" s="1" t="s">
        <v>71</v>
      </c>
      <c r="F2554" s="1" t="s">
        <v>238</v>
      </c>
      <c r="G2554" s="1" t="s">
        <v>310</v>
      </c>
      <c r="H2554" s="1" t="s">
        <v>599</v>
      </c>
      <c r="I2554" s="2">
        <v>8.93</v>
      </c>
      <c r="J2554" s="2">
        <f t="shared" si="401"/>
        <v>6.89</v>
      </c>
      <c r="K2554" s="2">
        <f t="shared" si="402"/>
        <v>1.17</v>
      </c>
      <c r="L2554" s="2">
        <f t="shared" si="403"/>
        <v>5.72</v>
      </c>
      <c r="AD2554" s="9">
        <v>1.17</v>
      </c>
      <c r="AE2554" s="5">
        <v>11.7277875</v>
      </c>
      <c r="AP2554" s="5" t="str">
        <f t="shared" si="398"/>
        <v/>
      </c>
      <c r="AR2554" s="5" t="str">
        <f t="shared" si="399"/>
        <v/>
      </c>
      <c r="AT2554" s="5" t="str">
        <f t="shared" si="400"/>
        <v/>
      </c>
      <c r="AV2554" s="2">
        <v>5.72</v>
      </c>
      <c r="AW2554" s="5">
        <f t="shared" si="404"/>
        <v>11.7277875</v>
      </c>
      <c r="AX2554" s="5">
        <f t="shared" si="405"/>
        <v>11.117942549999999</v>
      </c>
      <c r="AY2554" s="11">
        <f t="shared" si="406"/>
        <v>1.0239928425414056E-4</v>
      </c>
      <c r="AZ2554" s="5">
        <f t="shared" si="407"/>
        <v>0.10239928425414056</v>
      </c>
    </row>
    <row r="2555" spans="1:58" x14ac:dyDescent="0.25">
      <c r="A2555" s="1" t="s">
        <v>1942</v>
      </c>
      <c r="B2555" s="1" t="s">
        <v>705</v>
      </c>
      <c r="C2555" s="1" t="s">
        <v>706</v>
      </c>
      <c r="D2555" s="1" t="s">
        <v>707</v>
      </c>
      <c r="E2555" s="1" t="s">
        <v>71</v>
      </c>
      <c r="F2555" s="1" t="s">
        <v>238</v>
      </c>
      <c r="G2555" s="1" t="s">
        <v>310</v>
      </c>
      <c r="H2555" s="1" t="s">
        <v>599</v>
      </c>
      <c r="I2555" s="2">
        <v>5.62</v>
      </c>
      <c r="J2555" s="2">
        <f t="shared" si="401"/>
        <v>4.26</v>
      </c>
      <c r="K2555" s="2">
        <f t="shared" si="402"/>
        <v>0.82</v>
      </c>
      <c r="L2555" s="2">
        <f t="shared" si="403"/>
        <v>3.44</v>
      </c>
      <c r="AD2555" s="9">
        <v>0.82</v>
      </c>
      <c r="AE2555" s="5">
        <v>8.2194749999999992</v>
      </c>
      <c r="AP2555" s="5" t="str">
        <f t="shared" si="398"/>
        <v/>
      </c>
      <c r="AR2555" s="5" t="str">
        <f t="shared" si="399"/>
        <v/>
      </c>
      <c r="AT2555" s="5" t="str">
        <f t="shared" si="400"/>
        <v/>
      </c>
      <c r="AV2555" s="2">
        <v>3.44</v>
      </c>
      <c r="AW2555" s="5">
        <f t="shared" si="404"/>
        <v>8.2194749999999992</v>
      </c>
      <c r="AX2555" s="5">
        <f t="shared" si="405"/>
        <v>7.7920622999999996</v>
      </c>
      <c r="AY2555" s="11">
        <f t="shared" si="406"/>
        <v>7.1767019733671165E-5</v>
      </c>
      <c r="AZ2555" s="5">
        <f t="shared" si="407"/>
        <v>7.1767019733671167E-2</v>
      </c>
    </row>
    <row r="2556" spans="1:58" s="57" customFormat="1" x14ac:dyDescent="0.25">
      <c r="A2556" s="43" t="s">
        <v>1943</v>
      </c>
      <c r="B2556" s="43" t="s">
        <v>664</v>
      </c>
      <c r="C2556" s="43" t="s">
        <v>665</v>
      </c>
      <c r="D2556" s="43" t="s">
        <v>666</v>
      </c>
      <c r="E2556" s="43" t="s">
        <v>71</v>
      </c>
      <c r="F2556" s="43" t="s">
        <v>228</v>
      </c>
      <c r="G2556" s="43" t="s">
        <v>310</v>
      </c>
      <c r="H2556" s="43" t="s">
        <v>599</v>
      </c>
      <c r="I2556" s="58">
        <v>630</v>
      </c>
      <c r="J2556" s="2">
        <f t="shared" si="401"/>
        <v>0.02</v>
      </c>
      <c r="K2556" s="44">
        <f t="shared" si="402"/>
        <v>0</v>
      </c>
      <c r="L2556" s="44">
        <f t="shared" si="403"/>
        <v>0.02</v>
      </c>
      <c r="M2556" s="45"/>
      <c r="N2556" s="46"/>
      <c r="O2556" s="47"/>
      <c r="P2556" s="48"/>
      <c r="Q2556" s="47"/>
      <c r="R2556" s="49"/>
      <c r="S2556" s="47"/>
      <c r="T2556" s="50"/>
      <c r="U2556" s="47"/>
      <c r="V2556" s="51"/>
      <c r="W2556" s="47"/>
      <c r="X2556" s="52"/>
      <c r="Y2556" s="47"/>
      <c r="Z2556" s="44"/>
      <c r="AA2556" s="47"/>
      <c r="AB2556" s="44"/>
      <c r="AC2556" s="47"/>
      <c r="AD2556" s="53"/>
      <c r="AE2556" s="47"/>
      <c r="AF2556" s="54"/>
      <c r="AG2556" s="47"/>
      <c r="AH2556" s="44"/>
      <c r="AI2556" s="44"/>
      <c r="AJ2556" s="47"/>
      <c r="AK2556" s="53"/>
      <c r="AL2556" s="47"/>
      <c r="AM2556" s="44"/>
      <c r="AN2556" s="47"/>
      <c r="AO2556" s="45"/>
      <c r="AP2556" s="47" t="str">
        <f t="shared" si="398"/>
        <v/>
      </c>
      <c r="AQ2556" s="45"/>
      <c r="AR2556" s="47" t="str">
        <f t="shared" si="399"/>
        <v/>
      </c>
      <c r="AS2556" s="44"/>
      <c r="AT2556" s="47" t="str">
        <f t="shared" si="400"/>
        <v/>
      </c>
      <c r="AU2556" s="44"/>
      <c r="AV2556" s="44">
        <v>0.02</v>
      </c>
      <c r="AW2556" s="5">
        <f t="shared" si="404"/>
        <v>0</v>
      </c>
      <c r="AX2556" s="5">
        <f t="shared" si="405"/>
        <v>0</v>
      </c>
      <c r="AY2556" s="11">
        <f t="shared" si="406"/>
        <v>0</v>
      </c>
      <c r="AZ2556" s="5">
        <f t="shared" si="407"/>
        <v>0</v>
      </c>
      <c r="BA2556" s="55"/>
      <c r="BB2556" s="47"/>
      <c r="BC2556" s="56"/>
      <c r="BD2556" s="47"/>
      <c r="BE2556" s="44"/>
      <c r="BF2556" s="47"/>
    </row>
    <row r="2557" spans="1:58" s="57" customFormat="1" x14ac:dyDescent="0.25">
      <c r="A2557" s="43" t="s">
        <v>1943</v>
      </c>
      <c r="B2557" s="43" t="s">
        <v>664</v>
      </c>
      <c r="C2557" s="43" t="s">
        <v>665</v>
      </c>
      <c r="D2557" s="43" t="s">
        <v>666</v>
      </c>
      <c r="E2557" s="43" t="s">
        <v>74</v>
      </c>
      <c r="F2557" s="43" t="s">
        <v>231</v>
      </c>
      <c r="G2557" s="43" t="s">
        <v>310</v>
      </c>
      <c r="H2557" s="43" t="s">
        <v>599</v>
      </c>
      <c r="I2557" s="58">
        <v>630</v>
      </c>
      <c r="J2557" s="2">
        <f t="shared" si="401"/>
        <v>1.74</v>
      </c>
      <c r="K2557" s="44">
        <f t="shared" si="402"/>
        <v>0</v>
      </c>
      <c r="L2557" s="44">
        <f t="shared" si="403"/>
        <v>1.74</v>
      </c>
      <c r="M2557" s="45"/>
      <c r="N2557" s="46"/>
      <c r="O2557" s="47"/>
      <c r="P2557" s="48"/>
      <c r="Q2557" s="47"/>
      <c r="R2557" s="49"/>
      <c r="S2557" s="47"/>
      <c r="T2557" s="50"/>
      <c r="U2557" s="47"/>
      <c r="V2557" s="51"/>
      <c r="W2557" s="47"/>
      <c r="X2557" s="52"/>
      <c r="Y2557" s="47"/>
      <c r="Z2557" s="44"/>
      <c r="AA2557" s="47"/>
      <c r="AB2557" s="44"/>
      <c r="AC2557" s="47"/>
      <c r="AD2557" s="53"/>
      <c r="AE2557" s="47"/>
      <c r="AF2557" s="54"/>
      <c r="AG2557" s="47"/>
      <c r="AH2557" s="44"/>
      <c r="AI2557" s="44"/>
      <c r="AJ2557" s="47"/>
      <c r="AK2557" s="53"/>
      <c r="AL2557" s="47"/>
      <c r="AM2557" s="44"/>
      <c r="AN2557" s="47"/>
      <c r="AO2557" s="45"/>
      <c r="AP2557" s="47" t="str">
        <f t="shared" si="398"/>
        <v/>
      </c>
      <c r="AQ2557" s="45"/>
      <c r="AR2557" s="47" t="str">
        <f t="shared" si="399"/>
        <v/>
      </c>
      <c r="AS2557" s="44"/>
      <c r="AT2557" s="47" t="str">
        <f t="shared" si="400"/>
        <v/>
      </c>
      <c r="AU2557" s="44"/>
      <c r="AV2557" s="44">
        <v>1.74</v>
      </c>
      <c r="AW2557" s="5">
        <f t="shared" si="404"/>
        <v>0</v>
      </c>
      <c r="AX2557" s="5">
        <f t="shared" si="405"/>
        <v>0</v>
      </c>
      <c r="AY2557" s="11">
        <f t="shared" si="406"/>
        <v>0</v>
      </c>
      <c r="AZ2557" s="5">
        <f t="shared" si="407"/>
        <v>0</v>
      </c>
      <c r="BA2557" s="55"/>
      <c r="BB2557" s="47"/>
      <c r="BC2557" s="56"/>
      <c r="BD2557" s="47"/>
      <c r="BE2557" s="44"/>
      <c r="BF2557" s="47"/>
    </row>
    <row r="2558" spans="1:58" s="57" customFormat="1" x14ac:dyDescent="0.25">
      <c r="A2558" s="43" t="s">
        <v>1943</v>
      </c>
      <c r="B2558" s="43" t="s">
        <v>664</v>
      </c>
      <c r="C2558" s="43" t="s">
        <v>665</v>
      </c>
      <c r="D2558" s="43" t="s">
        <v>666</v>
      </c>
      <c r="E2558" s="43" t="s">
        <v>73</v>
      </c>
      <c r="F2558" s="43" t="s">
        <v>231</v>
      </c>
      <c r="G2558" s="43" t="s">
        <v>310</v>
      </c>
      <c r="H2558" s="43" t="s">
        <v>599</v>
      </c>
      <c r="I2558" s="58">
        <v>630</v>
      </c>
      <c r="J2558" s="2">
        <f t="shared" si="401"/>
        <v>1.44</v>
      </c>
      <c r="K2558" s="44">
        <f t="shared" si="402"/>
        <v>0</v>
      </c>
      <c r="L2558" s="44">
        <f t="shared" si="403"/>
        <v>1.44</v>
      </c>
      <c r="M2558" s="45"/>
      <c r="N2558" s="46"/>
      <c r="O2558" s="47"/>
      <c r="P2558" s="48"/>
      <c r="Q2558" s="47"/>
      <c r="R2558" s="49"/>
      <c r="S2558" s="47"/>
      <c r="T2558" s="50"/>
      <c r="U2558" s="47"/>
      <c r="V2558" s="51"/>
      <c r="W2558" s="47"/>
      <c r="X2558" s="52"/>
      <c r="Y2558" s="47"/>
      <c r="Z2558" s="44"/>
      <c r="AA2558" s="47"/>
      <c r="AB2558" s="44"/>
      <c r="AC2558" s="47"/>
      <c r="AD2558" s="53"/>
      <c r="AE2558" s="47"/>
      <c r="AF2558" s="54"/>
      <c r="AG2558" s="47"/>
      <c r="AH2558" s="44"/>
      <c r="AI2558" s="44"/>
      <c r="AJ2558" s="47"/>
      <c r="AK2558" s="53"/>
      <c r="AL2558" s="47"/>
      <c r="AM2558" s="44"/>
      <c r="AN2558" s="47"/>
      <c r="AO2558" s="45"/>
      <c r="AP2558" s="47" t="str">
        <f t="shared" si="398"/>
        <v/>
      </c>
      <c r="AQ2558" s="45"/>
      <c r="AR2558" s="47" t="str">
        <f t="shared" si="399"/>
        <v/>
      </c>
      <c r="AS2558" s="44"/>
      <c r="AT2558" s="47" t="str">
        <f t="shared" si="400"/>
        <v/>
      </c>
      <c r="AU2558" s="44"/>
      <c r="AV2558" s="44">
        <v>1.44</v>
      </c>
      <c r="AW2558" s="5">
        <f t="shared" si="404"/>
        <v>0</v>
      </c>
      <c r="AX2558" s="5">
        <f t="shared" si="405"/>
        <v>0</v>
      </c>
      <c r="AY2558" s="11">
        <f t="shared" si="406"/>
        <v>0</v>
      </c>
      <c r="AZ2558" s="5">
        <f t="shared" si="407"/>
        <v>0</v>
      </c>
      <c r="BA2558" s="55"/>
      <c r="BB2558" s="47"/>
      <c r="BC2558" s="56"/>
      <c r="BD2558" s="47"/>
      <c r="BE2558" s="44"/>
      <c r="BF2558" s="47"/>
    </row>
    <row r="2559" spans="1:58" s="57" customFormat="1" x14ac:dyDescent="0.25">
      <c r="A2559" s="43" t="s">
        <v>1943</v>
      </c>
      <c r="B2559" s="43" t="s">
        <v>664</v>
      </c>
      <c r="C2559" s="43" t="s">
        <v>665</v>
      </c>
      <c r="D2559" s="43" t="s">
        <v>666</v>
      </c>
      <c r="E2559" s="43" t="s">
        <v>72</v>
      </c>
      <c r="F2559" s="43" t="s">
        <v>231</v>
      </c>
      <c r="G2559" s="43" t="s">
        <v>310</v>
      </c>
      <c r="H2559" s="43" t="s">
        <v>599</v>
      </c>
      <c r="I2559" s="58">
        <v>630</v>
      </c>
      <c r="J2559" s="2">
        <f t="shared" si="401"/>
        <v>1.1200000000000001</v>
      </c>
      <c r="K2559" s="44">
        <f t="shared" si="402"/>
        <v>0</v>
      </c>
      <c r="L2559" s="44">
        <f t="shared" si="403"/>
        <v>1.1200000000000001</v>
      </c>
      <c r="M2559" s="45"/>
      <c r="N2559" s="46"/>
      <c r="O2559" s="47"/>
      <c r="P2559" s="48"/>
      <c r="Q2559" s="47"/>
      <c r="R2559" s="49"/>
      <c r="S2559" s="47"/>
      <c r="T2559" s="50"/>
      <c r="U2559" s="47"/>
      <c r="V2559" s="51"/>
      <c r="W2559" s="47"/>
      <c r="X2559" s="52"/>
      <c r="Y2559" s="47"/>
      <c r="Z2559" s="44"/>
      <c r="AA2559" s="47"/>
      <c r="AB2559" s="44"/>
      <c r="AC2559" s="47"/>
      <c r="AD2559" s="53"/>
      <c r="AE2559" s="47"/>
      <c r="AF2559" s="54"/>
      <c r="AG2559" s="47"/>
      <c r="AH2559" s="44"/>
      <c r="AI2559" s="44"/>
      <c r="AJ2559" s="47"/>
      <c r="AK2559" s="53"/>
      <c r="AL2559" s="47"/>
      <c r="AM2559" s="44"/>
      <c r="AN2559" s="47"/>
      <c r="AO2559" s="45"/>
      <c r="AP2559" s="47" t="str">
        <f t="shared" si="398"/>
        <v/>
      </c>
      <c r="AQ2559" s="45"/>
      <c r="AR2559" s="47" t="str">
        <f t="shared" si="399"/>
        <v/>
      </c>
      <c r="AS2559" s="44"/>
      <c r="AT2559" s="47" t="str">
        <f t="shared" si="400"/>
        <v/>
      </c>
      <c r="AU2559" s="44"/>
      <c r="AV2559" s="44">
        <v>1.1200000000000001</v>
      </c>
      <c r="AW2559" s="5">
        <f t="shared" si="404"/>
        <v>0</v>
      </c>
      <c r="AX2559" s="5">
        <f t="shared" si="405"/>
        <v>0</v>
      </c>
      <c r="AY2559" s="11">
        <f t="shared" si="406"/>
        <v>0</v>
      </c>
      <c r="AZ2559" s="5">
        <f t="shared" si="407"/>
        <v>0</v>
      </c>
      <c r="BA2559" s="55"/>
      <c r="BB2559" s="47"/>
      <c r="BC2559" s="56"/>
      <c r="BD2559" s="47"/>
      <c r="BE2559" s="44"/>
      <c r="BF2559" s="47"/>
    </row>
    <row r="2560" spans="1:58" s="57" customFormat="1" x14ac:dyDescent="0.25">
      <c r="A2560" s="43" t="s">
        <v>1943</v>
      </c>
      <c r="B2560" s="43" t="s">
        <v>664</v>
      </c>
      <c r="C2560" s="43" t="s">
        <v>665</v>
      </c>
      <c r="D2560" s="43" t="s">
        <v>666</v>
      </c>
      <c r="E2560" s="43" t="s">
        <v>71</v>
      </c>
      <c r="F2560" s="43" t="s">
        <v>231</v>
      </c>
      <c r="G2560" s="43" t="s">
        <v>310</v>
      </c>
      <c r="H2560" s="43" t="s">
        <v>599</v>
      </c>
      <c r="I2560" s="58">
        <v>630</v>
      </c>
      <c r="J2560" s="2">
        <f t="shared" si="401"/>
        <v>0.79</v>
      </c>
      <c r="K2560" s="44">
        <f t="shared" si="402"/>
        <v>0.01</v>
      </c>
      <c r="L2560" s="44">
        <f t="shared" si="403"/>
        <v>0.78</v>
      </c>
      <c r="M2560" s="45"/>
      <c r="N2560" s="46"/>
      <c r="O2560" s="47"/>
      <c r="P2560" s="48"/>
      <c r="Q2560" s="47"/>
      <c r="R2560" s="49"/>
      <c r="S2560" s="47"/>
      <c r="T2560" s="50"/>
      <c r="U2560" s="47"/>
      <c r="V2560" s="51"/>
      <c r="W2560" s="47"/>
      <c r="X2560" s="52"/>
      <c r="Y2560" s="47"/>
      <c r="Z2560" s="44"/>
      <c r="AA2560" s="47"/>
      <c r="AB2560" s="44"/>
      <c r="AC2560" s="47"/>
      <c r="AD2560" s="53">
        <v>0.01</v>
      </c>
      <c r="AE2560" s="47">
        <v>0.111375</v>
      </c>
      <c r="AF2560" s="54"/>
      <c r="AG2560" s="47"/>
      <c r="AH2560" s="44"/>
      <c r="AI2560" s="44"/>
      <c r="AJ2560" s="47"/>
      <c r="AK2560" s="53"/>
      <c r="AL2560" s="47"/>
      <c r="AM2560" s="44"/>
      <c r="AN2560" s="47"/>
      <c r="AO2560" s="45"/>
      <c r="AP2560" s="47" t="str">
        <f t="shared" si="398"/>
        <v/>
      </c>
      <c r="AQ2560" s="45"/>
      <c r="AR2560" s="47" t="str">
        <f t="shared" si="399"/>
        <v/>
      </c>
      <c r="AS2560" s="44"/>
      <c r="AT2560" s="47" t="str">
        <f t="shared" si="400"/>
        <v/>
      </c>
      <c r="AU2560" s="44"/>
      <c r="AV2560" s="44">
        <v>0.78</v>
      </c>
      <c r="AW2560" s="5">
        <f t="shared" si="404"/>
        <v>0.111375</v>
      </c>
      <c r="AX2560" s="5">
        <f t="shared" si="405"/>
        <v>0.1055835</v>
      </c>
      <c r="AY2560" s="11">
        <f t="shared" si="406"/>
        <v>9.7245284191966341E-7</v>
      </c>
      <c r="AZ2560" s="5">
        <f t="shared" si="407"/>
        <v>9.7245284191966349E-4</v>
      </c>
      <c r="BA2560" s="55"/>
      <c r="BB2560" s="47"/>
      <c r="BC2560" s="56"/>
      <c r="BD2560" s="47"/>
      <c r="BE2560" s="44"/>
      <c r="BF2560" s="47"/>
    </row>
    <row r="2561" spans="1:58" s="57" customFormat="1" x14ac:dyDescent="0.25">
      <c r="A2561" s="43" t="s">
        <v>1943</v>
      </c>
      <c r="B2561" s="43" t="s">
        <v>664</v>
      </c>
      <c r="C2561" s="43" t="s">
        <v>665</v>
      </c>
      <c r="D2561" s="43" t="s">
        <v>666</v>
      </c>
      <c r="E2561" s="43" t="s">
        <v>129</v>
      </c>
      <c r="F2561" s="43" t="s">
        <v>242</v>
      </c>
      <c r="G2561" s="43" t="s">
        <v>310</v>
      </c>
      <c r="H2561" s="43" t="s">
        <v>599</v>
      </c>
      <c r="I2561" s="58">
        <v>630</v>
      </c>
      <c r="J2561" s="2">
        <f t="shared" si="401"/>
        <v>40</v>
      </c>
      <c r="K2561" s="44">
        <f t="shared" si="402"/>
        <v>0</v>
      </c>
      <c r="L2561" s="44">
        <f t="shared" si="403"/>
        <v>40</v>
      </c>
      <c r="M2561" s="45"/>
      <c r="N2561" s="46"/>
      <c r="O2561" s="47"/>
      <c r="P2561" s="48"/>
      <c r="Q2561" s="47"/>
      <c r="R2561" s="49"/>
      <c r="S2561" s="47"/>
      <c r="T2561" s="50"/>
      <c r="U2561" s="47"/>
      <c r="V2561" s="51"/>
      <c r="W2561" s="47"/>
      <c r="X2561" s="52"/>
      <c r="Y2561" s="47"/>
      <c r="Z2561" s="44"/>
      <c r="AA2561" s="47"/>
      <c r="AB2561" s="44"/>
      <c r="AC2561" s="47"/>
      <c r="AD2561" s="53"/>
      <c r="AE2561" s="47"/>
      <c r="AF2561" s="54"/>
      <c r="AG2561" s="47"/>
      <c r="AH2561" s="44"/>
      <c r="AI2561" s="44"/>
      <c r="AJ2561" s="47"/>
      <c r="AK2561" s="53"/>
      <c r="AL2561" s="47"/>
      <c r="AM2561" s="44"/>
      <c r="AN2561" s="47"/>
      <c r="AO2561" s="45"/>
      <c r="AP2561" s="47" t="str">
        <f t="shared" ref="AP2561:AP2624" si="408">IF(AO2561&gt;0,AO2561*$AP$1,"")</f>
        <v/>
      </c>
      <c r="AQ2561" s="45"/>
      <c r="AR2561" s="47" t="str">
        <f t="shared" ref="AR2561:AR2624" si="409">IF(AQ2561&gt;0,AQ2561*$AR$1,"")</f>
        <v/>
      </c>
      <c r="AS2561" s="44"/>
      <c r="AT2561" s="47" t="str">
        <f t="shared" ref="AT2561:AT2624" si="410">IF(AS2561&gt;0,AS2561*$AT$1,"")</f>
        <v/>
      </c>
      <c r="AU2561" s="44"/>
      <c r="AV2561" s="44">
        <v>40</v>
      </c>
      <c r="AW2561" s="5">
        <f t="shared" si="404"/>
        <v>0</v>
      </c>
      <c r="AX2561" s="5">
        <f t="shared" si="405"/>
        <v>0</v>
      </c>
      <c r="AY2561" s="11">
        <f t="shared" si="406"/>
        <v>0</v>
      </c>
      <c r="AZ2561" s="5">
        <f t="shared" si="407"/>
        <v>0</v>
      </c>
      <c r="BA2561" s="55"/>
      <c r="BB2561" s="47"/>
      <c r="BC2561" s="56"/>
      <c r="BD2561" s="47"/>
      <c r="BE2561" s="44"/>
      <c r="BF2561" s="47"/>
    </row>
    <row r="2562" spans="1:58" s="57" customFormat="1" x14ac:dyDescent="0.25">
      <c r="A2562" s="43" t="s">
        <v>1943</v>
      </c>
      <c r="B2562" s="43" t="s">
        <v>664</v>
      </c>
      <c r="C2562" s="43" t="s">
        <v>665</v>
      </c>
      <c r="D2562" s="43" t="s">
        <v>666</v>
      </c>
      <c r="E2562" s="43" t="s">
        <v>128</v>
      </c>
      <c r="F2562" s="43" t="s">
        <v>242</v>
      </c>
      <c r="G2562" s="43" t="s">
        <v>310</v>
      </c>
      <c r="H2562" s="43" t="s">
        <v>599</v>
      </c>
      <c r="I2562" s="58">
        <v>630</v>
      </c>
      <c r="J2562" s="2">
        <f t="shared" ref="J2562:J2625" si="411">SUM(K2562,L2562)</f>
        <v>40</v>
      </c>
      <c r="K2562" s="44">
        <f t="shared" si="402"/>
        <v>0</v>
      </c>
      <c r="L2562" s="44">
        <f t="shared" si="403"/>
        <v>40</v>
      </c>
      <c r="M2562" s="45"/>
      <c r="N2562" s="46"/>
      <c r="O2562" s="47"/>
      <c r="P2562" s="48"/>
      <c r="Q2562" s="47"/>
      <c r="R2562" s="49"/>
      <c r="S2562" s="47"/>
      <c r="T2562" s="50"/>
      <c r="U2562" s="47"/>
      <c r="V2562" s="51"/>
      <c r="W2562" s="47"/>
      <c r="X2562" s="52"/>
      <c r="Y2562" s="47"/>
      <c r="Z2562" s="44"/>
      <c r="AA2562" s="47"/>
      <c r="AB2562" s="44"/>
      <c r="AC2562" s="47"/>
      <c r="AD2562" s="53"/>
      <c r="AE2562" s="47"/>
      <c r="AF2562" s="54"/>
      <c r="AG2562" s="47"/>
      <c r="AH2562" s="44"/>
      <c r="AI2562" s="44"/>
      <c r="AJ2562" s="47"/>
      <c r="AK2562" s="53"/>
      <c r="AL2562" s="47"/>
      <c r="AM2562" s="44"/>
      <c r="AN2562" s="47"/>
      <c r="AO2562" s="45"/>
      <c r="AP2562" s="47" t="str">
        <f t="shared" si="408"/>
        <v/>
      </c>
      <c r="AQ2562" s="45"/>
      <c r="AR2562" s="47" t="str">
        <f t="shared" si="409"/>
        <v/>
      </c>
      <c r="AS2562" s="44"/>
      <c r="AT2562" s="47" t="str">
        <f t="shared" si="410"/>
        <v/>
      </c>
      <c r="AU2562" s="44"/>
      <c r="AV2562" s="44">
        <v>40</v>
      </c>
      <c r="AW2562" s="5">
        <f t="shared" si="404"/>
        <v>0</v>
      </c>
      <c r="AX2562" s="5">
        <f t="shared" si="405"/>
        <v>0</v>
      </c>
      <c r="AY2562" s="11">
        <f t="shared" si="406"/>
        <v>0</v>
      </c>
      <c r="AZ2562" s="5">
        <f t="shared" si="407"/>
        <v>0</v>
      </c>
      <c r="BA2562" s="55"/>
      <c r="BB2562" s="47"/>
      <c r="BC2562" s="56"/>
      <c r="BD2562" s="47"/>
      <c r="BE2562" s="44"/>
      <c r="BF2562" s="47"/>
    </row>
    <row r="2563" spans="1:58" s="57" customFormat="1" x14ac:dyDescent="0.25">
      <c r="A2563" s="43" t="s">
        <v>1943</v>
      </c>
      <c r="B2563" s="43" t="s">
        <v>664</v>
      </c>
      <c r="C2563" s="43" t="s">
        <v>665</v>
      </c>
      <c r="D2563" s="43" t="s">
        <v>666</v>
      </c>
      <c r="E2563" s="43" t="s">
        <v>65</v>
      </c>
      <c r="F2563" s="43" t="s">
        <v>242</v>
      </c>
      <c r="G2563" s="43" t="s">
        <v>310</v>
      </c>
      <c r="H2563" s="43" t="s">
        <v>599</v>
      </c>
      <c r="I2563" s="58">
        <v>630</v>
      </c>
      <c r="J2563" s="2">
        <f t="shared" si="411"/>
        <v>40</v>
      </c>
      <c r="K2563" s="44">
        <f t="shared" ref="K2563:K2626" si="412">SUM(N2563,P2563,R2563,T2563,Z2563,AB2563,AD2563,AF2563,AI2563,AK2563,AM2563,V2563,X2563,BA2563,BC2563,BE2563)</f>
        <v>0</v>
      </c>
      <c r="L2563" s="44">
        <f t="shared" ref="L2563:L2626" si="413">SUM(M2563,AH2563,AO2563,AQ2563,AS2563,AU2563,AV2563)</f>
        <v>40</v>
      </c>
      <c r="M2563" s="45"/>
      <c r="N2563" s="46"/>
      <c r="O2563" s="47"/>
      <c r="P2563" s="48"/>
      <c r="Q2563" s="47"/>
      <c r="R2563" s="49"/>
      <c r="S2563" s="47"/>
      <c r="T2563" s="50"/>
      <c r="U2563" s="47"/>
      <c r="V2563" s="51"/>
      <c r="W2563" s="47"/>
      <c r="X2563" s="52"/>
      <c r="Y2563" s="47"/>
      <c r="Z2563" s="44"/>
      <c r="AA2563" s="47"/>
      <c r="AB2563" s="44"/>
      <c r="AC2563" s="47"/>
      <c r="AD2563" s="53"/>
      <c r="AE2563" s="47"/>
      <c r="AF2563" s="54"/>
      <c r="AG2563" s="47"/>
      <c r="AH2563" s="44"/>
      <c r="AI2563" s="44"/>
      <c r="AJ2563" s="47"/>
      <c r="AK2563" s="53"/>
      <c r="AL2563" s="47"/>
      <c r="AM2563" s="44"/>
      <c r="AN2563" s="47"/>
      <c r="AO2563" s="45"/>
      <c r="AP2563" s="47" t="str">
        <f t="shared" si="408"/>
        <v/>
      </c>
      <c r="AQ2563" s="45"/>
      <c r="AR2563" s="47" t="str">
        <f t="shared" si="409"/>
        <v/>
      </c>
      <c r="AS2563" s="44"/>
      <c r="AT2563" s="47" t="str">
        <f t="shared" si="410"/>
        <v/>
      </c>
      <c r="AU2563" s="44"/>
      <c r="AV2563" s="44">
        <v>40</v>
      </c>
      <c r="AW2563" s="5">
        <f t="shared" ref="AW2563:AW2626" si="414">SUM(O2563,Q2563,S2563,U2563,AA2563,AC2563,AE2563,AG2563,AJ2563,AL2563,AN2563,W2563,Y2563,BB2563,BD2563,BF2563)</f>
        <v>0</v>
      </c>
      <c r="AX2563" s="5">
        <f t="shared" ref="AX2563:AX2626" si="415">$AW$4421*(AY2563/100)</f>
        <v>0</v>
      </c>
      <c r="AY2563" s="11">
        <f t="shared" si="406"/>
        <v>0</v>
      </c>
      <c r="AZ2563" s="5">
        <f t="shared" si="407"/>
        <v>0</v>
      </c>
      <c r="BA2563" s="55"/>
      <c r="BB2563" s="47"/>
      <c r="BC2563" s="56"/>
      <c r="BD2563" s="47"/>
      <c r="BE2563" s="44"/>
      <c r="BF2563" s="47"/>
    </row>
    <row r="2564" spans="1:58" s="57" customFormat="1" x14ac:dyDescent="0.25">
      <c r="A2564" s="43" t="s">
        <v>1943</v>
      </c>
      <c r="B2564" s="43" t="s">
        <v>664</v>
      </c>
      <c r="C2564" s="43" t="s">
        <v>665</v>
      </c>
      <c r="D2564" s="43" t="s">
        <v>666</v>
      </c>
      <c r="E2564" s="43" t="s">
        <v>61</v>
      </c>
      <c r="F2564" s="43" t="s">
        <v>242</v>
      </c>
      <c r="G2564" s="43" t="s">
        <v>310</v>
      </c>
      <c r="H2564" s="43" t="s">
        <v>599</v>
      </c>
      <c r="I2564" s="58">
        <v>630</v>
      </c>
      <c r="J2564" s="2">
        <f t="shared" si="411"/>
        <v>40</v>
      </c>
      <c r="K2564" s="44">
        <f t="shared" si="412"/>
        <v>0</v>
      </c>
      <c r="L2564" s="44">
        <f t="shared" si="413"/>
        <v>40</v>
      </c>
      <c r="M2564" s="45"/>
      <c r="N2564" s="46"/>
      <c r="O2564" s="47"/>
      <c r="P2564" s="48"/>
      <c r="Q2564" s="47"/>
      <c r="R2564" s="49"/>
      <c r="S2564" s="47"/>
      <c r="T2564" s="50"/>
      <c r="U2564" s="47"/>
      <c r="V2564" s="51"/>
      <c r="W2564" s="47"/>
      <c r="X2564" s="52"/>
      <c r="Y2564" s="47"/>
      <c r="Z2564" s="44"/>
      <c r="AA2564" s="47"/>
      <c r="AB2564" s="44"/>
      <c r="AC2564" s="47"/>
      <c r="AD2564" s="53"/>
      <c r="AE2564" s="47"/>
      <c r="AF2564" s="54"/>
      <c r="AG2564" s="47"/>
      <c r="AH2564" s="44"/>
      <c r="AI2564" s="44"/>
      <c r="AJ2564" s="47"/>
      <c r="AK2564" s="53"/>
      <c r="AL2564" s="47"/>
      <c r="AM2564" s="44"/>
      <c r="AN2564" s="47"/>
      <c r="AO2564" s="45"/>
      <c r="AP2564" s="47" t="str">
        <f t="shared" si="408"/>
        <v/>
      </c>
      <c r="AQ2564" s="45"/>
      <c r="AR2564" s="47" t="str">
        <f t="shared" si="409"/>
        <v/>
      </c>
      <c r="AS2564" s="44"/>
      <c r="AT2564" s="47" t="str">
        <f t="shared" si="410"/>
        <v/>
      </c>
      <c r="AU2564" s="44"/>
      <c r="AV2564" s="44">
        <v>40</v>
      </c>
      <c r="AW2564" s="5">
        <f t="shared" si="414"/>
        <v>0</v>
      </c>
      <c r="AX2564" s="5">
        <f t="shared" si="415"/>
        <v>0</v>
      </c>
      <c r="AY2564" s="11">
        <f t="shared" ref="AY2564:AY2627" si="416">(AW2564/$AW$4421)*(100-5.2)</f>
        <v>0</v>
      </c>
      <c r="AZ2564" s="5">
        <f t="shared" si="407"/>
        <v>0</v>
      </c>
      <c r="BA2564" s="55"/>
      <c r="BB2564" s="47"/>
      <c r="BC2564" s="56"/>
      <c r="BD2564" s="47"/>
      <c r="BE2564" s="44"/>
      <c r="BF2564" s="47"/>
    </row>
    <row r="2565" spans="1:58" s="57" customFormat="1" x14ac:dyDescent="0.25">
      <c r="A2565" s="43" t="s">
        <v>1943</v>
      </c>
      <c r="B2565" s="43" t="s">
        <v>664</v>
      </c>
      <c r="C2565" s="43" t="s">
        <v>665</v>
      </c>
      <c r="D2565" s="43" t="s">
        <v>666</v>
      </c>
      <c r="E2565" s="43" t="s">
        <v>132</v>
      </c>
      <c r="F2565" s="43" t="s">
        <v>242</v>
      </c>
      <c r="G2565" s="43" t="s">
        <v>310</v>
      </c>
      <c r="H2565" s="43" t="s">
        <v>599</v>
      </c>
      <c r="I2565" s="58">
        <v>630</v>
      </c>
      <c r="J2565" s="2">
        <f t="shared" si="411"/>
        <v>40</v>
      </c>
      <c r="K2565" s="44">
        <f t="shared" si="412"/>
        <v>0</v>
      </c>
      <c r="L2565" s="44">
        <f t="shared" si="413"/>
        <v>40</v>
      </c>
      <c r="M2565" s="45"/>
      <c r="N2565" s="46"/>
      <c r="O2565" s="47"/>
      <c r="P2565" s="48"/>
      <c r="Q2565" s="47"/>
      <c r="R2565" s="49"/>
      <c r="S2565" s="47"/>
      <c r="T2565" s="50"/>
      <c r="U2565" s="47"/>
      <c r="V2565" s="51"/>
      <c r="W2565" s="47"/>
      <c r="X2565" s="52"/>
      <c r="Y2565" s="47"/>
      <c r="Z2565" s="44"/>
      <c r="AA2565" s="47"/>
      <c r="AB2565" s="44"/>
      <c r="AC2565" s="47"/>
      <c r="AD2565" s="53"/>
      <c r="AE2565" s="47"/>
      <c r="AF2565" s="54"/>
      <c r="AG2565" s="47"/>
      <c r="AH2565" s="44"/>
      <c r="AI2565" s="44"/>
      <c r="AJ2565" s="47"/>
      <c r="AK2565" s="53"/>
      <c r="AL2565" s="47"/>
      <c r="AM2565" s="44"/>
      <c r="AN2565" s="47"/>
      <c r="AO2565" s="45"/>
      <c r="AP2565" s="47" t="str">
        <f t="shared" si="408"/>
        <v/>
      </c>
      <c r="AQ2565" s="45"/>
      <c r="AR2565" s="47" t="str">
        <f t="shared" si="409"/>
        <v/>
      </c>
      <c r="AS2565" s="44"/>
      <c r="AT2565" s="47" t="str">
        <f t="shared" si="410"/>
        <v/>
      </c>
      <c r="AU2565" s="44"/>
      <c r="AV2565" s="44">
        <v>40</v>
      </c>
      <c r="AW2565" s="5">
        <f t="shared" si="414"/>
        <v>0</v>
      </c>
      <c r="AX2565" s="5">
        <f t="shared" si="415"/>
        <v>0</v>
      </c>
      <c r="AY2565" s="11">
        <f t="shared" si="416"/>
        <v>0</v>
      </c>
      <c r="AZ2565" s="5">
        <f t="shared" si="407"/>
        <v>0</v>
      </c>
      <c r="BA2565" s="55"/>
      <c r="BB2565" s="47"/>
      <c r="BC2565" s="56"/>
      <c r="BD2565" s="47"/>
      <c r="BE2565" s="44"/>
      <c r="BF2565" s="47"/>
    </row>
    <row r="2566" spans="1:58" s="57" customFormat="1" x14ac:dyDescent="0.25">
      <c r="A2566" s="43" t="s">
        <v>1943</v>
      </c>
      <c r="B2566" s="43" t="s">
        <v>664</v>
      </c>
      <c r="C2566" s="43" t="s">
        <v>665</v>
      </c>
      <c r="D2566" s="43" t="s">
        <v>666</v>
      </c>
      <c r="E2566" s="43" t="s">
        <v>142</v>
      </c>
      <c r="F2566" s="43" t="s">
        <v>242</v>
      </c>
      <c r="G2566" s="43" t="s">
        <v>310</v>
      </c>
      <c r="H2566" s="43" t="s">
        <v>599</v>
      </c>
      <c r="I2566" s="58">
        <v>630</v>
      </c>
      <c r="J2566" s="2">
        <f t="shared" si="411"/>
        <v>40</v>
      </c>
      <c r="K2566" s="44">
        <f t="shared" si="412"/>
        <v>0</v>
      </c>
      <c r="L2566" s="44">
        <f t="shared" si="413"/>
        <v>40</v>
      </c>
      <c r="M2566" s="45"/>
      <c r="N2566" s="46"/>
      <c r="O2566" s="47"/>
      <c r="P2566" s="48"/>
      <c r="Q2566" s="47"/>
      <c r="R2566" s="49"/>
      <c r="S2566" s="47"/>
      <c r="T2566" s="50"/>
      <c r="U2566" s="47"/>
      <c r="V2566" s="51"/>
      <c r="W2566" s="47"/>
      <c r="X2566" s="52"/>
      <c r="Y2566" s="47"/>
      <c r="Z2566" s="44"/>
      <c r="AA2566" s="47"/>
      <c r="AB2566" s="44"/>
      <c r="AC2566" s="47"/>
      <c r="AD2566" s="53"/>
      <c r="AE2566" s="47"/>
      <c r="AF2566" s="54"/>
      <c r="AG2566" s="47"/>
      <c r="AH2566" s="44"/>
      <c r="AI2566" s="44"/>
      <c r="AJ2566" s="47"/>
      <c r="AK2566" s="53"/>
      <c r="AL2566" s="47"/>
      <c r="AM2566" s="44"/>
      <c r="AN2566" s="47"/>
      <c r="AO2566" s="45"/>
      <c r="AP2566" s="47" t="str">
        <f t="shared" si="408"/>
        <v/>
      </c>
      <c r="AQ2566" s="45"/>
      <c r="AR2566" s="47" t="str">
        <f t="shared" si="409"/>
        <v/>
      </c>
      <c r="AS2566" s="44"/>
      <c r="AT2566" s="47" t="str">
        <f t="shared" si="410"/>
        <v/>
      </c>
      <c r="AU2566" s="44"/>
      <c r="AV2566" s="44">
        <v>40</v>
      </c>
      <c r="AW2566" s="5">
        <f t="shared" si="414"/>
        <v>0</v>
      </c>
      <c r="AX2566" s="5">
        <f t="shared" si="415"/>
        <v>0</v>
      </c>
      <c r="AY2566" s="11">
        <f t="shared" si="416"/>
        <v>0</v>
      </c>
      <c r="AZ2566" s="5">
        <f t="shared" si="407"/>
        <v>0</v>
      </c>
      <c r="BA2566" s="55"/>
      <c r="BB2566" s="47"/>
      <c r="BC2566" s="56"/>
      <c r="BD2566" s="47"/>
      <c r="BE2566" s="44"/>
      <c r="BF2566" s="47"/>
    </row>
    <row r="2567" spans="1:58" s="57" customFormat="1" x14ac:dyDescent="0.25">
      <c r="A2567" s="43" t="s">
        <v>1943</v>
      </c>
      <c r="B2567" s="43" t="s">
        <v>664</v>
      </c>
      <c r="C2567" s="43" t="s">
        <v>665</v>
      </c>
      <c r="D2567" s="43" t="s">
        <v>666</v>
      </c>
      <c r="E2567" s="43" t="s">
        <v>79</v>
      </c>
      <c r="F2567" s="43" t="s">
        <v>242</v>
      </c>
      <c r="G2567" s="43" t="s">
        <v>310</v>
      </c>
      <c r="H2567" s="43" t="s">
        <v>599</v>
      </c>
      <c r="I2567" s="58">
        <v>630</v>
      </c>
      <c r="J2567" s="2">
        <f t="shared" si="411"/>
        <v>40</v>
      </c>
      <c r="K2567" s="44">
        <f t="shared" si="412"/>
        <v>0</v>
      </c>
      <c r="L2567" s="44">
        <f t="shared" si="413"/>
        <v>40</v>
      </c>
      <c r="M2567" s="45"/>
      <c r="N2567" s="46"/>
      <c r="O2567" s="47"/>
      <c r="P2567" s="48"/>
      <c r="Q2567" s="47"/>
      <c r="R2567" s="49"/>
      <c r="S2567" s="47"/>
      <c r="T2567" s="50"/>
      <c r="U2567" s="47"/>
      <c r="V2567" s="51"/>
      <c r="W2567" s="47"/>
      <c r="X2567" s="52"/>
      <c r="Y2567" s="47"/>
      <c r="Z2567" s="44"/>
      <c r="AA2567" s="47"/>
      <c r="AB2567" s="44"/>
      <c r="AC2567" s="47"/>
      <c r="AD2567" s="53"/>
      <c r="AE2567" s="47"/>
      <c r="AF2567" s="54"/>
      <c r="AG2567" s="47"/>
      <c r="AH2567" s="44"/>
      <c r="AI2567" s="44"/>
      <c r="AJ2567" s="47"/>
      <c r="AK2567" s="53"/>
      <c r="AL2567" s="47"/>
      <c r="AM2567" s="44"/>
      <c r="AN2567" s="47"/>
      <c r="AO2567" s="45"/>
      <c r="AP2567" s="47" t="str">
        <f t="shared" si="408"/>
        <v/>
      </c>
      <c r="AQ2567" s="45"/>
      <c r="AR2567" s="47" t="str">
        <f t="shared" si="409"/>
        <v/>
      </c>
      <c r="AS2567" s="44"/>
      <c r="AT2567" s="47" t="str">
        <f t="shared" si="410"/>
        <v/>
      </c>
      <c r="AU2567" s="44"/>
      <c r="AV2567" s="44">
        <v>40</v>
      </c>
      <c r="AW2567" s="5">
        <f t="shared" si="414"/>
        <v>0</v>
      </c>
      <c r="AX2567" s="5">
        <f t="shared" si="415"/>
        <v>0</v>
      </c>
      <c r="AY2567" s="11">
        <f t="shared" si="416"/>
        <v>0</v>
      </c>
      <c r="AZ2567" s="5">
        <f t="shared" si="407"/>
        <v>0</v>
      </c>
      <c r="BA2567" s="55"/>
      <c r="BB2567" s="47"/>
      <c r="BC2567" s="56"/>
      <c r="BD2567" s="47"/>
      <c r="BE2567" s="44"/>
      <c r="BF2567" s="47"/>
    </row>
    <row r="2568" spans="1:58" s="57" customFormat="1" x14ac:dyDescent="0.25">
      <c r="A2568" s="43" t="s">
        <v>1943</v>
      </c>
      <c r="B2568" s="43" t="s">
        <v>664</v>
      </c>
      <c r="C2568" s="43" t="s">
        <v>665</v>
      </c>
      <c r="D2568" s="43" t="s">
        <v>666</v>
      </c>
      <c r="E2568" s="43" t="s">
        <v>66</v>
      </c>
      <c r="F2568" s="43" t="s">
        <v>242</v>
      </c>
      <c r="G2568" s="43" t="s">
        <v>310</v>
      </c>
      <c r="H2568" s="43" t="s">
        <v>599</v>
      </c>
      <c r="I2568" s="58">
        <v>630</v>
      </c>
      <c r="J2568" s="2">
        <f t="shared" si="411"/>
        <v>40</v>
      </c>
      <c r="K2568" s="44">
        <f t="shared" si="412"/>
        <v>0</v>
      </c>
      <c r="L2568" s="44">
        <f t="shared" si="413"/>
        <v>40</v>
      </c>
      <c r="M2568" s="45"/>
      <c r="N2568" s="46"/>
      <c r="O2568" s="47"/>
      <c r="P2568" s="48"/>
      <c r="Q2568" s="47"/>
      <c r="R2568" s="49"/>
      <c r="S2568" s="47"/>
      <c r="T2568" s="50"/>
      <c r="U2568" s="47"/>
      <c r="V2568" s="51"/>
      <c r="W2568" s="47"/>
      <c r="X2568" s="52"/>
      <c r="Y2568" s="47"/>
      <c r="Z2568" s="44"/>
      <c r="AA2568" s="47"/>
      <c r="AB2568" s="44"/>
      <c r="AC2568" s="47"/>
      <c r="AD2568" s="53"/>
      <c r="AE2568" s="47"/>
      <c r="AF2568" s="54"/>
      <c r="AG2568" s="47"/>
      <c r="AH2568" s="44"/>
      <c r="AI2568" s="44"/>
      <c r="AJ2568" s="47"/>
      <c r="AK2568" s="53"/>
      <c r="AL2568" s="47"/>
      <c r="AM2568" s="44"/>
      <c r="AN2568" s="47"/>
      <c r="AO2568" s="45"/>
      <c r="AP2568" s="47" t="str">
        <f t="shared" si="408"/>
        <v/>
      </c>
      <c r="AQ2568" s="45"/>
      <c r="AR2568" s="47" t="str">
        <f t="shared" si="409"/>
        <v/>
      </c>
      <c r="AS2568" s="44"/>
      <c r="AT2568" s="47" t="str">
        <f t="shared" si="410"/>
        <v/>
      </c>
      <c r="AU2568" s="44"/>
      <c r="AV2568" s="44">
        <v>40</v>
      </c>
      <c r="AW2568" s="5">
        <f t="shared" si="414"/>
        <v>0</v>
      </c>
      <c r="AX2568" s="5">
        <f t="shared" si="415"/>
        <v>0</v>
      </c>
      <c r="AY2568" s="11">
        <f t="shared" si="416"/>
        <v>0</v>
      </c>
      <c r="AZ2568" s="5">
        <f t="shared" si="407"/>
        <v>0</v>
      </c>
      <c r="BA2568" s="55"/>
      <c r="BB2568" s="47"/>
      <c r="BC2568" s="56"/>
      <c r="BD2568" s="47"/>
      <c r="BE2568" s="44"/>
      <c r="BF2568" s="47"/>
    </row>
    <row r="2569" spans="1:58" s="57" customFormat="1" x14ac:dyDescent="0.25">
      <c r="A2569" s="43" t="s">
        <v>1943</v>
      </c>
      <c r="B2569" s="43" t="s">
        <v>664</v>
      </c>
      <c r="C2569" s="43" t="s">
        <v>665</v>
      </c>
      <c r="D2569" s="43" t="s">
        <v>666</v>
      </c>
      <c r="E2569" s="43" t="s">
        <v>77</v>
      </c>
      <c r="F2569" s="43" t="s">
        <v>242</v>
      </c>
      <c r="G2569" s="43" t="s">
        <v>310</v>
      </c>
      <c r="H2569" s="43" t="s">
        <v>599</v>
      </c>
      <c r="I2569" s="58">
        <v>630</v>
      </c>
      <c r="J2569" s="2">
        <f t="shared" si="411"/>
        <v>40</v>
      </c>
      <c r="K2569" s="44">
        <f t="shared" si="412"/>
        <v>0</v>
      </c>
      <c r="L2569" s="44">
        <f t="shared" si="413"/>
        <v>40</v>
      </c>
      <c r="M2569" s="45"/>
      <c r="N2569" s="46"/>
      <c r="O2569" s="47"/>
      <c r="P2569" s="48"/>
      <c r="Q2569" s="47"/>
      <c r="R2569" s="49"/>
      <c r="S2569" s="47"/>
      <c r="T2569" s="50"/>
      <c r="U2569" s="47"/>
      <c r="V2569" s="51"/>
      <c r="W2569" s="47"/>
      <c r="X2569" s="52"/>
      <c r="Y2569" s="47"/>
      <c r="Z2569" s="44"/>
      <c r="AA2569" s="47"/>
      <c r="AB2569" s="44"/>
      <c r="AC2569" s="47"/>
      <c r="AD2569" s="53"/>
      <c r="AE2569" s="47"/>
      <c r="AF2569" s="54"/>
      <c r="AG2569" s="47"/>
      <c r="AH2569" s="44"/>
      <c r="AI2569" s="44"/>
      <c r="AJ2569" s="47"/>
      <c r="AK2569" s="53"/>
      <c r="AL2569" s="47"/>
      <c r="AM2569" s="44"/>
      <c r="AN2569" s="47"/>
      <c r="AO2569" s="45"/>
      <c r="AP2569" s="47" t="str">
        <f t="shared" si="408"/>
        <v/>
      </c>
      <c r="AQ2569" s="45"/>
      <c r="AR2569" s="47" t="str">
        <f t="shared" si="409"/>
        <v/>
      </c>
      <c r="AS2569" s="44"/>
      <c r="AT2569" s="47" t="str">
        <f t="shared" si="410"/>
        <v/>
      </c>
      <c r="AU2569" s="44"/>
      <c r="AV2569" s="44">
        <v>40</v>
      </c>
      <c r="AW2569" s="5">
        <f t="shared" si="414"/>
        <v>0</v>
      </c>
      <c r="AX2569" s="5">
        <f t="shared" si="415"/>
        <v>0</v>
      </c>
      <c r="AY2569" s="11">
        <f t="shared" si="416"/>
        <v>0</v>
      </c>
      <c r="AZ2569" s="5">
        <f t="shared" si="407"/>
        <v>0</v>
      </c>
      <c r="BA2569" s="55"/>
      <c r="BB2569" s="47"/>
      <c r="BC2569" s="56"/>
      <c r="BD2569" s="47"/>
      <c r="BE2569" s="44"/>
      <c r="BF2569" s="47"/>
    </row>
    <row r="2570" spans="1:58" s="57" customFormat="1" x14ac:dyDescent="0.25">
      <c r="A2570" s="43" t="s">
        <v>1943</v>
      </c>
      <c r="B2570" s="43" t="s">
        <v>664</v>
      </c>
      <c r="C2570" s="43" t="s">
        <v>665</v>
      </c>
      <c r="D2570" s="43" t="s">
        <v>666</v>
      </c>
      <c r="E2570" s="43" t="s">
        <v>78</v>
      </c>
      <c r="F2570" s="43" t="s">
        <v>242</v>
      </c>
      <c r="G2570" s="43" t="s">
        <v>310</v>
      </c>
      <c r="H2570" s="43" t="s">
        <v>599</v>
      </c>
      <c r="I2570" s="58">
        <v>630</v>
      </c>
      <c r="J2570" s="2">
        <f t="shared" si="411"/>
        <v>40</v>
      </c>
      <c r="K2570" s="44">
        <f t="shared" si="412"/>
        <v>0</v>
      </c>
      <c r="L2570" s="44">
        <f t="shared" si="413"/>
        <v>40</v>
      </c>
      <c r="M2570" s="45"/>
      <c r="N2570" s="46"/>
      <c r="O2570" s="47"/>
      <c r="P2570" s="48"/>
      <c r="Q2570" s="47"/>
      <c r="R2570" s="49"/>
      <c r="S2570" s="47"/>
      <c r="T2570" s="50"/>
      <c r="U2570" s="47"/>
      <c r="V2570" s="51"/>
      <c r="W2570" s="47"/>
      <c r="X2570" s="52"/>
      <c r="Y2570" s="47"/>
      <c r="Z2570" s="44"/>
      <c r="AA2570" s="47"/>
      <c r="AB2570" s="44"/>
      <c r="AC2570" s="47"/>
      <c r="AD2570" s="53"/>
      <c r="AE2570" s="47"/>
      <c r="AF2570" s="54"/>
      <c r="AG2570" s="47"/>
      <c r="AH2570" s="44"/>
      <c r="AI2570" s="44"/>
      <c r="AJ2570" s="47"/>
      <c r="AK2570" s="53"/>
      <c r="AL2570" s="47"/>
      <c r="AM2570" s="44"/>
      <c r="AN2570" s="47"/>
      <c r="AO2570" s="45"/>
      <c r="AP2570" s="47" t="str">
        <f t="shared" si="408"/>
        <v/>
      </c>
      <c r="AQ2570" s="45"/>
      <c r="AR2570" s="47" t="str">
        <f t="shared" si="409"/>
        <v/>
      </c>
      <c r="AS2570" s="44"/>
      <c r="AT2570" s="47" t="str">
        <f t="shared" si="410"/>
        <v/>
      </c>
      <c r="AU2570" s="44"/>
      <c r="AV2570" s="44">
        <v>40</v>
      </c>
      <c r="AW2570" s="5">
        <f t="shared" si="414"/>
        <v>0</v>
      </c>
      <c r="AX2570" s="5">
        <f t="shared" si="415"/>
        <v>0</v>
      </c>
      <c r="AY2570" s="11">
        <f t="shared" si="416"/>
        <v>0</v>
      </c>
      <c r="AZ2570" s="5">
        <f t="shared" si="407"/>
        <v>0</v>
      </c>
      <c r="BA2570" s="55"/>
      <c r="BB2570" s="47"/>
      <c r="BC2570" s="56"/>
      <c r="BD2570" s="47"/>
      <c r="BE2570" s="44"/>
      <c r="BF2570" s="47"/>
    </row>
    <row r="2571" spans="1:58" s="57" customFormat="1" x14ac:dyDescent="0.25">
      <c r="A2571" s="43" t="s">
        <v>1943</v>
      </c>
      <c r="B2571" s="43" t="s">
        <v>664</v>
      </c>
      <c r="C2571" s="43" t="s">
        <v>665</v>
      </c>
      <c r="D2571" s="43" t="s">
        <v>666</v>
      </c>
      <c r="E2571" s="43" t="s">
        <v>74</v>
      </c>
      <c r="F2571" s="43" t="s">
        <v>242</v>
      </c>
      <c r="G2571" s="43" t="s">
        <v>310</v>
      </c>
      <c r="H2571" s="43" t="s">
        <v>599</v>
      </c>
      <c r="I2571" s="58">
        <v>630</v>
      </c>
      <c r="J2571" s="2">
        <f t="shared" si="411"/>
        <v>37.46</v>
      </c>
      <c r="K2571" s="44">
        <f t="shared" si="412"/>
        <v>0</v>
      </c>
      <c r="L2571" s="44">
        <f t="shared" si="413"/>
        <v>37.46</v>
      </c>
      <c r="M2571" s="45"/>
      <c r="N2571" s="46"/>
      <c r="O2571" s="47"/>
      <c r="P2571" s="48"/>
      <c r="Q2571" s="47"/>
      <c r="R2571" s="49"/>
      <c r="S2571" s="47"/>
      <c r="T2571" s="50"/>
      <c r="U2571" s="47"/>
      <c r="V2571" s="51"/>
      <c r="W2571" s="47"/>
      <c r="X2571" s="52"/>
      <c r="Y2571" s="47"/>
      <c r="Z2571" s="44"/>
      <c r="AA2571" s="47"/>
      <c r="AB2571" s="44"/>
      <c r="AC2571" s="47"/>
      <c r="AD2571" s="53"/>
      <c r="AE2571" s="47"/>
      <c r="AF2571" s="54"/>
      <c r="AG2571" s="47"/>
      <c r="AH2571" s="44"/>
      <c r="AI2571" s="44"/>
      <c r="AJ2571" s="47"/>
      <c r="AK2571" s="53"/>
      <c r="AL2571" s="47"/>
      <c r="AM2571" s="44"/>
      <c r="AN2571" s="47"/>
      <c r="AO2571" s="45"/>
      <c r="AP2571" s="47" t="str">
        <f t="shared" si="408"/>
        <v/>
      </c>
      <c r="AQ2571" s="45"/>
      <c r="AR2571" s="47" t="str">
        <f t="shared" si="409"/>
        <v/>
      </c>
      <c r="AS2571" s="44"/>
      <c r="AT2571" s="47" t="str">
        <f t="shared" si="410"/>
        <v/>
      </c>
      <c r="AU2571" s="44"/>
      <c r="AV2571" s="44">
        <v>37.46</v>
      </c>
      <c r="AW2571" s="5">
        <f t="shared" si="414"/>
        <v>0</v>
      </c>
      <c r="AX2571" s="5">
        <f t="shared" si="415"/>
        <v>0</v>
      </c>
      <c r="AY2571" s="11">
        <f t="shared" si="416"/>
        <v>0</v>
      </c>
      <c r="AZ2571" s="5">
        <f t="shared" si="407"/>
        <v>0</v>
      </c>
      <c r="BA2571" s="55"/>
      <c r="BB2571" s="47"/>
      <c r="BC2571" s="56"/>
      <c r="BD2571" s="47"/>
      <c r="BE2571" s="44"/>
      <c r="BF2571" s="47"/>
    </row>
    <row r="2572" spans="1:58" s="57" customFormat="1" x14ac:dyDescent="0.25">
      <c r="A2572" s="43" t="s">
        <v>1943</v>
      </c>
      <c r="B2572" s="43" t="s">
        <v>664</v>
      </c>
      <c r="C2572" s="43" t="s">
        <v>665</v>
      </c>
      <c r="D2572" s="43" t="s">
        <v>666</v>
      </c>
      <c r="E2572" s="43" t="s">
        <v>73</v>
      </c>
      <c r="F2572" s="43" t="s">
        <v>242</v>
      </c>
      <c r="G2572" s="43" t="s">
        <v>310</v>
      </c>
      <c r="H2572" s="43" t="s">
        <v>599</v>
      </c>
      <c r="I2572" s="58">
        <v>630</v>
      </c>
      <c r="J2572" s="2">
        <f t="shared" si="411"/>
        <v>38.49</v>
      </c>
      <c r="K2572" s="44">
        <f t="shared" si="412"/>
        <v>0</v>
      </c>
      <c r="L2572" s="44">
        <f t="shared" si="413"/>
        <v>38.49</v>
      </c>
      <c r="M2572" s="45"/>
      <c r="N2572" s="46"/>
      <c r="O2572" s="47"/>
      <c r="P2572" s="48"/>
      <c r="Q2572" s="47"/>
      <c r="R2572" s="49"/>
      <c r="S2572" s="47"/>
      <c r="T2572" s="50"/>
      <c r="U2572" s="47"/>
      <c r="V2572" s="51"/>
      <c r="W2572" s="47"/>
      <c r="X2572" s="52"/>
      <c r="Y2572" s="47"/>
      <c r="Z2572" s="44"/>
      <c r="AA2572" s="47"/>
      <c r="AB2572" s="44"/>
      <c r="AC2572" s="47"/>
      <c r="AD2572" s="53"/>
      <c r="AE2572" s="47"/>
      <c r="AF2572" s="54"/>
      <c r="AG2572" s="47"/>
      <c r="AH2572" s="44"/>
      <c r="AI2572" s="44"/>
      <c r="AJ2572" s="47"/>
      <c r="AK2572" s="53"/>
      <c r="AL2572" s="47"/>
      <c r="AM2572" s="44"/>
      <c r="AN2572" s="47"/>
      <c r="AO2572" s="45"/>
      <c r="AP2572" s="47" t="str">
        <f t="shared" si="408"/>
        <v/>
      </c>
      <c r="AQ2572" s="45"/>
      <c r="AR2572" s="47" t="str">
        <f t="shared" si="409"/>
        <v/>
      </c>
      <c r="AS2572" s="44"/>
      <c r="AT2572" s="47" t="str">
        <f t="shared" si="410"/>
        <v/>
      </c>
      <c r="AU2572" s="44"/>
      <c r="AV2572" s="44">
        <v>38.49</v>
      </c>
      <c r="AW2572" s="5">
        <f t="shared" si="414"/>
        <v>0</v>
      </c>
      <c r="AX2572" s="5">
        <f t="shared" si="415"/>
        <v>0</v>
      </c>
      <c r="AY2572" s="11">
        <f t="shared" si="416"/>
        <v>0</v>
      </c>
      <c r="AZ2572" s="5">
        <f t="shared" si="407"/>
        <v>0</v>
      </c>
      <c r="BA2572" s="55"/>
      <c r="BB2572" s="47"/>
      <c r="BC2572" s="56"/>
      <c r="BD2572" s="47"/>
      <c r="BE2572" s="44"/>
      <c r="BF2572" s="47"/>
    </row>
    <row r="2573" spans="1:58" s="57" customFormat="1" x14ac:dyDescent="0.25">
      <c r="A2573" s="43" t="s">
        <v>1943</v>
      </c>
      <c r="B2573" s="43" t="s">
        <v>664</v>
      </c>
      <c r="C2573" s="43" t="s">
        <v>665</v>
      </c>
      <c r="D2573" s="43" t="s">
        <v>666</v>
      </c>
      <c r="E2573" s="43" t="s">
        <v>75</v>
      </c>
      <c r="F2573" s="43" t="s">
        <v>242</v>
      </c>
      <c r="G2573" s="43" t="s">
        <v>310</v>
      </c>
      <c r="H2573" s="43" t="s">
        <v>599</v>
      </c>
      <c r="I2573" s="58">
        <v>630</v>
      </c>
      <c r="J2573" s="2">
        <f t="shared" si="411"/>
        <v>40</v>
      </c>
      <c r="K2573" s="44">
        <f t="shared" si="412"/>
        <v>0</v>
      </c>
      <c r="L2573" s="44">
        <f t="shared" si="413"/>
        <v>40</v>
      </c>
      <c r="M2573" s="45"/>
      <c r="N2573" s="46"/>
      <c r="O2573" s="47"/>
      <c r="P2573" s="48"/>
      <c r="Q2573" s="47"/>
      <c r="R2573" s="49"/>
      <c r="S2573" s="47"/>
      <c r="T2573" s="50"/>
      <c r="U2573" s="47"/>
      <c r="V2573" s="51"/>
      <c r="W2573" s="47"/>
      <c r="X2573" s="52"/>
      <c r="Y2573" s="47"/>
      <c r="Z2573" s="44"/>
      <c r="AA2573" s="47"/>
      <c r="AB2573" s="44"/>
      <c r="AC2573" s="47"/>
      <c r="AD2573" s="53"/>
      <c r="AE2573" s="47"/>
      <c r="AF2573" s="54"/>
      <c r="AG2573" s="47"/>
      <c r="AH2573" s="44"/>
      <c r="AI2573" s="44"/>
      <c r="AJ2573" s="47"/>
      <c r="AK2573" s="53"/>
      <c r="AL2573" s="47"/>
      <c r="AM2573" s="44"/>
      <c r="AN2573" s="47"/>
      <c r="AO2573" s="45"/>
      <c r="AP2573" s="47" t="str">
        <f t="shared" si="408"/>
        <v/>
      </c>
      <c r="AQ2573" s="45"/>
      <c r="AR2573" s="47" t="str">
        <f t="shared" si="409"/>
        <v/>
      </c>
      <c r="AS2573" s="44"/>
      <c r="AT2573" s="47" t="str">
        <f t="shared" si="410"/>
        <v/>
      </c>
      <c r="AU2573" s="44"/>
      <c r="AV2573" s="44">
        <v>40</v>
      </c>
      <c r="AW2573" s="5">
        <f t="shared" si="414"/>
        <v>0</v>
      </c>
      <c r="AX2573" s="5">
        <f t="shared" si="415"/>
        <v>0</v>
      </c>
      <c r="AY2573" s="11">
        <f t="shared" si="416"/>
        <v>0</v>
      </c>
      <c r="AZ2573" s="5">
        <f t="shared" si="407"/>
        <v>0</v>
      </c>
      <c r="BA2573" s="55"/>
      <c r="BB2573" s="47"/>
      <c r="BC2573" s="56"/>
      <c r="BD2573" s="47"/>
      <c r="BE2573" s="44"/>
      <c r="BF2573" s="47"/>
    </row>
    <row r="2574" spans="1:58" s="57" customFormat="1" x14ac:dyDescent="0.25">
      <c r="A2574" s="43" t="s">
        <v>1943</v>
      </c>
      <c r="B2574" s="43" t="s">
        <v>664</v>
      </c>
      <c r="C2574" s="43" t="s">
        <v>665</v>
      </c>
      <c r="D2574" s="43" t="s">
        <v>666</v>
      </c>
      <c r="E2574" s="43" t="s">
        <v>76</v>
      </c>
      <c r="F2574" s="43" t="s">
        <v>242</v>
      </c>
      <c r="G2574" s="43" t="s">
        <v>310</v>
      </c>
      <c r="H2574" s="43" t="s">
        <v>599</v>
      </c>
      <c r="I2574" s="58">
        <v>630</v>
      </c>
      <c r="J2574" s="2">
        <f t="shared" si="411"/>
        <v>40</v>
      </c>
      <c r="K2574" s="44">
        <f t="shared" si="412"/>
        <v>0</v>
      </c>
      <c r="L2574" s="44">
        <f t="shared" si="413"/>
        <v>40</v>
      </c>
      <c r="M2574" s="45"/>
      <c r="N2574" s="46"/>
      <c r="O2574" s="47"/>
      <c r="P2574" s="48"/>
      <c r="Q2574" s="47"/>
      <c r="R2574" s="49"/>
      <c r="S2574" s="47"/>
      <c r="T2574" s="50"/>
      <c r="U2574" s="47"/>
      <c r="V2574" s="51"/>
      <c r="W2574" s="47"/>
      <c r="X2574" s="52"/>
      <c r="Y2574" s="47"/>
      <c r="Z2574" s="44"/>
      <c r="AA2574" s="47"/>
      <c r="AB2574" s="44"/>
      <c r="AC2574" s="47"/>
      <c r="AD2574" s="53"/>
      <c r="AE2574" s="47"/>
      <c r="AF2574" s="54"/>
      <c r="AG2574" s="47"/>
      <c r="AH2574" s="44"/>
      <c r="AI2574" s="44"/>
      <c r="AJ2574" s="47"/>
      <c r="AK2574" s="53"/>
      <c r="AL2574" s="47"/>
      <c r="AM2574" s="44"/>
      <c r="AN2574" s="47"/>
      <c r="AO2574" s="45"/>
      <c r="AP2574" s="47" t="str">
        <f t="shared" si="408"/>
        <v/>
      </c>
      <c r="AQ2574" s="45"/>
      <c r="AR2574" s="47" t="str">
        <f t="shared" si="409"/>
        <v/>
      </c>
      <c r="AS2574" s="44"/>
      <c r="AT2574" s="47" t="str">
        <f t="shared" si="410"/>
        <v/>
      </c>
      <c r="AU2574" s="44"/>
      <c r="AV2574" s="44">
        <v>40</v>
      </c>
      <c r="AW2574" s="5">
        <f t="shared" si="414"/>
        <v>0</v>
      </c>
      <c r="AX2574" s="5">
        <f t="shared" si="415"/>
        <v>0</v>
      </c>
      <c r="AY2574" s="11">
        <f t="shared" si="416"/>
        <v>0</v>
      </c>
      <c r="AZ2574" s="5">
        <f t="shared" si="407"/>
        <v>0</v>
      </c>
      <c r="BA2574" s="55"/>
      <c r="BB2574" s="47"/>
      <c r="BC2574" s="56"/>
      <c r="BD2574" s="47"/>
      <c r="BE2574" s="44"/>
      <c r="BF2574" s="47"/>
    </row>
    <row r="2575" spans="1:58" s="57" customFormat="1" x14ac:dyDescent="0.25">
      <c r="A2575" s="43" t="s">
        <v>1943</v>
      </c>
      <c r="B2575" s="43" t="s">
        <v>664</v>
      </c>
      <c r="C2575" s="43" t="s">
        <v>665</v>
      </c>
      <c r="D2575" s="43" t="s">
        <v>666</v>
      </c>
      <c r="E2575" s="43" t="s">
        <v>72</v>
      </c>
      <c r="F2575" s="43" t="s">
        <v>242</v>
      </c>
      <c r="G2575" s="43" t="s">
        <v>310</v>
      </c>
      <c r="H2575" s="43" t="s">
        <v>599</v>
      </c>
      <c r="I2575" s="58">
        <v>630</v>
      </c>
      <c r="J2575" s="2">
        <f t="shared" si="411"/>
        <v>38.880000000000003</v>
      </c>
      <c r="K2575" s="44">
        <f t="shared" si="412"/>
        <v>0</v>
      </c>
      <c r="L2575" s="44">
        <f t="shared" si="413"/>
        <v>38.880000000000003</v>
      </c>
      <c r="M2575" s="45"/>
      <c r="N2575" s="46"/>
      <c r="O2575" s="47"/>
      <c r="P2575" s="48"/>
      <c r="Q2575" s="47"/>
      <c r="R2575" s="49"/>
      <c r="S2575" s="47"/>
      <c r="T2575" s="50"/>
      <c r="U2575" s="47"/>
      <c r="V2575" s="51"/>
      <c r="W2575" s="47"/>
      <c r="X2575" s="52"/>
      <c r="Y2575" s="47"/>
      <c r="Z2575" s="44"/>
      <c r="AA2575" s="47"/>
      <c r="AB2575" s="44"/>
      <c r="AC2575" s="47"/>
      <c r="AD2575" s="53"/>
      <c r="AE2575" s="47"/>
      <c r="AF2575" s="54"/>
      <c r="AG2575" s="47"/>
      <c r="AH2575" s="44"/>
      <c r="AI2575" s="44"/>
      <c r="AJ2575" s="47"/>
      <c r="AK2575" s="53"/>
      <c r="AL2575" s="47"/>
      <c r="AM2575" s="44"/>
      <c r="AN2575" s="47"/>
      <c r="AO2575" s="45"/>
      <c r="AP2575" s="47" t="str">
        <f t="shared" si="408"/>
        <v/>
      </c>
      <c r="AQ2575" s="45"/>
      <c r="AR2575" s="47" t="str">
        <f t="shared" si="409"/>
        <v/>
      </c>
      <c r="AS2575" s="44"/>
      <c r="AT2575" s="47" t="str">
        <f t="shared" si="410"/>
        <v/>
      </c>
      <c r="AU2575" s="44"/>
      <c r="AV2575" s="44">
        <v>38.880000000000003</v>
      </c>
      <c r="AW2575" s="5">
        <f t="shared" si="414"/>
        <v>0</v>
      </c>
      <c r="AX2575" s="5">
        <f t="shared" si="415"/>
        <v>0</v>
      </c>
      <c r="AY2575" s="11">
        <f t="shared" si="416"/>
        <v>0</v>
      </c>
      <c r="AZ2575" s="5">
        <f t="shared" si="407"/>
        <v>0</v>
      </c>
      <c r="BA2575" s="55"/>
      <c r="BB2575" s="47"/>
      <c r="BC2575" s="56"/>
      <c r="BD2575" s="47"/>
      <c r="BE2575" s="44"/>
      <c r="BF2575" s="47"/>
    </row>
    <row r="2576" spans="1:58" s="57" customFormat="1" x14ac:dyDescent="0.25">
      <c r="A2576" s="43" t="s">
        <v>1943</v>
      </c>
      <c r="B2576" s="43" t="s">
        <v>664</v>
      </c>
      <c r="C2576" s="43" t="s">
        <v>665</v>
      </c>
      <c r="D2576" s="43" t="s">
        <v>666</v>
      </c>
      <c r="E2576" s="43" t="s">
        <v>71</v>
      </c>
      <c r="F2576" s="43" t="s">
        <v>242</v>
      </c>
      <c r="G2576" s="43" t="s">
        <v>310</v>
      </c>
      <c r="H2576" s="43" t="s">
        <v>599</v>
      </c>
      <c r="I2576" s="58">
        <v>630</v>
      </c>
      <c r="J2576" s="2">
        <f t="shared" si="411"/>
        <v>38.15</v>
      </c>
      <c r="K2576" s="44">
        <f t="shared" si="412"/>
        <v>0</v>
      </c>
      <c r="L2576" s="44">
        <f t="shared" si="413"/>
        <v>38.15</v>
      </c>
      <c r="M2576" s="45"/>
      <c r="N2576" s="46"/>
      <c r="O2576" s="47"/>
      <c r="P2576" s="48"/>
      <c r="Q2576" s="47"/>
      <c r="R2576" s="49"/>
      <c r="S2576" s="47"/>
      <c r="T2576" s="50"/>
      <c r="U2576" s="47"/>
      <c r="V2576" s="51"/>
      <c r="W2576" s="47"/>
      <c r="X2576" s="52"/>
      <c r="Y2576" s="47"/>
      <c r="Z2576" s="44"/>
      <c r="AA2576" s="47"/>
      <c r="AB2576" s="44"/>
      <c r="AC2576" s="47"/>
      <c r="AD2576" s="53"/>
      <c r="AE2576" s="47"/>
      <c r="AF2576" s="54"/>
      <c r="AG2576" s="47"/>
      <c r="AH2576" s="44"/>
      <c r="AI2576" s="44"/>
      <c r="AJ2576" s="47"/>
      <c r="AK2576" s="53"/>
      <c r="AL2576" s="47"/>
      <c r="AM2576" s="44"/>
      <c r="AN2576" s="47"/>
      <c r="AO2576" s="45"/>
      <c r="AP2576" s="47" t="str">
        <f t="shared" si="408"/>
        <v/>
      </c>
      <c r="AQ2576" s="45"/>
      <c r="AR2576" s="47" t="str">
        <f t="shared" si="409"/>
        <v/>
      </c>
      <c r="AS2576" s="44"/>
      <c r="AT2576" s="47" t="str">
        <f t="shared" si="410"/>
        <v/>
      </c>
      <c r="AU2576" s="44"/>
      <c r="AV2576" s="44">
        <v>38.15</v>
      </c>
      <c r="AW2576" s="5">
        <f t="shared" si="414"/>
        <v>0</v>
      </c>
      <c r="AX2576" s="5">
        <f t="shared" si="415"/>
        <v>0</v>
      </c>
      <c r="AY2576" s="11">
        <f t="shared" si="416"/>
        <v>0</v>
      </c>
      <c r="AZ2576" s="5">
        <f t="shared" si="407"/>
        <v>0</v>
      </c>
      <c r="BA2576" s="55"/>
      <c r="BB2576" s="47"/>
      <c r="BC2576" s="56"/>
      <c r="BD2576" s="47"/>
      <c r="BE2576" s="44"/>
      <c r="BF2576" s="47"/>
    </row>
    <row r="2577" spans="1:58" s="57" customFormat="1" x14ac:dyDescent="0.25">
      <c r="A2577" s="43" t="s">
        <v>1943</v>
      </c>
      <c r="B2577" s="43" t="s">
        <v>664</v>
      </c>
      <c r="C2577" s="43" t="s">
        <v>665</v>
      </c>
      <c r="D2577" s="43" t="s">
        <v>666</v>
      </c>
      <c r="E2577" s="43" t="s">
        <v>129</v>
      </c>
      <c r="F2577" s="43" t="s">
        <v>255</v>
      </c>
      <c r="G2577" s="43" t="s">
        <v>310</v>
      </c>
      <c r="H2577" s="43" t="s">
        <v>599</v>
      </c>
      <c r="I2577" s="58">
        <v>630</v>
      </c>
      <c r="J2577" s="2">
        <f t="shared" si="411"/>
        <v>0.16</v>
      </c>
      <c r="K2577" s="44">
        <f t="shared" si="412"/>
        <v>0</v>
      </c>
      <c r="L2577" s="44">
        <f t="shared" si="413"/>
        <v>0.16</v>
      </c>
      <c r="M2577" s="45"/>
      <c r="N2577" s="46"/>
      <c r="O2577" s="47"/>
      <c r="P2577" s="48"/>
      <c r="Q2577" s="47"/>
      <c r="R2577" s="49"/>
      <c r="S2577" s="47"/>
      <c r="T2577" s="50"/>
      <c r="U2577" s="47"/>
      <c r="V2577" s="51"/>
      <c r="W2577" s="47"/>
      <c r="X2577" s="52"/>
      <c r="Y2577" s="47"/>
      <c r="Z2577" s="44"/>
      <c r="AA2577" s="47"/>
      <c r="AB2577" s="44"/>
      <c r="AC2577" s="47"/>
      <c r="AD2577" s="53"/>
      <c r="AE2577" s="47"/>
      <c r="AF2577" s="54"/>
      <c r="AG2577" s="47"/>
      <c r="AH2577" s="44"/>
      <c r="AI2577" s="44"/>
      <c r="AJ2577" s="47"/>
      <c r="AK2577" s="53"/>
      <c r="AL2577" s="47"/>
      <c r="AM2577" s="44"/>
      <c r="AN2577" s="47"/>
      <c r="AO2577" s="45"/>
      <c r="AP2577" s="47" t="str">
        <f t="shared" si="408"/>
        <v/>
      </c>
      <c r="AQ2577" s="45"/>
      <c r="AR2577" s="47" t="str">
        <f t="shared" si="409"/>
        <v/>
      </c>
      <c r="AS2577" s="44"/>
      <c r="AT2577" s="47" t="str">
        <f t="shared" si="410"/>
        <v/>
      </c>
      <c r="AU2577" s="44"/>
      <c r="AV2577" s="44">
        <v>0.16</v>
      </c>
      <c r="AW2577" s="5">
        <f t="shared" si="414"/>
        <v>0</v>
      </c>
      <c r="AX2577" s="5">
        <f t="shared" si="415"/>
        <v>0</v>
      </c>
      <c r="AY2577" s="11">
        <f t="shared" si="416"/>
        <v>0</v>
      </c>
      <c r="AZ2577" s="5">
        <f t="shared" si="407"/>
        <v>0</v>
      </c>
      <c r="BA2577" s="55"/>
      <c r="BB2577" s="47"/>
      <c r="BC2577" s="56"/>
      <c r="BD2577" s="47"/>
      <c r="BE2577" s="44"/>
      <c r="BF2577" s="47"/>
    </row>
    <row r="2578" spans="1:58" x14ac:dyDescent="0.25">
      <c r="A2578" s="1" t="s">
        <v>1944</v>
      </c>
      <c r="B2578" s="1" t="s">
        <v>674</v>
      </c>
      <c r="C2578" s="1" t="s">
        <v>675</v>
      </c>
      <c r="D2578" s="1" t="s">
        <v>676</v>
      </c>
      <c r="E2578" s="1" t="s">
        <v>72</v>
      </c>
      <c r="F2578" s="1" t="s">
        <v>228</v>
      </c>
      <c r="G2578" s="1" t="s">
        <v>310</v>
      </c>
      <c r="H2578" s="1" t="s">
        <v>599</v>
      </c>
      <c r="I2578" s="2">
        <v>640</v>
      </c>
      <c r="J2578" s="2">
        <f t="shared" si="411"/>
        <v>0.03</v>
      </c>
      <c r="K2578" s="2">
        <f t="shared" si="412"/>
        <v>0</v>
      </c>
      <c r="L2578" s="2">
        <f t="shared" si="413"/>
        <v>0.03</v>
      </c>
      <c r="AP2578" s="5" t="str">
        <f t="shared" si="408"/>
        <v/>
      </c>
      <c r="AR2578" s="5" t="str">
        <f t="shared" si="409"/>
        <v/>
      </c>
      <c r="AT2578" s="5" t="str">
        <f t="shared" si="410"/>
        <v/>
      </c>
      <c r="AV2578" s="2">
        <v>0.03</v>
      </c>
      <c r="AW2578" s="5">
        <f t="shared" si="414"/>
        <v>0</v>
      </c>
      <c r="AX2578" s="5">
        <f t="shared" si="415"/>
        <v>0</v>
      </c>
      <c r="AY2578" s="11">
        <f t="shared" si="416"/>
        <v>0</v>
      </c>
      <c r="AZ2578" s="5">
        <f t="shared" si="407"/>
        <v>0</v>
      </c>
    </row>
    <row r="2579" spans="1:58" x14ac:dyDescent="0.25">
      <c r="A2579" s="1" t="s">
        <v>1944</v>
      </c>
      <c r="B2579" s="1" t="s">
        <v>674</v>
      </c>
      <c r="C2579" s="1" t="s">
        <v>675</v>
      </c>
      <c r="D2579" s="1" t="s">
        <v>676</v>
      </c>
      <c r="E2579" s="1" t="s">
        <v>71</v>
      </c>
      <c r="F2579" s="1" t="s">
        <v>228</v>
      </c>
      <c r="G2579" s="1" t="s">
        <v>310</v>
      </c>
      <c r="H2579" s="1" t="s">
        <v>599</v>
      </c>
      <c r="I2579" s="2">
        <v>640</v>
      </c>
      <c r="J2579" s="2">
        <f t="shared" si="411"/>
        <v>0.95</v>
      </c>
      <c r="K2579" s="2">
        <f t="shared" si="412"/>
        <v>0</v>
      </c>
      <c r="L2579" s="2">
        <f t="shared" si="413"/>
        <v>0.95</v>
      </c>
      <c r="AP2579" s="5" t="str">
        <f t="shared" si="408"/>
        <v/>
      </c>
      <c r="AR2579" s="5" t="str">
        <f t="shared" si="409"/>
        <v/>
      </c>
      <c r="AT2579" s="5" t="str">
        <f t="shared" si="410"/>
        <v/>
      </c>
      <c r="AV2579" s="2">
        <v>0.95</v>
      </c>
      <c r="AW2579" s="5">
        <f t="shared" si="414"/>
        <v>0</v>
      </c>
      <c r="AX2579" s="5">
        <f t="shared" si="415"/>
        <v>0</v>
      </c>
      <c r="AY2579" s="11">
        <f t="shared" si="416"/>
        <v>0</v>
      </c>
      <c r="AZ2579" s="5">
        <f t="shared" si="407"/>
        <v>0</v>
      </c>
    </row>
    <row r="2580" spans="1:58" x14ac:dyDescent="0.25">
      <c r="A2580" s="1" t="s">
        <v>1944</v>
      </c>
      <c r="B2580" s="1" t="s">
        <v>674</v>
      </c>
      <c r="C2580" s="1" t="s">
        <v>675</v>
      </c>
      <c r="D2580" s="1" t="s">
        <v>676</v>
      </c>
      <c r="E2580" s="1" t="s">
        <v>129</v>
      </c>
      <c r="F2580" s="1" t="s">
        <v>255</v>
      </c>
      <c r="G2580" s="1" t="s">
        <v>310</v>
      </c>
      <c r="H2580" s="1" t="s">
        <v>599</v>
      </c>
      <c r="I2580" s="2">
        <v>640</v>
      </c>
      <c r="J2580" s="2">
        <f t="shared" si="411"/>
        <v>36.75</v>
      </c>
      <c r="K2580" s="2">
        <f t="shared" si="412"/>
        <v>0</v>
      </c>
      <c r="L2580" s="2">
        <f t="shared" si="413"/>
        <v>36.75</v>
      </c>
      <c r="AP2580" s="5" t="str">
        <f t="shared" si="408"/>
        <v/>
      </c>
      <c r="AR2580" s="5" t="str">
        <f t="shared" si="409"/>
        <v/>
      </c>
      <c r="AT2580" s="5" t="str">
        <f t="shared" si="410"/>
        <v/>
      </c>
      <c r="AV2580" s="2">
        <v>36.75</v>
      </c>
      <c r="AW2580" s="5">
        <f t="shared" si="414"/>
        <v>0</v>
      </c>
      <c r="AX2580" s="5">
        <f t="shared" si="415"/>
        <v>0</v>
      </c>
      <c r="AY2580" s="11">
        <f t="shared" si="416"/>
        <v>0</v>
      </c>
      <c r="AZ2580" s="5">
        <f t="shared" ref="AZ2580:AZ2643" si="417">(AY2580/100)*$AZ$1</f>
        <v>0</v>
      </c>
    </row>
    <row r="2581" spans="1:58" x14ac:dyDescent="0.25">
      <c r="A2581" s="1" t="s">
        <v>1944</v>
      </c>
      <c r="B2581" s="1" t="s">
        <v>674</v>
      </c>
      <c r="C2581" s="1" t="s">
        <v>675</v>
      </c>
      <c r="D2581" s="1" t="s">
        <v>676</v>
      </c>
      <c r="E2581" s="1" t="s">
        <v>128</v>
      </c>
      <c r="F2581" s="1" t="s">
        <v>255</v>
      </c>
      <c r="G2581" s="1" t="s">
        <v>310</v>
      </c>
      <c r="H2581" s="1" t="s">
        <v>599</v>
      </c>
      <c r="I2581" s="2">
        <v>640</v>
      </c>
      <c r="J2581" s="2">
        <f t="shared" si="411"/>
        <v>38.4</v>
      </c>
      <c r="K2581" s="2">
        <f t="shared" si="412"/>
        <v>0</v>
      </c>
      <c r="L2581" s="2">
        <f t="shared" si="413"/>
        <v>38.4</v>
      </c>
      <c r="AP2581" s="5" t="str">
        <f t="shared" si="408"/>
        <v/>
      </c>
      <c r="AR2581" s="5" t="str">
        <f t="shared" si="409"/>
        <v/>
      </c>
      <c r="AT2581" s="5" t="str">
        <f t="shared" si="410"/>
        <v/>
      </c>
      <c r="AV2581" s="2">
        <v>38.4</v>
      </c>
      <c r="AW2581" s="5">
        <f t="shared" si="414"/>
        <v>0</v>
      </c>
      <c r="AX2581" s="5">
        <f t="shared" si="415"/>
        <v>0</v>
      </c>
      <c r="AY2581" s="11">
        <f t="shared" si="416"/>
        <v>0</v>
      </c>
      <c r="AZ2581" s="5">
        <f t="shared" si="417"/>
        <v>0</v>
      </c>
    </row>
    <row r="2582" spans="1:58" x14ac:dyDescent="0.25">
      <c r="A2582" s="1" t="s">
        <v>1944</v>
      </c>
      <c r="B2582" s="1" t="s">
        <v>674</v>
      </c>
      <c r="C2582" s="1" t="s">
        <v>675</v>
      </c>
      <c r="D2582" s="1" t="s">
        <v>676</v>
      </c>
      <c r="E2582" s="1" t="s">
        <v>65</v>
      </c>
      <c r="F2582" s="1" t="s">
        <v>255</v>
      </c>
      <c r="G2582" s="1" t="s">
        <v>310</v>
      </c>
      <c r="H2582" s="1" t="s">
        <v>599</v>
      </c>
      <c r="I2582" s="2">
        <v>640</v>
      </c>
      <c r="J2582" s="2">
        <f t="shared" si="411"/>
        <v>39.22</v>
      </c>
      <c r="K2582" s="2">
        <f t="shared" si="412"/>
        <v>0</v>
      </c>
      <c r="L2582" s="2">
        <f t="shared" si="413"/>
        <v>39.22</v>
      </c>
      <c r="AP2582" s="5" t="str">
        <f t="shared" si="408"/>
        <v/>
      </c>
      <c r="AR2582" s="5" t="str">
        <f t="shared" si="409"/>
        <v/>
      </c>
      <c r="AT2582" s="5" t="str">
        <f t="shared" si="410"/>
        <v/>
      </c>
      <c r="AV2582" s="2">
        <v>39.22</v>
      </c>
      <c r="AW2582" s="5">
        <f t="shared" si="414"/>
        <v>0</v>
      </c>
      <c r="AX2582" s="5">
        <f t="shared" si="415"/>
        <v>0</v>
      </c>
      <c r="AY2582" s="11">
        <f t="shared" si="416"/>
        <v>0</v>
      </c>
      <c r="AZ2582" s="5">
        <f t="shared" si="417"/>
        <v>0</v>
      </c>
    </row>
    <row r="2583" spans="1:58" x14ac:dyDescent="0.25">
      <c r="A2583" s="1" t="s">
        <v>1944</v>
      </c>
      <c r="B2583" s="1" t="s">
        <v>674</v>
      </c>
      <c r="C2583" s="1" t="s">
        <v>675</v>
      </c>
      <c r="D2583" s="1" t="s">
        <v>676</v>
      </c>
      <c r="E2583" s="1" t="s">
        <v>61</v>
      </c>
      <c r="F2583" s="1" t="s">
        <v>255</v>
      </c>
      <c r="G2583" s="1" t="s">
        <v>310</v>
      </c>
      <c r="H2583" s="1" t="s">
        <v>599</v>
      </c>
      <c r="I2583" s="2">
        <v>640</v>
      </c>
      <c r="J2583" s="2">
        <f t="shared" si="411"/>
        <v>37.35</v>
      </c>
      <c r="K2583" s="2">
        <f t="shared" si="412"/>
        <v>0</v>
      </c>
      <c r="L2583" s="2">
        <f t="shared" si="413"/>
        <v>37.35</v>
      </c>
      <c r="AP2583" s="5" t="str">
        <f t="shared" si="408"/>
        <v/>
      </c>
      <c r="AR2583" s="5" t="str">
        <f t="shared" si="409"/>
        <v/>
      </c>
      <c r="AT2583" s="5" t="str">
        <f t="shared" si="410"/>
        <v/>
      </c>
      <c r="AV2583" s="2">
        <v>37.35</v>
      </c>
      <c r="AW2583" s="5">
        <f t="shared" si="414"/>
        <v>0</v>
      </c>
      <c r="AX2583" s="5">
        <f t="shared" si="415"/>
        <v>0</v>
      </c>
      <c r="AY2583" s="11">
        <f t="shared" si="416"/>
        <v>0</v>
      </c>
      <c r="AZ2583" s="5">
        <f t="shared" si="417"/>
        <v>0</v>
      </c>
    </row>
    <row r="2584" spans="1:58" x14ac:dyDescent="0.25">
      <c r="A2584" s="1" t="s">
        <v>1944</v>
      </c>
      <c r="B2584" s="1" t="s">
        <v>674</v>
      </c>
      <c r="C2584" s="1" t="s">
        <v>675</v>
      </c>
      <c r="D2584" s="1" t="s">
        <v>676</v>
      </c>
      <c r="E2584" s="1" t="s">
        <v>132</v>
      </c>
      <c r="F2584" s="1" t="s">
        <v>255</v>
      </c>
      <c r="G2584" s="1" t="s">
        <v>310</v>
      </c>
      <c r="H2584" s="1" t="s">
        <v>599</v>
      </c>
      <c r="I2584" s="2">
        <v>640</v>
      </c>
      <c r="J2584" s="2">
        <f t="shared" si="411"/>
        <v>37.97</v>
      </c>
      <c r="K2584" s="2">
        <f t="shared" si="412"/>
        <v>0</v>
      </c>
      <c r="L2584" s="2">
        <f t="shared" si="413"/>
        <v>37.97</v>
      </c>
      <c r="AP2584" s="5" t="str">
        <f t="shared" si="408"/>
        <v/>
      </c>
      <c r="AR2584" s="5" t="str">
        <f t="shared" si="409"/>
        <v/>
      </c>
      <c r="AT2584" s="5" t="str">
        <f t="shared" si="410"/>
        <v/>
      </c>
      <c r="AV2584" s="2">
        <v>37.97</v>
      </c>
      <c r="AW2584" s="5">
        <f t="shared" si="414"/>
        <v>0</v>
      </c>
      <c r="AX2584" s="5">
        <f t="shared" si="415"/>
        <v>0</v>
      </c>
      <c r="AY2584" s="11">
        <f t="shared" si="416"/>
        <v>0</v>
      </c>
      <c r="AZ2584" s="5">
        <f t="shared" si="417"/>
        <v>0</v>
      </c>
    </row>
    <row r="2585" spans="1:58" x14ac:dyDescent="0.25">
      <c r="A2585" s="1" t="s">
        <v>1944</v>
      </c>
      <c r="B2585" s="1" t="s">
        <v>674</v>
      </c>
      <c r="C2585" s="1" t="s">
        <v>675</v>
      </c>
      <c r="D2585" s="1" t="s">
        <v>676</v>
      </c>
      <c r="E2585" s="1" t="s">
        <v>142</v>
      </c>
      <c r="F2585" s="1" t="s">
        <v>255</v>
      </c>
      <c r="G2585" s="1" t="s">
        <v>310</v>
      </c>
      <c r="H2585" s="1" t="s">
        <v>599</v>
      </c>
      <c r="I2585" s="2">
        <v>640</v>
      </c>
      <c r="J2585" s="2">
        <f t="shared" si="411"/>
        <v>38.29</v>
      </c>
      <c r="K2585" s="2">
        <f t="shared" si="412"/>
        <v>0</v>
      </c>
      <c r="L2585" s="2">
        <f t="shared" si="413"/>
        <v>38.29</v>
      </c>
      <c r="AP2585" s="5" t="str">
        <f t="shared" si="408"/>
        <v/>
      </c>
      <c r="AR2585" s="5" t="str">
        <f t="shared" si="409"/>
        <v/>
      </c>
      <c r="AT2585" s="5" t="str">
        <f t="shared" si="410"/>
        <v/>
      </c>
      <c r="AV2585" s="2">
        <v>38.29</v>
      </c>
      <c r="AW2585" s="5">
        <f t="shared" si="414"/>
        <v>0</v>
      </c>
      <c r="AX2585" s="5">
        <f t="shared" si="415"/>
        <v>0</v>
      </c>
      <c r="AY2585" s="11">
        <f t="shared" si="416"/>
        <v>0</v>
      </c>
      <c r="AZ2585" s="5">
        <f t="shared" si="417"/>
        <v>0</v>
      </c>
    </row>
    <row r="2586" spans="1:58" x14ac:dyDescent="0.25">
      <c r="A2586" s="1" t="s">
        <v>1944</v>
      </c>
      <c r="B2586" s="1" t="s">
        <v>674</v>
      </c>
      <c r="C2586" s="1" t="s">
        <v>675</v>
      </c>
      <c r="D2586" s="1" t="s">
        <v>676</v>
      </c>
      <c r="E2586" s="1" t="s">
        <v>79</v>
      </c>
      <c r="F2586" s="1" t="s">
        <v>255</v>
      </c>
      <c r="G2586" s="1" t="s">
        <v>310</v>
      </c>
      <c r="H2586" s="1" t="s">
        <v>599</v>
      </c>
      <c r="I2586" s="2">
        <v>640</v>
      </c>
      <c r="J2586" s="2">
        <f t="shared" si="411"/>
        <v>39.18</v>
      </c>
      <c r="K2586" s="2">
        <f t="shared" si="412"/>
        <v>0</v>
      </c>
      <c r="L2586" s="2">
        <f t="shared" si="413"/>
        <v>39.18</v>
      </c>
      <c r="AP2586" s="5" t="str">
        <f t="shared" si="408"/>
        <v/>
      </c>
      <c r="AR2586" s="5" t="str">
        <f t="shared" si="409"/>
        <v/>
      </c>
      <c r="AT2586" s="5" t="str">
        <f t="shared" si="410"/>
        <v/>
      </c>
      <c r="AV2586" s="2">
        <v>39.18</v>
      </c>
      <c r="AW2586" s="5">
        <f t="shared" si="414"/>
        <v>0</v>
      </c>
      <c r="AX2586" s="5">
        <f t="shared" si="415"/>
        <v>0</v>
      </c>
      <c r="AY2586" s="11">
        <f t="shared" si="416"/>
        <v>0</v>
      </c>
      <c r="AZ2586" s="5">
        <f t="shared" si="417"/>
        <v>0</v>
      </c>
    </row>
    <row r="2587" spans="1:58" x14ac:dyDescent="0.25">
      <c r="A2587" s="1" t="s">
        <v>1944</v>
      </c>
      <c r="B2587" s="1" t="s">
        <v>674</v>
      </c>
      <c r="C2587" s="1" t="s">
        <v>675</v>
      </c>
      <c r="D2587" s="1" t="s">
        <v>676</v>
      </c>
      <c r="E2587" s="1" t="s">
        <v>66</v>
      </c>
      <c r="F2587" s="1" t="s">
        <v>255</v>
      </c>
      <c r="G2587" s="1" t="s">
        <v>310</v>
      </c>
      <c r="H2587" s="1" t="s">
        <v>599</v>
      </c>
      <c r="I2587" s="2">
        <v>640</v>
      </c>
      <c r="J2587" s="2">
        <f t="shared" si="411"/>
        <v>39.22</v>
      </c>
      <c r="K2587" s="2">
        <f t="shared" si="412"/>
        <v>0</v>
      </c>
      <c r="L2587" s="2">
        <f t="shared" si="413"/>
        <v>39.22</v>
      </c>
      <c r="AP2587" s="5" t="str">
        <f t="shared" si="408"/>
        <v/>
      </c>
      <c r="AR2587" s="5" t="str">
        <f t="shared" si="409"/>
        <v/>
      </c>
      <c r="AT2587" s="5" t="str">
        <f t="shared" si="410"/>
        <v/>
      </c>
      <c r="AV2587" s="2">
        <v>39.22</v>
      </c>
      <c r="AW2587" s="5">
        <f t="shared" si="414"/>
        <v>0</v>
      </c>
      <c r="AX2587" s="5">
        <f t="shared" si="415"/>
        <v>0</v>
      </c>
      <c r="AY2587" s="11">
        <f t="shared" si="416"/>
        <v>0</v>
      </c>
      <c r="AZ2587" s="5">
        <f t="shared" si="417"/>
        <v>0</v>
      </c>
    </row>
    <row r="2588" spans="1:58" x14ac:dyDescent="0.25">
      <c r="A2588" s="1" t="s">
        <v>1944</v>
      </c>
      <c r="B2588" s="1" t="s">
        <v>674</v>
      </c>
      <c r="C2588" s="1" t="s">
        <v>675</v>
      </c>
      <c r="D2588" s="1" t="s">
        <v>676</v>
      </c>
      <c r="E2588" s="1" t="s">
        <v>77</v>
      </c>
      <c r="F2588" s="1" t="s">
        <v>255</v>
      </c>
      <c r="G2588" s="1" t="s">
        <v>310</v>
      </c>
      <c r="H2588" s="1" t="s">
        <v>599</v>
      </c>
      <c r="I2588" s="2">
        <v>640</v>
      </c>
      <c r="J2588" s="2">
        <f t="shared" si="411"/>
        <v>39.53</v>
      </c>
      <c r="K2588" s="2">
        <f t="shared" si="412"/>
        <v>0</v>
      </c>
      <c r="L2588" s="2">
        <f t="shared" si="413"/>
        <v>39.53</v>
      </c>
      <c r="AP2588" s="5" t="str">
        <f t="shared" si="408"/>
        <v/>
      </c>
      <c r="AR2588" s="5" t="str">
        <f t="shared" si="409"/>
        <v/>
      </c>
      <c r="AT2588" s="5" t="str">
        <f t="shared" si="410"/>
        <v/>
      </c>
      <c r="AV2588" s="2">
        <v>39.53</v>
      </c>
      <c r="AW2588" s="5">
        <f t="shared" si="414"/>
        <v>0</v>
      </c>
      <c r="AX2588" s="5">
        <f t="shared" si="415"/>
        <v>0</v>
      </c>
      <c r="AY2588" s="11">
        <f t="shared" si="416"/>
        <v>0</v>
      </c>
      <c r="AZ2588" s="5">
        <f t="shared" si="417"/>
        <v>0</v>
      </c>
    </row>
    <row r="2589" spans="1:58" x14ac:dyDescent="0.25">
      <c r="A2589" s="1" t="s">
        <v>1944</v>
      </c>
      <c r="B2589" s="1" t="s">
        <v>674</v>
      </c>
      <c r="C2589" s="1" t="s">
        <v>675</v>
      </c>
      <c r="D2589" s="1" t="s">
        <v>676</v>
      </c>
      <c r="E2589" s="1" t="s">
        <v>78</v>
      </c>
      <c r="F2589" s="1" t="s">
        <v>255</v>
      </c>
      <c r="G2589" s="1" t="s">
        <v>310</v>
      </c>
      <c r="H2589" s="1" t="s">
        <v>599</v>
      </c>
      <c r="I2589" s="2">
        <v>640</v>
      </c>
      <c r="J2589" s="2">
        <f t="shared" si="411"/>
        <v>12.12</v>
      </c>
      <c r="K2589" s="2">
        <f t="shared" si="412"/>
        <v>0</v>
      </c>
      <c r="L2589" s="2">
        <f t="shared" si="413"/>
        <v>12.12</v>
      </c>
      <c r="AP2589" s="5" t="str">
        <f t="shared" si="408"/>
        <v/>
      </c>
      <c r="AR2589" s="5" t="str">
        <f t="shared" si="409"/>
        <v/>
      </c>
      <c r="AT2589" s="5" t="str">
        <f t="shared" si="410"/>
        <v/>
      </c>
      <c r="AV2589" s="2">
        <v>12.12</v>
      </c>
      <c r="AW2589" s="5">
        <f t="shared" si="414"/>
        <v>0</v>
      </c>
      <c r="AX2589" s="5">
        <f t="shared" si="415"/>
        <v>0</v>
      </c>
      <c r="AY2589" s="11">
        <f t="shared" si="416"/>
        <v>0</v>
      </c>
      <c r="AZ2589" s="5">
        <f t="shared" si="417"/>
        <v>0</v>
      </c>
    </row>
    <row r="2590" spans="1:58" x14ac:dyDescent="0.25">
      <c r="A2590" s="1" t="s">
        <v>1944</v>
      </c>
      <c r="B2590" s="1" t="s">
        <v>674</v>
      </c>
      <c r="C2590" s="1" t="s">
        <v>675</v>
      </c>
      <c r="D2590" s="1" t="s">
        <v>676</v>
      </c>
      <c r="E2590" s="1" t="s">
        <v>74</v>
      </c>
      <c r="F2590" s="1" t="s">
        <v>255</v>
      </c>
      <c r="G2590" s="1" t="s">
        <v>310</v>
      </c>
      <c r="H2590" s="1" t="s">
        <v>599</v>
      </c>
      <c r="I2590" s="2">
        <v>640</v>
      </c>
      <c r="J2590" s="2">
        <f t="shared" si="411"/>
        <v>0.64</v>
      </c>
      <c r="K2590" s="2">
        <f t="shared" si="412"/>
        <v>0</v>
      </c>
      <c r="L2590" s="2">
        <f t="shared" si="413"/>
        <v>0.64</v>
      </c>
      <c r="AP2590" s="5" t="str">
        <f t="shared" si="408"/>
        <v/>
      </c>
      <c r="AR2590" s="5" t="str">
        <f t="shared" si="409"/>
        <v/>
      </c>
      <c r="AT2590" s="5" t="str">
        <f t="shared" si="410"/>
        <v/>
      </c>
      <c r="AV2590" s="2">
        <v>0.64</v>
      </c>
      <c r="AW2590" s="5">
        <f t="shared" si="414"/>
        <v>0</v>
      </c>
      <c r="AX2590" s="5">
        <f t="shared" si="415"/>
        <v>0</v>
      </c>
      <c r="AY2590" s="11">
        <f t="shared" si="416"/>
        <v>0</v>
      </c>
      <c r="AZ2590" s="5">
        <f t="shared" si="417"/>
        <v>0</v>
      </c>
    </row>
    <row r="2591" spans="1:58" x14ac:dyDescent="0.25">
      <c r="A2591" s="1" t="s">
        <v>1944</v>
      </c>
      <c r="B2591" s="1" t="s">
        <v>674</v>
      </c>
      <c r="C2591" s="1" t="s">
        <v>675</v>
      </c>
      <c r="D2591" s="1" t="s">
        <v>676</v>
      </c>
      <c r="E2591" s="1" t="s">
        <v>73</v>
      </c>
      <c r="F2591" s="1" t="s">
        <v>255</v>
      </c>
      <c r="G2591" s="1" t="s">
        <v>310</v>
      </c>
      <c r="H2591" s="1" t="s">
        <v>599</v>
      </c>
      <c r="I2591" s="2">
        <v>640</v>
      </c>
      <c r="J2591" s="2">
        <f t="shared" si="411"/>
        <v>30.94</v>
      </c>
      <c r="K2591" s="2">
        <f t="shared" si="412"/>
        <v>0</v>
      </c>
      <c r="L2591" s="2">
        <f t="shared" si="413"/>
        <v>30.94</v>
      </c>
      <c r="AP2591" s="5" t="str">
        <f t="shared" si="408"/>
        <v/>
      </c>
      <c r="AR2591" s="5" t="str">
        <f t="shared" si="409"/>
        <v/>
      </c>
      <c r="AT2591" s="5" t="str">
        <f t="shared" si="410"/>
        <v/>
      </c>
      <c r="AV2591" s="2">
        <v>30.94</v>
      </c>
      <c r="AW2591" s="5">
        <f t="shared" si="414"/>
        <v>0</v>
      </c>
      <c r="AX2591" s="5">
        <f t="shared" si="415"/>
        <v>0</v>
      </c>
      <c r="AY2591" s="11">
        <f t="shared" si="416"/>
        <v>0</v>
      </c>
      <c r="AZ2591" s="5">
        <f t="shared" si="417"/>
        <v>0</v>
      </c>
    </row>
    <row r="2592" spans="1:58" x14ac:dyDescent="0.25">
      <c r="A2592" s="1" t="s">
        <v>1944</v>
      </c>
      <c r="B2592" s="1" t="s">
        <v>674</v>
      </c>
      <c r="C2592" s="1" t="s">
        <v>675</v>
      </c>
      <c r="D2592" s="1" t="s">
        <v>676</v>
      </c>
      <c r="E2592" s="1" t="s">
        <v>75</v>
      </c>
      <c r="F2592" s="1" t="s">
        <v>255</v>
      </c>
      <c r="G2592" s="1" t="s">
        <v>310</v>
      </c>
      <c r="H2592" s="1" t="s">
        <v>599</v>
      </c>
      <c r="I2592" s="2">
        <v>640</v>
      </c>
      <c r="J2592" s="2">
        <f t="shared" si="411"/>
        <v>37.950000000000003</v>
      </c>
      <c r="K2592" s="2">
        <f t="shared" si="412"/>
        <v>0</v>
      </c>
      <c r="L2592" s="2">
        <f t="shared" si="413"/>
        <v>37.950000000000003</v>
      </c>
      <c r="AP2592" s="5" t="str">
        <f t="shared" si="408"/>
        <v/>
      </c>
      <c r="AR2592" s="5" t="str">
        <f t="shared" si="409"/>
        <v/>
      </c>
      <c r="AT2592" s="5" t="str">
        <f t="shared" si="410"/>
        <v/>
      </c>
      <c r="AV2592" s="2">
        <v>37.950000000000003</v>
      </c>
      <c r="AW2592" s="5">
        <f t="shared" si="414"/>
        <v>0</v>
      </c>
      <c r="AX2592" s="5">
        <f t="shared" si="415"/>
        <v>0</v>
      </c>
      <c r="AY2592" s="11">
        <f t="shared" si="416"/>
        <v>0</v>
      </c>
      <c r="AZ2592" s="5">
        <f t="shared" si="417"/>
        <v>0</v>
      </c>
    </row>
    <row r="2593" spans="1:52" x14ac:dyDescent="0.25">
      <c r="A2593" s="1" t="s">
        <v>1944</v>
      </c>
      <c r="B2593" s="1" t="s">
        <v>674</v>
      </c>
      <c r="C2593" s="1" t="s">
        <v>675</v>
      </c>
      <c r="D2593" s="1" t="s">
        <v>676</v>
      </c>
      <c r="E2593" s="1" t="s">
        <v>76</v>
      </c>
      <c r="F2593" s="1" t="s">
        <v>255</v>
      </c>
      <c r="G2593" s="1" t="s">
        <v>310</v>
      </c>
      <c r="H2593" s="1" t="s">
        <v>599</v>
      </c>
      <c r="I2593" s="2">
        <v>640</v>
      </c>
      <c r="J2593" s="2">
        <f t="shared" si="411"/>
        <v>39.53</v>
      </c>
      <c r="K2593" s="2">
        <f t="shared" si="412"/>
        <v>0</v>
      </c>
      <c r="L2593" s="2">
        <f t="shared" si="413"/>
        <v>39.53</v>
      </c>
      <c r="AP2593" s="5" t="str">
        <f t="shared" si="408"/>
        <v/>
      </c>
      <c r="AR2593" s="5" t="str">
        <f t="shared" si="409"/>
        <v/>
      </c>
      <c r="AT2593" s="5" t="str">
        <f t="shared" si="410"/>
        <v/>
      </c>
      <c r="AV2593" s="2">
        <v>39.53</v>
      </c>
      <c r="AW2593" s="5">
        <f t="shared" si="414"/>
        <v>0</v>
      </c>
      <c r="AX2593" s="5">
        <f t="shared" si="415"/>
        <v>0</v>
      </c>
      <c r="AY2593" s="11">
        <f t="shared" si="416"/>
        <v>0</v>
      </c>
      <c r="AZ2593" s="5">
        <f t="shared" si="417"/>
        <v>0</v>
      </c>
    </row>
    <row r="2594" spans="1:52" x14ac:dyDescent="0.25">
      <c r="A2594" s="1" t="s">
        <v>1944</v>
      </c>
      <c r="B2594" s="1" t="s">
        <v>674</v>
      </c>
      <c r="C2594" s="1" t="s">
        <v>675</v>
      </c>
      <c r="D2594" s="1" t="s">
        <v>676</v>
      </c>
      <c r="E2594" s="1" t="s">
        <v>72</v>
      </c>
      <c r="F2594" s="1" t="s">
        <v>255</v>
      </c>
      <c r="G2594" s="1" t="s">
        <v>310</v>
      </c>
      <c r="H2594" s="1" t="s">
        <v>599</v>
      </c>
      <c r="I2594" s="2">
        <v>640</v>
      </c>
      <c r="J2594" s="2">
        <f t="shared" si="411"/>
        <v>33.24</v>
      </c>
      <c r="K2594" s="2">
        <f t="shared" si="412"/>
        <v>0</v>
      </c>
      <c r="L2594" s="2">
        <f t="shared" si="413"/>
        <v>33.24</v>
      </c>
      <c r="AP2594" s="5" t="str">
        <f t="shared" si="408"/>
        <v/>
      </c>
      <c r="AR2594" s="5" t="str">
        <f t="shared" si="409"/>
        <v/>
      </c>
      <c r="AT2594" s="5" t="str">
        <f t="shared" si="410"/>
        <v/>
      </c>
      <c r="AV2594" s="2">
        <v>33.24</v>
      </c>
      <c r="AW2594" s="5">
        <f t="shared" si="414"/>
        <v>0</v>
      </c>
      <c r="AX2594" s="5">
        <f t="shared" si="415"/>
        <v>0</v>
      </c>
      <c r="AY2594" s="11">
        <f t="shared" si="416"/>
        <v>0</v>
      </c>
      <c r="AZ2594" s="5">
        <f t="shared" si="417"/>
        <v>0</v>
      </c>
    </row>
    <row r="2595" spans="1:52" x14ac:dyDescent="0.25">
      <c r="A2595" s="1" t="s">
        <v>1944</v>
      </c>
      <c r="B2595" s="1" t="s">
        <v>674</v>
      </c>
      <c r="C2595" s="1" t="s">
        <v>675</v>
      </c>
      <c r="D2595" s="1" t="s">
        <v>676</v>
      </c>
      <c r="E2595" s="1" t="s">
        <v>71</v>
      </c>
      <c r="F2595" s="1" t="s">
        <v>255</v>
      </c>
      <c r="G2595" s="1" t="s">
        <v>310</v>
      </c>
      <c r="H2595" s="1" t="s">
        <v>599</v>
      </c>
      <c r="I2595" s="2">
        <v>640</v>
      </c>
      <c r="J2595" s="2">
        <f t="shared" si="411"/>
        <v>35.54</v>
      </c>
      <c r="K2595" s="2">
        <f t="shared" si="412"/>
        <v>0</v>
      </c>
      <c r="L2595" s="2">
        <f t="shared" si="413"/>
        <v>35.54</v>
      </c>
      <c r="AP2595" s="5" t="str">
        <f t="shared" si="408"/>
        <v/>
      </c>
      <c r="AR2595" s="5" t="str">
        <f t="shared" si="409"/>
        <v/>
      </c>
      <c r="AT2595" s="5" t="str">
        <f t="shared" si="410"/>
        <v/>
      </c>
      <c r="AV2595" s="2">
        <v>35.54</v>
      </c>
      <c r="AW2595" s="5">
        <f t="shared" si="414"/>
        <v>0</v>
      </c>
      <c r="AX2595" s="5">
        <f t="shared" si="415"/>
        <v>0</v>
      </c>
      <c r="AY2595" s="11">
        <f t="shared" si="416"/>
        <v>0</v>
      </c>
      <c r="AZ2595" s="5">
        <f t="shared" si="417"/>
        <v>0</v>
      </c>
    </row>
    <row r="2596" spans="1:52" x14ac:dyDescent="0.25">
      <c r="A2596" s="1" t="s">
        <v>1944</v>
      </c>
      <c r="B2596" s="1" t="s">
        <v>674</v>
      </c>
      <c r="C2596" s="1" t="s">
        <v>675</v>
      </c>
      <c r="D2596" s="1" t="s">
        <v>676</v>
      </c>
      <c r="E2596" s="1" t="s">
        <v>129</v>
      </c>
      <c r="F2596" s="1" t="s">
        <v>256</v>
      </c>
      <c r="G2596" s="1" t="s">
        <v>310</v>
      </c>
      <c r="H2596" s="1" t="s">
        <v>599</v>
      </c>
      <c r="I2596" s="2">
        <v>640</v>
      </c>
      <c r="J2596" s="2">
        <f t="shared" si="411"/>
        <v>0.19</v>
      </c>
      <c r="K2596" s="2">
        <f t="shared" si="412"/>
        <v>0</v>
      </c>
      <c r="L2596" s="2">
        <f t="shared" si="413"/>
        <v>0.19</v>
      </c>
      <c r="AP2596" s="5" t="str">
        <f t="shared" si="408"/>
        <v/>
      </c>
      <c r="AR2596" s="5" t="str">
        <f t="shared" si="409"/>
        <v/>
      </c>
      <c r="AT2596" s="5" t="str">
        <f t="shared" si="410"/>
        <v/>
      </c>
      <c r="AV2596" s="2">
        <v>0.19</v>
      </c>
      <c r="AW2596" s="5">
        <f t="shared" si="414"/>
        <v>0</v>
      </c>
      <c r="AX2596" s="5">
        <f t="shared" si="415"/>
        <v>0</v>
      </c>
      <c r="AY2596" s="11">
        <f t="shared" si="416"/>
        <v>0</v>
      </c>
      <c r="AZ2596" s="5">
        <f t="shared" si="417"/>
        <v>0</v>
      </c>
    </row>
    <row r="2597" spans="1:52" x14ac:dyDescent="0.25">
      <c r="A2597" s="1" t="s">
        <v>1944</v>
      </c>
      <c r="B2597" s="1" t="s">
        <v>674</v>
      </c>
      <c r="C2597" s="1" t="s">
        <v>675</v>
      </c>
      <c r="D2597" s="1" t="s">
        <v>676</v>
      </c>
      <c r="E2597" s="1" t="s">
        <v>61</v>
      </c>
      <c r="F2597" s="1" t="s">
        <v>256</v>
      </c>
      <c r="G2597" s="1" t="s">
        <v>310</v>
      </c>
      <c r="H2597" s="1" t="s">
        <v>599</v>
      </c>
      <c r="I2597" s="2">
        <v>640</v>
      </c>
      <c r="J2597" s="2">
        <f t="shared" si="411"/>
        <v>0.02</v>
      </c>
      <c r="K2597" s="2">
        <f t="shared" si="412"/>
        <v>0</v>
      </c>
      <c r="L2597" s="2">
        <f t="shared" si="413"/>
        <v>0.02</v>
      </c>
      <c r="AP2597" s="5" t="str">
        <f t="shared" si="408"/>
        <v/>
      </c>
      <c r="AR2597" s="5" t="str">
        <f t="shared" si="409"/>
        <v/>
      </c>
      <c r="AT2597" s="5" t="str">
        <f t="shared" si="410"/>
        <v/>
      </c>
      <c r="AV2597" s="2">
        <v>0.02</v>
      </c>
      <c r="AW2597" s="5">
        <f t="shared" si="414"/>
        <v>0</v>
      </c>
      <c r="AX2597" s="5">
        <f t="shared" si="415"/>
        <v>0</v>
      </c>
      <c r="AY2597" s="11">
        <f t="shared" si="416"/>
        <v>0</v>
      </c>
      <c r="AZ2597" s="5">
        <f t="shared" si="417"/>
        <v>0</v>
      </c>
    </row>
    <row r="2598" spans="1:52" x14ac:dyDescent="0.25">
      <c r="A2598" s="1" t="s">
        <v>1945</v>
      </c>
      <c r="B2598" s="1" t="s">
        <v>600</v>
      </c>
      <c r="C2598" s="1" t="s">
        <v>601</v>
      </c>
      <c r="D2598" s="1" t="s">
        <v>602</v>
      </c>
      <c r="E2598" s="1" t="s">
        <v>129</v>
      </c>
      <c r="F2598" s="1" t="s">
        <v>256</v>
      </c>
      <c r="G2598" s="1" t="s">
        <v>310</v>
      </c>
      <c r="H2598" s="1" t="s">
        <v>599</v>
      </c>
      <c r="I2598" s="2">
        <v>80</v>
      </c>
      <c r="J2598" s="2">
        <f t="shared" si="411"/>
        <v>39.270000000000003</v>
      </c>
      <c r="K2598" s="2">
        <f t="shared" si="412"/>
        <v>0</v>
      </c>
      <c r="L2598" s="2">
        <f t="shared" si="413"/>
        <v>39.270000000000003</v>
      </c>
      <c r="AP2598" s="5" t="str">
        <f t="shared" si="408"/>
        <v/>
      </c>
      <c r="AR2598" s="5" t="str">
        <f t="shared" si="409"/>
        <v/>
      </c>
      <c r="AT2598" s="5" t="str">
        <f t="shared" si="410"/>
        <v/>
      </c>
      <c r="AV2598" s="2">
        <v>39.270000000000003</v>
      </c>
      <c r="AW2598" s="5">
        <f t="shared" si="414"/>
        <v>0</v>
      </c>
      <c r="AX2598" s="5">
        <f t="shared" si="415"/>
        <v>0</v>
      </c>
      <c r="AY2598" s="11">
        <f t="shared" si="416"/>
        <v>0</v>
      </c>
      <c r="AZ2598" s="5">
        <f t="shared" si="417"/>
        <v>0</v>
      </c>
    </row>
    <row r="2599" spans="1:52" x14ac:dyDescent="0.25">
      <c r="A2599" s="1" t="s">
        <v>1945</v>
      </c>
      <c r="B2599" s="1" t="s">
        <v>600</v>
      </c>
      <c r="C2599" s="1" t="s">
        <v>601</v>
      </c>
      <c r="D2599" s="1" t="s">
        <v>602</v>
      </c>
      <c r="E2599" s="1" t="s">
        <v>128</v>
      </c>
      <c r="F2599" s="1" t="s">
        <v>256</v>
      </c>
      <c r="G2599" s="1" t="s">
        <v>310</v>
      </c>
      <c r="H2599" s="1" t="s">
        <v>599</v>
      </c>
      <c r="I2599" s="2">
        <v>80</v>
      </c>
      <c r="J2599" s="2">
        <f t="shared" si="411"/>
        <v>16.27</v>
      </c>
      <c r="K2599" s="2">
        <f t="shared" si="412"/>
        <v>0</v>
      </c>
      <c r="L2599" s="2">
        <f t="shared" si="413"/>
        <v>16.27</v>
      </c>
      <c r="AP2599" s="5" t="str">
        <f t="shared" si="408"/>
        <v/>
      </c>
      <c r="AR2599" s="5" t="str">
        <f t="shared" si="409"/>
        <v/>
      </c>
      <c r="AT2599" s="5" t="str">
        <f t="shared" si="410"/>
        <v/>
      </c>
      <c r="AV2599" s="2">
        <v>16.27</v>
      </c>
      <c r="AW2599" s="5">
        <f t="shared" si="414"/>
        <v>0</v>
      </c>
      <c r="AX2599" s="5">
        <f t="shared" si="415"/>
        <v>0</v>
      </c>
      <c r="AY2599" s="11">
        <f t="shared" si="416"/>
        <v>0</v>
      </c>
      <c r="AZ2599" s="5">
        <f t="shared" si="417"/>
        <v>0</v>
      </c>
    </row>
    <row r="2600" spans="1:52" x14ac:dyDescent="0.25">
      <c r="A2600" s="1" t="s">
        <v>1945</v>
      </c>
      <c r="B2600" s="1" t="s">
        <v>600</v>
      </c>
      <c r="C2600" s="1" t="s">
        <v>601</v>
      </c>
      <c r="D2600" s="1" t="s">
        <v>602</v>
      </c>
      <c r="E2600" s="1" t="s">
        <v>61</v>
      </c>
      <c r="F2600" s="1" t="s">
        <v>256</v>
      </c>
      <c r="G2600" s="1" t="s">
        <v>310</v>
      </c>
      <c r="H2600" s="1" t="s">
        <v>599</v>
      </c>
      <c r="I2600" s="2">
        <v>80</v>
      </c>
      <c r="J2600" s="2">
        <f t="shared" si="411"/>
        <v>0.17</v>
      </c>
      <c r="K2600" s="2">
        <f t="shared" si="412"/>
        <v>0</v>
      </c>
      <c r="L2600" s="2">
        <f t="shared" si="413"/>
        <v>0.17</v>
      </c>
      <c r="AP2600" s="5" t="str">
        <f t="shared" si="408"/>
        <v/>
      </c>
      <c r="AR2600" s="5" t="str">
        <f t="shared" si="409"/>
        <v/>
      </c>
      <c r="AT2600" s="5" t="str">
        <f t="shared" si="410"/>
        <v/>
      </c>
      <c r="AV2600" s="2">
        <v>0.17</v>
      </c>
      <c r="AW2600" s="5">
        <f t="shared" si="414"/>
        <v>0</v>
      </c>
      <c r="AX2600" s="5">
        <f t="shared" si="415"/>
        <v>0</v>
      </c>
      <c r="AY2600" s="11">
        <f t="shared" si="416"/>
        <v>0</v>
      </c>
      <c r="AZ2600" s="5">
        <f t="shared" si="417"/>
        <v>0</v>
      </c>
    </row>
    <row r="2601" spans="1:52" x14ac:dyDescent="0.25">
      <c r="A2601" s="1" t="s">
        <v>1946</v>
      </c>
      <c r="B2601" s="1" t="s">
        <v>708</v>
      </c>
      <c r="C2601" s="1" t="s">
        <v>709</v>
      </c>
      <c r="D2601" s="1" t="s">
        <v>710</v>
      </c>
      <c r="E2601" s="1" t="s">
        <v>79</v>
      </c>
      <c r="F2601" s="1" t="s">
        <v>255</v>
      </c>
      <c r="G2601" s="1" t="s">
        <v>310</v>
      </c>
      <c r="H2601" s="1" t="s">
        <v>599</v>
      </c>
      <c r="I2601" s="2">
        <v>160</v>
      </c>
      <c r="J2601" s="2">
        <f t="shared" si="411"/>
        <v>0.04</v>
      </c>
      <c r="K2601" s="2">
        <f t="shared" si="412"/>
        <v>0</v>
      </c>
      <c r="L2601" s="2">
        <f t="shared" si="413"/>
        <v>0.04</v>
      </c>
      <c r="AP2601" s="5" t="str">
        <f t="shared" si="408"/>
        <v/>
      </c>
      <c r="AR2601" s="5" t="str">
        <f t="shared" si="409"/>
        <v/>
      </c>
      <c r="AT2601" s="5" t="str">
        <f t="shared" si="410"/>
        <v/>
      </c>
      <c r="AV2601" s="2">
        <v>0.04</v>
      </c>
      <c r="AW2601" s="5">
        <f t="shared" si="414"/>
        <v>0</v>
      </c>
      <c r="AX2601" s="5">
        <f t="shared" si="415"/>
        <v>0</v>
      </c>
      <c r="AY2601" s="11">
        <f t="shared" si="416"/>
        <v>0</v>
      </c>
      <c r="AZ2601" s="5">
        <f t="shared" si="417"/>
        <v>0</v>
      </c>
    </row>
    <row r="2602" spans="1:52" x14ac:dyDescent="0.25">
      <c r="A2602" s="1" t="s">
        <v>1946</v>
      </c>
      <c r="B2602" s="1" t="s">
        <v>708</v>
      </c>
      <c r="C2602" s="1" t="s">
        <v>709</v>
      </c>
      <c r="D2602" s="1" t="s">
        <v>710</v>
      </c>
      <c r="E2602" s="1" t="s">
        <v>78</v>
      </c>
      <c r="F2602" s="1" t="s">
        <v>255</v>
      </c>
      <c r="G2602" s="1" t="s">
        <v>310</v>
      </c>
      <c r="H2602" s="1" t="s">
        <v>599</v>
      </c>
      <c r="I2602" s="2">
        <v>160</v>
      </c>
      <c r="J2602" s="2">
        <f t="shared" si="411"/>
        <v>0.02</v>
      </c>
      <c r="K2602" s="2">
        <f t="shared" si="412"/>
        <v>0</v>
      </c>
      <c r="L2602" s="2">
        <f t="shared" si="413"/>
        <v>0.02</v>
      </c>
      <c r="AP2602" s="5" t="str">
        <f t="shared" si="408"/>
        <v/>
      </c>
      <c r="AR2602" s="5" t="str">
        <f t="shared" si="409"/>
        <v/>
      </c>
      <c r="AT2602" s="5" t="str">
        <f t="shared" si="410"/>
        <v/>
      </c>
      <c r="AV2602" s="2">
        <v>0.02</v>
      </c>
      <c r="AW2602" s="5">
        <f t="shared" si="414"/>
        <v>0</v>
      </c>
      <c r="AX2602" s="5">
        <f t="shared" si="415"/>
        <v>0</v>
      </c>
      <c r="AY2602" s="11">
        <f t="shared" si="416"/>
        <v>0</v>
      </c>
      <c r="AZ2602" s="5">
        <f t="shared" si="417"/>
        <v>0</v>
      </c>
    </row>
    <row r="2603" spans="1:52" x14ac:dyDescent="0.25">
      <c r="A2603" s="1" t="s">
        <v>1946</v>
      </c>
      <c r="B2603" s="1" t="s">
        <v>708</v>
      </c>
      <c r="C2603" s="1" t="s">
        <v>709</v>
      </c>
      <c r="D2603" s="1" t="s">
        <v>710</v>
      </c>
      <c r="E2603" s="1" t="s">
        <v>61</v>
      </c>
      <c r="F2603" s="1" t="s">
        <v>256</v>
      </c>
      <c r="G2603" s="1" t="s">
        <v>310</v>
      </c>
      <c r="H2603" s="1" t="s">
        <v>599</v>
      </c>
      <c r="I2603" s="2">
        <v>160</v>
      </c>
      <c r="J2603" s="2">
        <f t="shared" si="411"/>
        <v>17.71</v>
      </c>
      <c r="K2603" s="2">
        <f t="shared" si="412"/>
        <v>0</v>
      </c>
      <c r="L2603" s="2">
        <f t="shared" si="413"/>
        <v>17.71</v>
      </c>
      <c r="AP2603" s="5" t="str">
        <f t="shared" si="408"/>
        <v/>
      </c>
      <c r="AR2603" s="5" t="str">
        <f t="shared" si="409"/>
        <v/>
      </c>
      <c r="AT2603" s="5" t="str">
        <f t="shared" si="410"/>
        <v/>
      </c>
      <c r="AV2603" s="2">
        <v>17.71</v>
      </c>
      <c r="AW2603" s="5">
        <f t="shared" si="414"/>
        <v>0</v>
      </c>
      <c r="AX2603" s="5">
        <f t="shared" si="415"/>
        <v>0</v>
      </c>
      <c r="AY2603" s="11">
        <f t="shared" si="416"/>
        <v>0</v>
      </c>
      <c r="AZ2603" s="5">
        <f t="shared" si="417"/>
        <v>0</v>
      </c>
    </row>
    <row r="2604" spans="1:52" x14ac:dyDescent="0.25">
      <c r="A2604" s="1" t="s">
        <v>1946</v>
      </c>
      <c r="B2604" s="1" t="s">
        <v>708</v>
      </c>
      <c r="C2604" s="1" t="s">
        <v>709</v>
      </c>
      <c r="D2604" s="1" t="s">
        <v>710</v>
      </c>
      <c r="E2604" s="1" t="s">
        <v>75</v>
      </c>
      <c r="F2604" s="1" t="s">
        <v>256</v>
      </c>
      <c r="G2604" s="1" t="s">
        <v>310</v>
      </c>
      <c r="H2604" s="1" t="s">
        <v>599</v>
      </c>
      <c r="I2604" s="2">
        <v>160</v>
      </c>
      <c r="J2604" s="2">
        <f t="shared" si="411"/>
        <v>0.41</v>
      </c>
      <c r="K2604" s="2">
        <f t="shared" si="412"/>
        <v>0</v>
      </c>
      <c r="L2604" s="2">
        <f t="shared" si="413"/>
        <v>0.41</v>
      </c>
      <c r="AP2604" s="5" t="str">
        <f t="shared" si="408"/>
        <v/>
      </c>
      <c r="AR2604" s="5" t="str">
        <f t="shared" si="409"/>
        <v/>
      </c>
      <c r="AT2604" s="5" t="str">
        <f t="shared" si="410"/>
        <v/>
      </c>
      <c r="AV2604" s="2">
        <v>0.41</v>
      </c>
      <c r="AW2604" s="5">
        <f t="shared" si="414"/>
        <v>0</v>
      </c>
      <c r="AX2604" s="5">
        <f t="shared" si="415"/>
        <v>0</v>
      </c>
      <c r="AY2604" s="11">
        <f t="shared" si="416"/>
        <v>0</v>
      </c>
      <c r="AZ2604" s="5">
        <f t="shared" si="417"/>
        <v>0</v>
      </c>
    </row>
    <row r="2605" spans="1:52" x14ac:dyDescent="0.25">
      <c r="A2605" s="1" t="s">
        <v>1947</v>
      </c>
      <c r="B2605" s="1" t="s">
        <v>600</v>
      </c>
      <c r="C2605" s="1" t="s">
        <v>601</v>
      </c>
      <c r="D2605" s="1" t="s">
        <v>602</v>
      </c>
      <c r="E2605" s="1" t="s">
        <v>72</v>
      </c>
      <c r="F2605" s="1" t="s">
        <v>255</v>
      </c>
      <c r="G2605" s="1" t="s">
        <v>310</v>
      </c>
      <c r="H2605" s="1" t="s">
        <v>599</v>
      </c>
      <c r="I2605" s="2">
        <v>80</v>
      </c>
      <c r="J2605" s="2">
        <f t="shared" si="411"/>
        <v>0.43</v>
      </c>
      <c r="K2605" s="2">
        <f t="shared" si="412"/>
        <v>0</v>
      </c>
      <c r="L2605" s="2">
        <f t="shared" si="413"/>
        <v>0.43</v>
      </c>
      <c r="AP2605" s="5" t="str">
        <f t="shared" si="408"/>
        <v/>
      </c>
      <c r="AR2605" s="5" t="str">
        <f t="shared" si="409"/>
        <v/>
      </c>
      <c r="AT2605" s="5" t="str">
        <f t="shared" si="410"/>
        <v/>
      </c>
      <c r="AV2605" s="2">
        <v>0.43</v>
      </c>
      <c r="AW2605" s="5">
        <f t="shared" si="414"/>
        <v>0</v>
      </c>
      <c r="AX2605" s="5">
        <f t="shared" si="415"/>
        <v>0</v>
      </c>
      <c r="AY2605" s="11">
        <f t="shared" si="416"/>
        <v>0</v>
      </c>
      <c r="AZ2605" s="5">
        <f t="shared" si="417"/>
        <v>0</v>
      </c>
    </row>
    <row r="2606" spans="1:52" x14ac:dyDescent="0.25">
      <c r="A2606" s="1" t="s">
        <v>1947</v>
      </c>
      <c r="B2606" s="1" t="s">
        <v>600</v>
      </c>
      <c r="C2606" s="1" t="s">
        <v>601</v>
      </c>
      <c r="D2606" s="1" t="s">
        <v>602</v>
      </c>
      <c r="E2606" s="1" t="s">
        <v>71</v>
      </c>
      <c r="F2606" s="1" t="s">
        <v>255</v>
      </c>
      <c r="G2606" s="1" t="s">
        <v>310</v>
      </c>
      <c r="H2606" s="1" t="s">
        <v>599</v>
      </c>
      <c r="I2606" s="2">
        <v>80</v>
      </c>
      <c r="J2606" s="2">
        <f t="shared" si="411"/>
        <v>1.0900000000000001</v>
      </c>
      <c r="K2606" s="2">
        <f t="shared" si="412"/>
        <v>0</v>
      </c>
      <c r="L2606" s="2">
        <f t="shared" si="413"/>
        <v>1.0900000000000001</v>
      </c>
      <c r="AP2606" s="5" t="str">
        <f t="shared" si="408"/>
        <v/>
      </c>
      <c r="AR2606" s="5" t="str">
        <f t="shared" si="409"/>
        <v/>
      </c>
      <c r="AT2606" s="5" t="str">
        <f t="shared" si="410"/>
        <v/>
      </c>
      <c r="AV2606" s="2">
        <v>1.0900000000000001</v>
      </c>
      <c r="AW2606" s="5">
        <f t="shared" si="414"/>
        <v>0</v>
      </c>
      <c r="AX2606" s="5">
        <f t="shared" si="415"/>
        <v>0</v>
      </c>
      <c r="AY2606" s="11">
        <f t="shared" si="416"/>
        <v>0</v>
      </c>
      <c r="AZ2606" s="5">
        <f t="shared" si="417"/>
        <v>0</v>
      </c>
    </row>
    <row r="2607" spans="1:52" x14ac:dyDescent="0.25">
      <c r="A2607" s="1" t="s">
        <v>1947</v>
      </c>
      <c r="B2607" s="1" t="s">
        <v>600</v>
      </c>
      <c r="C2607" s="1" t="s">
        <v>601</v>
      </c>
      <c r="D2607" s="1" t="s">
        <v>602</v>
      </c>
      <c r="E2607" s="1" t="s">
        <v>129</v>
      </c>
      <c r="F2607" s="1" t="s">
        <v>276</v>
      </c>
      <c r="G2607" s="1" t="s">
        <v>310</v>
      </c>
      <c r="H2607" s="1" t="s">
        <v>599</v>
      </c>
      <c r="I2607" s="2">
        <v>80</v>
      </c>
      <c r="J2607" s="2">
        <f t="shared" si="411"/>
        <v>36</v>
      </c>
      <c r="K2607" s="2">
        <f t="shared" si="412"/>
        <v>0</v>
      </c>
      <c r="L2607" s="2">
        <f t="shared" si="413"/>
        <v>36</v>
      </c>
      <c r="AP2607" s="5" t="str">
        <f t="shared" si="408"/>
        <v/>
      </c>
      <c r="AR2607" s="5" t="str">
        <f t="shared" si="409"/>
        <v/>
      </c>
      <c r="AT2607" s="5" t="str">
        <f t="shared" si="410"/>
        <v/>
      </c>
      <c r="AV2607" s="2">
        <v>36</v>
      </c>
      <c r="AW2607" s="5">
        <f t="shared" si="414"/>
        <v>0</v>
      </c>
      <c r="AX2607" s="5">
        <f t="shared" si="415"/>
        <v>0</v>
      </c>
      <c r="AY2607" s="11">
        <f t="shared" si="416"/>
        <v>0</v>
      </c>
      <c r="AZ2607" s="5">
        <f t="shared" si="417"/>
        <v>0</v>
      </c>
    </row>
    <row r="2608" spans="1:52" x14ac:dyDescent="0.25">
      <c r="A2608" s="1" t="s">
        <v>1947</v>
      </c>
      <c r="B2608" s="1" t="s">
        <v>600</v>
      </c>
      <c r="C2608" s="1" t="s">
        <v>601</v>
      </c>
      <c r="D2608" s="1" t="s">
        <v>602</v>
      </c>
      <c r="E2608" s="1" t="s">
        <v>128</v>
      </c>
      <c r="F2608" s="1" t="s">
        <v>276</v>
      </c>
      <c r="G2608" s="1" t="s">
        <v>310</v>
      </c>
      <c r="H2608" s="1" t="s">
        <v>599</v>
      </c>
      <c r="I2608" s="2">
        <v>80</v>
      </c>
      <c r="J2608" s="2">
        <f t="shared" si="411"/>
        <v>10.99</v>
      </c>
      <c r="K2608" s="2">
        <f t="shared" si="412"/>
        <v>0</v>
      </c>
      <c r="L2608" s="2">
        <f t="shared" si="413"/>
        <v>10.99</v>
      </c>
      <c r="AP2608" s="5" t="str">
        <f t="shared" si="408"/>
        <v/>
      </c>
      <c r="AR2608" s="5" t="str">
        <f t="shared" si="409"/>
        <v/>
      </c>
      <c r="AT2608" s="5" t="str">
        <f t="shared" si="410"/>
        <v/>
      </c>
      <c r="AV2608" s="2">
        <v>10.99</v>
      </c>
      <c r="AW2608" s="5">
        <f t="shared" si="414"/>
        <v>0</v>
      </c>
      <c r="AX2608" s="5">
        <f t="shared" si="415"/>
        <v>0</v>
      </c>
      <c r="AY2608" s="11">
        <f t="shared" si="416"/>
        <v>0</v>
      </c>
      <c r="AZ2608" s="5">
        <f t="shared" si="417"/>
        <v>0</v>
      </c>
    </row>
    <row r="2609" spans="1:52" x14ac:dyDescent="0.25">
      <c r="A2609" s="1" t="s">
        <v>1948</v>
      </c>
      <c r="B2609" s="1" t="s">
        <v>711</v>
      </c>
      <c r="C2609" s="1" t="s">
        <v>712</v>
      </c>
      <c r="D2609" s="1" t="s">
        <v>713</v>
      </c>
      <c r="E2609" s="1" t="s">
        <v>129</v>
      </c>
      <c r="F2609" s="1" t="s">
        <v>276</v>
      </c>
      <c r="G2609" s="1" t="s">
        <v>310</v>
      </c>
      <c r="H2609" s="1" t="s">
        <v>599</v>
      </c>
      <c r="I2609" s="2">
        <v>158.4</v>
      </c>
      <c r="J2609" s="2">
        <f t="shared" si="411"/>
        <v>1.97</v>
      </c>
      <c r="K2609" s="2">
        <f t="shared" si="412"/>
        <v>0</v>
      </c>
      <c r="L2609" s="2">
        <f t="shared" si="413"/>
        <v>1.97</v>
      </c>
      <c r="AP2609" s="5" t="str">
        <f t="shared" si="408"/>
        <v/>
      </c>
      <c r="AR2609" s="5" t="str">
        <f t="shared" si="409"/>
        <v/>
      </c>
      <c r="AT2609" s="5" t="str">
        <f t="shared" si="410"/>
        <v/>
      </c>
      <c r="AV2609" s="2">
        <v>1.97</v>
      </c>
      <c r="AW2609" s="5">
        <f t="shared" si="414"/>
        <v>0</v>
      </c>
      <c r="AX2609" s="5">
        <f t="shared" si="415"/>
        <v>0</v>
      </c>
      <c r="AY2609" s="11">
        <f t="shared" si="416"/>
        <v>0</v>
      </c>
      <c r="AZ2609" s="5">
        <f t="shared" si="417"/>
        <v>0</v>
      </c>
    </row>
    <row r="2610" spans="1:52" x14ac:dyDescent="0.25">
      <c r="A2610" s="1" t="s">
        <v>1948</v>
      </c>
      <c r="B2610" s="1" t="s">
        <v>711</v>
      </c>
      <c r="C2610" s="1" t="s">
        <v>712</v>
      </c>
      <c r="D2610" s="1" t="s">
        <v>713</v>
      </c>
      <c r="E2610" s="1" t="s">
        <v>61</v>
      </c>
      <c r="F2610" s="1" t="s">
        <v>276</v>
      </c>
      <c r="G2610" s="1" t="s">
        <v>310</v>
      </c>
      <c r="H2610" s="1" t="s">
        <v>599</v>
      </c>
      <c r="I2610" s="2">
        <v>158.4</v>
      </c>
      <c r="J2610" s="2">
        <f t="shared" si="411"/>
        <v>15.4</v>
      </c>
      <c r="K2610" s="2">
        <f t="shared" si="412"/>
        <v>0.72</v>
      </c>
      <c r="L2610" s="2">
        <f t="shared" si="413"/>
        <v>14.68</v>
      </c>
      <c r="AD2610" s="9">
        <v>0.72</v>
      </c>
      <c r="AE2610" s="5">
        <v>8.91</v>
      </c>
      <c r="AP2610" s="5" t="str">
        <f t="shared" si="408"/>
        <v/>
      </c>
      <c r="AR2610" s="5" t="str">
        <f t="shared" si="409"/>
        <v/>
      </c>
      <c r="AT2610" s="5" t="str">
        <f t="shared" si="410"/>
        <v/>
      </c>
      <c r="AV2610" s="2">
        <v>14.68</v>
      </c>
      <c r="AW2610" s="5">
        <f t="shared" si="414"/>
        <v>8.91</v>
      </c>
      <c r="AX2610" s="5">
        <f t="shared" si="415"/>
        <v>8.4466800000000006</v>
      </c>
      <c r="AY2610" s="11">
        <f t="shared" si="416"/>
        <v>7.7796227353573087E-5</v>
      </c>
      <c r="AZ2610" s="5">
        <f t="shared" si="417"/>
        <v>7.7796227353573083E-2</v>
      </c>
    </row>
    <row r="2611" spans="1:52" x14ac:dyDescent="0.25">
      <c r="A2611" s="1" t="s">
        <v>1948</v>
      </c>
      <c r="B2611" s="1" t="s">
        <v>711</v>
      </c>
      <c r="C2611" s="1" t="s">
        <v>712</v>
      </c>
      <c r="D2611" s="1" t="s">
        <v>713</v>
      </c>
      <c r="E2611" s="1" t="s">
        <v>75</v>
      </c>
      <c r="F2611" s="1" t="s">
        <v>276</v>
      </c>
      <c r="G2611" s="1" t="s">
        <v>310</v>
      </c>
      <c r="H2611" s="1" t="s">
        <v>599</v>
      </c>
      <c r="I2611" s="2">
        <v>158.4</v>
      </c>
      <c r="J2611" s="2">
        <f t="shared" si="411"/>
        <v>1.51</v>
      </c>
      <c r="K2611" s="2">
        <f t="shared" si="412"/>
        <v>0.95</v>
      </c>
      <c r="L2611" s="2">
        <f t="shared" si="413"/>
        <v>0.56000000000000005</v>
      </c>
      <c r="T2611" s="8">
        <v>0.95</v>
      </c>
      <c r="U2611" s="5">
        <v>32.65625</v>
      </c>
      <c r="AP2611" s="5" t="str">
        <f t="shared" si="408"/>
        <v/>
      </c>
      <c r="AR2611" s="5" t="str">
        <f t="shared" si="409"/>
        <v/>
      </c>
      <c r="AT2611" s="5" t="str">
        <f t="shared" si="410"/>
        <v/>
      </c>
      <c r="AV2611" s="2">
        <v>0.56000000000000005</v>
      </c>
      <c r="AW2611" s="5">
        <f t="shared" si="414"/>
        <v>32.65625</v>
      </c>
      <c r="AX2611" s="5">
        <f t="shared" si="415"/>
        <v>30.958124999999999</v>
      </c>
      <c r="AY2611" s="11">
        <f t="shared" si="416"/>
        <v>2.8513277772335811E-4</v>
      </c>
      <c r="AZ2611" s="5">
        <f t="shared" si="417"/>
        <v>0.2851327777233581</v>
      </c>
    </row>
    <row r="2612" spans="1:52" x14ac:dyDescent="0.25">
      <c r="A2612" s="1" t="s">
        <v>1948</v>
      </c>
      <c r="B2612" s="1" t="s">
        <v>711</v>
      </c>
      <c r="C2612" s="1" t="s">
        <v>712</v>
      </c>
      <c r="D2612" s="1" t="s">
        <v>713</v>
      </c>
      <c r="E2612" s="1" t="s">
        <v>78</v>
      </c>
      <c r="F2612" s="1" t="s">
        <v>282</v>
      </c>
      <c r="G2612" s="1" t="s">
        <v>310</v>
      </c>
      <c r="H2612" s="1" t="s">
        <v>599</v>
      </c>
      <c r="I2612" s="2">
        <v>158.4</v>
      </c>
      <c r="J2612" s="2">
        <f t="shared" si="411"/>
        <v>0.7</v>
      </c>
      <c r="K2612" s="2">
        <f t="shared" si="412"/>
        <v>0.44</v>
      </c>
      <c r="L2612" s="2">
        <f t="shared" si="413"/>
        <v>0.26</v>
      </c>
      <c r="T2612" s="8">
        <v>0.44</v>
      </c>
      <c r="U2612" s="5">
        <v>15.125</v>
      </c>
      <c r="AP2612" s="5" t="str">
        <f t="shared" si="408"/>
        <v/>
      </c>
      <c r="AR2612" s="5" t="str">
        <f t="shared" si="409"/>
        <v/>
      </c>
      <c r="AT2612" s="5" t="str">
        <f t="shared" si="410"/>
        <v/>
      </c>
      <c r="AV2612" s="2">
        <v>0.26</v>
      </c>
      <c r="AW2612" s="5">
        <f t="shared" si="414"/>
        <v>15.125</v>
      </c>
      <c r="AX2612" s="5">
        <f t="shared" si="415"/>
        <v>14.3385</v>
      </c>
      <c r="AY2612" s="11">
        <f t="shared" si="416"/>
        <v>1.3206149705081849E-4</v>
      </c>
      <c r="AZ2612" s="5">
        <f t="shared" si="417"/>
        <v>0.13206149705081852</v>
      </c>
    </row>
    <row r="2613" spans="1:52" x14ac:dyDescent="0.25">
      <c r="A2613" s="1" t="s">
        <v>1948</v>
      </c>
      <c r="B2613" s="1" t="s">
        <v>711</v>
      </c>
      <c r="C2613" s="1" t="s">
        <v>712</v>
      </c>
      <c r="D2613" s="1" t="s">
        <v>713</v>
      </c>
      <c r="E2613" s="1" t="s">
        <v>79</v>
      </c>
      <c r="F2613" s="1" t="s">
        <v>282</v>
      </c>
      <c r="G2613" s="1" t="s">
        <v>310</v>
      </c>
      <c r="H2613" s="1" t="s">
        <v>599</v>
      </c>
      <c r="I2613" s="2">
        <v>158.4</v>
      </c>
      <c r="J2613" s="2">
        <f t="shared" si="411"/>
        <v>0.36000000000000004</v>
      </c>
      <c r="K2613" s="2">
        <f t="shared" si="412"/>
        <v>0.02</v>
      </c>
      <c r="L2613" s="2">
        <f t="shared" si="413"/>
        <v>0.34</v>
      </c>
      <c r="AD2613" s="9">
        <v>0.02</v>
      </c>
      <c r="AE2613" s="5">
        <v>0.2475</v>
      </c>
      <c r="AP2613" s="5" t="str">
        <f t="shared" si="408"/>
        <v/>
      </c>
      <c r="AR2613" s="5" t="str">
        <f t="shared" si="409"/>
        <v/>
      </c>
      <c r="AT2613" s="5" t="str">
        <f t="shared" si="410"/>
        <v/>
      </c>
      <c r="AV2613" s="2">
        <v>0.34</v>
      </c>
      <c r="AW2613" s="5">
        <f t="shared" si="414"/>
        <v>0.2475</v>
      </c>
      <c r="AX2613" s="5">
        <f t="shared" si="415"/>
        <v>0.23462999999999998</v>
      </c>
      <c r="AY2613" s="11">
        <f t="shared" si="416"/>
        <v>2.1610063153770299E-6</v>
      </c>
      <c r="AZ2613" s="5">
        <f t="shared" si="417"/>
        <v>2.1610063153770297E-3</v>
      </c>
    </row>
    <row r="2614" spans="1:52" x14ac:dyDescent="0.25">
      <c r="A2614" s="1" t="s">
        <v>1949</v>
      </c>
      <c r="B2614" s="1" t="s">
        <v>641</v>
      </c>
      <c r="C2614" s="1" t="s">
        <v>642</v>
      </c>
      <c r="D2614" s="1" t="s">
        <v>643</v>
      </c>
      <c r="E2614" s="1" t="s">
        <v>71</v>
      </c>
      <c r="F2614" s="1" t="s">
        <v>242</v>
      </c>
      <c r="G2614" s="1" t="s">
        <v>310</v>
      </c>
      <c r="H2614" s="1" t="s">
        <v>599</v>
      </c>
      <c r="I2614" s="2">
        <v>30</v>
      </c>
      <c r="J2614" s="2">
        <f t="shared" si="411"/>
        <v>0.21</v>
      </c>
      <c r="K2614" s="2">
        <f t="shared" si="412"/>
        <v>0</v>
      </c>
      <c r="L2614" s="2">
        <f t="shared" si="413"/>
        <v>0.21</v>
      </c>
      <c r="AP2614" s="5" t="str">
        <f t="shared" si="408"/>
        <v/>
      </c>
      <c r="AR2614" s="5" t="str">
        <f t="shared" si="409"/>
        <v/>
      </c>
      <c r="AT2614" s="5" t="str">
        <f t="shared" si="410"/>
        <v/>
      </c>
      <c r="AV2614" s="2">
        <v>0.21</v>
      </c>
      <c r="AW2614" s="5">
        <f t="shared" si="414"/>
        <v>0</v>
      </c>
      <c r="AX2614" s="5">
        <f t="shared" si="415"/>
        <v>0</v>
      </c>
      <c r="AY2614" s="11">
        <f t="shared" si="416"/>
        <v>0</v>
      </c>
      <c r="AZ2614" s="5">
        <f t="shared" si="417"/>
        <v>0</v>
      </c>
    </row>
    <row r="2615" spans="1:52" x14ac:dyDescent="0.25">
      <c r="A2615" s="1" t="s">
        <v>1949</v>
      </c>
      <c r="B2615" s="1" t="s">
        <v>641</v>
      </c>
      <c r="C2615" s="1" t="s">
        <v>642</v>
      </c>
      <c r="D2615" s="1" t="s">
        <v>643</v>
      </c>
      <c r="E2615" s="1" t="s">
        <v>129</v>
      </c>
      <c r="F2615" s="1" t="s">
        <v>282</v>
      </c>
      <c r="G2615" s="1" t="s">
        <v>310</v>
      </c>
      <c r="H2615" s="1" t="s">
        <v>599</v>
      </c>
      <c r="I2615" s="2">
        <v>30</v>
      </c>
      <c r="J2615" s="2">
        <f t="shared" si="411"/>
        <v>28.560000000000002</v>
      </c>
      <c r="K2615" s="2">
        <f t="shared" si="412"/>
        <v>4.3</v>
      </c>
      <c r="L2615" s="2">
        <f t="shared" si="413"/>
        <v>24.26</v>
      </c>
      <c r="AD2615" s="9">
        <v>4.3</v>
      </c>
      <c r="AE2615" s="5">
        <v>53.212499999999999</v>
      </c>
      <c r="AP2615" s="5" t="str">
        <f t="shared" si="408"/>
        <v/>
      </c>
      <c r="AR2615" s="5" t="str">
        <f t="shared" si="409"/>
        <v/>
      </c>
      <c r="AT2615" s="5" t="str">
        <f t="shared" si="410"/>
        <v/>
      </c>
      <c r="AV2615" s="2">
        <v>24.26</v>
      </c>
      <c r="AW2615" s="5">
        <f t="shared" si="414"/>
        <v>53.212499999999999</v>
      </c>
      <c r="AX2615" s="5">
        <f t="shared" si="415"/>
        <v>50.445449999999994</v>
      </c>
      <c r="AY2615" s="11">
        <f t="shared" si="416"/>
        <v>4.6461635780606142E-4</v>
      </c>
      <c r="AZ2615" s="5">
        <f t="shared" si="417"/>
        <v>0.46461635780606142</v>
      </c>
    </row>
    <row r="2616" spans="1:52" x14ac:dyDescent="0.25">
      <c r="A2616" s="1" t="s">
        <v>1949</v>
      </c>
      <c r="B2616" s="1" t="s">
        <v>641</v>
      </c>
      <c r="C2616" s="1" t="s">
        <v>642</v>
      </c>
      <c r="D2616" s="1" t="s">
        <v>643</v>
      </c>
      <c r="E2616" s="1" t="s">
        <v>128</v>
      </c>
      <c r="F2616" s="1" t="s">
        <v>282</v>
      </c>
      <c r="G2616" s="1" t="s">
        <v>310</v>
      </c>
      <c r="H2616" s="1" t="s">
        <v>599</v>
      </c>
      <c r="I2616" s="2">
        <v>30</v>
      </c>
      <c r="J2616" s="2">
        <f t="shared" si="411"/>
        <v>0.62</v>
      </c>
      <c r="K2616" s="2">
        <f t="shared" si="412"/>
        <v>0</v>
      </c>
      <c r="L2616" s="2">
        <f t="shared" si="413"/>
        <v>0.62</v>
      </c>
      <c r="AP2616" s="5" t="str">
        <f t="shared" si="408"/>
        <v/>
      </c>
      <c r="AR2616" s="5" t="str">
        <f t="shared" si="409"/>
        <v/>
      </c>
      <c r="AT2616" s="5" t="str">
        <f t="shared" si="410"/>
        <v/>
      </c>
      <c r="AV2616" s="2">
        <v>0.62</v>
      </c>
      <c r="AW2616" s="5">
        <f t="shared" si="414"/>
        <v>0</v>
      </c>
      <c r="AX2616" s="5">
        <f t="shared" si="415"/>
        <v>0</v>
      </c>
      <c r="AY2616" s="11">
        <f t="shared" si="416"/>
        <v>0</v>
      </c>
      <c r="AZ2616" s="5">
        <f t="shared" si="417"/>
        <v>0</v>
      </c>
    </row>
    <row r="2617" spans="1:52" x14ac:dyDescent="0.25">
      <c r="A2617" s="1" t="s">
        <v>1950</v>
      </c>
      <c r="B2617" s="1" t="s">
        <v>714</v>
      </c>
      <c r="C2617" s="1" t="s">
        <v>715</v>
      </c>
      <c r="D2617" s="1" t="s">
        <v>716</v>
      </c>
      <c r="E2617" s="1" t="s">
        <v>74</v>
      </c>
      <c r="F2617" s="1" t="s">
        <v>242</v>
      </c>
      <c r="G2617" s="1" t="s">
        <v>310</v>
      </c>
      <c r="H2617" s="1" t="s">
        <v>599</v>
      </c>
      <c r="I2617" s="2">
        <v>144.55000000000001</v>
      </c>
      <c r="J2617" s="2">
        <f t="shared" si="411"/>
        <v>0.02</v>
      </c>
      <c r="K2617" s="2">
        <f t="shared" si="412"/>
        <v>0</v>
      </c>
      <c r="L2617" s="2">
        <f t="shared" si="413"/>
        <v>0.02</v>
      </c>
      <c r="AP2617" s="5" t="str">
        <f t="shared" si="408"/>
        <v/>
      </c>
      <c r="AR2617" s="5" t="str">
        <f t="shared" si="409"/>
        <v/>
      </c>
      <c r="AT2617" s="5" t="str">
        <f t="shared" si="410"/>
        <v/>
      </c>
      <c r="AV2617" s="2">
        <v>0.02</v>
      </c>
      <c r="AW2617" s="5">
        <f t="shared" si="414"/>
        <v>0</v>
      </c>
      <c r="AX2617" s="5">
        <f t="shared" si="415"/>
        <v>0</v>
      </c>
      <c r="AY2617" s="11">
        <f t="shared" si="416"/>
        <v>0</v>
      </c>
      <c r="AZ2617" s="5">
        <f t="shared" si="417"/>
        <v>0</v>
      </c>
    </row>
    <row r="2618" spans="1:52" x14ac:dyDescent="0.25">
      <c r="A2618" s="1" t="s">
        <v>1950</v>
      </c>
      <c r="B2618" s="1" t="s">
        <v>714</v>
      </c>
      <c r="C2618" s="1" t="s">
        <v>715</v>
      </c>
      <c r="D2618" s="1" t="s">
        <v>716</v>
      </c>
      <c r="E2618" s="1" t="s">
        <v>73</v>
      </c>
      <c r="F2618" s="1" t="s">
        <v>242</v>
      </c>
      <c r="G2618" s="1" t="s">
        <v>310</v>
      </c>
      <c r="H2618" s="1" t="s">
        <v>599</v>
      </c>
      <c r="I2618" s="2">
        <v>144.55000000000001</v>
      </c>
      <c r="J2618" s="2">
        <f t="shared" si="411"/>
        <v>0.82</v>
      </c>
      <c r="K2618" s="2">
        <f t="shared" si="412"/>
        <v>0</v>
      </c>
      <c r="L2618" s="2">
        <f t="shared" si="413"/>
        <v>0.82</v>
      </c>
      <c r="AP2618" s="5" t="str">
        <f t="shared" si="408"/>
        <v/>
      </c>
      <c r="AR2618" s="5" t="str">
        <f t="shared" si="409"/>
        <v/>
      </c>
      <c r="AT2618" s="5" t="str">
        <f t="shared" si="410"/>
        <v/>
      </c>
      <c r="AV2618" s="2">
        <v>0.82</v>
      </c>
      <c r="AW2618" s="5">
        <f t="shared" si="414"/>
        <v>0</v>
      </c>
      <c r="AX2618" s="5">
        <f t="shared" si="415"/>
        <v>0</v>
      </c>
      <c r="AY2618" s="11">
        <f t="shared" si="416"/>
        <v>0</v>
      </c>
      <c r="AZ2618" s="5">
        <f t="shared" si="417"/>
        <v>0</v>
      </c>
    </row>
    <row r="2619" spans="1:52" x14ac:dyDescent="0.25">
      <c r="A2619" s="1" t="s">
        <v>1950</v>
      </c>
      <c r="B2619" s="1" t="s">
        <v>714</v>
      </c>
      <c r="C2619" s="1" t="s">
        <v>715</v>
      </c>
      <c r="D2619" s="1" t="s">
        <v>716</v>
      </c>
      <c r="E2619" s="1" t="s">
        <v>72</v>
      </c>
      <c r="F2619" s="1" t="s">
        <v>242</v>
      </c>
      <c r="G2619" s="1" t="s">
        <v>310</v>
      </c>
      <c r="H2619" s="1" t="s">
        <v>599</v>
      </c>
      <c r="I2619" s="2">
        <v>144.55000000000001</v>
      </c>
      <c r="J2619" s="2">
        <f t="shared" si="411"/>
        <v>0.42</v>
      </c>
      <c r="K2619" s="2">
        <f t="shared" si="412"/>
        <v>0</v>
      </c>
      <c r="L2619" s="2">
        <f t="shared" si="413"/>
        <v>0.42</v>
      </c>
      <c r="AP2619" s="5" t="str">
        <f t="shared" si="408"/>
        <v/>
      </c>
      <c r="AR2619" s="5" t="str">
        <f t="shared" si="409"/>
        <v/>
      </c>
      <c r="AT2619" s="5" t="str">
        <f t="shared" si="410"/>
        <v/>
      </c>
      <c r="AV2619" s="2">
        <v>0.42</v>
      </c>
      <c r="AW2619" s="5">
        <f t="shared" si="414"/>
        <v>0</v>
      </c>
      <c r="AX2619" s="5">
        <f t="shared" si="415"/>
        <v>0</v>
      </c>
      <c r="AY2619" s="11">
        <f t="shared" si="416"/>
        <v>0</v>
      </c>
      <c r="AZ2619" s="5">
        <f t="shared" si="417"/>
        <v>0</v>
      </c>
    </row>
    <row r="2620" spans="1:52" x14ac:dyDescent="0.25">
      <c r="A2620" s="1" t="s">
        <v>1950</v>
      </c>
      <c r="B2620" s="1" t="s">
        <v>714</v>
      </c>
      <c r="C2620" s="1" t="s">
        <v>715</v>
      </c>
      <c r="D2620" s="1" t="s">
        <v>716</v>
      </c>
      <c r="E2620" s="1" t="s">
        <v>78</v>
      </c>
      <c r="F2620" s="1" t="s">
        <v>282</v>
      </c>
      <c r="G2620" s="1" t="s">
        <v>310</v>
      </c>
      <c r="H2620" s="1" t="s">
        <v>599</v>
      </c>
      <c r="I2620" s="2">
        <v>144.55000000000001</v>
      </c>
      <c r="J2620" s="2">
        <f t="shared" si="411"/>
        <v>16.670000000000002</v>
      </c>
      <c r="K2620" s="2">
        <f t="shared" si="412"/>
        <v>0</v>
      </c>
      <c r="L2620" s="2">
        <f t="shared" si="413"/>
        <v>16.670000000000002</v>
      </c>
      <c r="AP2620" s="5" t="str">
        <f t="shared" si="408"/>
        <v/>
      </c>
      <c r="AR2620" s="5" t="str">
        <f t="shared" si="409"/>
        <v/>
      </c>
      <c r="AT2620" s="5" t="str">
        <f t="shared" si="410"/>
        <v/>
      </c>
      <c r="AV2620" s="2">
        <v>16.670000000000002</v>
      </c>
      <c r="AW2620" s="5">
        <f t="shared" si="414"/>
        <v>0</v>
      </c>
      <c r="AX2620" s="5">
        <f t="shared" si="415"/>
        <v>0</v>
      </c>
      <c r="AY2620" s="11">
        <f t="shared" si="416"/>
        <v>0</v>
      </c>
      <c r="AZ2620" s="5">
        <f t="shared" si="417"/>
        <v>0</v>
      </c>
    </row>
    <row r="2621" spans="1:52" x14ac:dyDescent="0.25">
      <c r="A2621" s="1" t="s">
        <v>1950</v>
      </c>
      <c r="B2621" s="1" t="s">
        <v>714</v>
      </c>
      <c r="C2621" s="1" t="s">
        <v>715</v>
      </c>
      <c r="D2621" s="1" t="s">
        <v>716</v>
      </c>
      <c r="E2621" s="1" t="s">
        <v>128</v>
      </c>
      <c r="F2621" s="1" t="s">
        <v>282</v>
      </c>
      <c r="G2621" s="1" t="s">
        <v>310</v>
      </c>
      <c r="H2621" s="1" t="s">
        <v>599</v>
      </c>
      <c r="I2621" s="2">
        <v>144.55000000000001</v>
      </c>
      <c r="J2621" s="2">
        <f t="shared" si="411"/>
        <v>39.21</v>
      </c>
      <c r="K2621" s="2">
        <f t="shared" si="412"/>
        <v>0</v>
      </c>
      <c r="L2621" s="2">
        <f t="shared" si="413"/>
        <v>39.21</v>
      </c>
      <c r="AP2621" s="5" t="str">
        <f t="shared" si="408"/>
        <v/>
      </c>
      <c r="AR2621" s="5" t="str">
        <f t="shared" si="409"/>
        <v/>
      </c>
      <c r="AT2621" s="5" t="str">
        <f t="shared" si="410"/>
        <v/>
      </c>
      <c r="AV2621" s="2">
        <v>39.21</v>
      </c>
      <c r="AW2621" s="5">
        <f t="shared" si="414"/>
        <v>0</v>
      </c>
      <c r="AX2621" s="5">
        <f t="shared" si="415"/>
        <v>0</v>
      </c>
      <c r="AY2621" s="11">
        <f t="shared" si="416"/>
        <v>0</v>
      </c>
      <c r="AZ2621" s="5">
        <f t="shared" si="417"/>
        <v>0</v>
      </c>
    </row>
    <row r="2622" spans="1:52" x14ac:dyDescent="0.25">
      <c r="A2622" s="1" t="s">
        <v>1950</v>
      </c>
      <c r="B2622" s="1" t="s">
        <v>714</v>
      </c>
      <c r="C2622" s="1" t="s">
        <v>715</v>
      </c>
      <c r="D2622" s="1" t="s">
        <v>716</v>
      </c>
      <c r="E2622" s="1" t="s">
        <v>65</v>
      </c>
      <c r="F2622" s="1" t="s">
        <v>282</v>
      </c>
      <c r="G2622" s="1" t="s">
        <v>310</v>
      </c>
      <c r="H2622" s="1" t="s">
        <v>599</v>
      </c>
      <c r="I2622" s="2">
        <v>144.55000000000001</v>
      </c>
      <c r="J2622" s="2">
        <f t="shared" si="411"/>
        <v>5.99</v>
      </c>
      <c r="K2622" s="2">
        <f t="shared" si="412"/>
        <v>0</v>
      </c>
      <c r="L2622" s="2">
        <f t="shared" si="413"/>
        <v>5.99</v>
      </c>
      <c r="AP2622" s="5" t="str">
        <f t="shared" si="408"/>
        <v/>
      </c>
      <c r="AR2622" s="5" t="str">
        <f t="shared" si="409"/>
        <v/>
      </c>
      <c r="AT2622" s="5" t="str">
        <f t="shared" si="410"/>
        <v/>
      </c>
      <c r="AV2622" s="2">
        <v>5.99</v>
      </c>
      <c r="AW2622" s="5">
        <f t="shared" si="414"/>
        <v>0</v>
      </c>
      <c r="AX2622" s="5">
        <f t="shared" si="415"/>
        <v>0</v>
      </c>
      <c r="AY2622" s="11">
        <f t="shared" si="416"/>
        <v>0</v>
      </c>
      <c r="AZ2622" s="5">
        <f t="shared" si="417"/>
        <v>0</v>
      </c>
    </row>
    <row r="2623" spans="1:52" x14ac:dyDescent="0.25">
      <c r="A2623" s="1" t="s">
        <v>1950</v>
      </c>
      <c r="B2623" s="1" t="s">
        <v>714</v>
      </c>
      <c r="C2623" s="1" t="s">
        <v>715</v>
      </c>
      <c r="D2623" s="1" t="s">
        <v>716</v>
      </c>
      <c r="E2623" s="1" t="s">
        <v>132</v>
      </c>
      <c r="F2623" s="1" t="s">
        <v>282</v>
      </c>
      <c r="G2623" s="1" t="s">
        <v>310</v>
      </c>
      <c r="H2623" s="1" t="s">
        <v>599</v>
      </c>
      <c r="I2623" s="2">
        <v>144.55000000000001</v>
      </c>
      <c r="J2623" s="2">
        <f t="shared" si="411"/>
        <v>40</v>
      </c>
      <c r="K2623" s="2">
        <f t="shared" si="412"/>
        <v>0</v>
      </c>
      <c r="L2623" s="2">
        <f t="shared" si="413"/>
        <v>40</v>
      </c>
      <c r="AP2623" s="5" t="str">
        <f t="shared" si="408"/>
        <v/>
      </c>
      <c r="AR2623" s="5" t="str">
        <f t="shared" si="409"/>
        <v/>
      </c>
      <c r="AT2623" s="5" t="str">
        <f t="shared" si="410"/>
        <v/>
      </c>
      <c r="AV2623" s="2">
        <v>40</v>
      </c>
      <c r="AW2623" s="5">
        <f t="shared" si="414"/>
        <v>0</v>
      </c>
      <c r="AX2623" s="5">
        <f t="shared" si="415"/>
        <v>0</v>
      </c>
      <c r="AY2623" s="11">
        <f t="shared" si="416"/>
        <v>0</v>
      </c>
      <c r="AZ2623" s="5">
        <f t="shared" si="417"/>
        <v>0</v>
      </c>
    </row>
    <row r="2624" spans="1:52" x14ac:dyDescent="0.25">
      <c r="A2624" s="1" t="s">
        <v>1950</v>
      </c>
      <c r="B2624" s="1" t="s">
        <v>714</v>
      </c>
      <c r="C2624" s="1" t="s">
        <v>715</v>
      </c>
      <c r="D2624" s="1" t="s">
        <v>716</v>
      </c>
      <c r="E2624" s="1" t="s">
        <v>142</v>
      </c>
      <c r="F2624" s="1" t="s">
        <v>282</v>
      </c>
      <c r="G2624" s="1" t="s">
        <v>310</v>
      </c>
      <c r="H2624" s="1" t="s">
        <v>599</v>
      </c>
      <c r="I2624" s="2">
        <v>144.55000000000001</v>
      </c>
      <c r="J2624" s="2">
        <f t="shared" si="411"/>
        <v>0.4</v>
      </c>
      <c r="K2624" s="2">
        <f t="shared" si="412"/>
        <v>0</v>
      </c>
      <c r="L2624" s="2">
        <f t="shared" si="413"/>
        <v>0.4</v>
      </c>
      <c r="AP2624" s="5" t="str">
        <f t="shared" si="408"/>
        <v/>
      </c>
      <c r="AR2624" s="5" t="str">
        <f t="shared" si="409"/>
        <v/>
      </c>
      <c r="AT2624" s="5" t="str">
        <f t="shared" si="410"/>
        <v/>
      </c>
      <c r="AV2624" s="2">
        <v>0.4</v>
      </c>
      <c r="AW2624" s="5">
        <f t="shared" si="414"/>
        <v>0</v>
      </c>
      <c r="AX2624" s="5">
        <f t="shared" si="415"/>
        <v>0</v>
      </c>
      <c r="AY2624" s="11">
        <f t="shared" si="416"/>
        <v>0</v>
      </c>
      <c r="AZ2624" s="5">
        <f t="shared" si="417"/>
        <v>0</v>
      </c>
    </row>
    <row r="2625" spans="1:58" x14ac:dyDescent="0.25">
      <c r="A2625" s="1" t="s">
        <v>1950</v>
      </c>
      <c r="B2625" s="1" t="s">
        <v>714</v>
      </c>
      <c r="C2625" s="1" t="s">
        <v>715</v>
      </c>
      <c r="D2625" s="1" t="s">
        <v>716</v>
      </c>
      <c r="E2625" s="1" t="s">
        <v>79</v>
      </c>
      <c r="F2625" s="1" t="s">
        <v>282</v>
      </c>
      <c r="G2625" s="1" t="s">
        <v>310</v>
      </c>
      <c r="H2625" s="1" t="s">
        <v>599</v>
      </c>
      <c r="I2625" s="2">
        <v>144.55000000000001</v>
      </c>
      <c r="J2625" s="2">
        <f t="shared" si="411"/>
        <v>2.93</v>
      </c>
      <c r="K2625" s="2">
        <f t="shared" si="412"/>
        <v>0</v>
      </c>
      <c r="L2625" s="2">
        <f t="shared" si="413"/>
        <v>2.93</v>
      </c>
      <c r="AP2625" s="5" t="str">
        <f t="shared" ref="AP2625:AP2688" si="418">IF(AO2625&gt;0,AO2625*$AP$1,"")</f>
        <v/>
      </c>
      <c r="AR2625" s="5" t="str">
        <f t="shared" ref="AR2625:AR2688" si="419">IF(AQ2625&gt;0,AQ2625*$AR$1,"")</f>
        <v/>
      </c>
      <c r="AT2625" s="5" t="str">
        <f t="shared" ref="AT2625:AT2688" si="420">IF(AS2625&gt;0,AS2625*$AT$1,"")</f>
        <v/>
      </c>
      <c r="AV2625" s="2">
        <v>2.93</v>
      </c>
      <c r="AW2625" s="5">
        <f t="shared" si="414"/>
        <v>0</v>
      </c>
      <c r="AX2625" s="5">
        <f t="shared" si="415"/>
        <v>0</v>
      </c>
      <c r="AY2625" s="11">
        <f t="shared" si="416"/>
        <v>0</v>
      </c>
      <c r="AZ2625" s="5">
        <f t="shared" si="417"/>
        <v>0</v>
      </c>
    </row>
    <row r="2626" spans="1:58" x14ac:dyDescent="0.25">
      <c r="A2626" s="1" t="s">
        <v>1950</v>
      </c>
      <c r="B2626" s="1" t="s">
        <v>714</v>
      </c>
      <c r="C2626" s="1" t="s">
        <v>715</v>
      </c>
      <c r="D2626" s="1" t="s">
        <v>716</v>
      </c>
      <c r="E2626" s="1" t="s">
        <v>66</v>
      </c>
      <c r="F2626" s="1" t="s">
        <v>282</v>
      </c>
      <c r="G2626" s="1" t="s">
        <v>310</v>
      </c>
      <c r="H2626" s="1" t="s">
        <v>599</v>
      </c>
      <c r="I2626" s="2">
        <v>144.55000000000001</v>
      </c>
      <c r="J2626" s="2">
        <f t="shared" ref="J2626:J2689" si="421">SUM(K2626,L2626)</f>
        <v>29.49</v>
      </c>
      <c r="K2626" s="2">
        <f t="shared" si="412"/>
        <v>0</v>
      </c>
      <c r="L2626" s="2">
        <f t="shared" si="413"/>
        <v>29.49</v>
      </c>
      <c r="AP2626" s="5" t="str">
        <f t="shared" si="418"/>
        <v/>
      </c>
      <c r="AR2626" s="5" t="str">
        <f t="shared" si="419"/>
        <v/>
      </c>
      <c r="AT2626" s="5" t="str">
        <f t="shared" si="420"/>
        <v/>
      </c>
      <c r="AV2626" s="2">
        <v>29.49</v>
      </c>
      <c r="AW2626" s="5">
        <f t="shared" si="414"/>
        <v>0</v>
      </c>
      <c r="AX2626" s="5">
        <f t="shared" si="415"/>
        <v>0</v>
      </c>
      <c r="AY2626" s="11">
        <f t="shared" si="416"/>
        <v>0</v>
      </c>
      <c r="AZ2626" s="5">
        <f t="shared" si="417"/>
        <v>0</v>
      </c>
    </row>
    <row r="2627" spans="1:58" x14ac:dyDescent="0.25">
      <c r="A2627" s="1" t="s">
        <v>1950</v>
      </c>
      <c r="B2627" s="1" t="s">
        <v>714</v>
      </c>
      <c r="C2627" s="1" t="s">
        <v>715</v>
      </c>
      <c r="D2627" s="1" t="s">
        <v>716</v>
      </c>
      <c r="E2627" s="1" t="s">
        <v>77</v>
      </c>
      <c r="F2627" s="1" t="s">
        <v>282</v>
      </c>
      <c r="G2627" s="1" t="s">
        <v>310</v>
      </c>
      <c r="H2627" s="1" t="s">
        <v>599</v>
      </c>
      <c r="I2627" s="2">
        <v>144.55000000000001</v>
      </c>
      <c r="J2627" s="2">
        <f t="shared" si="421"/>
        <v>0.23</v>
      </c>
      <c r="K2627" s="2">
        <f t="shared" ref="K2627:K2690" si="422">SUM(N2627,P2627,R2627,T2627,Z2627,AB2627,AD2627,AF2627,AI2627,AK2627,AM2627,V2627,X2627,BA2627,BC2627,BE2627)</f>
        <v>0</v>
      </c>
      <c r="L2627" s="2">
        <f t="shared" ref="L2627:L2690" si="423">SUM(M2627,AH2627,AO2627,AQ2627,AS2627,AU2627,AV2627)</f>
        <v>0.23</v>
      </c>
      <c r="AP2627" s="5" t="str">
        <f t="shared" si="418"/>
        <v/>
      </c>
      <c r="AR2627" s="5" t="str">
        <f t="shared" si="419"/>
        <v/>
      </c>
      <c r="AT2627" s="5" t="str">
        <f t="shared" si="420"/>
        <v/>
      </c>
      <c r="AV2627" s="2">
        <v>0.23</v>
      </c>
      <c r="AW2627" s="5">
        <f t="shared" ref="AW2627:AW2690" si="424">SUM(O2627,Q2627,S2627,U2627,AA2627,AC2627,AE2627,AG2627,AJ2627,AL2627,AN2627,W2627,Y2627,BB2627,BD2627,BF2627)</f>
        <v>0</v>
      </c>
      <c r="AX2627" s="5">
        <f t="shared" ref="AX2627:AX2690" si="425">$AW$4421*(AY2627/100)</f>
        <v>0</v>
      </c>
      <c r="AY2627" s="11">
        <f t="shared" si="416"/>
        <v>0</v>
      </c>
      <c r="AZ2627" s="5">
        <f t="shared" si="417"/>
        <v>0</v>
      </c>
    </row>
    <row r="2628" spans="1:58" x14ac:dyDescent="0.25">
      <c r="A2628" s="1" t="s">
        <v>1951</v>
      </c>
      <c r="B2628" s="1" t="s">
        <v>714</v>
      </c>
      <c r="C2628" s="1" t="s">
        <v>715</v>
      </c>
      <c r="D2628" s="1" t="s">
        <v>716</v>
      </c>
      <c r="E2628" s="1" t="s">
        <v>74</v>
      </c>
      <c r="F2628" s="1" t="s">
        <v>242</v>
      </c>
      <c r="G2628" s="1" t="s">
        <v>310</v>
      </c>
      <c r="H2628" s="1" t="s">
        <v>599</v>
      </c>
      <c r="I2628" s="2">
        <v>79</v>
      </c>
      <c r="J2628" s="2">
        <f t="shared" si="421"/>
        <v>1.19</v>
      </c>
      <c r="K2628" s="2">
        <f t="shared" si="422"/>
        <v>0</v>
      </c>
      <c r="L2628" s="2">
        <f t="shared" si="423"/>
        <v>1.19</v>
      </c>
      <c r="AP2628" s="5" t="str">
        <f t="shared" si="418"/>
        <v/>
      </c>
      <c r="AR2628" s="5" t="str">
        <f t="shared" si="419"/>
        <v/>
      </c>
      <c r="AT2628" s="5" t="str">
        <f t="shared" si="420"/>
        <v/>
      </c>
      <c r="AV2628" s="2">
        <v>1.19</v>
      </c>
      <c r="AW2628" s="5">
        <f t="shared" si="424"/>
        <v>0</v>
      </c>
      <c r="AX2628" s="5">
        <f t="shared" si="425"/>
        <v>0</v>
      </c>
      <c r="AY2628" s="11">
        <f t="shared" ref="AY2628:AY2691" si="426">(AW2628/$AW$4421)*(100-5.2)</f>
        <v>0</v>
      </c>
      <c r="AZ2628" s="5">
        <f t="shared" si="417"/>
        <v>0</v>
      </c>
    </row>
    <row r="2629" spans="1:58" x14ac:dyDescent="0.25">
      <c r="A2629" s="1" t="s">
        <v>1951</v>
      </c>
      <c r="B2629" s="1" t="s">
        <v>714</v>
      </c>
      <c r="C2629" s="1" t="s">
        <v>715</v>
      </c>
      <c r="D2629" s="1" t="s">
        <v>716</v>
      </c>
      <c r="E2629" s="1" t="s">
        <v>71</v>
      </c>
      <c r="F2629" s="1" t="s">
        <v>255</v>
      </c>
      <c r="G2629" s="1" t="s">
        <v>310</v>
      </c>
      <c r="H2629" s="1" t="s">
        <v>599</v>
      </c>
      <c r="I2629" s="2">
        <v>79</v>
      </c>
      <c r="J2629" s="2">
        <f t="shared" si="421"/>
        <v>0.02</v>
      </c>
      <c r="K2629" s="2">
        <f t="shared" si="422"/>
        <v>0</v>
      </c>
      <c r="L2629" s="2">
        <f t="shared" si="423"/>
        <v>0.02</v>
      </c>
      <c r="AP2629" s="5" t="str">
        <f t="shared" si="418"/>
        <v/>
      </c>
      <c r="AR2629" s="5" t="str">
        <f t="shared" si="419"/>
        <v/>
      </c>
      <c r="AT2629" s="5" t="str">
        <f t="shared" si="420"/>
        <v/>
      </c>
      <c r="AV2629" s="2">
        <v>0.02</v>
      </c>
      <c r="AW2629" s="5">
        <f t="shared" si="424"/>
        <v>0</v>
      </c>
      <c r="AX2629" s="5">
        <f t="shared" si="425"/>
        <v>0</v>
      </c>
      <c r="AY2629" s="11">
        <f t="shared" si="426"/>
        <v>0</v>
      </c>
      <c r="AZ2629" s="5">
        <f t="shared" si="417"/>
        <v>0</v>
      </c>
    </row>
    <row r="2630" spans="1:58" x14ac:dyDescent="0.25">
      <c r="A2630" s="1" t="s">
        <v>1951</v>
      </c>
      <c r="B2630" s="1" t="s">
        <v>714</v>
      </c>
      <c r="C2630" s="1" t="s">
        <v>715</v>
      </c>
      <c r="D2630" s="1" t="s">
        <v>716</v>
      </c>
      <c r="E2630" s="1" t="s">
        <v>129</v>
      </c>
      <c r="F2630" s="1" t="s">
        <v>276</v>
      </c>
      <c r="G2630" s="1" t="s">
        <v>310</v>
      </c>
      <c r="H2630" s="1" t="s">
        <v>599</v>
      </c>
      <c r="I2630" s="2">
        <v>79</v>
      </c>
      <c r="J2630" s="2">
        <f t="shared" si="421"/>
        <v>0.27</v>
      </c>
      <c r="K2630" s="2">
        <f t="shared" si="422"/>
        <v>0</v>
      </c>
      <c r="L2630" s="2">
        <f t="shared" si="423"/>
        <v>0.27</v>
      </c>
      <c r="AP2630" s="5" t="str">
        <f t="shared" si="418"/>
        <v/>
      </c>
      <c r="AR2630" s="5" t="str">
        <f t="shared" si="419"/>
        <v/>
      </c>
      <c r="AT2630" s="5" t="str">
        <f t="shared" si="420"/>
        <v/>
      </c>
      <c r="AV2630" s="2">
        <v>0.27</v>
      </c>
      <c r="AW2630" s="5">
        <f t="shared" si="424"/>
        <v>0</v>
      </c>
      <c r="AX2630" s="5">
        <f t="shared" si="425"/>
        <v>0</v>
      </c>
      <c r="AY2630" s="11">
        <f t="shared" si="426"/>
        <v>0</v>
      </c>
      <c r="AZ2630" s="5">
        <f t="shared" si="417"/>
        <v>0</v>
      </c>
    </row>
    <row r="2631" spans="1:58" x14ac:dyDescent="0.25">
      <c r="A2631" s="1" t="s">
        <v>1951</v>
      </c>
      <c r="B2631" s="1" t="s">
        <v>714</v>
      </c>
      <c r="C2631" s="1" t="s">
        <v>715</v>
      </c>
      <c r="D2631" s="1" t="s">
        <v>716</v>
      </c>
      <c r="E2631" s="1" t="s">
        <v>142</v>
      </c>
      <c r="F2631" s="1" t="s">
        <v>282</v>
      </c>
      <c r="G2631" s="1" t="s">
        <v>310</v>
      </c>
      <c r="H2631" s="1" t="s">
        <v>599</v>
      </c>
      <c r="I2631" s="2">
        <v>79</v>
      </c>
      <c r="J2631" s="2">
        <f t="shared" si="421"/>
        <v>39.619999999999997</v>
      </c>
      <c r="K2631" s="2">
        <f t="shared" si="422"/>
        <v>0</v>
      </c>
      <c r="L2631" s="2">
        <f t="shared" si="423"/>
        <v>39.619999999999997</v>
      </c>
      <c r="AP2631" s="5" t="str">
        <f t="shared" si="418"/>
        <v/>
      </c>
      <c r="AR2631" s="5" t="str">
        <f t="shared" si="419"/>
        <v/>
      </c>
      <c r="AT2631" s="5" t="str">
        <f t="shared" si="420"/>
        <v/>
      </c>
      <c r="AV2631" s="2">
        <v>39.619999999999997</v>
      </c>
      <c r="AW2631" s="5">
        <f t="shared" si="424"/>
        <v>0</v>
      </c>
      <c r="AX2631" s="5">
        <f t="shared" si="425"/>
        <v>0</v>
      </c>
      <c r="AY2631" s="11">
        <f t="shared" si="426"/>
        <v>0</v>
      </c>
      <c r="AZ2631" s="5">
        <f t="shared" si="417"/>
        <v>0</v>
      </c>
    </row>
    <row r="2632" spans="1:58" x14ac:dyDescent="0.25">
      <c r="A2632" s="1" t="s">
        <v>1951</v>
      </c>
      <c r="B2632" s="1" t="s">
        <v>714</v>
      </c>
      <c r="C2632" s="1" t="s">
        <v>715</v>
      </c>
      <c r="D2632" s="1" t="s">
        <v>716</v>
      </c>
      <c r="E2632" s="1" t="s">
        <v>79</v>
      </c>
      <c r="F2632" s="1" t="s">
        <v>282</v>
      </c>
      <c r="G2632" s="1" t="s">
        <v>310</v>
      </c>
      <c r="H2632" s="1" t="s">
        <v>599</v>
      </c>
      <c r="I2632" s="2">
        <v>79</v>
      </c>
      <c r="J2632" s="2">
        <f t="shared" si="421"/>
        <v>36.82</v>
      </c>
      <c r="K2632" s="2">
        <f t="shared" si="422"/>
        <v>0</v>
      </c>
      <c r="L2632" s="2">
        <f t="shared" si="423"/>
        <v>36.82</v>
      </c>
      <c r="AP2632" s="5" t="str">
        <f t="shared" si="418"/>
        <v/>
      </c>
      <c r="AR2632" s="5" t="str">
        <f t="shared" si="419"/>
        <v/>
      </c>
      <c r="AT2632" s="5" t="str">
        <f t="shared" si="420"/>
        <v/>
      </c>
      <c r="AV2632" s="2">
        <v>36.82</v>
      </c>
      <c r="AW2632" s="5">
        <f t="shared" si="424"/>
        <v>0</v>
      </c>
      <c r="AX2632" s="5">
        <f t="shared" si="425"/>
        <v>0</v>
      </c>
      <c r="AY2632" s="11">
        <f t="shared" si="426"/>
        <v>0</v>
      </c>
      <c r="AZ2632" s="5">
        <f t="shared" si="417"/>
        <v>0</v>
      </c>
    </row>
    <row r="2633" spans="1:58" x14ac:dyDescent="0.25">
      <c r="A2633" s="1" t="s">
        <v>1951</v>
      </c>
      <c r="B2633" s="1" t="s">
        <v>714</v>
      </c>
      <c r="C2633" s="1" t="s">
        <v>715</v>
      </c>
      <c r="D2633" s="1" t="s">
        <v>716</v>
      </c>
      <c r="E2633" s="1" t="s">
        <v>66</v>
      </c>
      <c r="F2633" s="1" t="s">
        <v>282</v>
      </c>
      <c r="G2633" s="1" t="s">
        <v>310</v>
      </c>
      <c r="H2633" s="1" t="s">
        <v>599</v>
      </c>
      <c r="I2633" s="2">
        <v>79</v>
      </c>
      <c r="J2633" s="2">
        <f t="shared" si="421"/>
        <v>0.04</v>
      </c>
      <c r="K2633" s="2">
        <f t="shared" si="422"/>
        <v>0</v>
      </c>
      <c r="L2633" s="2">
        <f t="shared" si="423"/>
        <v>0.04</v>
      </c>
      <c r="AP2633" s="5" t="str">
        <f t="shared" si="418"/>
        <v/>
      </c>
      <c r="AR2633" s="5" t="str">
        <f t="shared" si="419"/>
        <v/>
      </c>
      <c r="AT2633" s="5" t="str">
        <f t="shared" si="420"/>
        <v/>
      </c>
      <c r="AV2633" s="2">
        <v>0.04</v>
      </c>
      <c r="AW2633" s="5">
        <f t="shared" si="424"/>
        <v>0</v>
      </c>
      <c r="AX2633" s="5">
        <f t="shared" si="425"/>
        <v>0</v>
      </c>
      <c r="AY2633" s="11">
        <f t="shared" si="426"/>
        <v>0</v>
      </c>
      <c r="AZ2633" s="5">
        <f t="shared" si="417"/>
        <v>0</v>
      </c>
    </row>
    <row r="2634" spans="1:58" x14ac:dyDescent="0.25">
      <c r="A2634" s="1" t="s">
        <v>1952</v>
      </c>
      <c r="B2634" s="1" t="s">
        <v>717</v>
      </c>
      <c r="C2634" s="1" t="s">
        <v>718</v>
      </c>
      <c r="D2634" s="1" t="s">
        <v>719</v>
      </c>
      <c r="E2634" s="1" t="s">
        <v>67</v>
      </c>
      <c r="F2634" s="1" t="s">
        <v>263</v>
      </c>
      <c r="G2634" s="1" t="s">
        <v>310</v>
      </c>
      <c r="H2634" s="1" t="s">
        <v>120</v>
      </c>
      <c r="I2634" s="2">
        <v>1.64</v>
      </c>
      <c r="J2634" s="2">
        <f t="shared" si="421"/>
        <v>0.04</v>
      </c>
      <c r="K2634" s="2">
        <f t="shared" si="422"/>
        <v>0</v>
      </c>
      <c r="L2634" s="2">
        <f t="shared" si="423"/>
        <v>0.04</v>
      </c>
      <c r="AP2634" s="5" t="str">
        <f t="shared" si="418"/>
        <v/>
      </c>
      <c r="AR2634" s="5" t="str">
        <f t="shared" si="419"/>
        <v/>
      </c>
      <c r="AT2634" s="5" t="str">
        <f t="shared" si="420"/>
        <v/>
      </c>
      <c r="AV2634" s="2">
        <v>0.04</v>
      </c>
      <c r="AW2634" s="5">
        <f t="shared" si="424"/>
        <v>0</v>
      </c>
      <c r="AX2634" s="5">
        <f t="shared" si="425"/>
        <v>0</v>
      </c>
      <c r="AY2634" s="11">
        <f t="shared" si="426"/>
        <v>0</v>
      </c>
      <c r="AZ2634" s="5">
        <f t="shared" si="417"/>
        <v>0</v>
      </c>
    </row>
    <row r="2635" spans="1:58" x14ac:dyDescent="0.25">
      <c r="A2635" s="1" t="s">
        <v>1952</v>
      </c>
      <c r="B2635" s="1" t="s">
        <v>717</v>
      </c>
      <c r="C2635" s="1" t="s">
        <v>718</v>
      </c>
      <c r="D2635" s="1" t="s">
        <v>719</v>
      </c>
      <c r="E2635" s="1" t="s">
        <v>129</v>
      </c>
      <c r="F2635" s="1" t="s">
        <v>286</v>
      </c>
      <c r="G2635" s="1" t="s">
        <v>310</v>
      </c>
      <c r="H2635" s="1" t="s">
        <v>599</v>
      </c>
      <c r="I2635" s="2">
        <v>1.64</v>
      </c>
      <c r="J2635" s="2">
        <f t="shared" si="421"/>
        <v>1.42</v>
      </c>
      <c r="K2635" s="2">
        <f t="shared" si="422"/>
        <v>0.55000000000000004</v>
      </c>
      <c r="L2635" s="2">
        <f t="shared" si="423"/>
        <v>0.87</v>
      </c>
      <c r="AD2635" s="9">
        <v>0.55000000000000004</v>
      </c>
      <c r="AE2635" s="5">
        <v>5.5130625000000002</v>
      </c>
      <c r="AP2635" s="5" t="str">
        <f t="shared" si="418"/>
        <v/>
      </c>
      <c r="AR2635" s="5" t="str">
        <f t="shared" si="419"/>
        <v/>
      </c>
      <c r="AT2635" s="5" t="str">
        <f t="shared" si="420"/>
        <v/>
      </c>
      <c r="AV2635" s="2">
        <v>0.87</v>
      </c>
      <c r="AW2635" s="5">
        <f t="shared" si="424"/>
        <v>5.5130625000000002</v>
      </c>
      <c r="AX2635" s="5">
        <f t="shared" si="425"/>
        <v>5.2263832500000005</v>
      </c>
      <c r="AY2635" s="11">
        <f t="shared" si="426"/>
        <v>4.8136415675023347E-5</v>
      </c>
      <c r="AZ2635" s="5">
        <f t="shared" si="417"/>
        <v>4.8136415675023345E-2</v>
      </c>
    </row>
    <row r="2636" spans="1:58" s="57" customFormat="1" x14ac:dyDescent="0.25">
      <c r="A2636" s="43" t="s">
        <v>1953</v>
      </c>
      <c r="B2636" s="43" t="s">
        <v>717</v>
      </c>
      <c r="C2636" s="43" t="s">
        <v>718</v>
      </c>
      <c r="D2636" s="43" t="s">
        <v>719</v>
      </c>
      <c r="E2636" s="43" t="s">
        <v>67</v>
      </c>
      <c r="F2636" s="43" t="s">
        <v>263</v>
      </c>
      <c r="G2636" s="43" t="s">
        <v>310</v>
      </c>
      <c r="H2636" s="43" t="s">
        <v>120</v>
      </c>
      <c r="I2636" s="58">
        <v>11.5</v>
      </c>
      <c r="J2636" s="2">
        <f t="shared" si="421"/>
        <v>0.08</v>
      </c>
      <c r="K2636" s="44">
        <f t="shared" si="422"/>
        <v>0</v>
      </c>
      <c r="L2636" s="44">
        <f t="shared" si="423"/>
        <v>0.08</v>
      </c>
      <c r="M2636" s="45"/>
      <c r="N2636" s="46"/>
      <c r="O2636" s="47"/>
      <c r="P2636" s="48"/>
      <c r="Q2636" s="47"/>
      <c r="R2636" s="49"/>
      <c r="S2636" s="47"/>
      <c r="T2636" s="50"/>
      <c r="U2636" s="47"/>
      <c r="V2636" s="51"/>
      <c r="W2636" s="47"/>
      <c r="X2636" s="52"/>
      <c r="Y2636" s="47"/>
      <c r="Z2636" s="44"/>
      <c r="AA2636" s="47"/>
      <c r="AB2636" s="44"/>
      <c r="AC2636" s="47"/>
      <c r="AD2636" s="53"/>
      <c r="AE2636" s="47"/>
      <c r="AF2636" s="54"/>
      <c r="AG2636" s="47"/>
      <c r="AH2636" s="44"/>
      <c r="AI2636" s="44"/>
      <c r="AJ2636" s="47"/>
      <c r="AK2636" s="53"/>
      <c r="AL2636" s="47"/>
      <c r="AM2636" s="44"/>
      <c r="AN2636" s="47"/>
      <c r="AO2636" s="45"/>
      <c r="AP2636" s="47" t="str">
        <f t="shared" si="418"/>
        <v/>
      </c>
      <c r="AQ2636" s="45"/>
      <c r="AR2636" s="47" t="str">
        <f t="shared" si="419"/>
        <v/>
      </c>
      <c r="AS2636" s="44"/>
      <c r="AT2636" s="47" t="str">
        <f t="shared" si="420"/>
        <v/>
      </c>
      <c r="AU2636" s="44"/>
      <c r="AV2636" s="44">
        <v>0.08</v>
      </c>
      <c r="AW2636" s="5">
        <f t="shared" si="424"/>
        <v>0</v>
      </c>
      <c r="AX2636" s="5">
        <f t="shared" si="425"/>
        <v>0</v>
      </c>
      <c r="AY2636" s="11">
        <f t="shared" si="426"/>
        <v>0</v>
      </c>
      <c r="AZ2636" s="5">
        <f t="shared" si="417"/>
        <v>0</v>
      </c>
      <c r="BA2636" s="55"/>
      <c r="BB2636" s="47"/>
      <c r="BC2636" s="56"/>
      <c r="BD2636" s="47"/>
      <c r="BE2636" s="44"/>
      <c r="BF2636" s="47"/>
    </row>
    <row r="2637" spans="1:58" s="57" customFormat="1" x14ac:dyDescent="0.25">
      <c r="A2637" s="43" t="s">
        <v>1953</v>
      </c>
      <c r="B2637" s="43" t="s">
        <v>717</v>
      </c>
      <c r="C2637" s="43" t="s">
        <v>718</v>
      </c>
      <c r="D2637" s="43" t="s">
        <v>719</v>
      </c>
      <c r="E2637" s="43" t="s">
        <v>71</v>
      </c>
      <c r="F2637" s="43" t="s">
        <v>238</v>
      </c>
      <c r="G2637" s="43" t="s">
        <v>310</v>
      </c>
      <c r="H2637" s="43" t="s">
        <v>599</v>
      </c>
      <c r="I2637" s="58">
        <v>11.5</v>
      </c>
      <c r="J2637" s="2">
        <f t="shared" si="421"/>
        <v>0.30000000000000004</v>
      </c>
      <c r="K2637" s="44">
        <f t="shared" si="422"/>
        <v>0.13</v>
      </c>
      <c r="L2637" s="44">
        <f t="shared" si="423"/>
        <v>0.17</v>
      </c>
      <c r="M2637" s="45"/>
      <c r="N2637" s="46"/>
      <c r="O2637" s="47"/>
      <c r="P2637" s="48"/>
      <c r="Q2637" s="47"/>
      <c r="R2637" s="49"/>
      <c r="S2637" s="47"/>
      <c r="T2637" s="50"/>
      <c r="U2637" s="47"/>
      <c r="V2637" s="51"/>
      <c r="W2637" s="47"/>
      <c r="X2637" s="52"/>
      <c r="Y2637" s="47"/>
      <c r="Z2637" s="44"/>
      <c r="AA2637" s="47"/>
      <c r="AB2637" s="44"/>
      <c r="AC2637" s="47"/>
      <c r="AD2637" s="53">
        <v>0.13</v>
      </c>
      <c r="AE2637" s="47">
        <v>1.3030875</v>
      </c>
      <c r="AF2637" s="54"/>
      <c r="AG2637" s="47"/>
      <c r="AH2637" s="44"/>
      <c r="AI2637" s="44"/>
      <c r="AJ2637" s="47"/>
      <c r="AK2637" s="53"/>
      <c r="AL2637" s="47"/>
      <c r="AM2637" s="44"/>
      <c r="AN2637" s="47"/>
      <c r="AO2637" s="45"/>
      <c r="AP2637" s="47" t="str">
        <f t="shared" si="418"/>
        <v/>
      </c>
      <c r="AQ2637" s="45"/>
      <c r="AR2637" s="47" t="str">
        <f t="shared" si="419"/>
        <v/>
      </c>
      <c r="AS2637" s="44"/>
      <c r="AT2637" s="47" t="str">
        <f t="shared" si="420"/>
        <v/>
      </c>
      <c r="AU2637" s="44"/>
      <c r="AV2637" s="44">
        <v>0.17</v>
      </c>
      <c r="AW2637" s="5">
        <f t="shared" si="424"/>
        <v>1.3030875</v>
      </c>
      <c r="AX2637" s="5">
        <f t="shared" si="425"/>
        <v>1.2353269499999999</v>
      </c>
      <c r="AY2637" s="11">
        <f t="shared" si="426"/>
        <v>1.1377698250460062E-5</v>
      </c>
      <c r="AZ2637" s="5">
        <f t="shared" si="417"/>
        <v>1.1377698250460063E-2</v>
      </c>
      <c r="BA2637" s="55"/>
      <c r="BB2637" s="47"/>
      <c r="BC2637" s="56"/>
      <c r="BD2637" s="47"/>
      <c r="BE2637" s="44"/>
      <c r="BF2637" s="47"/>
    </row>
    <row r="2638" spans="1:58" s="57" customFormat="1" x14ac:dyDescent="0.25">
      <c r="A2638" s="43" t="s">
        <v>1953</v>
      </c>
      <c r="B2638" s="43" t="s">
        <v>717</v>
      </c>
      <c r="C2638" s="43" t="s">
        <v>718</v>
      </c>
      <c r="D2638" s="43" t="s">
        <v>719</v>
      </c>
      <c r="E2638" s="43" t="s">
        <v>129</v>
      </c>
      <c r="F2638" s="43" t="s">
        <v>286</v>
      </c>
      <c r="G2638" s="43" t="s">
        <v>310</v>
      </c>
      <c r="H2638" s="43" t="s">
        <v>599</v>
      </c>
      <c r="I2638" s="58">
        <v>11.5</v>
      </c>
      <c r="J2638" s="2">
        <f t="shared" si="421"/>
        <v>16.57</v>
      </c>
      <c r="K2638" s="44">
        <f t="shared" si="422"/>
        <v>2.73</v>
      </c>
      <c r="L2638" s="44">
        <f t="shared" si="423"/>
        <v>13.84</v>
      </c>
      <c r="M2638" s="45"/>
      <c r="N2638" s="46"/>
      <c r="O2638" s="47"/>
      <c r="P2638" s="48"/>
      <c r="Q2638" s="47"/>
      <c r="R2638" s="49"/>
      <c r="S2638" s="47"/>
      <c r="T2638" s="50"/>
      <c r="U2638" s="47"/>
      <c r="V2638" s="51"/>
      <c r="W2638" s="47"/>
      <c r="X2638" s="52"/>
      <c r="Y2638" s="47"/>
      <c r="Z2638" s="44"/>
      <c r="AA2638" s="47"/>
      <c r="AB2638" s="44"/>
      <c r="AC2638" s="47"/>
      <c r="AD2638" s="53">
        <v>2.73</v>
      </c>
      <c r="AE2638" s="47">
        <v>27.3648375</v>
      </c>
      <c r="AF2638" s="54"/>
      <c r="AG2638" s="47"/>
      <c r="AH2638" s="44"/>
      <c r="AI2638" s="44"/>
      <c r="AJ2638" s="47"/>
      <c r="AK2638" s="53"/>
      <c r="AL2638" s="47"/>
      <c r="AM2638" s="44"/>
      <c r="AN2638" s="47"/>
      <c r="AO2638" s="45"/>
      <c r="AP2638" s="47" t="str">
        <f t="shared" si="418"/>
        <v/>
      </c>
      <c r="AQ2638" s="45"/>
      <c r="AR2638" s="47" t="str">
        <f t="shared" si="419"/>
        <v/>
      </c>
      <c r="AS2638" s="44"/>
      <c r="AT2638" s="47" t="str">
        <f t="shared" si="420"/>
        <v/>
      </c>
      <c r="AU2638" s="44"/>
      <c r="AV2638" s="44">
        <v>13.84</v>
      </c>
      <c r="AW2638" s="5">
        <f t="shared" si="424"/>
        <v>27.3648375</v>
      </c>
      <c r="AX2638" s="5">
        <f t="shared" si="425"/>
        <v>25.941865949999997</v>
      </c>
      <c r="AY2638" s="11">
        <f t="shared" si="426"/>
        <v>2.3893166325966131E-4</v>
      </c>
      <c r="AZ2638" s="5">
        <f t="shared" si="417"/>
        <v>0.23893166325966131</v>
      </c>
      <c r="BA2638" s="55"/>
      <c r="BB2638" s="47"/>
      <c r="BC2638" s="56"/>
      <c r="BD2638" s="47"/>
      <c r="BE2638" s="44"/>
      <c r="BF2638" s="47"/>
    </row>
    <row r="2639" spans="1:58" x14ac:dyDescent="0.25">
      <c r="A2639" s="1" t="s">
        <v>1954</v>
      </c>
      <c r="B2639" s="1" t="s">
        <v>720</v>
      </c>
      <c r="C2639" s="1" t="s">
        <v>721</v>
      </c>
      <c r="D2639" s="1" t="s">
        <v>643</v>
      </c>
      <c r="E2639" s="1" t="s">
        <v>71</v>
      </c>
      <c r="F2639" s="1" t="s">
        <v>238</v>
      </c>
      <c r="G2639" s="1" t="s">
        <v>310</v>
      </c>
      <c r="H2639" s="1" t="s">
        <v>599</v>
      </c>
      <c r="J2639" s="2">
        <f t="shared" si="421"/>
        <v>0.13</v>
      </c>
      <c r="K2639" s="2">
        <f t="shared" si="422"/>
        <v>0.03</v>
      </c>
      <c r="L2639" s="2">
        <f t="shared" si="423"/>
        <v>0.1</v>
      </c>
      <c r="AD2639" s="9">
        <v>0.03</v>
      </c>
      <c r="AE2639" s="5">
        <v>0.30071249999999999</v>
      </c>
      <c r="AP2639" s="5" t="str">
        <f t="shared" si="418"/>
        <v/>
      </c>
      <c r="AR2639" s="5" t="str">
        <f t="shared" si="419"/>
        <v/>
      </c>
      <c r="AT2639" s="5" t="str">
        <f t="shared" si="420"/>
        <v/>
      </c>
      <c r="AV2639" s="2">
        <v>0.1</v>
      </c>
      <c r="AW2639" s="5">
        <f t="shared" si="424"/>
        <v>0.30071249999999999</v>
      </c>
      <c r="AX2639" s="5">
        <f t="shared" si="425"/>
        <v>0.28507544999999995</v>
      </c>
      <c r="AY2639" s="11">
        <f t="shared" si="426"/>
        <v>2.6256226731830911E-6</v>
      </c>
      <c r="AZ2639" s="5">
        <f t="shared" si="417"/>
        <v>2.6256226731830911E-3</v>
      </c>
    </row>
    <row r="2640" spans="1:58" x14ac:dyDescent="0.25">
      <c r="A2640" s="1" t="s">
        <v>1954</v>
      </c>
      <c r="B2640" s="1" t="s">
        <v>720</v>
      </c>
      <c r="C2640" s="1" t="s">
        <v>721</v>
      </c>
      <c r="D2640" s="1" t="s">
        <v>643</v>
      </c>
      <c r="E2640" s="1" t="s">
        <v>129</v>
      </c>
      <c r="F2640" s="1" t="s">
        <v>286</v>
      </c>
      <c r="G2640" s="1" t="s">
        <v>310</v>
      </c>
      <c r="H2640" s="1" t="s">
        <v>599</v>
      </c>
      <c r="J2640" s="2">
        <f t="shared" si="421"/>
        <v>1.81</v>
      </c>
      <c r="K2640" s="2">
        <f t="shared" si="422"/>
        <v>0.89</v>
      </c>
      <c r="L2640" s="2">
        <f t="shared" si="423"/>
        <v>0.92</v>
      </c>
      <c r="AD2640" s="9">
        <v>0.89</v>
      </c>
      <c r="AE2640" s="5">
        <v>8.9211375000000004</v>
      </c>
      <c r="AP2640" s="5" t="str">
        <f t="shared" si="418"/>
        <v/>
      </c>
      <c r="AR2640" s="5" t="str">
        <f t="shared" si="419"/>
        <v/>
      </c>
      <c r="AT2640" s="5" t="str">
        <f t="shared" si="420"/>
        <v/>
      </c>
      <c r="AV2640" s="2">
        <v>0.92</v>
      </c>
      <c r="AW2640" s="5">
        <f t="shared" si="424"/>
        <v>8.9211375000000004</v>
      </c>
      <c r="AX2640" s="5">
        <f t="shared" si="425"/>
        <v>8.457238349999999</v>
      </c>
      <c r="AY2640" s="11">
        <f t="shared" si="426"/>
        <v>7.7893472637765047E-5</v>
      </c>
      <c r="AZ2640" s="5">
        <f t="shared" si="417"/>
        <v>7.789347263776504E-2</v>
      </c>
    </row>
    <row r="2641" spans="1:52" x14ac:dyDescent="0.25">
      <c r="A2641" s="1" t="s">
        <v>1955</v>
      </c>
      <c r="B2641" s="1" t="s">
        <v>705</v>
      </c>
      <c r="C2641" s="1" t="s">
        <v>706</v>
      </c>
      <c r="D2641" s="1" t="s">
        <v>707</v>
      </c>
      <c r="E2641" s="1" t="s">
        <v>129</v>
      </c>
      <c r="F2641" s="1" t="s">
        <v>286</v>
      </c>
      <c r="G2641" s="1" t="s">
        <v>310</v>
      </c>
      <c r="H2641" s="1" t="s">
        <v>599</v>
      </c>
      <c r="J2641" s="2">
        <f t="shared" si="421"/>
        <v>0.24</v>
      </c>
      <c r="K2641" s="2">
        <f t="shared" si="422"/>
        <v>0</v>
      </c>
      <c r="L2641" s="2">
        <f t="shared" si="423"/>
        <v>0.24</v>
      </c>
      <c r="AP2641" s="5" t="str">
        <f t="shared" si="418"/>
        <v/>
      </c>
      <c r="AR2641" s="5" t="str">
        <f t="shared" si="419"/>
        <v/>
      </c>
      <c r="AT2641" s="5" t="str">
        <f t="shared" si="420"/>
        <v/>
      </c>
      <c r="AV2641" s="2">
        <v>0.24</v>
      </c>
      <c r="AW2641" s="5">
        <f t="shared" si="424"/>
        <v>0</v>
      </c>
      <c r="AX2641" s="5">
        <f t="shared" si="425"/>
        <v>0</v>
      </c>
      <c r="AY2641" s="11">
        <f t="shared" si="426"/>
        <v>0</v>
      </c>
      <c r="AZ2641" s="5">
        <f t="shared" si="417"/>
        <v>0</v>
      </c>
    </row>
    <row r="2642" spans="1:52" x14ac:dyDescent="0.25">
      <c r="A2642" s="1" t="s">
        <v>1956</v>
      </c>
      <c r="B2642" s="1" t="s">
        <v>720</v>
      </c>
      <c r="C2642" s="1" t="s">
        <v>721</v>
      </c>
      <c r="D2642" s="1" t="s">
        <v>643</v>
      </c>
      <c r="E2642" s="1" t="s">
        <v>129</v>
      </c>
      <c r="F2642" s="1" t="s">
        <v>286</v>
      </c>
      <c r="G2642" s="1" t="s">
        <v>310</v>
      </c>
      <c r="H2642" s="1" t="s">
        <v>599</v>
      </c>
      <c r="J2642" s="2">
        <f t="shared" si="421"/>
        <v>0.32</v>
      </c>
      <c r="K2642" s="2">
        <f t="shared" si="422"/>
        <v>0.24</v>
      </c>
      <c r="L2642" s="2">
        <f t="shared" si="423"/>
        <v>0.08</v>
      </c>
      <c r="AD2642" s="9">
        <v>0.24</v>
      </c>
      <c r="AE2642" s="5">
        <v>2.4056999999999999</v>
      </c>
      <c r="AP2642" s="5" t="str">
        <f t="shared" si="418"/>
        <v/>
      </c>
      <c r="AR2642" s="5" t="str">
        <f t="shared" si="419"/>
        <v/>
      </c>
      <c r="AT2642" s="5" t="str">
        <f t="shared" si="420"/>
        <v/>
      </c>
      <c r="AV2642" s="2">
        <v>0.08</v>
      </c>
      <c r="AW2642" s="5">
        <f t="shared" si="424"/>
        <v>2.4056999999999999</v>
      </c>
      <c r="AX2642" s="5">
        <f t="shared" si="425"/>
        <v>2.2806035999999996</v>
      </c>
      <c r="AY2642" s="11">
        <f t="shared" si="426"/>
        <v>2.1004981385464729E-5</v>
      </c>
      <c r="AZ2642" s="5">
        <f t="shared" si="417"/>
        <v>2.1004981385464729E-2</v>
      </c>
    </row>
    <row r="2643" spans="1:52" x14ac:dyDescent="0.25">
      <c r="A2643" s="1" t="s">
        <v>1957</v>
      </c>
      <c r="B2643" s="1" t="s">
        <v>717</v>
      </c>
      <c r="C2643" s="1" t="s">
        <v>718</v>
      </c>
      <c r="D2643" s="1" t="s">
        <v>719</v>
      </c>
      <c r="E2643" s="1" t="s">
        <v>129</v>
      </c>
      <c r="F2643" s="1" t="s">
        <v>286</v>
      </c>
      <c r="G2643" s="1" t="s">
        <v>310</v>
      </c>
      <c r="H2643" s="1" t="s">
        <v>599</v>
      </c>
      <c r="J2643" s="2">
        <f t="shared" si="421"/>
        <v>0.64</v>
      </c>
      <c r="K2643" s="2">
        <f t="shared" si="422"/>
        <v>0.36</v>
      </c>
      <c r="L2643" s="2">
        <f t="shared" si="423"/>
        <v>0.28000000000000003</v>
      </c>
      <c r="AD2643" s="9">
        <v>0.36</v>
      </c>
      <c r="AE2643" s="5">
        <v>3.6085500000000001</v>
      </c>
      <c r="AP2643" s="5" t="str">
        <f t="shared" si="418"/>
        <v/>
      </c>
      <c r="AR2643" s="5" t="str">
        <f t="shared" si="419"/>
        <v/>
      </c>
      <c r="AT2643" s="5" t="str">
        <f t="shared" si="420"/>
        <v/>
      </c>
      <c r="AV2643" s="2">
        <v>0.28000000000000003</v>
      </c>
      <c r="AW2643" s="5">
        <f t="shared" si="424"/>
        <v>3.6085500000000001</v>
      </c>
      <c r="AX2643" s="5">
        <f t="shared" si="425"/>
        <v>3.4209054000000001</v>
      </c>
      <c r="AY2643" s="11">
        <f t="shared" si="426"/>
        <v>3.1507472078197099E-5</v>
      </c>
      <c r="AZ2643" s="5">
        <f t="shared" si="417"/>
        <v>3.1507472078197096E-2</v>
      </c>
    </row>
    <row r="2644" spans="1:52" x14ac:dyDescent="0.25">
      <c r="A2644" s="1" t="s">
        <v>1958</v>
      </c>
      <c r="B2644" s="1" t="s">
        <v>717</v>
      </c>
      <c r="C2644" s="1" t="s">
        <v>718</v>
      </c>
      <c r="D2644" s="1" t="s">
        <v>719</v>
      </c>
      <c r="E2644" s="1" t="s">
        <v>129</v>
      </c>
      <c r="F2644" s="1" t="s">
        <v>286</v>
      </c>
      <c r="G2644" s="1" t="s">
        <v>310</v>
      </c>
      <c r="H2644" s="1" t="s">
        <v>599</v>
      </c>
      <c r="J2644" s="2">
        <f t="shared" si="421"/>
        <v>1.2000000000000002</v>
      </c>
      <c r="K2644" s="2">
        <f t="shared" si="422"/>
        <v>0.67</v>
      </c>
      <c r="L2644" s="2">
        <f t="shared" si="423"/>
        <v>0.53</v>
      </c>
      <c r="AD2644" s="9">
        <v>0.67</v>
      </c>
      <c r="AE2644" s="5">
        <v>6.7159125</v>
      </c>
      <c r="AP2644" s="5" t="str">
        <f t="shared" si="418"/>
        <v/>
      </c>
      <c r="AR2644" s="5" t="str">
        <f t="shared" si="419"/>
        <v/>
      </c>
      <c r="AT2644" s="5" t="str">
        <f t="shared" si="420"/>
        <v/>
      </c>
      <c r="AV2644" s="2">
        <v>0.53</v>
      </c>
      <c r="AW2644" s="5">
        <f t="shared" si="424"/>
        <v>6.7159125</v>
      </c>
      <c r="AX2644" s="5">
        <f t="shared" si="425"/>
        <v>6.3666850499999992</v>
      </c>
      <c r="AY2644" s="11">
        <f t="shared" si="426"/>
        <v>5.8638906367755707E-5</v>
      </c>
      <c r="AZ2644" s="5">
        <f t="shared" ref="AZ2644:AZ2707" si="427">(AY2644/100)*$AZ$1</f>
        <v>5.8638906367755705E-2</v>
      </c>
    </row>
    <row r="2645" spans="1:52" x14ac:dyDescent="0.25">
      <c r="A2645" s="1" t="s">
        <v>1959</v>
      </c>
      <c r="B2645" s="1" t="s">
        <v>722</v>
      </c>
      <c r="C2645" s="1" t="s">
        <v>723</v>
      </c>
      <c r="D2645" s="1" t="s">
        <v>724</v>
      </c>
      <c r="E2645" s="1" t="s">
        <v>129</v>
      </c>
      <c r="F2645" s="1" t="s">
        <v>286</v>
      </c>
      <c r="G2645" s="1" t="s">
        <v>310</v>
      </c>
      <c r="H2645" s="1" t="s">
        <v>599</v>
      </c>
      <c r="J2645" s="2">
        <f t="shared" si="421"/>
        <v>0.16</v>
      </c>
      <c r="K2645" s="2">
        <f t="shared" si="422"/>
        <v>0.16</v>
      </c>
      <c r="L2645" s="2">
        <f t="shared" si="423"/>
        <v>0</v>
      </c>
      <c r="AD2645" s="9">
        <v>0.16</v>
      </c>
      <c r="AE2645" s="5">
        <v>1.6037999999999999</v>
      </c>
      <c r="AP2645" s="5" t="str">
        <f t="shared" si="418"/>
        <v/>
      </c>
      <c r="AR2645" s="5" t="str">
        <f t="shared" si="419"/>
        <v/>
      </c>
      <c r="AT2645" s="5" t="str">
        <f t="shared" si="420"/>
        <v/>
      </c>
      <c r="AW2645" s="5">
        <f t="shared" si="424"/>
        <v>1.6037999999999999</v>
      </c>
      <c r="AX2645" s="5">
        <f t="shared" si="425"/>
        <v>1.5204024</v>
      </c>
      <c r="AY2645" s="11">
        <f t="shared" si="426"/>
        <v>1.4003320923643154E-5</v>
      </c>
      <c r="AZ2645" s="5">
        <f t="shared" si="427"/>
        <v>1.4003320923643155E-2</v>
      </c>
    </row>
    <row r="2646" spans="1:52" x14ac:dyDescent="0.25">
      <c r="A2646" s="1" t="s">
        <v>1960</v>
      </c>
      <c r="B2646" s="1" t="s">
        <v>725</v>
      </c>
      <c r="C2646" s="1" t="s">
        <v>723</v>
      </c>
      <c r="D2646" s="1" t="s">
        <v>724</v>
      </c>
      <c r="E2646" s="1" t="s">
        <v>129</v>
      </c>
      <c r="F2646" s="1" t="s">
        <v>286</v>
      </c>
      <c r="G2646" s="1" t="s">
        <v>310</v>
      </c>
      <c r="H2646" s="1" t="s">
        <v>599</v>
      </c>
      <c r="J2646" s="2">
        <f t="shared" si="421"/>
        <v>0.32</v>
      </c>
      <c r="K2646" s="2">
        <f t="shared" si="422"/>
        <v>0.32</v>
      </c>
      <c r="L2646" s="2">
        <f t="shared" si="423"/>
        <v>0</v>
      </c>
      <c r="AD2646" s="9">
        <v>0.32</v>
      </c>
      <c r="AE2646" s="5">
        <v>3.2075999999999998</v>
      </c>
      <c r="AP2646" s="5" t="str">
        <f t="shared" si="418"/>
        <v/>
      </c>
      <c r="AR2646" s="5" t="str">
        <f t="shared" si="419"/>
        <v/>
      </c>
      <c r="AT2646" s="5" t="str">
        <f t="shared" si="420"/>
        <v/>
      </c>
      <c r="AW2646" s="5">
        <f t="shared" si="424"/>
        <v>3.2075999999999998</v>
      </c>
      <c r="AX2646" s="5">
        <f t="shared" si="425"/>
        <v>3.0408048000000001</v>
      </c>
      <c r="AY2646" s="11">
        <f t="shared" si="426"/>
        <v>2.8006641847286308E-5</v>
      </c>
      <c r="AZ2646" s="5">
        <f t="shared" si="427"/>
        <v>2.8006641847286309E-2</v>
      </c>
    </row>
    <row r="2647" spans="1:52" x14ac:dyDescent="0.25">
      <c r="A2647" s="1" t="s">
        <v>1961</v>
      </c>
      <c r="B2647" s="1" t="s">
        <v>722</v>
      </c>
      <c r="C2647" s="1" t="s">
        <v>723</v>
      </c>
      <c r="D2647" s="1" t="s">
        <v>724</v>
      </c>
      <c r="E2647" s="1" t="s">
        <v>129</v>
      </c>
      <c r="F2647" s="1" t="s">
        <v>286</v>
      </c>
      <c r="G2647" s="1" t="s">
        <v>310</v>
      </c>
      <c r="H2647" s="1" t="s">
        <v>599</v>
      </c>
      <c r="J2647" s="2">
        <f t="shared" si="421"/>
        <v>0.16</v>
      </c>
      <c r="K2647" s="2">
        <f t="shared" si="422"/>
        <v>0.16</v>
      </c>
      <c r="L2647" s="2">
        <f t="shared" si="423"/>
        <v>0</v>
      </c>
      <c r="AD2647" s="9">
        <v>0.16</v>
      </c>
      <c r="AE2647" s="5">
        <v>1.6037999999999999</v>
      </c>
      <c r="AP2647" s="5" t="str">
        <f t="shared" si="418"/>
        <v/>
      </c>
      <c r="AR2647" s="5" t="str">
        <f t="shared" si="419"/>
        <v/>
      </c>
      <c r="AT2647" s="5" t="str">
        <f t="shared" si="420"/>
        <v/>
      </c>
      <c r="AW2647" s="5">
        <f t="shared" si="424"/>
        <v>1.6037999999999999</v>
      </c>
      <c r="AX2647" s="5">
        <f t="shared" si="425"/>
        <v>1.5204024</v>
      </c>
      <c r="AY2647" s="11">
        <f t="shared" si="426"/>
        <v>1.4003320923643154E-5</v>
      </c>
      <c r="AZ2647" s="5">
        <f t="shared" si="427"/>
        <v>1.4003320923643155E-2</v>
      </c>
    </row>
    <row r="2648" spans="1:52" x14ac:dyDescent="0.25">
      <c r="A2648" s="1" t="s">
        <v>1962</v>
      </c>
      <c r="B2648" s="1" t="s">
        <v>722</v>
      </c>
      <c r="C2648" s="1" t="s">
        <v>723</v>
      </c>
      <c r="D2648" s="1" t="s">
        <v>724</v>
      </c>
      <c r="E2648" s="1" t="s">
        <v>129</v>
      </c>
      <c r="F2648" s="1" t="s">
        <v>286</v>
      </c>
      <c r="G2648" s="1" t="s">
        <v>310</v>
      </c>
      <c r="H2648" s="1" t="s">
        <v>599</v>
      </c>
      <c r="J2648" s="2">
        <f t="shared" si="421"/>
        <v>0.64</v>
      </c>
      <c r="K2648" s="2">
        <f t="shared" si="422"/>
        <v>0.47</v>
      </c>
      <c r="L2648" s="2">
        <f t="shared" si="423"/>
        <v>0.17</v>
      </c>
      <c r="AD2648" s="9">
        <v>0.47</v>
      </c>
      <c r="AE2648" s="5">
        <v>4.7111624999999986</v>
      </c>
      <c r="AP2648" s="5" t="str">
        <f t="shared" si="418"/>
        <v/>
      </c>
      <c r="AR2648" s="5" t="str">
        <f t="shared" si="419"/>
        <v/>
      </c>
      <c r="AT2648" s="5" t="str">
        <f t="shared" si="420"/>
        <v/>
      </c>
      <c r="AV2648" s="2">
        <v>0.17</v>
      </c>
      <c r="AW2648" s="5">
        <f t="shared" si="424"/>
        <v>4.7111624999999986</v>
      </c>
      <c r="AX2648" s="5">
        <f t="shared" si="425"/>
        <v>4.4661820499999978</v>
      </c>
      <c r="AY2648" s="11">
        <f t="shared" si="426"/>
        <v>4.1134755213201752E-5</v>
      </c>
      <c r="AZ2648" s="5">
        <f t="shared" si="427"/>
        <v>4.113475521320175E-2</v>
      </c>
    </row>
    <row r="2649" spans="1:52" x14ac:dyDescent="0.25">
      <c r="A2649" s="1" t="s">
        <v>1963</v>
      </c>
      <c r="B2649" s="1" t="s">
        <v>726</v>
      </c>
      <c r="C2649" s="1" t="s">
        <v>727</v>
      </c>
      <c r="D2649" s="1" t="s">
        <v>707</v>
      </c>
      <c r="E2649" s="1" t="s">
        <v>71</v>
      </c>
      <c r="F2649" s="1" t="s">
        <v>238</v>
      </c>
      <c r="G2649" s="1" t="s">
        <v>310</v>
      </c>
      <c r="H2649" s="1" t="s">
        <v>599</v>
      </c>
      <c r="J2649" s="2">
        <f t="shared" si="421"/>
        <v>0.06</v>
      </c>
      <c r="K2649" s="2">
        <f t="shared" si="422"/>
        <v>0.06</v>
      </c>
      <c r="L2649" s="2">
        <f t="shared" si="423"/>
        <v>0</v>
      </c>
      <c r="AD2649" s="9">
        <v>0.06</v>
      </c>
      <c r="AE2649" s="5">
        <v>0.60142499999999999</v>
      </c>
      <c r="AP2649" s="5" t="str">
        <f t="shared" si="418"/>
        <v/>
      </c>
      <c r="AR2649" s="5" t="str">
        <f t="shared" si="419"/>
        <v/>
      </c>
      <c r="AT2649" s="5" t="str">
        <f t="shared" si="420"/>
        <v/>
      </c>
      <c r="AW2649" s="5">
        <f t="shared" si="424"/>
        <v>0.60142499999999999</v>
      </c>
      <c r="AX2649" s="5">
        <f t="shared" si="425"/>
        <v>0.5701508999999999</v>
      </c>
      <c r="AY2649" s="11">
        <f t="shared" si="426"/>
        <v>5.2512453463661823E-6</v>
      </c>
      <c r="AZ2649" s="5">
        <f t="shared" si="427"/>
        <v>5.2512453463661821E-3</v>
      </c>
    </row>
    <row r="2650" spans="1:52" x14ac:dyDescent="0.25">
      <c r="A2650" s="1" t="s">
        <v>1963</v>
      </c>
      <c r="B2650" s="1" t="s">
        <v>726</v>
      </c>
      <c r="C2650" s="1" t="s">
        <v>727</v>
      </c>
      <c r="D2650" s="1" t="s">
        <v>707</v>
      </c>
      <c r="E2650" s="1" t="s">
        <v>129</v>
      </c>
      <c r="F2650" s="1" t="s">
        <v>286</v>
      </c>
      <c r="G2650" s="1" t="s">
        <v>310</v>
      </c>
      <c r="H2650" s="1" t="s">
        <v>599</v>
      </c>
      <c r="J2650" s="2">
        <f t="shared" si="421"/>
        <v>0.39</v>
      </c>
      <c r="K2650" s="2">
        <f t="shared" si="422"/>
        <v>0.39</v>
      </c>
      <c r="L2650" s="2">
        <f t="shared" si="423"/>
        <v>0</v>
      </c>
      <c r="AD2650" s="9">
        <v>0.39</v>
      </c>
      <c r="AE2650" s="5">
        <v>3.9092625000000001</v>
      </c>
      <c r="AP2650" s="5" t="str">
        <f t="shared" si="418"/>
        <v/>
      </c>
      <c r="AR2650" s="5" t="str">
        <f t="shared" si="419"/>
        <v/>
      </c>
      <c r="AT2650" s="5" t="str">
        <f t="shared" si="420"/>
        <v/>
      </c>
      <c r="AW2650" s="5">
        <f t="shared" si="424"/>
        <v>3.9092625000000001</v>
      </c>
      <c r="AX2650" s="5">
        <f t="shared" si="425"/>
        <v>3.7059808500000004</v>
      </c>
      <c r="AY2650" s="11">
        <f t="shared" si="426"/>
        <v>3.413309475138019E-5</v>
      </c>
      <c r="AZ2650" s="5">
        <f t="shared" si="427"/>
        <v>3.413309475138019E-2</v>
      </c>
    </row>
    <row r="2651" spans="1:52" x14ac:dyDescent="0.25">
      <c r="A2651" s="1" t="s">
        <v>1964</v>
      </c>
      <c r="B2651" s="1" t="s">
        <v>726</v>
      </c>
      <c r="C2651" s="1" t="s">
        <v>727</v>
      </c>
      <c r="D2651" s="1" t="s">
        <v>707</v>
      </c>
      <c r="E2651" s="1" t="s">
        <v>71</v>
      </c>
      <c r="F2651" s="1" t="s">
        <v>238</v>
      </c>
      <c r="G2651" s="1" t="s">
        <v>310</v>
      </c>
      <c r="H2651" s="1" t="s">
        <v>599</v>
      </c>
      <c r="J2651" s="2">
        <f t="shared" si="421"/>
        <v>0.06</v>
      </c>
      <c r="K2651" s="2">
        <f t="shared" si="422"/>
        <v>0.06</v>
      </c>
      <c r="L2651" s="2">
        <f t="shared" si="423"/>
        <v>0</v>
      </c>
      <c r="AD2651" s="9">
        <v>0.06</v>
      </c>
      <c r="AE2651" s="5">
        <v>0.60142499999999999</v>
      </c>
      <c r="AP2651" s="5" t="str">
        <f t="shared" si="418"/>
        <v/>
      </c>
      <c r="AR2651" s="5" t="str">
        <f t="shared" si="419"/>
        <v/>
      </c>
      <c r="AT2651" s="5" t="str">
        <f t="shared" si="420"/>
        <v/>
      </c>
      <c r="AW2651" s="5">
        <f t="shared" si="424"/>
        <v>0.60142499999999999</v>
      </c>
      <c r="AX2651" s="5">
        <f t="shared" si="425"/>
        <v>0.5701508999999999</v>
      </c>
      <c r="AY2651" s="11">
        <f t="shared" si="426"/>
        <v>5.2512453463661823E-6</v>
      </c>
      <c r="AZ2651" s="5">
        <f t="shared" si="427"/>
        <v>5.2512453463661821E-3</v>
      </c>
    </row>
    <row r="2652" spans="1:52" x14ac:dyDescent="0.25">
      <c r="A2652" s="1" t="s">
        <v>1964</v>
      </c>
      <c r="B2652" s="1" t="s">
        <v>726</v>
      </c>
      <c r="C2652" s="1" t="s">
        <v>727</v>
      </c>
      <c r="D2652" s="1" t="s">
        <v>707</v>
      </c>
      <c r="E2652" s="1" t="s">
        <v>129</v>
      </c>
      <c r="F2652" s="1" t="s">
        <v>286</v>
      </c>
      <c r="G2652" s="1" t="s">
        <v>310</v>
      </c>
      <c r="H2652" s="1" t="s">
        <v>599</v>
      </c>
      <c r="J2652" s="2">
        <f t="shared" si="421"/>
        <v>1.36</v>
      </c>
      <c r="K2652" s="2">
        <f t="shared" si="422"/>
        <v>1.36</v>
      </c>
      <c r="L2652" s="2">
        <f t="shared" si="423"/>
        <v>0</v>
      </c>
      <c r="AD2652" s="9">
        <v>1.36</v>
      </c>
      <c r="AE2652" s="5">
        <v>13.632300000000001</v>
      </c>
      <c r="AP2652" s="5" t="str">
        <f t="shared" si="418"/>
        <v/>
      </c>
      <c r="AR2652" s="5" t="str">
        <f t="shared" si="419"/>
        <v/>
      </c>
      <c r="AT2652" s="5" t="str">
        <f t="shared" si="420"/>
        <v/>
      </c>
      <c r="AW2652" s="5">
        <f t="shared" si="424"/>
        <v>13.632300000000001</v>
      </c>
      <c r="AX2652" s="5">
        <f t="shared" si="425"/>
        <v>12.923420399999999</v>
      </c>
      <c r="AY2652" s="11">
        <f t="shared" si="426"/>
        <v>1.1902822785096681E-4</v>
      </c>
      <c r="AZ2652" s="5">
        <f t="shared" si="427"/>
        <v>0.11902822785096681</v>
      </c>
    </row>
    <row r="2653" spans="1:52" x14ac:dyDescent="0.25">
      <c r="A2653" s="1" t="s">
        <v>1965</v>
      </c>
      <c r="B2653" s="1" t="s">
        <v>726</v>
      </c>
      <c r="C2653" s="1" t="s">
        <v>727</v>
      </c>
      <c r="D2653" s="1" t="s">
        <v>707</v>
      </c>
      <c r="E2653" s="1" t="s">
        <v>129</v>
      </c>
      <c r="F2653" s="1" t="s">
        <v>286</v>
      </c>
      <c r="G2653" s="1" t="s">
        <v>310</v>
      </c>
      <c r="H2653" s="1" t="s">
        <v>599</v>
      </c>
      <c r="J2653" s="2">
        <f t="shared" si="421"/>
        <v>0.64</v>
      </c>
      <c r="K2653" s="2">
        <f t="shared" si="422"/>
        <v>0.64</v>
      </c>
      <c r="L2653" s="2">
        <f t="shared" si="423"/>
        <v>0</v>
      </c>
      <c r="AD2653" s="9">
        <v>0.64</v>
      </c>
      <c r="AE2653" s="5">
        <v>6.4151999999999996</v>
      </c>
      <c r="AP2653" s="5" t="str">
        <f t="shared" si="418"/>
        <v/>
      </c>
      <c r="AR2653" s="5" t="str">
        <f t="shared" si="419"/>
        <v/>
      </c>
      <c r="AT2653" s="5" t="str">
        <f t="shared" si="420"/>
        <v/>
      </c>
      <c r="AW2653" s="5">
        <f t="shared" si="424"/>
        <v>6.4151999999999996</v>
      </c>
      <c r="AX2653" s="5">
        <f t="shared" si="425"/>
        <v>6.0816096000000002</v>
      </c>
      <c r="AY2653" s="11">
        <f t="shared" si="426"/>
        <v>5.6013283694572615E-5</v>
      </c>
      <c r="AZ2653" s="5">
        <f t="shared" si="427"/>
        <v>5.6013283694572619E-2</v>
      </c>
    </row>
    <row r="2654" spans="1:52" x14ac:dyDescent="0.25">
      <c r="A2654" s="1" t="s">
        <v>1966</v>
      </c>
      <c r="B2654" s="1" t="s">
        <v>728</v>
      </c>
      <c r="C2654" s="1" t="s">
        <v>729</v>
      </c>
      <c r="D2654" s="1" t="s">
        <v>730</v>
      </c>
      <c r="E2654" s="1" t="s">
        <v>72</v>
      </c>
      <c r="F2654" s="1" t="s">
        <v>238</v>
      </c>
      <c r="G2654" s="1" t="s">
        <v>310</v>
      </c>
      <c r="H2654" s="1" t="s">
        <v>599</v>
      </c>
      <c r="J2654" s="2">
        <f t="shared" si="421"/>
        <v>1.07</v>
      </c>
      <c r="K2654" s="2">
        <f t="shared" si="422"/>
        <v>0.23</v>
      </c>
      <c r="L2654" s="2">
        <f t="shared" si="423"/>
        <v>0.84</v>
      </c>
      <c r="AD2654" s="9">
        <v>0.23</v>
      </c>
      <c r="AE2654" s="5">
        <v>2.5616249999999998</v>
      </c>
      <c r="AP2654" s="5" t="str">
        <f t="shared" si="418"/>
        <v/>
      </c>
      <c r="AR2654" s="5" t="str">
        <f t="shared" si="419"/>
        <v/>
      </c>
      <c r="AT2654" s="5" t="str">
        <f t="shared" si="420"/>
        <v/>
      </c>
      <c r="AV2654" s="2">
        <v>0.84</v>
      </c>
      <c r="AW2654" s="5">
        <f t="shared" si="424"/>
        <v>2.5616249999999998</v>
      </c>
      <c r="AX2654" s="5">
        <f t="shared" si="425"/>
        <v>2.4284204999999996</v>
      </c>
      <c r="AY2654" s="11">
        <f t="shared" si="426"/>
        <v>2.2366415364152259E-5</v>
      </c>
      <c r="AZ2654" s="5">
        <f t="shared" si="427"/>
        <v>2.2366415364152261E-2</v>
      </c>
    </row>
    <row r="2655" spans="1:52" x14ac:dyDescent="0.25">
      <c r="A2655" s="1" t="s">
        <v>1966</v>
      </c>
      <c r="B2655" s="1" t="s">
        <v>728</v>
      </c>
      <c r="C2655" s="1" t="s">
        <v>729</v>
      </c>
      <c r="D2655" s="1" t="s">
        <v>730</v>
      </c>
      <c r="E2655" s="1" t="s">
        <v>128</v>
      </c>
      <c r="F2655" s="1" t="s">
        <v>286</v>
      </c>
      <c r="G2655" s="1" t="s">
        <v>310</v>
      </c>
      <c r="H2655" s="1" t="s">
        <v>599</v>
      </c>
      <c r="J2655" s="2">
        <f t="shared" si="421"/>
        <v>7.77</v>
      </c>
      <c r="K2655" s="2">
        <f t="shared" si="422"/>
        <v>1.44</v>
      </c>
      <c r="L2655" s="2">
        <f t="shared" si="423"/>
        <v>6.33</v>
      </c>
      <c r="AD2655" s="9">
        <v>1.44</v>
      </c>
      <c r="AE2655" s="5">
        <v>16.038</v>
      </c>
      <c r="AP2655" s="5" t="str">
        <f t="shared" si="418"/>
        <v/>
      </c>
      <c r="AR2655" s="5" t="str">
        <f t="shared" si="419"/>
        <v/>
      </c>
      <c r="AT2655" s="5" t="str">
        <f t="shared" si="420"/>
        <v/>
      </c>
      <c r="AV2655" s="2">
        <v>6.33</v>
      </c>
      <c r="AW2655" s="5">
        <f t="shared" si="424"/>
        <v>16.038</v>
      </c>
      <c r="AX2655" s="5">
        <f t="shared" si="425"/>
        <v>15.204024</v>
      </c>
      <c r="AY2655" s="11">
        <f t="shared" si="426"/>
        <v>1.4003320923643156E-4</v>
      </c>
      <c r="AZ2655" s="5">
        <f t="shared" si="427"/>
        <v>0.14003320923643156</v>
      </c>
    </row>
    <row r="2656" spans="1:52" x14ac:dyDescent="0.25">
      <c r="A2656" s="1" t="s">
        <v>1967</v>
      </c>
      <c r="B2656" s="1" t="s">
        <v>731</v>
      </c>
      <c r="C2656" s="1" t="s">
        <v>732</v>
      </c>
      <c r="D2656" s="1" t="s">
        <v>598</v>
      </c>
      <c r="E2656" s="1" t="s">
        <v>128</v>
      </c>
      <c r="F2656" s="1" t="s">
        <v>286</v>
      </c>
      <c r="G2656" s="1" t="s">
        <v>310</v>
      </c>
      <c r="H2656" s="1" t="s">
        <v>599</v>
      </c>
      <c r="J2656" s="2">
        <f t="shared" si="421"/>
        <v>1.05</v>
      </c>
      <c r="K2656" s="2">
        <f t="shared" si="422"/>
        <v>1.05</v>
      </c>
      <c r="L2656" s="2">
        <f t="shared" si="423"/>
        <v>0</v>
      </c>
      <c r="X2656" s="13">
        <v>1.05</v>
      </c>
      <c r="Y2656" s="5">
        <v>29.235937499999999</v>
      </c>
      <c r="AP2656" s="5" t="str">
        <f t="shared" si="418"/>
        <v/>
      </c>
      <c r="AR2656" s="5" t="str">
        <f t="shared" si="419"/>
        <v/>
      </c>
      <c r="AT2656" s="5" t="str">
        <f t="shared" si="420"/>
        <v/>
      </c>
      <c r="AW2656" s="5">
        <f t="shared" si="424"/>
        <v>29.235937499999999</v>
      </c>
      <c r="AX2656" s="5">
        <f t="shared" si="425"/>
        <v>27.715668749999995</v>
      </c>
      <c r="AY2656" s="11">
        <f t="shared" si="426"/>
        <v>2.5526887100391164E-4</v>
      </c>
      <c r="AZ2656" s="5">
        <f t="shared" si="427"/>
        <v>0.25526887100391166</v>
      </c>
    </row>
    <row r="2657" spans="1:58" x14ac:dyDescent="0.25">
      <c r="A2657" s="1" t="s">
        <v>1968</v>
      </c>
      <c r="B2657" s="1" t="s">
        <v>717</v>
      </c>
      <c r="C2657" s="1" t="s">
        <v>718</v>
      </c>
      <c r="D2657" s="1" t="s">
        <v>719</v>
      </c>
      <c r="E2657" s="1" t="s">
        <v>129</v>
      </c>
      <c r="F2657" s="1" t="s">
        <v>286</v>
      </c>
      <c r="G2657" s="1" t="s">
        <v>310</v>
      </c>
      <c r="H2657" s="1" t="s">
        <v>599</v>
      </c>
      <c r="J2657" s="2">
        <f t="shared" si="421"/>
        <v>1.42</v>
      </c>
      <c r="K2657" s="2">
        <f t="shared" si="422"/>
        <v>0</v>
      </c>
      <c r="L2657" s="2">
        <f t="shared" si="423"/>
        <v>1.42</v>
      </c>
      <c r="AP2657" s="5" t="str">
        <f t="shared" si="418"/>
        <v/>
      </c>
      <c r="AR2657" s="5" t="str">
        <f t="shared" si="419"/>
        <v/>
      </c>
      <c r="AT2657" s="5" t="str">
        <f t="shared" si="420"/>
        <v/>
      </c>
      <c r="AV2657" s="2">
        <v>1.42</v>
      </c>
      <c r="AW2657" s="5">
        <f t="shared" si="424"/>
        <v>0</v>
      </c>
      <c r="AX2657" s="5">
        <f t="shared" si="425"/>
        <v>0</v>
      </c>
      <c r="AY2657" s="11">
        <f t="shared" si="426"/>
        <v>0</v>
      </c>
      <c r="AZ2657" s="5">
        <f t="shared" si="427"/>
        <v>0</v>
      </c>
    </row>
    <row r="2658" spans="1:58" x14ac:dyDescent="0.25">
      <c r="A2658" s="1" t="s">
        <v>1969</v>
      </c>
      <c r="B2658" s="1" t="s">
        <v>722</v>
      </c>
      <c r="C2658" s="1" t="s">
        <v>723</v>
      </c>
      <c r="D2658" s="1" t="s">
        <v>724</v>
      </c>
      <c r="E2658" s="1" t="s">
        <v>129</v>
      </c>
      <c r="F2658" s="1" t="s">
        <v>286</v>
      </c>
      <c r="G2658" s="1" t="s">
        <v>310</v>
      </c>
      <c r="H2658" s="1" t="s">
        <v>599</v>
      </c>
      <c r="J2658" s="2">
        <f t="shared" si="421"/>
        <v>0.75</v>
      </c>
      <c r="K2658" s="2">
        <f t="shared" si="422"/>
        <v>0.39</v>
      </c>
      <c r="L2658" s="2">
        <f t="shared" si="423"/>
        <v>0.36</v>
      </c>
      <c r="AD2658" s="9">
        <v>0.39</v>
      </c>
      <c r="AE2658" s="5">
        <v>3.9092625000000001</v>
      </c>
      <c r="AP2658" s="5" t="str">
        <f t="shared" si="418"/>
        <v/>
      </c>
      <c r="AR2658" s="5" t="str">
        <f t="shared" si="419"/>
        <v/>
      </c>
      <c r="AT2658" s="5" t="str">
        <f t="shared" si="420"/>
        <v/>
      </c>
      <c r="AV2658" s="2">
        <v>0.36</v>
      </c>
      <c r="AW2658" s="5">
        <f t="shared" si="424"/>
        <v>3.9092625000000001</v>
      </c>
      <c r="AX2658" s="5">
        <f t="shared" si="425"/>
        <v>3.7059808500000004</v>
      </c>
      <c r="AY2658" s="11">
        <f t="shared" si="426"/>
        <v>3.413309475138019E-5</v>
      </c>
      <c r="AZ2658" s="5">
        <f t="shared" si="427"/>
        <v>3.413309475138019E-2</v>
      </c>
    </row>
    <row r="2659" spans="1:58" x14ac:dyDescent="0.25">
      <c r="A2659" s="1" t="s">
        <v>1970</v>
      </c>
      <c r="B2659" s="1" t="s">
        <v>733</v>
      </c>
      <c r="C2659" s="1" t="s">
        <v>732</v>
      </c>
      <c r="D2659" s="1" t="s">
        <v>598</v>
      </c>
      <c r="E2659" s="1" t="s">
        <v>129</v>
      </c>
      <c r="F2659" s="1" t="s">
        <v>286</v>
      </c>
      <c r="G2659" s="1" t="s">
        <v>310</v>
      </c>
      <c r="H2659" s="1" t="s">
        <v>599</v>
      </c>
      <c r="I2659" s="2">
        <v>0.93</v>
      </c>
      <c r="J2659" s="2">
        <f t="shared" si="421"/>
        <v>0.32</v>
      </c>
      <c r="K2659" s="2">
        <f t="shared" si="422"/>
        <v>0</v>
      </c>
      <c r="L2659" s="2">
        <f t="shared" si="423"/>
        <v>0.32</v>
      </c>
      <c r="AP2659" s="5" t="str">
        <f t="shared" si="418"/>
        <v/>
      </c>
      <c r="AR2659" s="5" t="str">
        <f t="shared" si="419"/>
        <v/>
      </c>
      <c r="AT2659" s="5" t="str">
        <f t="shared" si="420"/>
        <v/>
      </c>
      <c r="AV2659" s="2">
        <v>0.32</v>
      </c>
      <c r="AW2659" s="5">
        <f t="shared" si="424"/>
        <v>0</v>
      </c>
      <c r="AX2659" s="5">
        <f t="shared" si="425"/>
        <v>0</v>
      </c>
      <c r="AY2659" s="11">
        <f t="shared" si="426"/>
        <v>0</v>
      </c>
      <c r="AZ2659" s="5">
        <f t="shared" si="427"/>
        <v>0</v>
      </c>
    </row>
    <row r="2660" spans="1:58" x14ac:dyDescent="0.25">
      <c r="A2660" s="1" t="s">
        <v>1971</v>
      </c>
      <c r="B2660" s="1" t="s">
        <v>731</v>
      </c>
      <c r="C2660" s="1" t="s">
        <v>732</v>
      </c>
      <c r="D2660" s="1" t="s">
        <v>598</v>
      </c>
      <c r="E2660" s="1" t="s">
        <v>128</v>
      </c>
      <c r="F2660" s="1" t="s">
        <v>286</v>
      </c>
      <c r="G2660" s="1" t="s">
        <v>310</v>
      </c>
      <c r="H2660" s="1" t="s">
        <v>599</v>
      </c>
      <c r="J2660" s="2">
        <f t="shared" si="421"/>
        <v>0.05</v>
      </c>
      <c r="K2660" s="2">
        <f t="shared" si="422"/>
        <v>0.03</v>
      </c>
      <c r="L2660" s="2">
        <f t="shared" si="423"/>
        <v>0.02</v>
      </c>
      <c r="AD2660" s="9">
        <v>0.03</v>
      </c>
      <c r="AE2660" s="5">
        <v>0.33412500000000001</v>
      </c>
      <c r="AP2660" s="5" t="str">
        <f t="shared" si="418"/>
        <v/>
      </c>
      <c r="AR2660" s="5" t="str">
        <f t="shared" si="419"/>
        <v/>
      </c>
      <c r="AT2660" s="5" t="str">
        <f t="shared" si="420"/>
        <v/>
      </c>
      <c r="AV2660" s="2">
        <v>0.02</v>
      </c>
      <c r="AW2660" s="5">
        <f t="shared" si="424"/>
        <v>0.33412500000000001</v>
      </c>
      <c r="AX2660" s="5">
        <f t="shared" si="425"/>
        <v>0.31675049999999999</v>
      </c>
      <c r="AY2660" s="11">
        <f t="shared" si="426"/>
        <v>2.9173585257589907E-6</v>
      </c>
      <c r="AZ2660" s="5">
        <f t="shared" si="427"/>
        <v>2.9173585257589907E-3</v>
      </c>
    </row>
    <row r="2661" spans="1:58" x14ac:dyDescent="0.25">
      <c r="A2661" s="1" t="s">
        <v>1972</v>
      </c>
      <c r="B2661" s="1" t="s">
        <v>600</v>
      </c>
      <c r="C2661" s="1" t="s">
        <v>601</v>
      </c>
      <c r="D2661" s="1" t="s">
        <v>602</v>
      </c>
      <c r="E2661" s="1" t="s">
        <v>74</v>
      </c>
      <c r="F2661" s="1" t="s">
        <v>238</v>
      </c>
      <c r="G2661" s="1" t="s">
        <v>310</v>
      </c>
      <c r="H2661" s="1" t="s">
        <v>599</v>
      </c>
      <c r="I2661" s="2">
        <v>440</v>
      </c>
      <c r="J2661" s="2">
        <f t="shared" si="421"/>
        <v>0.69</v>
      </c>
      <c r="K2661" s="2">
        <f t="shared" si="422"/>
        <v>0</v>
      </c>
      <c r="L2661" s="2">
        <f t="shared" si="423"/>
        <v>0.69</v>
      </c>
      <c r="AP2661" s="5" t="str">
        <f t="shared" si="418"/>
        <v/>
      </c>
      <c r="AR2661" s="5" t="str">
        <f t="shared" si="419"/>
        <v/>
      </c>
      <c r="AT2661" s="5" t="str">
        <f t="shared" si="420"/>
        <v/>
      </c>
      <c r="AV2661" s="2">
        <v>0.69</v>
      </c>
      <c r="AW2661" s="5">
        <f t="shared" si="424"/>
        <v>0</v>
      </c>
      <c r="AX2661" s="5">
        <f t="shared" si="425"/>
        <v>0</v>
      </c>
      <c r="AY2661" s="11">
        <f t="shared" si="426"/>
        <v>0</v>
      </c>
      <c r="AZ2661" s="5">
        <f t="shared" si="427"/>
        <v>0</v>
      </c>
    </row>
    <row r="2662" spans="1:58" x14ac:dyDescent="0.25">
      <c r="A2662" s="1" t="s">
        <v>1972</v>
      </c>
      <c r="B2662" s="1" t="s">
        <v>600</v>
      </c>
      <c r="C2662" s="1" t="s">
        <v>601</v>
      </c>
      <c r="D2662" s="1" t="s">
        <v>602</v>
      </c>
      <c r="E2662" s="1" t="s">
        <v>73</v>
      </c>
      <c r="F2662" s="1" t="s">
        <v>238</v>
      </c>
      <c r="G2662" s="1" t="s">
        <v>310</v>
      </c>
      <c r="H2662" s="1" t="s">
        <v>599</v>
      </c>
      <c r="I2662" s="2">
        <v>440</v>
      </c>
      <c r="J2662" s="2">
        <f t="shared" si="421"/>
        <v>1.04</v>
      </c>
      <c r="K2662" s="2">
        <f t="shared" si="422"/>
        <v>0</v>
      </c>
      <c r="L2662" s="2">
        <f t="shared" si="423"/>
        <v>1.04</v>
      </c>
      <c r="AP2662" s="5" t="str">
        <f t="shared" si="418"/>
        <v/>
      </c>
      <c r="AR2662" s="5" t="str">
        <f t="shared" si="419"/>
        <v/>
      </c>
      <c r="AT2662" s="5" t="str">
        <f t="shared" si="420"/>
        <v/>
      </c>
      <c r="AV2662" s="2">
        <v>1.04</v>
      </c>
      <c r="AW2662" s="5">
        <f t="shared" si="424"/>
        <v>0</v>
      </c>
      <c r="AX2662" s="5">
        <f t="shared" si="425"/>
        <v>0</v>
      </c>
      <c r="AY2662" s="11">
        <f t="shared" si="426"/>
        <v>0</v>
      </c>
      <c r="AZ2662" s="5">
        <f t="shared" si="427"/>
        <v>0</v>
      </c>
    </row>
    <row r="2663" spans="1:58" x14ac:dyDescent="0.25">
      <c r="A2663" s="1" t="s">
        <v>1972</v>
      </c>
      <c r="B2663" s="1" t="s">
        <v>600</v>
      </c>
      <c r="C2663" s="1" t="s">
        <v>601</v>
      </c>
      <c r="D2663" s="1" t="s">
        <v>602</v>
      </c>
      <c r="E2663" s="1" t="s">
        <v>129</v>
      </c>
      <c r="F2663" s="1" t="s">
        <v>282</v>
      </c>
      <c r="G2663" s="1" t="s">
        <v>310</v>
      </c>
      <c r="H2663" s="1" t="s">
        <v>599</v>
      </c>
      <c r="I2663" s="2">
        <v>440</v>
      </c>
      <c r="J2663" s="2">
        <f t="shared" si="421"/>
        <v>0.28999999999999998</v>
      </c>
      <c r="K2663" s="2">
        <f t="shared" si="422"/>
        <v>0.05</v>
      </c>
      <c r="L2663" s="2">
        <f t="shared" si="423"/>
        <v>0.24</v>
      </c>
      <c r="AD2663" s="9">
        <v>0.05</v>
      </c>
      <c r="AE2663" s="5">
        <v>0.61875000000000002</v>
      </c>
      <c r="AP2663" s="5" t="str">
        <f t="shared" si="418"/>
        <v/>
      </c>
      <c r="AR2663" s="5" t="str">
        <f t="shared" si="419"/>
        <v/>
      </c>
      <c r="AT2663" s="5" t="str">
        <f t="shared" si="420"/>
        <v/>
      </c>
      <c r="AV2663" s="2">
        <v>0.24</v>
      </c>
      <c r="AW2663" s="5">
        <f t="shared" si="424"/>
        <v>0.61875000000000002</v>
      </c>
      <c r="AX2663" s="5">
        <f t="shared" si="425"/>
        <v>0.58657499999999996</v>
      </c>
      <c r="AY2663" s="11">
        <f t="shared" si="426"/>
        <v>5.4025157884425752E-6</v>
      </c>
      <c r="AZ2663" s="5">
        <f t="shared" si="427"/>
        <v>5.4025157884425752E-3</v>
      </c>
    </row>
    <row r="2664" spans="1:58" x14ac:dyDescent="0.25">
      <c r="A2664" s="1" t="s">
        <v>1972</v>
      </c>
      <c r="B2664" s="1" t="s">
        <v>600</v>
      </c>
      <c r="C2664" s="1" t="s">
        <v>601</v>
      </c>
      <c r="D2664" s="1" t="s">
        <v>602</v>
      </c>
      <c r="E2664" s="1" t="s">
        <v>132</v>
      </c>
      <c r="F2664" s="1" t="s">
        <v>286</v>
      </c>
      <c r="G2664" s="1" t="s">
        <v>310</v>
      </c>
      <c r="H2664" s="1" t="s">
        <v>599</v>
      </c>
      <c r="I2664" s="2">
        <v>440</v>
      </c>
      <c r="J2664" s="2">
        <f t="shared" si="421"/>
        <v>13.790000000000001</v>
      </c>
      <c r="K2664" s="2">
        <f t="shared" si="422"/>
        <v>0.23</v>
      </c>
      <c r="L2664" s="2">
        <f t="shared" si="423"/>
        <v>13.56</v>
      </c>
      <c r="AD2664" s="9">
        <v>0.23</v>
      </c>
      <c r="AE2664" s="5">
        <v>2.5616249999999998</v>
      </c>
      <c r="AP2664" s="5" t="str">
        <f t="shared" si="418"/>
        <v/>
      </c>
      <c r="AR2664" s="5" t="str">
        <f t="shared" si="419"/>
        <v/>
      </c>
      <c r="AT2664" s="5" t="str">
        <f t="shared" si="420"/>
        <v/>
      </c>
      <c r="AV2664" s="2">
        <v>13.56</v>
      </c>
      <c r="AW2664" s="5">
        <f t="shared" si="424"/>
        <v>2.5616249999999998</v>
      </c>
      <c r="AX2664" s="5">
        <f t="shared" si="425"/>
        <v>2.4284204999999996</v>
      </c>
      <c r="AY2664" s="11">
        <f t="shared" si="426"/>
        <v>2.2366415364152259E-5</v>
      </c>
      <c r="AZ2664" s="5">
        <f t="shared" si="427"/>
        <v>2.2366415364152261E-2</v>
      </c>
    </row>
    <row r="2665" spans="1:58" x14ac:dyDescent="0.25">
      <c r="A2665" s="1" t="s">
        <v>1972</v>
      </c>
      <c r="B2665" s="1" t="s">
        <v>600</v>
      </c>
      <c r="C2665" s="1" t="s">
        <v>601</v>
      </c>
      <c r="D2665" s="1" t="s">
        <v>602</v>
      </c>
      <c r="E2665" s="1" t="s">
        <v>142</v>
      </c>
      <c r="F2665" s="1" t="s">
        <v>286</v>
      </c>
      <c r="G2665" s="1" t="s">
        <v>310</v>
      </c>
      <c r="H2665" s="1" t="s">
        <v>599</v>
      </c>
      <c r="I2665" s="2">
        <v>440</v>
      </c>
      <c r="J2665" s="2">
        <f t="shared" si="421"/>
        <v>18.559999999999999</v>
      </c>
      <c r="K2665" s="2">
        <f t="shared" si="422"/>
        <v>0</v>
      </c>
      <c r="L2665" s="2">
        <f t="shared" si="423"/>
        <v>18.559999999999999</v>
      </c>
      <c r="AP2665" s="5" t="str">
        <f t="shared" si="418"/>
        <v/>
      </c>
      <c r="AR2665" s="5" t="str">
        <f t="shared" si="419"/>
        <v/>
      </c>
      <c r="AT2665" s="5" t="str">
        <f t="shared" si="420"/>
        <v/>
      </c>
      <c r="AV2665" s="2">
        <v>18.559999999999999</v>
      </c>
      <c r="AW2665" s="5">
        <f t="shared" si="424"/>
        <v>0</v>
      </c>
      <c r="AX2665" s="5">
        <f t="shared" si="425"/>
        <v>0</v>
      </c>
      <c r="AY2665" s="11">
        <f t="shared" si="426"/>
        <v>0</v>
      </c>
      <c r="AZ2665" s="5">
        <f t="shared" si="427"/>
        <v>0</v>
      </c>
    </row>
    <row r="2666" spans="1:58" x14ac:dyDescent="0.25">
      <c r="A2666" s="1" t="s">
        <v>1973</v>
      </c>
      <c r="B2666" s="1" t="s">
        <v>717</v>
      </c>
      <c r="C2666" s="1" t="s">
        <v>718</v>
      </c>
      <c r="D2666" s="1" t="s">
        <v>719</v>
      </c>
      <c r="E2666" s="1" t="s">
        <v>80</v>
      </c>
      <c r="F2666" s="1" t="s">
        <v>263</v>
      </c>
      <c r="G2666" s="1" t="s">
        <v>310</v>
      </c>
      <c r="H2666" s="1" t="s">
        <v>120</v>
      </c>
      <c r="I2666" s="2">
        <v>29.03</v>
      </c>
      <c r="J2666" s="2">
        <f t="shared" si="421"/>
        <v>0.02</v>
      </c>
      <c r="K2666" s="2">
        <f t="shared" si="422"/>
        <v>0</v>
      </c>
      <c r="L2666" s="2">
        <f t="shared" si="423"/>
        <v>0.02</v>
      </c>
      <c r="AP2666" s="5" t="str">
        <f t="shared" si="418"/>
        <v/>
      </c>
      <c r="AR2666" s="5" t="str">
        <f t="shared" si="419"/>
        <v/>
      </c>
      <c r="AT2666" s="5" t="str">
        <f t="shared" si="420"/>
        <v/>
      </c>
      <c r="AV2666" s="2">
        <v>0.02</v>
      </c>
      <c r="AW2666" s="5">
        <f t="shared" si="424"/>
        <v>0</v>
      </c>
      <c r="AX2666" s="5">
        <f t="shared" si="425"/>
        <v>0</v>
      </c>
      <c r="AY2666" s="11">
        <f t="shared" si="426"/>
        <v>0</v>
      </c>
      <c r="AZ2666" s="5">
        <f t="shared" si="427"/>
        <v>0</v>
      </c>
    </row>
    <row r="2667" spans="1:58" x14ac:dyDescent="0.25">
      <c r="A2667" s="1" t="s">
        <v>1973</v>
      </c>
      <c r="B2667" s="1" t="s">
        <v>717</v>
      </c>
      <c r="C2667" s="1" t="s">
        <v>718</v>
      </c>
      <c r="D2667" s="1" t="s">
        <v>719</v>
      </c>
      <c r="E2667" s="1" t="s">
        <v>129</v>
      </c>
      <c r="F2667" s="1" t="s">
        <v>286</v>
      </c>
      <c r="G2667" s="1" t="s">
        <v>310</v>
      </c>
      <c r="H2667" s="1" t="s">
        <v>599</v>
      </c>
      <c r="I2667" s="2">
        <v>29.03</v>
      </c>
      <c r="J2667" s="2">
        <f t="shared" si="421"/>
        <v>0.87</v>
      </c>
      <c r="K2667" s="2">
        <f t="shared" si="422"/>
        <v>0</v>
      </c>
      <c r="L2667" s="2">
        <f t="shared" si="423"/>
        <v>0.87</v>
      </c>
      <c r="AP2667" s="5" t="str">
        <f t="shared" si="418"/>
        <v/>
      </c>
      <c r="AR2667" s="5" t="str">
        <f t="shared" si="419"/>
        <v/>
      </c>
      <c r="AT2667" s="5" t="str">
        <f t="shared" si="420"/>
        <v/>
      </c>
      <c r="AV2667" s="2">
        <v>0.87</v>
      </c>
      <c r="AW2667" s="5">
        <f t="shared" si="424"/>
        <v>0</v>
      </c>
      <c r="AX2667" s="5">
        <f t="shared" si="425"/>
        <v>0</v>
      </c>
      <c r="AY2667" s="11">
        <f t="shared" si="426"/>
        <v>0</v>
      </c>
      <c r="AZ2667" s="5">
        <f t="shared" si="427"/>
        <v>0</v>
      </c>
    </row>
    <row r="2668" spans="1:58" x14ac:dyDescent="0.25">
      <c r="A2668" s="1" t="s">
        <v>1973</v>
      </c>
      <c r="B2668" s="1" t="s">
        <v>717</v>
      </c>
      <c r="C2668" s="1" t="s">
        <v>718</v>
      </c>
      <c r="D2668" s="1" t="s">
        <v>719</v>
      </c>
      <c r="E2668" s="1" t="s">
        <v>61</v>
      </c>
      <c r="F2668" s="1" t="s">
        <v>286</v>
      </c>
      <c r="G2668" s="1" t="s">
        <v>310</v>
      </c>
      <c r="H2668" s="1" t="s">
        <v>599</v>
      </c>
      <c r="I2668" s="2">
        <v>29.03</v>
      </c>
      <c r="J2668" s="2">
        <f t="shared" si="421"/>
        <v>5.72</v>
      </c>
      <c r="K2668" s="2">
        <f t="shared" si="422"/>
        <v>0.01</v>
      </c>
      <c r="L2668" s="2">
        <f t="shared" si="423"/>
        <v>5.71</v>
      </c>
      <c r="X2668" s="13">
        <v>0.01</v>
      </c>
      <c r="Y2668" s="5">
        <v>0.2784375</v>
      </c>
      <c r="AP2668" s="5" t="str">
        <f t="shared" si="418"/>
        <v/>
      </c>
      <c r="AR2668" s="5" t="str">
        <f t="shared" si="419"/>
        <v/>
      </c>
      <c r="AT2668" s="5" t="str">
        <f t="shared" si="420"/>
        <v/>
      </c>
      <c r="AV2668" s="2">
        <v>5.71</v>
      </c>
      <c r="AW2668" s="5">
        <f t="shared" si="424"/>
        <v>0.2784375</v>
      </c>
      <c r="AX2668" s="5">
        <f t="shared" si="425"/>
        <v>0.26395875000000002</v>
      </c>
      <c r="AY2668" s="11">
        <f t="shared" si="426"/>
        <v>2.431132104799159E-6</v>
      </c>
      <c r="AZ2668" s="5">
        <f t="shared" si="427"/>
        <v>2.4311321047991588E-3</v>
      </c>
    </row>
    <row r="2669" spans="1:58" s="57" customFormat="1" x14ac:dyDescent="0.25">
      <c r="A2669" s="43" t="s">
        <v>1974</v>
      </c>
      <c r="B2669" s="43" t="s">
        <v>2534</v>
      </c>
      <c r="C2669" s="43" t="s">
        <v>639</v>
      </c>
      <c r="D2669" s="43" t="s">
        <v>617</v>
      </c>
      <c r="E2669" s="43" t="s">
        <v>71</v>
      </c>
      <c r="F2669" s="43" t="s">
        <v>86</v>
      </c>
      <c r="G2669" s="43" t="s">
        <v>310</v>
      </c>
      <c r="H2669" s="43" t="s">
        <v>599</v>
      </c>
      <c r="I2669" s="58">
        <v>51.47</v>
      </c>
      <c r="J2669" s="2">
        <f t="shared" si="421"/>
        <v>0.02</v>
      </c>
      <c r="K2669" s="44">
        <f t="shared" si="422"/>
        <v>0.02</v>
      </c>
      <c r="L2669" s="44">
        <f t="shared" si="423"/>
        <v>0</v>
      </c>
      <c r="M2669" s="45"/>
      <c r="N2669" s="46"/>
      <c r="O2669" s="47"/>
      <c r="P2669" s="48"/>
      <c r="Q2669" s="47"/>
      <c r="R2669" s="49">
        <v>0.02</v>
      </c>
      <c r="S2669" s="47">
        <v>1.83</v>
      </c>
      <c r="T2669" s="50"/>
      <c r="U2669" s="47"/>
      <c r="V2669" s="51"/>
      <c r="W2669" s="47"/>
      <c r="X2669" s="52"/>
      <c r="Y2669" s="47"/>
      <c r="Z2669" s="44"/>
      <c r="AA2669" s="47"/>
      <c r="AB2669" s="44"/>
      <c r="AC2669" s="47"/>
      <c r="AD2669" s="53"/>
      <c r="AE2669" s="47"/>
      <c r="AF2669" s="54"/>
      <c r="AG2669" s="47"/>
      <c r="AH2669" s="44"/>
      <c r="AI2669" s="44"/>
      <c r="AJ2669" s="47"/>
      <c r="AK2669" s="53"/>
      <c r="AL2669" s="47"/>
      <c r="AM2669" s="44"/>
      <c r="AN2669" s="47"/>
      <c r="AO2669" s="45"/>
      <c r="AP2669" s="47" t="str">
        <f t="shared" si="418"/>
        <v/>
      </c>
      <c r="AQ2669" s="45"/>
      <c r="AR2669" s="47" t="str">
        <f t="shared" si="419"/>
        <v/>
      </c>
      <c r="AS2669" s="44"/>
      <c r="AT2669" s="47" t="str">
        <f t="shared" si="420"/>
        <v/>
      </c>
      <c r="AU2669" s="44"/>
      <c r="AV2669" s="44"/>
      <c r="AW2669" s="5">
        <f t="shared" si="424"/>
        <v>1.83</v>
      </c>
      <c r="AX2669" s="5">
        <f t="shared" si="425"/>
        <v>1.7348400000000004</v>
      </c>
      <c r="AY2669" s="11">
        <f t="shared" si="426"/>
        <v>1.5978349725818043E-5</v>
      </c>
      <c r="AZ2669" s="5">
        <f t="shared" si="427"/>
        <v>1.5978349725818044E-2</v>
      </c>
      <c r="BA2669" s="55"/>
      <c r="BB2669" s="47"/>
      <c r="BC2669" s="56"/>
      <c r="BD2669" s="47"/>
      <c r="BE2669" s="44"/>
      <c r="BF2669" s="47"/>
    </row>
    <row r="2670" spans="1:58" s="57" customFormat="1" x14ac:dyDescent="0.25">
      <c r="A2670" s="43" t="s">
        <v>1974</v>
      </c>
      <c r="B2670" s="43" t="s">
        <v>2534</v>
      </c>
      <c r="C2670" s="43" t="s">
        <v>639</v>
      </c>
      <c r="D2670" s="43" t="s">
        <v>617</v>
      </c>
      <c r="E2670" s="43" t="s">
        <v>129</v>
      </c>
      <c r="F2670" s="43" t="s">
        <v>158</v>
      </c>
      <c r="G2670" s="43" t="s">
        <v>310</v>
      </c>
      <c r="H2670" s="43" t="s">
        <v>599</v>
      </c>
      <c r="I2670" s="58">
        <v>51.47</v>
      </c>
      <c r="J2670" s="2">
        <f t="shared" si="421"/>
        <v>37.53</v>
      </c>
      <c r="K2670" s="44">
        <f t="shared" si="422"/>
        <v>37.53</v>
      </c>
      <c r="L2670" s="44">
        <f t="shared" si="423"/>
        <v>0</v>
      </c>
      <c r="M2670" s="45"/>
      <c r="N2670" s="46"/>
      <c r="O2670" s="47"/>
      <c r="P2670" s="48">
        <v>0.14000000000000001</v>
      </c>
      <c r="Q2670" s="47">
        <v>26.39</v>
      </c>
      <c r="R2670" s="49">
        <v>37.39</v>
      </c>
      <c r="S2670" s="47">
        <v>3530.0700000000011</v>
      </c>
      <c r="T2670" s="50"/>
      <c r="U2670" s="47"/>
      <c r="V2670" s="51"/>
      <c r="W2670" s="47"/>
      <c r="X2670" s="52"/>
      <c r="Y2670" s="47"/>
      <c r="Z2670" s="44"/>
      <c r="AA2670" s="47"/>
      <c r="AB2670" s="44"/>
      <c r="AC2670" s="47"/>
      <c r="AD2670" s="53"/>
      <c r="AE2670" s="47"/>
      <c r="AF2670" s="54"/>
      <c r="AG2670" s="47"/>
      <c r="AH2670" s="44"/>
      <c r="AI2670" s="44"/>
      <c r="AJ2670" s="47"/>
      <c r="AK2670" s="53"/>
      <c r="AL2670" s="47"/>
      <c r="AM2670" s="44"/>
      <c r="AN2670" s="47"/>
      <c r="AO2670" s="45"/>
      <c r="AP2670" s="47" t="str">
        <f t="shared" si="418"/>
        <v/>
      </c>
      <c r="AQ2670" s="45"/>
      <c r="AR2670" s="47" t="str">
        <f t="shared" si="419"/>
        <v/>
      </c>
      <c r="AS2670" s="44"/>
      <c r="AT2670" s="47" t="str">
        <f t="shared" si="420"/>
        <v/>
      </c>
      <c r="AU2670" s="44"/>
      <c r="AV2670" s="44"/>
      <c r="AW2670" s="5">
        <f t="shared" si="424"/>
        <v>3556.4600000000009</v>
      </c>
      <c r="AX2670" s="5">
        <f t="shared" si="425"/>
        <v>3371.524080000001</v>
      </c>
      <c r="AY2670" s="11">
        <f t="shared" si="426"/>
        <v>3.1052656648023411E-2</v>
      </c>
      <c r="AZ2670" s="5">
        <f t="shared" si="427"/>
        <v>31.052656648023412</v>
      </c>
      <c r="BA2670" s="55"/>
      <c r="BB2670" s="47"/>
      <c r="BC2670" s="56"/>
      <c r="BD2670" s="47"/>
      <c r="BE2670" s="44"/>
      <c r="BF2670" s="47"/>
    </row>
    <row r="2671" spans="1:58" s="57" customFormat="1" x14ac:dyDescent="0.25">
      <c r="A2671" s="43" t="s">
        <v>1974</v>
      </c>
      <c r="B2671" s="43" t="s">
        <v>2534</v>
      </c>
      <c r="C2671" s="43" t="s">
        <v>639</v>
      </c>
      <c r="D2671" s="43" t="s">
        <v>617</v>
      </c>
      <c r="E2671" s="43" t="s">
        <v>128</v>
      </c>
      <c r="F2671" s="43" t="s">
        <v>158</v>
      </c>
      <c r="G2671" s="43" t="s">
        <v>310</v>
      </c>
      <c r="H2671" s="43" t="s">
        <v>599</v>
      </c>
      <c r="I2671" s="58">
        <v>51.47</v>
      </c>
      <c r="J2671" s="2">
        <f t="shared" si="421"/>
        <v>39.800000000000004</v>
      </c>
      <c r="K2671" s="44">
        <f t="shared" si="422"/>
        <v>39.800000000000004</v>
      </c>
      <c r="L2671" s="44">
        <f t="shared" si="423"/>
        <v>0</v>
      </c>
      <c r="M2671" s="45"/>
      <c r="N2671" s="46"/>
      <c r="O2671" s="47"/>
      <c r="P2671" s="48">
        <v>3.6</v>
      </c>
      <c r="Q2671" s="47">
        <v>678.6</v>
      </c>
      <c r="R2671" s="49">
        <v>36.200000000000003</v>
      </c>
      <c r="S2671" s="47">
        <v>3312.3</v>
      </c>
      <c r="T2671" s="50"/>
      <c r="U2671" s="47"/>
      <c r="V2671" s="51"/>
      <c r="W2671" s="47"/>
      <c r="X2671" s="52"/>
      <c r="Y2671" s="47"/>
      <c r="Z2671" s="44"/>
      <c r="AA2671" s="47"/>
      <c r="AB2671" s="44"/>
      <c r="AC2671" s="47"/>
      <c r="AD2671" s="53"/>
      <c r="AE2671" s="47"/>
      <c r="AF2671" s="54"/>
      <c r="AG2671" s="47"/>
      <c r="AH2671" s="44"/>
      <c r="AI2671" s="44"/>
      <c r="AJ2671" s="47"/>
      <c r="AK2671" s="53"/>
      <c r="AL2671" s="47"/>
      <c r="AM2671" s="44"/>
      <c r="AN2671" s="47"/>
      <c r="AO2671" s="45"/>
      <c r="AP2671" s="47" t="str">
        <f t="shared" si="418"/>
        <v/>
      </c>
      <c r="AQ2671" s="45"/>
      <c r="AR2671" s="47" t="str">
        <f t="shared" si="419"/>
        <v/>
      </c>
      <c r="AS2671" s="44"/>
      <c r="AT2671" s="47" t="str">
        <f t="shared" si="420"/>
        <v/>
      </c>
      <c r="AU2671" s="44"/>
      <c r="AV2671" s="44"/>
      <c r="AW2671" s="5">
        <f t="shared" si="424"/>
        <v>3990.9</v>
      </c>
      <c r="AX2671" s="5">
        <f t="shared" si="425"/>
        <v>3783.3732</v>
      </c>
      <c r="AY2671" s="11">
        <f t="shared" si="426"/>
        <v>3.4845899410255309E-2</v>
      </c>
      <c r="AZ2671" s="5">
        <f t="shared" si="427"/>
        <v>34.845899410255313</v>
      </c>
      <c r="BA2671" s="55"/>
      <c r="BB2671" s="47"/>
      <c r="BC2671" s="56"/>
      <c r="BD2671" s="47"/>
      <c r="BE2671" s="44"/>
      <c r="BF2671" s="47"/>
    </row>
    <row r="2672" spans="1:58" s="57" customFormat="1" x14ac:dyDescent="0.25">
      <c r="A2672" s="43" t="s">
        <v>1974</v>
      </c>
      <c r="B2672" s="43" t="s">
        <v>2534</v>
      </c>
      <c r="C2672" s="43" t="s">
        <v>639</v>
      </c>
      <c r="D2672" s="43" t="s">
        <v>617</v>
      </c>
      <c r="E2672" s="43" t="s">
        <v>65</v>
      </c>
      <c r="F2672" s="43" t="s">
        <v>158</v>
      </c>
      <c r="G2672" s="43" t="s">
        <v>310</v>
      </c>
      <c r="H2672" s="43" t="s">
        <v>599</v>
      </c>
      <c r="I2672" s="58">
        <v>51.47</v>
      </c>
      <c r="J2672" s="2">
        <f t="shared" si="421"/>
        <v>40</v>
      </c>
      <c r="K2672" s="44">
        <f t="shared" si="422"/>
        <v>40</v>
      </c>
      <c r="L2672" s="44">
        <f t="shared" si="423"/>
        <v>0</v>
      </c>
      <c r="M2672" s="45"/>
      <c r="N2672" s="46"/>
      <c r="O2672" s="47"/>
      <c r="P2672" s="48">
        <v>2.29</v>
      </c>
      <c r="Q2672" s="47">
        <v>539.58124999999995</v>
      </c>
      <c r="R2672" s="49">
        <v>33.15</v>
      </c>
      <c r="S2672" s="47">
        <v>3113.2874999999999</v>
      </c>
      <c r="T2672" s="50">
        <v>4.5599999999999996</v>
      </c>
      <c r="U2672" s="47">
        <v>127.7375</v>
      </c>
      <c r="V2672" s="51"/>
      <c r="W2672" s="47"/>
      <c r="X2672" s="52"/>
      <c r="Y2672" s="47"/>
      <c r="Z2672" s="44"/>
      <c r="AA2672" s="47"/>
      <c r="AB2672" s="44"/>
      <c r="AC2672" s="47"/>
      <c r="AD2672" s="53"/>
      <c r="AE2672" s="47"/>
      <c r="AF2672" s="54"/>
      <c r="AG2672" s="47"/>
      <c r="AH2672" s="44"/>
      <c r="AI2672" s="44"/>
      <c r="AJ2672" s="47"/>
      <c r="AK2672" s="53"/>
      <c r="AL2672" s="47"/>
      <c r="AM2672" s="44"/>
      <c r="AN2672" s="47"/>
      <c r="AO2672" s="45"/>
      <c r="AP2672" s="47" t="str">
        <f t="shared" si="418"/>
        <v/>
      </c>
      <c r="AQ2672" s="45"/>
      <c r="AR2672" s="47" t="str">
        <f t="shared" si="419"/>
        <v/>
      </c>
      <c r="AS2672" s="44"/>
      <c r="AT2672" s="47" t="str">
        <f t="shared" si="420"/>
        <v/>
      </c>
      <c r="AU2672" s="44"/>
      <c r="AV2672" s="44"/>
      <c r="AW2672" s="5">
        <f t="shared" si="424"/>
        <v>3780.6062499999998</v>
      </c>
      <c r="AX2672" s="5">
        <f t="shared" si="425"/>
        <v>3584.014725</v>
      </c>
      <c r="AY2672" s="11">
        <f t="shared" si="426"/>
        <v>3.3009753463449983E-2</v>
      </c>
      <c r="AZ2672" s="5">
        <f t="shared" si="427"/>
        <v>33.009753463449982</v>
      </c>
      <c r="BA2672" s="55"/>
      <c r="BB2672" s="47"/>
      <c r="BC2672" s="56"/>
      <c r="BD2672" s="47"/>
      <c r="BE2672" s="44"/>
      <c r="BF2672" s="47"/>
    </row>
    <row r="2673" spans="1:58" s="57" customFormat="1" x14ac:dyDescent="0.25">
      <c r="A2673" s="43" t="s">
        <v>1974</v>
      </c>
      <c r="B2673" s="43" t="s">
        <v>2534</v>
      </c>
      <c r="C2673" s="43" t="s">
        <v>639</v>
      </c>
      <c r="D2673" s="43" t="s">
        <v>617</v>
      </c>
      <c r="E2673" s="43" t="s">
        <v>61</v>
      </c>
      <c r="F2673" s="43" t="s">
        <v>158</v>
      </c>
      <c r="G2673" s="43" t="s">
        <v>310</v>
      </c>
      <c r="H2673" s="43" t="s">
        <v>599</v>
      </c>
      <c r="I2673" s="58">
        <v>51.47</v>
      </c>
      <c r="J2673" s="2">
        <f t="shared" si="421"/>
        <v>37.870000000000005</v>
      </c>
      <c r="K2673" s="44">
        <f t="shared" si="422"/>
        <v>37.870000000000005</v>
      </c>
      <c r="L2673" s="44">
        <f t="shared" si="423"/>
        <v>0</v>
      </c>
      <c r="M2673" s="45"/>
      <c r="N2673" s="46">
        <v>0.95</v>
      </c>
      <c r="O2673" s="47">
        <v>305.78125</v>
      </c>
      <c r="P2673" s="48">
        <v>3.25</v>
      </c>
      <c r="Q2673" s="47">
        <v>765.78125</v>
      </c>
      <c r="R2673" s="49">
        <v>32.46</v>
      </c>
      <c r="S2673" s="47">
        <v>3527.55375</v>
      </c>
      <c r="T2673" s="50">
        <v>1.21</v>
      </c>
      <c r="U2673" s="47">
        <v>41.59375</v>
      </c>
      <c r="V2673" s="51"/>
      <c r="W2673" s="47"/>
      <c r="X2673" s="52"/>
      <c r="Y2673" s="47"/>
      <c r="Z2673" s="44"/>
      <c r="AA2673" s="47"/>
      <c r="AB2673" s="44"/>
      <c r="AC2673" s="47"/>
      <c r="AD2673" s="53"/>
      <c r="AE2673" s="47"/>
      <c r="AF2673" s="54"/>
      <c r="AG2673" s="47"/>
      <c r="AH2673" s="44"/>
      <c r="AI2673" s="44"/>
      <c r="AJ2673" s="47"/>
      <c r="AK2673" s="53"/>
      <c r="AL2673" s="47"/>
      <c r="AM2673" s="44"/>
      <c r="AN2673" s="47"/>
      <c r="AO2673" s="45"/>
      <c r="AP2673" s="47" t="str">
        <f t="shared" si="418"/>
        <v/>
      </c>
      <c r="AQ2673" s="45"/>
      <c r="AR2673" s="47" t="str">
        <f t="shared" si="419"/>
        <v/>
      </c>
      <c r="AS2673" s="44"/>
      <c r="AT2673" s="47" t="str">
        <f t="shared" si="420"/>
        <v/>
      </c>
      <c r="AU2673" s="44"/>
      <c r="AV2673" s="44"/>
      <c r="AW2673" s="5">
        <f t="shared" si="424"/>
        <v>4640.71</v>
      </c>
      <c r="AX2673" s="5">
        <f t="shared" si="425"/>
        <v>4399.3930799999998</v>
      </c>
      <c r="AY2673" s="11">
        <f t="shared" si="426"/>
        <v>4.051961057710439E-2</v>
      </c>
      <c r="AZ2673" s="5">
        <f t="shared" si="427"/>
        <v>40.519610577104395</v>
      </c>
      <c r="BA2673" s="55"/>
      <c r="BB2673" s="47"/>
      <c r="BC2673" s="56"/>
      <c r="BD2673" s="47"/>
      <c r="BE2673" s="44"/>
      <c r="BF2673" s="47"/>
    </row>
    <row r="2674" spans="1:58" s="57" customFormat="1" x14ac:dyDescent="0.25">
      <c r="A2674" s="43" t="s">
        <v>1974</v>
      </c>
      <c r="B2674" s="43" t="s">
        <v>2534</v>
      </c>
      <c r="C2674" s="43" t="s">
        <v>639</v>
      </c>
      <c r="D2674" s="43" t="s">
        <v>617</v>
      </c>
      <c r="E2674" s="43" t="s">
        <v>132</v>
      </c>
      <c r="F2674" s="43" t="s">
        <v>158</v>
      </c>
      <c r="G2674" s="43" t="s">
        <v>310</v>
      </c>
      <c r="H2674" s="43" t="s">
        <v>599</v>
      </c>
      <c r="I2674" s="58">
        <v>51.47</v>
      </c>
      <c r="J2674" s="2">
        <f t="shared" si="421"/>
        <v>0.82000000000000006</v>
      </c>
      <c r="K2674" s="44">
        <f t="shared" si="422"/>
        <v>0.82000000000000006</v>
      </c>
      <c r="L2674" s="44">
        <f t="shared" si="423"/>
        <v>0</v>
      </c>
      <c r="M2674" s="45"/>
      <c r="N2674" s="46"/>
      <c r="O2674" s="47"/>
      <c r="P2674" s="48">
        <v>0.18</v>
      </c>
      <c r="Q2674" s="47">
        <v>33.93</v>
      </c>
      <c r="R2674" s="49">
        <v>0.64</v>
      </c>
      <c r="S2674" s="47">
        <v>58.56</v>
      </c>
      <c r="T2674" s="50"/>
      <c r="U2674" s="47"/>
      <c r="V2674" s="51"/>
      <c r="W2674" s="47"/>
      <c r="X2674" s="52"/>
      <c r="Y2674" s="47"/>
      <c r="Z2674" s="44"/>
      <c r="AA2674" s="47"/>
      <c r="AB2674" s="44"/>
      <c r="AC2674" s="47"/>
      <c r="AD2674" s="53"/>
      <c r="AE2674" s="47"/>
      <c r="AF2674" s="54"/>
      <c r="AG2674" s="47"/>
      <c r="AH2674" s="44"/>
      <c r="AI2674" s="44"/>
      <c r="AJ2674" s="47"/>
      <c r="AK2674" s="53"/>
      <c r="AL2674" s="47"/>
      <c r="AM2674" s="44"/>
      <c r="AN2674" s="47"/>
      <c r="AO2674" s="45"/>
      <c r="AP2674" s="47" t="str">
        <f t="shared" si="418"/>
        <v/>
      </c>
      <c r="AQ2674" s="45"/>
      <c r="AR2674" s="47" t="str">
        <f t="shared" si="419"/>
        <v/>
      </c>
      <c r="AS2674" s="44"/>
      <c r="AT2674" s="47" t="str">
        <f t="shared" si="420"/>
        <v/>
      </c>
      <c r="AU2674" s="44"/>
      <c r="AV2674" s="44"/>
      <c r="AW2674" s="5">
        <f t="shared" si="424"/>
        <v>92.490000000000009</v>
      </c>
      <c r="AX2674" s="5">
        <f t="shared" si="425"/>
        <v>87.680519999999987</v>
      </c>
      <c r="AY2674" s="11">
        <f t="shared" si="426"/>
        <v>8.0756151155241007E-4</v>
      </c>
      <c r="AZ2674" s="5">
        <f t="shared" si="427"/>
        <v>0.80756151155240996</v>
      </c>
      <c r="BA2674" s="55"/>
      <c r="BB2674" s="47"/>
      <c r="BC2674" s="56"/>
      <c r="BD2674" s="47"/>
      <c r="BE2674" s="44"/>
      <c r="BF2674" s="47"/>
    </row>
    <row r="2675" spans="1:58" s="57" customFormat="1" x14ac:dyDescent="0.25">
      <c r="A2675" s="43" t="s">
        <v>1974</v>
      </c>
      <c r="B2675" s="43" t="s">
        <v>2534</v>
      </c>
      <c r="C2675" s="43" t="s">
        <v>639</v>
      </c>
      <c r="D2675" s="43" t="s">
        <v>617</v>
      </c>
      <c r="E2675" s="43" t="s">
        <v>66</v>
      </c>
      <c r="F2675" s="43" t="s">
        <v>158</v>
      </c>
      <c r="G2675" s="43" t="s">
        <v>310</v>
      </c>
      <c r="H2675" s="43" t="s">
        <v>599</v>
      </c>
      <c r="I2675" s="58">
        <v>51.47</v>
      </c>
      <c r="J2675" s="2">
        <f t="shared" si="421"/>
        <v>0.11</v>
      </c>
      <c r="K2675" s="44">
        <f t="shared" si="422"/>
        <v>0.11</v>
      </c>
      <c r="L2675" s="44">
        <f t="shared" si="423"/>
        <v>0</v>
      </c>
      <c r="M2675" s="45"/>
      <c r="N2675" s="46"/>
      <c r="O2675" s="47"/>
      <c r="P2675" s="48"/>
      <c r="Q2675" s="47"/>
      <c r="R2675" s="49">
        <v>0.11</v>
      </c>
      <c r="S2675" s="47">
        <v>10.065</v>
      </c>
      <c r="T2675" s="50"/>
      <c r="U2675" s="47"/>
      <c r="V2675" s="51"/>
      <c r="W2675" s="47"/>
      <c r="X2675" s="52"/>
      <c r="Y2675" s="47"/>
      <c r="Z2675" s="44"/>
      <c r="AA2675" s="47"/>
      <c r="AB2675" s="44"/>
      <c r="AC2675" s="47"/>
      <c r="AD2675" s="53"/>
      <c r="AE2675" s="47"/>
      <c r="AF2675" s="54"/>
      <c r="AG2675" s="47"/>
      <c r="AH2675" s="44"/>
      <c r="AI2675" s="44"/>
      <c r="AJ2675" s="47"/>
      <c r="AK2675" s="53"/>
      <c r="AL2675" s="47"/>
      <c r="AM2675" s="44"/>
      <c r="AN2675" s="47"/>
      <c r="AO2675" s="45"/>
      <c r="AP2675" s="47" t="str">
        <f t="shared" si="418"/>
        <v/>
      </c>
      <c r="AQ2675" s="45"/>
      <c r="AR2675" s="47" t="str">
        <f t="shared" si="419"/>
        <v/>
      </c>
      <c r="AS2675" s="44"/>
      <c r="AT2675" s="47" t="str">
        <f t="shared" si="420"/>
        <v/>
      </c>
      <c r="AU2675" s="44"/>
      <c r="AV2675" s="44"/>
      <c r="AW2675" s="5">
        <f t="shared" si="424"/>
        <v>10.065</v>
      </c>
      <c r="AX2675" s="5">
        <f t="shared" si="425"/>
        <v>9.5416199999999982</v>
      </c>
      <c r="AY2675" s="11">
        <f t="shared" si="426"/>
        <v>8.7880923491999213E-5</v>
      </c>
      <c r="AZ2675" s="5">
        <f t="shared" si="427"/>
        <v>8.7880923491999219E-2</v>
      </c>
      <c r="BA2675" s="55"/>
      <c r="BB2675" s="47"/>
      <c r="BC2675" s="56"/>
      <c r="BD2675" s="47"/>
      <c r="BE2675" s="44"/>
      <c r="BF2675" s="47"/>
    </row>
    <row r="2676" spans="1:58" x14ac:dyDescent="0.25">
      <c r="A2676" s="1" t="s">
        <v>1975</v>
      </c>
      <c r="B2676" s="1" t="s">
        <v>560</v>
      </c>
      <c r="C2676" s="1" t="s">
        <v>559</v>
      </c>
      <c r="D2676" s="1" t="s">
        <v>338</v>
      </c>
      <c r="E2676" s="1" t="s">
        <v>73</v>
      </c>
      <c r="F2676" s="1" t="s">
        <v>263</v>
      </c>
      <c r="G2676" s="1" t="s">
        <v>83</v>
      </c>
      <c r="H2676" s="1" t="s">
        <v>734</v>
      </c>
      <c r="I2676" s="2">
        <v>157.16999999999999</v>
      </c>
      <c r="J2676" s="2">
        <f t="shared" si="421"/>
        <v>38.380000000000003</v>
      </c>
      <c r="K2676" s="2">
        <f t="shared" si="422"/>
        <v>38.380000000000003</v>
      </c>
      <c r="L2676" s="2">
        <f t="shared" si="423"/>
        <v>0</v>
      </c>
      <c r="N2676" s="4">
        <v>2.31</v>
      </c>
      <c r="O2676" s="5">
        <v>743.53125</v>
      </c>
      <c r="P2676" s="6">
        <v>30.21</v>
      </c>
      <c r="Q2676" s="5">
        <v>7118.2312499999998</v>
      </c>
      <c r="R2676" s="7">
        <v>5.86</v>
      </c>
      <c r="S2676" s="5">
        <v>670.23750000000007</v>
      </c>
      <c r="AP2676" s="5" t="str">
        <f t="shared" si="418"/>
        <v/>
      </c>
      <c r="AR2676" s="5" t="str">
        <f t="shared" si="419"/>
        <v/>
      </c>
      <c r="AT2676" s="5" t="str">
        <f t="shared" si="420"/>
        <v/>
      </c>
      <c r="AW2676" s="5">
        <f t="shared" si="424"/>
        <v>8532</v>
      </c>
      <c r="AX2676" s="5">
        <f t="shared" si="425"/>
        <v>8088.3359999999993</v>
      </c>
      <c r="AY2676" s="11">
        <f t="shared" si="426"/>
        <v>7.449578134463361E-2</v>
      </c>
      <c r="AZ2676" s="5">
        <f t="shared" si="427"/>
        <v>74.495781344633613</v>
      </c>
    </row>
    <row r="2677" spans="1:58" x14ac:dyDescent="0.25">
      <c r="A2677" s="1" t="s">
        <v>1975</v>
      </c>
      <c r="B2677" s="1" t="s">
        <v>560</v>
      </c>
      <c r="C2677" s="1" t="s">
        <v>559</v>
      </c>
      <c r="D2677" s="1" t="s">
        <v>338</v>
      </c>
      <c r="E2677" s="1" t="s">
        <v>77</v>
      </c>
      <c r="F2677" s="1" t="s">
        <v>263</v>
      </c>
      <c r="G2677" s="1" t="s">
        <v>83</v>
      </c>
      <c r="H2677" s="1" t="s">
        <v>734</v>
      </c>
      <c r="I2677" s="2">
        <v>157.16999999999999</v>
      </c>
      <c r="J2677" s="2">
        <f t="shared" si="421"/>
        <v>8.9</v>
      </c>
      <c r="K2677" s="2">
        <f t="shared" si="422"/>
        <v>8.9</v>
      </c>
      <c r="L2677" s="2">
        <f t="shared" si="423"/>
        <v>0</v>
      </c>
      <c r="P2677" s="6">
        <v>4.87</v>
      </c>
      <c r="Q2677" s="5">
        <v>1147.4937500000001</v>
      </c>
      <c r="R2677" s="7">
        <v>2.17</v>
      </c>
      <c r="S2677" s="5">
        <v>248.19374999999999</v>
      </c>
      <c r="T2677" s="8">
        <v>1.86</v>
      </c>
      <c r="U2677" s="5">
        <v>63.9375</v>
      </c>
      <c r="AP2677" s="5" t="str">
        <f t="shared" si="418"/>
        <v/>
      </c>
      <c r="AR2677" s="5" t="str">
        <f t="shared" si="419"/>
        <v/>
      </c>
      <c r="AT2677" s="5" t="str">
        <f t="shared" si="420"/>
        <v/>
      </c>
      <c r="AW2677" s="5">
        <f t="shared" si="424"/>
        <v>1459.625</v>
      </c>
      <c r="AX2677" s="5">
        <f t="shared" si="425"/>
        <v>1383.7244999999998</v>
      </c>
      <c r="AY2677" s="11">
        <f t="shared" si="426"/>
        <v>1.2744480174069484E-2</v>
      </c>
      <c r="AZ2677" s="5">
        <f t="shared" si="427"/>
        <v>12.744480174069482</v>
      </c>
    </row>
    <row r="2678" spans="1:58" x14ac:dyDescent="0.25">
      <c r="A2678" s="1" t="s">
        <v>1975</v>
      </c>
      <c r="B2678" s="1" t="s">
        <v>560</v>
      </c>
      <c r="C2678" s="1" t="s">
        <v>559</v>
      </c>
      <c r="D2678" s="1" t="s">
        <v>338</v>
      </c>
      <c r="E2678" s="1" t="s">
        <v>82</v>
      </c>
      <c r="F2678" s="1" t="s">
        <v>263</v>
      </c>
      <c r="G2678" s="1" t="s">
        <v>83</v>
      </c>
      <c r="H2678" s="1" t="s">
        <v>64</v>
      </c>
      <c r="I2678" s="2">
        <v>157.16999999999999</v>
      </c>
      <c r="J2678" s="2">
        <f t="shared" si="421"/>
        <v>26.850000000000005</v>
      </c>
      <c r="K2678" s="2">
        <f t="shared" si="422"/>
        <v>26.840000000000003</v>
      </c>
      <c r="L2678" s="2">
        <f t="shared" si="423"/>
        <v>0.01</v>
      </c>
      <c r="N2678" s="4">
        <v>7.49</v>
      </c>
      <c r="O2678" s="5">
        <v>2410.84375</v>
      </c>
      <c r="P2678" s="6">
        <v>19.14</v>
      </c>
      <c r="Q2678" s="5">
        <v>4509.8625000000002</v>
      </c>
      <c r="AD2678" s="9">
        <v>0.21</v>
      </c>
      <c r="AE2678" s="5">
        <v>3.4333749999999998</v>
      </c>
      <c r="AP2678" s="5" t="str">
        <f t="shared" si="418"/>
        <v/>
      </c>
      <c r="AR2678" s="5" t="str">
        <f t="shared" si="419"/>
        <v/>
      </c>
      <c r="AT2678" s="5" t="str">
        <f t="shared" si="420"/>
        <v/>
      </c>
      <c r="AV2678" s="2">
        <v>0.01</v>
      </c>
      <c r="AW2678" s="5">
        <f t="shared" si="424"/>
        <v>6924.1396249999998</v>
      </c>
      <c r="AX2678" s="5">
        <f t="shared" si="425"/>
        <v>6564.0843644999986</v>
      </c>
      <c r="AY2678" s="11">
        <f t="shared" si="426"/>
        <v>6.0457007911827627E-2</v>
      </c>
      <c r="AZ2678" s="5">
        <f t="shared" si="427"/>
        <v>60.457007911827631</v>
      </c>
    </row>
    <row r="2679" spans="1:58" x14ac:dyDescent="0.25">
      <c r="A2679" s="1" t="s">
        <v>1975</v>
      </c>
      <c r="B2679" s="1" t="s">
        <v>560</v>
      </c>
      <c r="C2679" s="1" t="s">
        <v>559</v>
      </c>
      <c r="D2679" s="1" t="s">
        <v>338</v>
      </c>
      <c r="E2679" s="1" t="s">
        <v>81</v>
      </c>
      <c r="F2679" s="1" t="s">
        <v>263</v>
      </c>
      <c r="G2679" s="1" t="s">
        <v>83</v>
      </c>
      <c r="H2679" s="1" t="s">
        <v>64</v>
      </c>
      <c r="I2679" s="2">
        <v>157.16999999999999</v>
      </c>
      <c r="J2679" s="2">
        <f t="shared" si="421"/>
        <v>15.85</v>
      </c>
      <c r="K2679" s="2">
        <f t="shared" si="422"/>
        <v>15.85</v>
      </c>
      <c r="L2679" s="2">
        <f t="shared" si="423"/>
        <v>0</v>
      </c>
      <c r="N2679" s="4">
        <v>5.49</v>
      </c>
      <c r="O2679" s="5">
        <v>1767.09375</v>
      </c>
      <c r="P2679" s="6">
        <v>10.36</v>
      </c>
      <c r="Q2679" s="5">
        <v>2441.0749999999998</v>
      </c>
      <c r="AP2679" s="5" t="str">
        <f t="shared" si="418"/>
        <v/>
      </c>
      <c r="AR2679" s="5" t="str">
        <f t="shared" si="419"/>
        <v/>
      </c>
      <c r="AT2679" s="5" t="str">
        <f t="shared" si="420"/>
        <v/>
      </c>
      <c r="AW2679" s="5">
        <f t="shared" si="424"/>
        <v>4208.1687499999998</v>
      </c>
      <c r="AX2679" s="5">
        <f t="shared" si="425"/>
        <v>3989.3439749999998</v>
      </c>
      <c r="AY2679" s="11">
        <f t="shared" si="426"/>
        <v>3.6742946444130349E-2</v>
      </c>
      <c r="AZ2679" s="5">
        <f t="shared" si="427"/>
        <v>36.742946444130354</v>
      </c>
    </row>
    <row r="2680" spans="1:58" x14ac:dyDescent="0.25">
      <c r="A2680" s="1" t="s">
        <v>1976</v>
      </c>
      <c r="B2680" s="1" t="s">
        <v>735</v>
      </c>
      <c r="C2680" s="1" t="s">
        <v>736</v>
      </c>
      <c r="D2680" s="1" t="s">
        <v>162</v>
      </c>
      <c r="E2680" s="1" t="s">
        <v>82</v>
      </c>
      <c r="F2680" s="1" t="s">
        <v>263</v>
      </c>
      <c r="G2680" s="1" t="s">
        <v>83</v>
      </c>
      <c r="H2680" s="1" t="s">
        <v>64</v>
      </c>
      <c r="I2680" s="2">
        <v>10.46</v>
      </c>
      <c r="J2680" s="2">
        <f t="shared" si="421"/>
        <v>9.51</v>
      </c>
      <c r="K2680" s="2">
        <f t="shared" si="422"/>
        <v>5.7399999999999993</v>
      </c>
      <c r="L2680" s="2">
        <f t="shared" si="423"/>
        <v>3.77</v>
      </c>
      <c r="N2680" s="4">
        <v>0.23</v>
      </c>
      <c r="O2680" s="5">
        <v>74.03125</v>
      </c>
      <c r="P2680" s="6">
        <v>0.08</v>
      </c>
      <c r="Q2680" s="5">
        <v>18.850000000000001</v>
      </c>
      <c r="AD2680" s="9">
        <v>5.43</v>
      </c>
      <c r="AE2680" s="5">
        <v>87.997250000000008</v>
      </c>
      <c r="AP2680" s="5" t="str">
        <f t="shared" si="418"/>
        <v/>
      </c>
      <c r="AR2680" s="5" t="str">
        <f t="shared" si="419"/>
        <v/>
      </c>
      <c r="AT2680" s="5" t="str">
        <f t="shared" si="420"/>
        <v/>
      </c>
      <c r="AV2680" s="2">
        <v>3.77</v>
      </c>
      <c r="AW2680" s="5">
        <f t="shared" si="424"/>
        <v>180.8785</v>
      </c>
      <c r="AX2680" s="5">
        <f t="shared" si="425"/>
        <v>171.47281800000002</v>
      </c>
      <c r="AY2680" s="11">
        <f t="shared" si="426"/>
        <v>1.5793114376400975E-3</v>
      </c>
      <c r="AZ2680" s="5">
        <f t="shared" si="427"/>
        <v>1.5793114376400976</v>
      </c>
    </row>
    <row r="2681" spans="1:58" x14ac:dyDescent="0.25">
      <c r="A2681" s="1" t="s">
        <v>1977</v>
      </c>
      <c r="B2681" s="1" t="s">
        <v>737</v>
      </c>
      <c r="C2681" s="1" t="s">
        <v>738</v>
      </c>
      <c r="D2681" s="1" t="s">
        <v>162</v>
      </c>
      <c r="E2681" s="1" t="s">
        <v>82</v>
      </c>
      <c r="F2681" s="1" t="s">
        <v>263</v>
      </c>
      <c r="G2681" s="1" t="s">
        <v>83</v>
      </c>
      <c r="H2681" s="1" t="s">
        <v>64</v>
      </c>
      <c r="I2681" s="2">
        <v>10.75</v>
      </c>
      <c r="J2681" s="2">
        <f t="shared" si="421"/>
        <v>9.129999999999999</v>
      </c>
      <c r="K2681" s="2">
        <f t="shared" si="422"/>
        <v>8.61</v>
      </c>
      <c r="L2681" s="2">
        <f t="shared" si="423"/>
        <v>0.52</v>
      </c>
      <c r="N2681" s="4">
        <v>6.47</v>
      </c>
      <c r="O2681" s="5">
        <v>2082.53125</v>
      </c>
      <c r="P2681" s="6">
        <v>2.14</v>
      </c>
      <c r="Q2681" s="5">
        <v>504.23750000000001</v>
      </c>
      <c r="AP2681" s="5" t="str">
        <f t="shared" si="418"/>
        <v/>
      </c>
      <c r="AR2681" s="5" t="str">
        <f t="shared" si="419"/>
        <v/>
      </c>
      <c r="AT2681" s="5" t="str">
        <f t="shared" si="420"/>
        <v/>
      </c>
      <c r="AV2681" s="2">
        <v>0.52</v>
      </c>
      <c r="AW2681" s="5">
        <f t="shared" si="424"/>
        <v>2586.7687500000002</v>
      </c>
      <c r="AX2681" s="5">
        <f t="shared" si="425"/>
        <v>2452.2567749999998</v>
      </c>
      <c r="AY2681" s="11">
        <f t="shared" si="426"/>
        <v>2.2585953960282609E-2</v>
      </c>
      <c r="AZ2681" s="5">
        <f t="shared" si="427"/>
        <v>22.585953960282609</v>
      </c>
    </row>
    <row r="2682" spans="1:58" x14ac:dyDescent="0.25">
      <c r="A2682" s="1" t="s">
        <v>1978</v>
      </c>
      <c r="B2682" s="1" t="s">
        <v>739</v>
      </c>
      <c r="C2682" s="1" t="s">
        <v>740</v>
      </c>
      <c r="D2682" s="1" t="s">
        <v>741</v>
      </c>
      <c r="E2682" s="1" t="s">
        <v>71</v>
      </c>
      <c r="F2682" s="1" t="s">
        <v>263</v>
      </c>
      <c r="G2682" s="1" t="s">
        <v>83</v>
      </c>
      <c r="H2682" s="1" t="s">
        <v>734</v>
      </c>
      <c r="I2682" s="2">
        <v>160</v>
      </c>
      <c r="J2682" s="2">
        <f t="shared" si="421"/>
        <v>37.31</v>
      </c>
      <c r="K2682" s="2">
        <f t="shared" si="422"/>
        <v>37.31</v>
      </c>
      <c r="L2682" s="2">
        <f t="shared" si="423"/>
        <v>0</v>
      </c>
      <c r="P2682" s="6">
        <v>1.35</v>
      </c>
      <c r="Q2682" s="5">
        <v>318.09375</v>
      </c>
      <c r="R2682" s="7">
        <v>23.68</v>
      </c>
      <c r="S2682" s="5">
        <v>2708.4</v>
      </c>
      <c r="T2682" s="8">
        <v>12.28</v>
      </c>
      <c r="U2682" s="5">
        <v>422.125</v>
      </c>
      <c r="AP2682" s="5" t="str">
        <f t="shared" si="418"/>
        <v/>
      </c>
      <c r="AR2682" s="5" t="str">
        <f t="shared" si="419"/>
        <v/>
      </c>
      <c r="AT2682" s="5" t="str">
        <f t="shared" si="420"/>
        <v/>
      </c>
      <c r="AW2682" s="5">
        <f t="shared" si="424"/>
        <v>3448.6187500000001</v>
      </c>
      <c r="AX2682" s="5">
        <f t="shared" si="425"/>
        <v>3269.2905749999995</v>
      </c>
      <c r="AY2682" s="11">
        <f t="shared" si="426"/>
        <v>3.0111058174051065E-2</v>
      </c>
      <c r="AZ2682" s="5">
        <f t="shared" si="427"/>
        <v>30.111058174051063</v>
      </c>
    </row>
    <row r="2683" spans="1:58" x14ac:dyDescent="0.25">
      <c r="A2683" s="1" t="s">
        <v>1978</v>
      </c>
      <c r="B2683" s="1" t="s">
        <v>739</v>
      </c>
      <c r="C2683" s="1" t="s">
        <v>740</v>
      </c>
      <c r="D2683" s="1" t="s">
        <v>741</v>
      </c>
      <c r="E2683" s="1" t="s">
        <v>72</v>
      </c>
      <c r="F2683" s="1" t="s">
        <v>263</v>
      </c>
      <c r="G2683" s="1" t="s">
        <v>83</v>
      </c>
      <c r="H2683" s="1" t="s">
        <v>734</v>
      </c>
      <c r="I2683" s="2">
        <v>160</v>
      </c>
      <c r="J2683" s="2">
        <f t="shared" si="421"/>
        <v>38.4</v>
      </c>
      <c r="K2683" s="2">
        <f t="shared" si="422"/>
        <v>36.28</v>
      </c>
      <c r="L2683" s="2">
        <f t="shared" si="423"/>
        <v>2.12</v>
      </c>
      <c r="N2683" s="4">
        <v>2.27</v>
      </c>
      <c r="O2683" s="5">
        <v>730.65625</v>
      </c>
      <c r="P2683" s="6">
        <v>6.4</v>
      </c>
      <c r="Q2683" s="5">
        <v>1508</v>
      </c>
      <c r="R2683" s="7">
        <v>21.75</v>
      </c>
      <c r="S2683" s="5">
        <v>2487.65625</v>
      </c>
      <c r="T2683" s="8">
        <v>5.86</v>
      </c>
      <c r="U2683" s="5">
        <v>201.4375</v>
      </c>
      <c r="AP2683" s="5" t="str">
        <f t="shared" si="418"/>
        <v/>
      </c>
      <c r="AR2683" s="5" t="str">
        <f t="shared" si="419"/>
        <v/>
      </c>
      <c r="AT2683" s="5" t="str">
        <f t="shared" si="420"/>
        <v/>
      </c>
      <c r="AV2683" s="2">
        <v>2.12</v>
      </c>
      <c r="AW2683" s="5">
        <f t="shared" si="424"/>
        <v>4927.75</v>
      </c>
      <c r="AX2683" s="5">
        <f t="shared" si="425"/>
        <v>4671.5069999999996</v>
      </c>
      <c r="AY2683" s="11">
        <f t="shared" si="426"/>
        <v>4.3025854022622864E-2</v>
      </c>
      <c r="AZ2683" s="5">
        <f t="shared" si="427"/>
        <v>43.025854022622866</v>
      </c>
    </row>
    <row r="2684" spans="1:58" x14ac:dyDescent="0.25">
      <c r="A2684" s="1" t="s">
        <v>1978</v>
      </c>
      <c r="B2684" s="1" t="s">
        <v>739</v>
      </c>
      <c r="C2684" s="1" t="s">
        <v>740</v>
      </c>
      <c r="D2684" s="1" t="s">
        <v>741</v>
      </c>
      <c r="E2684" s="1" t="s">
        <v>75</v>
      </c>
      <c r="F2684" s="1" t="s">
        <v>263</v>
      </c>
      <c r="G2684" s="1" t="s">
        <v>83</v>
      </c>
      <c r="H2684" s="1" t="s">
        <v>734</v>
      </c>
      <c r="I2684" s="2">
        <v>160</v>
      </c>
      <c r="J2684" s="2">
        <f t="shared" si="421"/>
        <v>21.689999999999998</v>
      </c>
      <c r="K2684" s="2">
        <f t="shared" si="422"/>
        <v>19.11</v>
      </c>
      <c r="L2684" s="2">
        <f t="shared" si="423"/>
        <v>2.58</v>
      </c>
      <c r="R2684" s="7">
        <v>11.92</v>
      </c>
      <c r="S2684" s="5">
        <v>1363.35</v>
      </c>
      <c r="T2684" s="8">
        <v>7.19</v>
      </c>
      <c r="U2684" s="5">
        <v>247.15625</v>
      </c>
      <c r="AP2684" s="5" t="str">
        <f t="shared" si="418"/>
        <v/>
      </c>
      <c r="AR2684" s="5" t="str">
        <f t="shared" si="419"/>
        <v/>
      </c>
      <c r="AT2684" s="5" t="str">
        <f t="shared" si="420"/>
        <v/>
      </c>
      <c r="AV2684" s="2">
        <v>2.58</v>
      </c>
      <c r="AW2684" s="5">
        <f t="shared" si="424"/>
        <v>1610.5062499999999</v>
      </c>
      <c r="AX2684" s="5">
        <f t="shared" si="425"/>
        <v>1526.7599249999998</v>
      </c>
      <c r="AY2684" s="11">
        <f t="shared" si="426"/>
        <v>1.4061875463451223E-2</v>
      </c>
      <c r="AZ2684" s="5">
        <f t="shared" si="427"/>
        <v>14.061875463451223</v>
      </c>
    </row>
    <row r="2685" spans="1:58" x14ac:dyDescent="0.25">
      <c r="A2685" s="1" t="s">
        <v>1978</v>
      </c>
      <c r="B2685" s="1" t="s">
        <v>739</v>
      </c>
      <c r="C2685" s="1" t="s">
        <v>740</v>
      </c>
      <c r="D2685" s="1" t="s">
        <v>741</v>
      </c>
      <c r="E2685" s="1" t="s">
        <v>76</v>
      </c>
      <c r="F2685" s="1" t="s">
        <v>263</v>
      </c>
      <c r="G2685" s="1" t="s">
        <v>83</v>
      </c>
      <c r="H2685" s="1" t="s">
        <v>734</v>
      </c>
      <c r="I2685" s="2">
        <v>160</v>
      </c>
      <c r="J2685" s="2">
        <f t="shared" si="421"/>
        <v>23.23</v>
      </c>
      <c r="K2685" s="2">
        <f t="shared" si="422"/>
        <v>19.21</v>
      </c>
      <c r="L2685" s="2">
        <f t="shared" si="423"/>
        <v>4.0199999999999996</v>
      </c>
      <c r="P2685" s="6">
        <v>0.05</v>
      </c>
      <c r="Q2685" s="5">
        <v>11.78125</v>
      </c>
      <c r="R2685" s="7">
        <v>19.16</v>
      </c>
      <c r="S2685" s="5">
        <v>2191.4250000000002</v>
      </c>
      <c r="AP2685" s="5" t="str">
        <f t="shared" si="418"/>
        <v/>
      </c>
      <c r="AR2685" s="5" t="str">
        <f t="shared" si="419"/>
        <v/>
      </c>
      <c r="AT2685" s="5" t="str">
        <f t="shared" si="420"/>
        <v/>
      </c>
      <c r="AV2685" s="2">
        <v>4.0199999999999996</v>
      </c>
      <c r="AW2685" s="5">
        <f t="shared" si="424"/>
        <v>2203.2062500000002</v>
      </c>
      <c r="AX2685" s="5">
        <f t="shared" si="425"/>
        <v>2088.639525</v>
      </c>
      <c r="AY2685" s="11">
        <f t="shared" si="426"/>
        <v>1.9236939880113713E-2</v>
      </c>
      <c r="AZ2685" s="5">
        <f t="shared" si="427"/>
        <v>19.236939880113713</v>
      </c>
    </row>
    <row r="2686" spans="1:58" x14ac:dyDescent="0.25">
      <c r="A2686" s="1" t="s">
        <v>1979</v>
      </c>
      <c r="B2686" s="1" t="s">
        <v>742</v>
      </c>
      <c r="C2686" s="1" t="s">
        <v>743</v>
      </c>
      <c r="D2686" s="1" t="s">
        <v>744</v>
      </c>
      <c r="E2686" s="1" t="s">
        <v>72</v>
      </c>
      <c r="F2686" s="1" t="s">
        <v>264</v>
      </c>
      <c r="G2686" s="1" t="s">
        <v>83</v>
      </c>
      <c r="H2686" s="1" t="s">
        <v>734</v>
      </c>
      <c r="I2686" s="2">
        <v>473.46</v>
      </c>
      <c r="J2686" s="2">
        <f t="shared" si="421"/>
        <v>19.919999999999998</v>
      </c>
      <c r="K2686" s="2">
        <f t="shared" si="422"/>
        <v>19.919999999999998</v>
      </c>
      <c r="L2686" s="2">
        <f t="shared" si="423"/>
        <v>0</v>
      </c>
      <c r="N2686" s="4">
        <v>7.32</v>
      </c>
      <c r="O2686" s="5">
        <v>2356.125</v>
      </c>
      <c r="P2686" s="6">
        <v>10.37</v>
      </c>
      <c r="Q2686" s="5">
        <v>2443.4312500000001</v>
      </c>
      <c r="T2686" s="8">
        <v>2.23</v>
      </c>
      <c r="U2686" s="5">
        <v>76.65625</v>
      </c>
      <c r="AP2686" s="5" t="str">
        <f t="shared" si="418"/>
        <v/>
      </c>
      <c r="AR2686" s="5" t="str">
        <f t="shared" si="419"/>
        <v/>
      </c>
      <c r="AT2686" s="5" t="str">
        <f t="shared" si="420"/>
        <v/>
      </c>
      <c r="AW2686" s="5">
        <f t="shared" si="424"/>
        <v>4876.2124999999996</v>
      </c>
      <c r="AX2686" s="5">
        <f t="shared" si="425"/>
        <v>4622.6494499999999</v>
      </c>
      <c r="AY2686" s="11">
        <f t="shared" si="426"/>
        <v>4.2575862657052183E-2</v>
      </c>
      <c r="AZ2686" s="5">
        <f t="shared" si="427"/>
        <v>42.575862657052184</v>
      </c>
    </row>
    <row r="2687" spans="1:58" x14ac:dyDescent="0.25">
      <c r="A2687" s="1" t="s">
        <v>1980</v>
      </c>
      <c r="B2687" s="1" t="s">
        <v>739</v>
      </c>
      <c r="C2687" s="1" t="s">
        <v>740</v>
      </c>
      <c r="D2687" s="1" t="s">
        <v>741</v>
      </c>
      <c r="E2687" s="1" t="s">
        <v>73</v>
      </c>
      <c r="F2687" s="1" t="s">
        <v>264</v>
      </c>
      <c r="G2687" s="1" t="s">
        <v>83</v>
      </c>
      <c r="H2687" s="1" t="s">
        <v>734</v>
      </c>
      <c r="I2687" s="2">
        <v>160</v>
      </c>
      <c r="J2687" s="2">
        <f t="shared" si="421"/>
        <v>37.200000000000003</v>
      </c>
      <c r="K2687" s="2">
        <f t="shared" si="422"/>
        <v>37.200000000000003</v>
      </c>
      <c r="L2687" s="2">
        <f t="shared" si="423"/>
        <v>0</v>
      </c>
      <c r="N2687" s="4">
        <v>0.62</v>
      </c>
      <c r="O2687" s="5">
        <v>199.5625</v>
      </c>
      <c r="P2687" s="6">
        <v>0.01</v>
      </c>
      <c r="Q2687" s="5">
        <v>2.3562500000000002</v>
      </c>
      <c r="T2687" s="8">
        <v>36.57</v>
      </c>
      <c r="U2687" s="5">
        <v>1257.09375</v>
      </c>
      <c r="AP2687" s="5" t="str">
        <f t="shared" si="418"/>
        <v/>
      </c>
      <c r="AR2687" s="5" t="str">
        <f t="shared" si="419"/>
        <v/>
      </c>
      <c r="AT2687" s="5" t="str">
        <f t="shared" si="420"/>
        <v/>
      </c>
      <c r="AW2687" s="5">
        <f t="shared" si="424"/>
        <v>1459.0125</v>
      </c>
      <c r="AX2687" s="5">
        <f t="shared" si="425"/>
        <v>1383.1438499999999</v>
      </c>
      <c r="AY2687" s="11">
        <f t="shared" si="426"/>
        <v>1.2739132229147592E-2</v>
      </c>
      <c r="AZ2687" s="5">
        <f t="shared" si="427"/>
        <v>12.739132229147593</v>
      </c>
    </row>
    <row r="2688" spans="1:58" x14ac:dyDescent="0.25">
      <c r="A2688" s="1" t="s">
        <v>1980</v>
      </c>
      <c r="B2688" s="1" t="s">
        <v>739</v>
      </c>
      <c r="C2688" s="1" t="s">
        <v>740</v>
      </c>
      <c r="D2688" s="1" t="s">
        <v>741</v>
      </c>
      <c r="E2688" s="1" t="s">
        <v>74</v>
      </c>
      <c r="F2688" s="1" t="s">
        <v>264</v>
      </c>
      <c r="G2688" s="1" t="s">
        <v>83</v>
      </c>
      <c r="H2688" s="1" t="s">
        <v>734</v>
      </c>
      <c r="I2688" s="2">
        <v>160</v>
      </c>
      <c r="J2688" s="2">
        <f t="shared" si="421"/>
        <v>38.11</v>
      </c>
      <c r="K2688" s="2">
        <f t="shared" si="422"/>
        <v>35.96</v>
      </c>
      <c r="L2688" s="2">
        <f t="shared" si="423"/>
        <v>2.15</v>
      </c>
      <c r="N2688" s="4">
        <v>1.35</v>
      </c>
      <c r="O2688" s="5">
        <v>434.53125000000011</v>
      </c>
      <c r="P2688" s="6">
        <v>0.16</v>
      </c>
      <c r="Q2688" s="5">
        <v>37.700000000000003</v>
      </c>
      <c r="R2688" s="7">
        <v>15.82</v>
      </c>
      <c r="S2688" s="5">
        <v>1809.4124999999999</v>
      </c>
      <c r="T2688" s="8">
        <v>18.11</v>
      </c>
      <c r="U2688" s="5">
        <v>622.53125</v>
      </c>
      <c r="AD2688" s="9">
        <v>0.52</v>
      </c>
      <c r="AE2688" s="5">
        <v>7.0949999999999998</v>
      </c>
      <c r="AP2688" s="5" t="str">
        <f t="shared" si="418"/>
        <v/>
      </c>
      <c r="AR2688" s="5" t="str">
        <f t="shared" si="419"/>
        <v/>
      </c>
      <c r="AT2688" s="5" t="str">
        <f t="shared" si="420"/>
        <v/>
      </c>
      <c r="AV2688" s="2">
        <v>2.15</v>
      </c>
      <c r="AW2688" s="5">
        <f t="shared" si="424"/>
        <v>2911.27</v>
      </c>
      <c r="AX2688" s="5">
        <f t="shared" si="425"/>
        <v>2759.8839600000001</v>
      </c>
      <c r="AY2688" s="11">
        <f t="shared" si="426"/>
        <v>2.5419284265728023E-2</v>
      </c>
      <c r="AZ2688" s="5">
        <f t="shared" si="427"/>
        <v>25.419284265728024</v>
      </c>
    </row>
    <row r="2689" spans="1:52" x14ac:dyDescent="0.25">
      <c r="A2689" s="1" t="s">
        <v>1980</v>
      </c>
      <c r="B2689" s="1" t="s">
        <v>739</v>
      </c>
      <c r="C2689" s="1" t="s">
        <v>740</v>
      </c>
      <c r="D2689" s="1" t="s">
        <v>741</v>
      </c>
      <c r="E2689" s="1" t="s">
        <v>77</v>
      </c>
      <c r="F2689" s="1" t="s">
        <v>264</v>
      </c>
      <c r="G2689" s="1" t="s">
        <v>83</v>
      </c>
      <c r="H2689" s="1" t="s">
        <v>734</v>
      </c>
      <c r="I2689" s="2">
        <v>160</v>
      </c>
      <c r="J2689" s="2">
        <f t="shared" si="421"/>
        <v>16.970000000000002</v>
      </c>
      <c r="K2689" s="2">
        <f t="shared" si="422"/>
        <v>16.03</v>
      </c>
      <c r="L2689" s="2">
        <f t="shared" si="423"/>
        <v>0.94</v>
      </c>
      <c r="T2689" s="8">
        <v>16.03</v>
      </c>
      <c r="U2689" s="5">
        <v>551.03125</v>
      </c>
      <c r="AP2689" s="5" t="str">
        <f t="shared" ref="AP2689:AP2752" si="428">IF(AO2689&gt;0,AO2689*$AP$1,"")</f>
        <v/>
      </c>
      <c r="AR2689" s="5" t="str">
        <f t="shared" ref="AR2689:AR2752" si="429">IF(AQ2689&gt;0,AQ2689*$AR$1,"")</f>
        <v/>
      </c>
      <c r="AT2689" s="5" t="str">
        <f t="shared" ref="AT2689:AT2752" si="430">IF(AS2689&gt;0,AS2689*$AT$1,"")</f>
        <v/>
      </c>
      <c r="AV2689" s="2">
        <v>0.94</v>
      </c>
      <c r="AW2689" s="5">
        <f t="shared" si="424"/>
        <v>551.03125</v>
      </c>
      <c r="AX2689" s="5">
        <f t="shared" si="425"/>
        <v>522.37762499999997</v>
      </c>
      <c r="AY2689" s="11">
        <f t="shared" si="426"/>
        <v>4.8112404493741373E-3</v>
      </c>
      <c r="AZ2689" s="5">
        <f t="shared" si="427"/>
        <v>4.8112404493741376</v>
      </c>
    </row>
    <row r="2690" spans="1:52" x14ac:dyDescent="0.25">
      <c r="A2690" s="1" t="s">
        <v>1980</v>
      </c>
      <c r="B2690" s="1" t="s">
        <v>739</v>
      </c>
      <c r="C2690" s="1" t="s">
        <v>740</v>
      </c>
      <c r="D2690" s="1" t="s">
        <v>741</v>
      </c>
      <c r="E2690" s="1" t="s">
        <v>78</v>
      </c>
      <c r="F2690" s="1" t="s">
        <v>264</v>
      </c>
      <c r="G2690" s="1" t="s">
        <v>83</v>
      </c>
      <c r="H2690" s="1" t="s">
        <v>734</v>
      </c>
      <c r="I2690" s="2">
        <v>160</v>
      </c>
      <c r="J2690" s="2">
        <f t="shared" ref="J2690:J2753" si="431">SUM(K2690,L2690)</f>
        <v>35.450000000000003</v>
      </c>
      <c r="K2690" s="2">
        <f t="shared" si="422"/>
        <v>25.72</v>
      </c>
      <c r="L2690" s="2">
        <f t="shared" si="423"/>
        <v>9.73</v>
      </c>
      <c r="R2690" s="7">
        <v>0.93</v>
      </c>
      <c r="S2690" s="5">
        <v>106.36875000000001</v>
      </c>
      <c r="T2690" s="8">
        <v>22.46</v>
      </c>
      <c r="U2690" s="5">
        <v>772.0625</v>
      </c>
      <c r="AD2690" s="9">
        <v>2.33</v>
      </c>
      <c r="AE2690" s="5">
        <v>30.208749999999998</v>
      </c>
      <c r="AP2690" s="5" t="str">
        <f t="shared" si="428"/>
        <v/>
      </c>
      <c r="AR2690" s="5" t="str">
        <f t="shared" si="429"/>
        <v/>
      </c>
      <c r="AT2690" s="5" t="str">
        <f t="shared" si="430"/>
        <v/>
      </c>
      <c r="AV2690" s="2">
        <v>9.73</v>
      </c>
      <c r="AW2690" s="5">
        <f t="shared" si="424"/>
        <v>908.64</v>
      </c>
      <c r="AX2690" s="5">
        <f t="shared" si="425"/>
        <v>861.39071999999987</v>
      </c>
      <c r="AY2690" s="11">
        <f t="shared" si="426"/>
        <v>7.9336435491078154E-3</v>
      </c>
      <c r="AZ2690" s="5">
        <f t="shared" si="427"/>
        <v>7.9336435491078152</v>
      </c>
    </row>
    <row r="2691" spans="1:52" x14ac:dyDescent="0.25">
      <c r="A2691" s="1" t="s">
        <v>1981</v>
      </c>
      <c r="B2691" s="1" t="s">
        <v>745</v>
      </c>
      <c r="C2691" s="1" t="s">
        <v>746</v>
      </c>
      <c r="D2691" s="1" t="s">
        <v>162</v>
      </c>
      <c r="E2691" s="1" t="s">
        <v>73</v>
      </c>
      <c r="F2691" s="1" t="s">
        <v>282</v>
      </c>
      <c r="G2691" s="1" t="s">
        <v>83</v>
      </c>
      <c r="H2691" s="1" t="s">
        <v>734</v>
      </c>
      <c r="I2691" s="2">
        <v>160</v>
      </c>
      <c r="J2691" s="2">
        <f t="shared" si="431"/>
        <v>24.31</v>
      </c>
      <c r="K2691" s="2">
        <f t="shared" ref="K2691:K2754" si="432">SUM(N2691,P2691,R2691,T2691,Z2691,AB2691,AD2691,AF2691,AI2691,AK2691,AM2691,V2691,X2691,BA2691,BC2691,BE2691)</f>
        <v>24.31</v>
      </c>
      <c r="L2691" s="2">
        <f t="shared" ref="L2691:L2754" si="433">SUM(M2691,AH2691,AO2691,AQ2691,AS2691,AU2691,AV2691)</f>
        <v>0</v>
      </c>
      <c r="N2691" s="4">
        <v>13.02</v>
      </c>
      <c r="O2691" s="5">
        <v>4190.8125</v>
      </c>
      <c r="P2691" s="6">
        <v>11.29</v>
      </c>
      <c r="Q2691" s="5">
        <v>2660.2062500000002</v>
      </c>
      <c r="AP2691" s="5" t="str">
        <f t="shared" si="428"/>
        <v/>
      </c>
      <c r="AR2691" s="5" t="str">
        <f t="shared" si="429"/>
        <v/>
      </c>
      <c r="AT2691" s="5" t="str">
        <f t="shared" si="430"/>
        <v/>
      </c>
      <c r="AW2691" s="5">
        <f t="shared" ref="AW2691:AW2754" si="434">SUM(O2691,Q2691,S2691,U2691,AA2691,AC2691,AE2691,AG2691,AJ2691,AL2691,AN2691,W2691,Y2691,BB2691,BD2691,BF2691)</f>
        <v>6851.0187500000002</v>
      </c>
      <c r="AX2691" s="5">
        <f t="shared" ref="AX2691:AX2754" si="435">$AW$4421*(AY2691/100)</f>
        <v>6494.7657750000008</v>
      </c>
      <c r="AY2691" s="11">
        <f t="shared" si="426"/>
        <v>5.9818564789965445E-2</v>
      </c>
      <c r="AZ2691" s="5">
        <f t="shared" si="427"/>
        <v>59.81856478996545</v>
      </c>
    </row>
    <row r="2692" spans="1:52" x14ac:dyDescent="0.25">
      <c r="A2692" s="1" t="s">
        <v>1982</v>
      </c>
      <c r="B2692" s="1" t="s">
        <v>745</v>
      </c>
      <c r="C2692" s="1" t="s">
        <v>746</v>
      </c>
      <c r="D2692" s="1" t="s">
        <v>162</v>
      </c>
      <c r="E2692" s="1" t="s">
        <v>71</v>
      </c>
      <c r="F2692" s="1" t="s">
        <v>282</v>
      </c>
      <c r="G2692" s="1" t="s">
        <v>83</v>
      </c>
      <c r="H2692" s="1" t="s">
        <v>734</v>
      </c>
      <c r="I2692" s="2">
        <v>120</v>
      </c>
      <c r="J2692" s="2">
        <f t="shared" si="431"/>
        <v>15.849999999999998</v>
      </c>
      <c r="K2692" s="2">
        <f t="shared" si="432"/>
        <v>15.849999999999998</v>
      </c>
      <c r="L2692" s="2">
        <f t="shared" si="433"/>
        <v>0</v>
      </c>
      <c r="N2692" s="4">
        <v>0.28000000000000003</v>
      </c>
      <c r="O2692" s="5">
        <v>90.125000000000014</v>
      </c>
      <c r="R2692" s="7">
        <v>13.44</v>
      </c>
      <c r="S2692" s="5">
        <v>1537.2</v>
      </c>
      <c r="T2692" s="8">
        <v>2.13</v>
      </c>
      <c r="U2692" s="5">
        <v>73.21875</v>
      </c>
      <c r="AP2692" s="5" t="str">
        <f t="shared" si="428"/>
        <v/>
      </c>
      <c r="AR2692" s="5" t="str">
        <f t="shared" si="429"/>
        <v/>
      </c>
      <c r="AT2692" s="5" t="str">
        <f t="shared" si="430"/>
        <v/>
      </c>
      <c r="AW2692" s="5">
        <f t="shared" si="434"/>
        <v>1700.54375</v>
      </c>
      <c r="AX2692" s="5">
        <f t="shared" si="435"/>
        <v>1612.1154750000001</v>
      </c>
      <c r="AY2692" s="11">
        <f t="shared" ref="AY2692:AY2755" si="436">(AW2692/$AW$4421)*(100-5.2)</f>
        <v>1.4848023366969445E-2</v>
      </c>
      <c r="AZ2692" s="5">
        <f t="shared" si="427"/>
        <v>14.848023366969445</v>
      </c>
    </row>
    <row r="2693" spans="1:52" x14ac:dyDescent="0.25">
      <c r="A2693" s="1" t="s">
        <v>1982</v>
      </c>
      <c r="B2693" s="1" t="s">
        <v>745</v>
      </c>
      <c r="C2693" s="1" t="s">
        <v>746</v>
      </c>
      <c r="D2693" s="1" t="s">
        <v>162</v>
      </c>
      <c r="E2693" s="1" t="s">
        <v>72</v>
      </c>
      <c r="F2693" s="1" t="s">
        <v>282</v>
      </c>
      <c r="G2693" s="1" t="s">
        <v>83</v>
      </c>
      <c r="H2693" s="1" t="s">
        <v>734</v>
      </c>
      <c r="I2693" s="2">
        <v>120</v>
      </c>
      <c r="J2693" s="2">
        <f t="shared" si="431"/>
        <v>24.71</v>
      </c>
      <c r="K2693" s="2">
        <f t="shared" si="432"/>
        <v>24.71</v>
      </c>
      <c r="L2693" s="2">
        <f t="shared" si="433"/>
        <v>0</v>
      </c>
      <c r="N2693" s="4">
        <v>0.03</v>
      </c>
      <c r="O2693" s="5">
        <v>9.65625</v>
      </c>
      <c r="P2693" s="6">
        <v>14.97</v>
      </c>
      <c r="Q2693" s="5">
        <v>3527.3062500000001</v>
      </c>
      <c r="R2693" s="7">
        <v>9.7100000000000009</v>
      </c>
      <c r="S2693" s="5">
        <v>1110.58125</v>
      </c>
      <c r="AP2693" s="5" t="str">
        <f t="shared" si="428"/>
        <v/>
      </c>
      <c r="AR2693" s="5" t="str">
        <f t="shared" si="429"/>
        <v/>
      </c>
      <c r="AT2693" s="5" t="str">
        <f t="shared" si="430"/>
        <v/>
      </c>
      <c r="AW2693" s="5">
        <f t="shared" si="434"/>
        <v>4647.5437499999998</v>
      </c>
      <c r="AX2693" s="5">
        <f t="shared" si="435"/>
        <v>4405.871474999999</v>
      </c>
      <c r="AY2693" s="11">
        <f t="shared" si="436"/>
        <v>4.0579278362590072E-2</v>
      </c>
      <c r="AZ2693" s="5">
        <f t="shared" si="427"/>
        <v>40.579278362590074</v>
      </c>
    </row>
    <row r="2694" spans="1:52" x14ac:dyDescent="0.25">
      <c r="A2694" s="1" t="s">
        <v>1983</v>
      </c>
      <c r="B2694" s="1" t="s">
        <v>747</v>
      </c>
      <c r="C2694" s="1" t="s">
        <v>748</v>
      </c>
      <c r="D2694" s="1" t="s">
        <v>60</v>
      </c>
      <c r="E2694" s="1" t="s">
        <v>79</v>
      </c>
      <c r="F2694" s="1" t="s">
        <v>62</v>
      </c>
      <c r="G2694" s="1" t="s">
        <v>63</v>
      </c>
      <c r="H2694" s="1" t="s">
        <v>120</v>
      </c>
      <c r="I2694" s="2">
        <v>160.71</v>
      </c>
      <c r="J2694" s="2">
        <f t="shared" si="431"/>
        <v>40</v>
      </c>
      <c r="K2694" s="2">
        <f t="shared" si="432"/>
        <v>0</v>
      </c>
      <c r="L2694" s="2">
        <f t="shared" si="433"/>
        <v>40</v>
      </c>
      <c r="AP2694" s="5" t="str">
        <f t="shared" si="428"/>
        <v/>
      </c>
      <c r="AR2694" s="5" t="str">
        <f t="shared" si="429"/>
        <v/>
      </c>
      <c r="AT2694" s="5" t="str">
        <f t="shared" si="430"/>
        <v/>
      </c>
      <c r="AV2694" s="2">
        <v>40</v>
      </c>
      <c r="AW2694" s="5">
        <f t="shared" si="434"/>
        <v>0</v>
      </c>
      <c r="AX2694" s="5">
        <f t="shared" si="435"/>
        <v>0</v>
      </c>
      <c r="AY2694" s="11">
        <f t="shared" si="436"/>
        <v>0</v>
      </c>
      <c r="AZ2694" s="5">
        <f t="shared" si="427"/>
        <v>0</v>
      </c>
    </row>
    <row r="2695" spans="1:52" x14ac:dyDescent="0.25">
      <c r="A2695" s="1" t="s">
        <v>1983</v>
      </c>
      <c r="B2695" s="1" t="s">
        <v>747</v>
      </c>
      <c r="C2695" s="1" t="s">
        <v>748</v>
      </c>
      <c r="D2695" s="1" t="s">
        <v>60</v>
      </c>
      <c r="E2695" s="1" t="s">
        <v>82</v>
      </c>
      <c r="F2695" s="1" t="s">
        <v>62</v>
      </c>
      <c r="G2695" s="1" t="s">
        <v>63</v>
      </c>
      <c r="H2695" s="1" t="s">
        <v>120</v>
      </c>
      <c r="I2695" s="2">
        <v>160.71</v>
      </c>
      <c r="J2695" s="2">
        <f t="shared" si="431"/>
        <v>42.35</v>
      </c>
      <c r="K2695" s="2">
        <f t="shared" si="432"/>
        <v>0</v>
      </c>
      <c r="L2695" s="2">
        <f t="shared" si="433"/>
        <v>42.35</v>
      </c>
      <c r="AP2695" s="5" t="str">
        <f t="shared" si="428"/>
        <v/>
      </c>
      <c r="AQ2695" s="3">
        <v>0.16</v>
      </c>
      <c r="AR2695" s="5">
        <f t="shared" si="429"/>
        <v>257.44</v>
      </c>
      <c r="AS2695" s="2">
        <v>1.58</v>
      </c>
      <c r="AT2695" s="5">
        <f t="shared" si="430"/>
        <v>1.58</v>
      </c>
      <c r="AU2695" s="2">
        <v>2.96</v>
      </c>
      <c r="AV2695" s="2">
        <v>37.65</v>
      </c>
      <c r="AW2695" s="5">
        <f t="shared" si="434"/>
        <v>0</v>
      </c>
      <c r="AX2695" s="5">
        <f t="shared" si="435"/>
        <v>0</v>
      </c>
      <c r="AY2695" s="11">
        <f t="shared" si="436"/>
        <v>0</v>
      </c>
      <c r="AZ2695" s="5">
        <f t="shared" si="427"/>
        <v>0</v>
      </c>
    </row>
    <row r="2696" spans="1:52" x14ac:dyDescent="0.25">
      <c r="A2696" s="1" t="s">
        <v>1983</v>
      </c>
      <c r="B2696" s="1" t="s">
        <v>747</v>
      </c>
      <c r="C2696" s="1" t="s">
        <v>748</v>
      </c>
      <c r="D2696" s="1" t="s">
        <v>60</v>
      </c>
      <c r="E2696" s="1" t="s">
        <v>81</v>
      </c>
      <c r="F2696" s="1" t="s">
        <v>62</v>
      </c>
      <c r="G2696" s="1" t="s">
        <v>63</v>
      </c>
      <c r="H2696" s="1" t="s">
        <v>120</v>
      </c>
      <c r="I2696" s="2">
        <v>160.71</v>
      </c>
      <c r="J2696" s="2">
        <f t="shared" si="431"/>
        <v>40</v>
      </c>
      <c r="K2696" s="2">
        <f t="shared" si="432"/>
        <v>0</v>
      </c>
      <c r="L2696" s="2">
        <f t="shared" si="433"/>
        <v>40</v>
      </c>
      <c r="AP2696" s="5" t="str">
        <f t="shared" si="428"/>
        <v/>
      </c>
      <c r="AR2696" s="5" t="str">
        <f t="shared" si="429"/>
        <v/>
      </c>
      <c r="AS2696" s="2">
        <v>0.96</v>
      </c>
      <c r="AT2696" s="5">
        <f t="shared" si="430"/>
        <v>0.96</v>
      </c>
      <c r="AU2696" s="2">
        <v>1.48</v>
      </c>
      <c r="AV2696" s="2">
        <v>37.56</v>
      </c>
      <c r="AW2696" s="5">
        <f t="shared" si="434"/>
        <v>0</v>
      </c>
      <c r="AX2696" s="5">
        <f t="shared" si="435"/>
        <v>0</v>
      </c>
      <c r="AY2696" s="11">
        <f t="shared" si="436"/>
        <v>0</v>
      </c>
      <c r="AZ2696" s="5">
        <f t="shared" si="427"/>
        <v>0</v>
      </c>
    </row>
    <row r="2697" spans="1:52" x14ac:dyDescent="0.25">
      <c r="A2697" s="1" t="s">
        <v>1983</v>
      </c>
      <c r="B2697" s="1" t="s">
        <v>747</v>
      </c>
      <c r="C2697" s="1" t="s">
        <v>748</v>
      </c>
      <c r="D2697" s="1" t="s">
        <v>60</v>
      </c>
      <c r="E2697" s="1" t="s">
        <v>80</v>
      </c>
      <c r="F2697" s="1" t="s">
        <v>62</v>
      </c>
      <c r="G2697" s="1" t="s">
        <v>63</v>
      </c>
      <c r="H2697" s="1" t="s">
        <v>120</v>
      </c>
      <c r="I2697" s="2">
        <v>160.71</v>
      </c>
      <c r="J2697" s="2">
        <f t="shared" si="431"/>
        <v>39.99</v>
      </c>
      <c r="K2697" s="2">
        <f t="shared" si="432"/>
        <v>0</v>
      </c>
      <c r="L2697" s="2">
        <f t="shared" si="433"/>
        <v>39.99</v>
      </c>
      <c r="AP2697" s="5" t="str">
        <f t="shared" si="428"/>
        <v/>
      </c>
      <c r="AR2697" s="5" t="str">
        <f t="shared" si="429"/>
        <v/>
      </c>
      <c r="AS2697" s="2">
        <v>0.87</v>
      </c>
      <c r="AT2697" s="5">
        <f t="shared" si="430"/>
        <v>0.87</v>
      </c>
      <c r="AU2697" s="2">
        <v>1.49</v>
      </c>
      <c r="AV2697" s="2">
        <v>37.630000000000003</v>
      </c>
      <c r="AW2697" s="5">
        <f t="shared" si="434"/>
        <v>0</v>
      </c>
      <c r="AX2697" s="5">
        <f t="shared" si="435"/>
        <v>0</v>
      </c>
      <c r="AY2697" s="11">
        <f t="shared" si="436"/>
        <v>0</v>
      </c>
      <c r="AZ2697" s="5">
        <f t="shared" si="427"/>
        <v>0</v>
      </c>
    </row>
    <row r="2698" spans="1:52" x14ac:dyDescent="0.25">
      <c r="A2698" s="1" t="s">
        <v>1984</v>
      </c>
      <c r="B2698" s="1" t="s">
        <v>114</v>
      </c>
      <c r="C2698" s="1" t="s">
        <v>115</v>
      </c>
      <c r="D2698" s="1" t="s">
        <v>99</v>
      </c>
      <c r="E2698" s="1" t="s">
        <v>66</v>
      </c>
      <c r="F2698" s="1" t="s">
        <v>62</v>
      </c>
      <c r="G2698" s="1" t="s">
        <v>63</v>
      </c>
      <c r="H2698" s="1" t="s">
        <v>120</v>
      </c>
      <c r="I2698" s="2">
        <v>160.05000000000001</v>
      </c>
      <c r="J2698" s="2">
        <f t="shared" si="431"/>
        <v>39.999999999999993</v>
      </c>
      <c r="K2698" s="2">
        <f t="shared" si="432"/>
        <v>35.699999999999996</v>
      </c>
      <c r="L2698" s="2">
        <f t="shared" si="433"/>
        <v>4.3</v>
      </c>
      <c r="P2698" s="6">
        <v>2.65</v>
      </c>
      <c r="Q2698" s="5">
        <v>624.40625</v>
      </c>
      <c r="R2698" s="7">
        <v>32.89</v>
      </c>
      <c r="S2698" s="5">
        <v>3761.7937499999998</v>
      </c>
      <c r="T2698" s="8">
        <v>0.16</v>
      </c>
      <c r="U2698" s="5">
        <v>5.5</v>
      </c>
      <c r="AP2698" s="5" t="str">
        <f t="shared" si="428"/>
        <v/>
      </c>
      <c r="AR2698" s="5" t="str">
        <f t="shared" si="429"/>
        <v/>
      </c>
      <c r="AT2698" s="5" t="str">
        <f t="shared" si="430"/>
        <v/>
      </c>
      <c r="AV2698" s="2">
        <v>4.3</v>
      </c>
      <c r="AW2698" s="5">
        <f t="shared" si="434"/>
        <v>4391.7</v>
      </c>
      <c r="AX2698" s="5">
        <f t="shared" si="435"/>
        <v>4163.3316000000004</v>
      </c>
      <c r="AY2698" s="11">
        <f t="shared" si="436"/>
        <v>3.8345419940368899E-2</v>
      </c>
      <c r="AZ2698" s="5">
        <f t="shared" si="427"/>
        <v>38.345419940368899</v>
      </c>
    </row>
    <row r="2699" spans="1:52" x14ac:dyDescent="0.25">
      <c r="A2699" s="1" t="s">
        <v>1984</v>
      </c>
      <c r="B2699" s="1" t="s">
        <v>114</v>
      </c>
      <c r="C2699" s="1" t="s">
        <v>115</v>
      </c>
      <c r="D2699" s="1" t="s">
        <v>99</v>
      </c>
      <c r="E2699" s="1" t="s">
        <v>65</v>
      </c>
      <c r="F2699" s="1" t="s">
        <v>62</v>
      </c>
      <c r="G2699" s="1" t="s">
        <v>63</v>
      </c>
      <c r="H2699" s="1" t="s">
        <v>120</v>
      </c>
      <c r="I2699" s="2">
        <v>160.05000000000001</v>
      </c>
      <c r="J2699" s="2">
        <f t="shared" si="431"/>
        <v>40</v>
      </c>
      <c r="K2699" s="2">
        <f t="shared" si="432"/>
        <v>36.19</v>
      </c>
      <c r="L2699" s="2">
        <f t="shared" si="433"/>
        <v>3.81</v>
      </c>
      <c r="R2699" s="7">
        <v>34.79</v>
      </c>
      <c r="S2699" s="5">
        <v>3979.1062499999998</v>
      </c>
      <c r="T2699" s="8">
        <v>1.4</v>
      </c>
      <c r="U2699" s="5">
        <v>48.125</v>
      </c>
      <c r="AP2699" s="5" t="str">
        <f t="shared" si="428"/>
        <v/>
      </c>
      <c r="AR2699" s="5" t="str">
        <f t="shared" si="429"/>
        <v/>
      </c>
      <c r="AT2699" s="5" t="str">
        <f t="shared" si="430"/>
        <v/>
      </c>
      <c r="AV2699" s="2">
        <v>3.81</v>
      </c>
      <c r="AW2699" s="5">
        <f t="shared" si="434"/>
        <v>4027.2312499999998</v>
      </c>
      <c r="AX2699" s="5">
        <f t="shared" si="435"/>
        <v>3817.8152249999994</v>
      </c>
      <c r="AY2699" s="11">
        <f t="shared" si="436"/>
        <v>3.5163119857510021E-2</v>
      </c>
      <c r="AZ2699" s="5">
        <f t="shared" si="427"/>
        <v>35.163119857510019</v>
      </c>
    </row>
    <row r="2700" spans="1:52" x14ac:dyDescent="0.25">
      <c r="A2700" s="1" t="s">
        <v>1984</v>
      </c>
      <c r="B2700" s="1" t="s">
        <v>114</v>
      </c>
      <c r="C2700" s="1" t="s">
        <v>115</v>
      </c>
      <c r="D2700" s="1" t="s">
        <v>99</v>
      </c>
      <c r="E2700" s="1" t="s">
        <v>61</v>
      </c>
      <c r="F2700" s="1" t="s">
        <v>62</v>
      </c>
      <c r="G2700" s="1" t="s">
        <v>63</v>
      </c>
      <c r="H2700" s="1" t="s">
        <v>120</v>
      </c>
      <c r="I2700" s="2">
        <v>160.05000000000001</v>
      </c>
      <c r="J2700" s="2">
        <f t="shared" si="431"/>
        <v>39.309999999999995</v>
      </c>
      <c r="K2700" s="2">
        <f t="shared" si="432"/>
        <v>39.049999999999997</v>
      </c>
      <c r="L2700" s="2">
        <f t="shared" si="433"/>
        <v>0.26</v>
      </c>
      <c r="N2700" s="4">
        <v>4.0199999999999996</v>
      </c>
      <c r="O2700" s="5">
        <v>1293.9375</v>
      </c>
      <c r="R2700" s="7">
        <v>29.09</v>
      </c>
      <c r="S2700" s="5">
        <v>3327.1687499999998</v>
      </c>
      <c r="T2700" s="8">
        <v>5.94</v>
      </c>
      <c r="U2700" s="5">
        <v>204.1875</v>
      </c>
      <c r="AP2700" s="5" t="str">
        <f t="shared" si="428"/>
        <v/>
      </c>
      <c r="AR2700" s="5" t="str">
        <f t="shared" si="429"/>
        <v/>
      </c>
      <c r="AT2700" s="5" t="str">
        <f t="shared" si="430"/>
        <v/>
      </c>
      <c r="AV2700" s="2">
        <v>0.26</v>
      </c>
      <c r="AW2700" s="5">
        <f t="shared" si="434"/>
        <v>4825.2937499999998</v>
      </c>
      <c r="AX2700" s="5">
        <f t="shared" si="435"/>
        <v>4574.3784750000004</v>
      </c>
      <c r="AY2700" s="11">
        <f t="shared" si="436"/>
        <v>4.2131273807269949E-2</v>
      </c>
      <c r="AZ2700" s="5">
        <f t="shared" si="427"/>
        <v>42.131273807269949</v>
      </c>
    </row>
    <row r="2701" spans="1:52" x14ac:dyDescent="0.25">
      <c r="A2701" s="1" t="s">
        <v>1984</v>
      </c>
      <c r="B2701" s="1" t="s">
        <v>114</v>
      </c>
      <c r="C2701" s="1" t="s">
        <v>115</v>
      </c>
      <c r="D2701" s="1" t="s">
        <v>99</v>
      </c>
      <c r="E2701" s="1" t="s">
        <v>67</v>
      </c>
      <c r="F2701" s="1" t="s">
        <v>62</v>
      </c>
      <c r="G2701" s="1" t="s">
        <v>83</v>
      </c>
      <c r="H2701" s="1" t="s">
        <v>120</v>
      </c>
      <c r="I2701" s="2">
        <v>160.05000000000001</v>
      </c>
      <c r="J2701" s="2">
        <f t="shared" si="431"/>
        <v>38.569999999999993</v>
      </c>
      <c r="K2701" s="2">
        <f t="shared" si="432"/>
        <v>35.379999999999995</v>
      </c>
      <c r="L2701" s="2">
        <f t="shared" si="433"/>
        <v>3.19</v>
      </c>
      <c r="N2701" s="4">
        <v>14.47</v>
      </c>
      <c r="O2701" s="5">
        <v>4657.53125</v>
      </c>
      <c r="P2701" s="6">
        <v>11</v>
      </c>
      <c r="Q2701" s="5">
        <v>2591.875</v>
      </c>
      <c r="R2701" s="7">
        <v>4.43</v>
      </c>
      <c r="S2701" s="5">
        <v>506.68124999999998</v>
      </c>
      <c r="T2701" s="8">
        <v>5.48</v>
      </c>
      <c r="U2701" s="5">
        <v>188.375</v>
      </c>
      <c r="AP2701" s="5" t="str">
        <f t="shared" si="428"/>
        <v/>
      </c>
      <c r="AQ2701" s="3">
        <v>0.62</v>
      </c>
      <c r="AR2701" s="5">
        <f t="shared" si="429"/>
        <v>997.58</v>
      </c>
      <c r="AT2701" s="5" t="str">
        <f t="shared" si="430"/>
        <v/>
      </c>
      <c r="AU2701" s="2">
        <v>1.44</v>
      </c>
      <c r="AV2701" s="2">
        <v>1.1299999999999999</v>
      </c>
      <c r="AW2701" s="5">
        <f t="shared" si="434"/>
        <v>7944.4624999999996</v>
      </c>
      <c r="AX2701" s="5">
        <f t="shared" si="435"/>
        <v>7531.350449999999</v>
      </c>
      <c r="AY2701" s="11">
        <f t="shared" si="436"/>
        <v>6.936579246374136E-2</v>
      </c>
      <c r="AZ2701" s="5">
        <f t="shared" si="427"/>
        <v>69.365792463741357</v>
      </c>
    </row>
    <row r="2702" spans="1:52" x14ac:dyDescent="0.25">
      <c r="A2702" s="1" t="s">
        <v>1985</v>
      </c>
      <c r="B2702" s="1" t="s">
        <v>749</v>
      </c>
      <c r="C2702" s="1" t="s">
        <v>616</v>
      </c>
      <c r="D2702" s="1" t="s">
        <v>70</v>
      </c>
      <c r="E2702" s="1" t="s">
        <v>71</v>
      </c>
      <c r="F2702" s="1" t="s">
        <v>62</v>
      </c>
      <c r="G2702" s="1" t="s">
        <v>63</v>
      </c>
      <c r="H2702" s="1" t="s">
        <v>120</v>
      </c>
      <c r="I2702" s="2">
        <v>320</v>
      </c>
      <c r="J2702" s="2">
        <f t="shared" si="431"/>
        <v>38.76</v>
      </c>
      <c r="K2702" s="2">
        <f t="shared" si="432"/>
        <v>38.76</v>
      </c>
      <c r="L2702" s="2">
        <f t="shared" si="433"/>
        <v>0</v>
      </c>
      <c r="R2702" s="7">
        <v>8.18</v>
      </c>
      <c r="S2702" s="5">
        <v>935.58749999999998</v>
      </c>
      <c r="T2702" s="8">
        <v>30.58</v>
      </c>
      <c r="U2702" s="5">
        <v>1018.11875</v>
      </c>
      <c r="AP2702" s="5" t="str">
        <f t="shared" si="428"/>
        <v/>
      </c>
      <c r="AR2702" s="5" t="str">
        <f t="shared" si="429"/>
        <v/>
      </c>
      <c r="AT2702" s="5" t="str">
        <f t="shared" si="430"/>
        <v/>
      </c>
      <c r="AW2702" s="5">
        <f t="shared" si="434"/>
        <v>1953.70625</v>
      </c>
      <c r="AX2702" s="5">
        <f t="shared" si="435"/>
        <v>1852.1135250000002</v>
      </c>
      <c r="AY2702" s="11">
        <f t="shared" si="436"/>
        <v>1.7058470887440707E-2</v>
      </c>
      <c r="AZ2702" s="5">
        <f t="shared" si="427"/>
        <v>17.058470887440709</v>
      </c>
    </row>
    <row r="2703" spans="1:52" x14ac:dyDescent="0.25">
      <c r="A2703" s="1" t="s">
        <v>1985</v>
      </c>
      <c r="B2703" s="1" t="s">
        <v>749</v>
      </c>
      <c r="C2703" s="1" t="s">
        <v>616</v>
      </c>
      <c r="D2703" s="1" t="s">
        <v>70</v>
      </c>
      <c r="E2703" s="1" t="s">
        <v>72</v>
      </c>
      <c r="F2703" s="1" t="s">
        <v>62</v>
      </c>
      <c r="G2703" s="1" t="s">
        <v>63</v>
      </c>
      <c r="H2703" s="1" t="s">
        <v>120</v>
      </c>
      <c r="I2703" s="2">
        <v>320</v>
      </c>
      <c r="J2703" s="2">
        <f t="shared" si="431"/>
        <v>39.879999999999995</v>
      </c>
      <c r="K2703" s="2">
        <f t="shared" si="432"/>
        <v>39.879999999999995</v>
      </c>
      <c r="L2703" s="2">
        <f t="shared" si="433"/>
        <v>0</v>
      </c>
      <c r="R2703" s="7">
        <v>8.73</v>
      </c>
      <c r="S2703" s="5">
        <v>998.49375000000009</v>
      </c>
      <c r="T2703" s="8">
        <v>31.15</v>
      </c>
      <c r="U2703" s="5">
        <v>937.75</v>
      </c>
      <c r="AP2703" s="5" t="str">
        <f t="shared" si="428"/>
        <v/>
      </c>
      <c r="AR2703" s="5" t="str">
        <f t="shared" si="429"/>
        <v/>
      </c>
      <c r="AT2703" s="5" t="str">
        <f t="shared" si="430"/>
        <v/>
      </c>
      <c r="AW2703" s="5">
        <f t="shared" si="434"/>
        <v>1936.2437500000001</v>
      </c>
      <c r="AX2703" s="5">
        <f t="shared" si="435"/>
        <v>1835.5590749999999</v>
      </c>
      <c r="AY2703" s="11">
        <f t="shared" si="436"/>
        <v>1.6905999886300215E-2</v>
      </c>
      <c r="AZ2703" s="5">
        <f t="shared" si="427"/>
        <v>16.905999886300215</v>
      </c>
    </row>
    <row r="2704" spans="1:52" x14ac:dyDescent="0.25">
      <c r="A2704" s="1" t="s">
        <v>1985</v>
      </c>
      <c r="B2704" s="1" t="s">
        <v>749</v>
      </c>
      <c r="C2704" s="1" t="s">
        <v>616</v>
      </c>
      <c r="D2704" s="1" t="s">
        <v>70</v>
      </c>
      <c r="E2704" s="1" t="s">
        <v>73</v>
      </c>
      <c r="F2704" s="1" t="s">
        <v>62</v>
      </c>
      <c r="G2704" s="1" t="s">
        <v>63</v>
      </c>
      <c r="H2704" s="1" t="s">
        <v>120</v>
      </c>
      <c r="I2704" s="2">
        <v>320</v>
      </c>
      <c r="J2704" s="2">
        <f t="shared" si="431"/>
        <v>39.75</v>
      </c>
      <c r="K2704" s="2">
        <f t="shared" si="432"/>
        <v>39.75</v>
      </c>
      <c r="L2704" s="2">
        <f t="shared" si="433"/>
        <v>0</v>
      </c>
      <c r="R2704" s="7">
        <v>28.27</v>
      </c>
      <c r="S2704" s="5">
        <v>3223.7737499999998</v>
      </c>
      <c r="T2704" s="8">
        <v>11.48</v>
      </c>
      <c r="U2704" s="5">
        <v>319.89375000000001</v>
      </c>
      <c r="AP2704" s="5" t="str">
        <f t="shared" si="428"/>
        <v/>
      </c>
      <c r="AR2704" s="5" t="str">
        <f t="shared" si="429"/>
        <v/>
      </c>
      <c r="AT2704" s="5" t="str">
        <f t="shared" si="430"/>
        <v/>
      </c>
      <c r="AW2704" s="5">
        <f t="shared" si="434"/>
        <v>3543.6675</v>
      </c>
      <c r="AX2704" s="5">
        <f t="shared" si="435"/>
        <v>3359.3967899999998</v>
      </c>
      <c r="AY2704" s="11">
        <f t="shared" si="436"/>
        <v>3.0940960998369012E-2</v>
      </c>
      <c r="AZ2704" s="5">
        <f t="shared" si="427"/>
        <v>30.940960998369015</v>
      </c>
    </row>
    <row r="2705" spans="1:52" x14ac:dyDescent="0.25">
      <c r="A2705" s="1" t="s">
        <v>1985</v>
      </c>
      <c r="B2705" s="1" t="s">
        <v>749</v>
      </c>
      <c r="C2705" s="1" t="s">
        <v>616</v>
      </c>
      <c r="D2705" s="1" t="s">
        <v>70</v>
      </c>
      <c r="E2705" s="1" t="s">
        <v>74</v>
      </c>
      <c r="F2705" s="1" t="s">
        <v>62</v>
      </c>
      <c r="G2705" s="1" t="s">
        <v>63</v>
      </c>
      <c r="H2705" s="1" t="s">
        <v>120</v>
      </c>
      <c r="I2705" s="2">
        <v>320</v>
      </c>
      <c r="J2705" s="2">
        <f t="shared" si="431"/>
        <v>39.42</v>
      </c>
      <c r="K2705" s="2">
        <f t="shared" si="432"/>
        <v>39.42</v>
      </c>
      <c r="L2705" s="2">
        <f t="shared" si="433"/>
        <v>0</v>
      </c>
      <c r="P2705" s="6">
        <v>3.56</v>
      </c>
      <c r="Q2705" s="5">
        <v>838.82500000000005</v>
      </c>
      <c r="R2705" s="7">
        <v>30.6</v>
      </c>
      <c r="S2705" s="5">
        <v>3491.4112500000001</v>
      </c>
      <c r="T2705" s="8">
        <v>5.2600000000000007</v>
      </c>
      <c r="U2705" s="5">
        <v>148.84375</v>
      </c>
      <c r="AP2705" s="5" t="str">
        <f t="shared" si="428"/>
        <v/>
      </c>
      <c r="AR2705" s="5" t="str">
        <f t="shared" si="429"/>
        <v/>
      </c>
      <c r="AT2705" s="5" t="str">
        <f t="shared" si="430"/>
        <v/>
      </c>
      <c r="AW2705" s="5">
        <f t="shared" si="434"/>
        <v>4479.08</v>
      </c>
      <c r="AX2705" s="5">
        <f t="shared" si="435"/>
        <v>4246.1678399999992</v>
      </c>
      <c r="AY2705" s="11">
        <f t="shared" si="436"/>
        <v>3.910836431143009E-2</v>
      </c>
      <c r="AZ2705" s="5">
        <f t="shared" si="427"/>
        <v>39.108364311430087</v>
      </c>
    </row>
    <row r="2706" spans="1:52" x14ac:dyDescent="0.25">
      <c r="A2706" s="1" t="s">
        <v>1985</v>
      </c>
      <c r="B2706" s="1" t="s">
        <v>749</v>
      </c>
      <c r="C2706" s="1" t="s">
        <v>616</v>
      </c>
      <c r="D2706" s="1" t="s">
        <v>70</v>
      </c>
      <c r="E2706" s="1" t="s">
        <v>75</v>
      </c>
      <c r="F2706" s="1" t="s">
        <v>62</v>
      </c>
      <c r="G2706" s="1" t="s">
        <v>63</v>
      </c>
      <c r="H2706" s="1" t="s">
        <v>120</v>
      </c>
      <c r="I2706" s="2">
        <v>320</v>
      </c>
      <c r="J2706" s="2">
        <f t="shared" si="431"/>
        <v>39.54</v>
      </c>
      <c r="K2706" s="2">
        <f t="shared" si="432"/>
        <v>39.51</v>
      </c>
      <c r="L2706" s="2">
        <f t="shared" si="433"/>
        <v>0.03</v>
      </c>
      <c r="N2706" s="4">
        <v>0.87</v>
      </c>
      <c r="O2706" s="5">
        <v>280.03125</v>
      </c>
      <c r="P2706" s="6">
        <v>0.12</v>
      </c>
      <c r="Q2706" s="5">
        <v>28.274999999999999</v>
      </c>
      <c r="R2706" s="7">
        <v>13.57</v>
      </c>
      <c r="S2706" s="5">
        <v>1552.0687499999999</v>
      </c>
      <c r="T2706" s="8">
        <v>24.95</v>
      </c>
      <c r="U2706" s="5">
        <v>857.65625</v>
      </c>
      <c r="AP2706" s="5" t="str">
        <f t="shared" si="428"/>
        <v/>
      </c>
      <c r="AR2706" s="5" t="str">
        <f t="shared" si="429"/>
        <v/>
      </c>
      <c r="AT2706" s="5" t="str">
        <f t="shared" si="430"/>
        <v/>
      </c>
      <c r="AV2706" s="2">
        <v>0.03</v>
      </c>
      <c r="AW2706" s="5">
        <f t="shared" si="434"/>
        <v>2718.03125</v>
      </c>
      <c r="AX2706" s="5">
        <f t="shared" si="435"/>
        <v>2576.6936249999999</v>
      </c>
      <c r="AY2706" s="11">
        <f t="shared" si="436"/>
        <v>2.3732051299564134E-2</v>
      </c>
      <c r="AZ2706" s="5">
        <f t="shared" si="427"/>
        <v>23.732051299564134</v>
      </c>
    </row>
    <row r="2707" spans="1:52" x14ac:dyDescent="0.25">
      <c r="A2707" s="1" t="s">
        <v>1985</v>
      </c>
      <c r="B2707" s="1" t="s">
        <v>749</v>
      </c>
      <c r="C2707" s="1" t="s">
        <v>616</v>
      </c>
      <c r="D2707" s="1" t="s">
        <v>70</v>
      </c>
      <c r="E2707" s="1" t="s">
        <v>76</v>
      </c>
      <c r="F2707" s="1" t="s">
        <v>62</v>
      </c>
      <c r="G2707" s="1" t="s">
        <v>63</v>
      </c>
      <c r="H2707" s="1" t="s">
        <v>120</v>
      </c>
      <c r="I2707" s="2">
        <v>320</v>
      </c>
      <c r="J2707" s="2">
        <f t="shared" si="431"/>
        <v>40</v>
      </c>
      <c r="K2707" s="2">
        <f t="shared" si="432"/>
        <v>38.75</v>
      </c>
      <c r="L2707" s="2">
        <f t="shared" si="433"/>
        <v>1.25</v>
      </c>
      <c r="R2707" s="7">
        <v>38.75</v>
      </c>
      <c r="S2707" s="5">
        <v>4432.03125</v>
      </c>
      <c r="AP2707" s="5" t="str">
        <f t="shared" si="428"/>
        <v/>
      </c>
      <c r="AR2707" s="5" t="str">
        <f t="shared" si="429"/>
        <v/>
      </c>
      <c r="AT2707" s="5" t="str">
        <f t="shared" si="430"/>
        <v/>
      </c>
      <c r="AV2707" s="2">
        <v>1.25</v>
      </c>
      <c r="AW2707" s="5">
        <f t="shared" si="434"/>
        <v>4432.03125</v>
      </c>
      <c r="AX2707" s="5">
        <f t="shared" si="435"/>
        <v>4201.5656250000002</v>
      </c>
      <c r="AY2707" s="11">
        <f t="shared" si="436"/>
        <v>3.869756574221557E-2</v>
      </c>
      <c r="AZ2707" s="5">
        <f t="shared" si="427"/>
        <v>38.697565742215566</v>
      </c>
    </row>
    <row r="2708" spans="1:52" x14ac:dyDescent="0.25">
      <c r="A2708" s="1" t="s">
        <v>1985</v>
      </c>
      <c r="B2708" s="1" t="s">
        <v>749</v>
      </c>
      <c r="C2708" s="1" t="s">
        <v>616</v>
      </c>
      <c r="D2708" s="1" t="s">
        <v>70</v>
      </c>
      <c r="E2708" s="1" t="s">
        <v>77</v>
      </c>
      <c r="F2708" s="1" t="s">
        <v>62</v>
      </c>
      <c r="G2708" s="1" t="s">
        <v>63</v>
      </c>
      <c r="H2708" s="1" t="s">
        <v>120</v>
      </c>
      <c r="I2708" s="2">
        <v>320</v>
      </c>
      <c r="J2708" s="2">
        <f t="shared" si="431"/>
        <v>40</v>
      </c>
      <c r="K2708" s="2">
        <f t="shared" si="432"/>
        <v>23.3</v>
      </c>
      <c r="L2708" s="2">
        <f t="shared" si="433"/>
        <v>16.7</v>
      </c>
      <c r="R2708" s="7">
        <v>23.3</v>
      </c>
      <c r="S2708" s="5">
        <v>2664.9375</v>
      </c>
      <c r="AP2708" s="5" t="str">
        <f t="shared" si="428"/>
        <v/>
      </c>
      <c r="AR2708" s="5" t="str">
        <f t="shared" si="429"/>
        <v/>
      </c>
      <c r="AT2708" s="5" t="str">
        <f t="shared" si="430"/>
        <v/>
      </c>
      <c r="AV2708" s="2">
        <v>16.7</v>
      </c>
      <c r="AW2708" s="5">
        <f t="shared" si="434"/>
        <v>2664.9375</v>
      </c>
      <c r="AX2708" s="5">
        <f t="shared" si="435"/>
        <v>2526.3607500000003</v>
      </c>
      <c r="AY2708" s="11">
        <f t="shared" si="436"/>
        <v>2.3268471788222521E-2</v>
      </c>
      <c r="AZ2708" s="5">
        <f t="shared" ref="AZ2708:AZ2771" si="437">(AY2708/100)*$AZ$1</f>
        <v>23.268471788222524</v>
      </c>
    </row>
    <row r="2709" spans="1:52" x14ac:dyDescent="0.25">
      <c r="A2709" s="1" t="s">
        <v>1985</v>
      </c>
      <c r="B2709" s="1" t="s">
        <v>749</v>
      </c>
      <c r="C2709" s="1" t="s">
        <v>616</v>
      </c>
      <c r="D2709" s="1" t="s">
        <v>70</v>
      </c>
      <c r="E2709" s="1" t="s">
        <v>78</v>
      </c>
      <c r="F2709" s="1" t="s">
        <v>62</v>
      </c>
      <c r="G2709" s="1" t="s">
        <v>63</v>
      </c>
      <c r="H2709" s="1" t="s">
        <v>120</v>
      </c>
      <c r="I2709" s="2">
        <v>320</v>
      </c>
      <c r="J2709" s="2">
        <f t="shared" si="431"/>
        <v>40</v>
      </c>
      <c r="K2709" s="2">
        <f t="shared" si="432"/>
        <v>8.4600000000000009</v>
      </c>
      <c r="L2709" s="2">
        <f t="shared" si="433"/>
        <v>31.54</v>
      </c>
      <c r="P2709" s="6">
        <v>4.45</v>
      </c>
      <c r="Q2709" s="5">
        <v>1048.53125</v>
      </c>
      <c r="R2709" s="7">
        <v>4.01</v>
      </c>
      <c r="S2709" s="5">
        <v>458.64375000000001</v>
      </c>
      <c r="AP2709" s="5" t="str">
        <f t="shared" si="428"/>
        <v/>
      </c>
      <c r="AR2709" s="5" t="str">
        <f t="shared" si="429"/>
        <v/>
      </c>
      <c r="AT2709" s="5" t="str">
        <f t="shared" si="430"/>
        <v/>
      </c>
      <c r="AV2709" s="2">
        <v>31.54</v>
      </c>
      <c r="AW2709" s="5">
        <f t="shared" si="434"/>
        <v>1507.175</v>
      </c>
      <c r="AX2709" s="5">
        <f t="shared" si="435"/>
        <v>1428.8018999999997</v>
      </c>
      <c r="AY2709" s="11">
        <f t="shared" si="436"/>
        <v>1.3159655326781313E-2</v>
      </c>
      <c r="AZ2709" s="5">
        <f t="shared" si="437"/>
        <v>13.159655326781312</v>
      </c>
    </row>
    <row r="2710" spans="1:52" x14ac:dyDescent="0.25">
      <c r="A2710" s="1" t="s">
        <v>1986</v>
      </c>
      <c r="B2710" s="1" t="s">
        <v>747</v>
      </c>
      <c r="C2710" s="1" t="s">
        <v>748</v>
      </c>
      <c r="D2710" s="1" t="s">
        <v>60</v>
      </c>
      <c r="E2710" s="1" t="s">
        <v>61</v>
      </c>
      <c r="F2710" s="1" t="s">
        <v>86</v>
      </c>
      <c r="G2710" s="1" t="s">
        <v>63</v>
      </c>
      <c r="H2710" s="1" t="s">
        <v>120</v>
      </c>
      <c r="I2710" s="2">
        <v>240.76</v>
      </c>
      <c r="J2710" s="2">
        <f t="shared" si="431"/>
        <v>39.99</v>
      </c>
      <c r="K2710" s="2">
        <f t="shared" si="432"/>
        <v>34.14</v>
      </c>
      <c r="L2710" s="2">
        <f t="shared" si="433"/>
        <v>5.85</v>
      </c>
      <c r="P2710" s="6">
        <v>9.59</v>
      </c>
      <c r="Q2710" s="5">
        <v>2259.6437500000002</v>
      </c>
      <c r="R2710" s="7">
        <v>24.38</v>
      </c>
      <c r="S2710" s="5">
        <v>2788.4625000000001</v>
      </c>
      <c r="T2710" s="8">
        <v>0.17</v>
      </c>
      <c r="U2710" s="5">
        <v>5.84375</v>
      </c>
      <c r="AP2710" s="5" t="str">
        <f t="shared" si="428"/>
        <v/>
      </c>
      <c r="AR2710" s="5" t="str">
        <f t="shared" si="429"/>
        <v/>
      </c>
      <c r="AT2710" s="5" t="str">
        <f t="shared" si="430"/>
        <v/>
      </c>
      <c r="AV2710" s="2">
        <v>5.85</v>
      </c>
      <c r="AW2710" s="5">
        <f t="shared" si="434"/>
        <v>5053.9500000000007</v>
      </c>
      <c r="AX2710" s="5">
        <f t="shared" si="435"/>
        <v>4791.1446000000005</v>
      </c>
      <c r="AY2710" s="11">
        <f t="shared" si="436"/>
        <v>4.4127748959998957E-2</v>
      </c>
      <c r="AZ2710" s="5">
        <f t="shared" si="437"/>
        <v>44.127748959998961</v>
      </c>
    </row>
    <row r="2711" spans="1:52" x14ac:dyDescent="0.25">
      <c r="A2711" s="1" t="s">
        <v>1986</v>
      </c>
      <c r="B2711" s="1" t="s">
        <v>747</v>
      </c>
      <c r="C2711" s="1" t="s">
        <v>748</v>
      </c>
      <c r="D2711" s="1" t="s">
        <v>60</v>
      </c>
      <c r="E2711" s="1" t="s">
        <v>65</v>
      </c>
      <c r="F2711" s="1" t="s">
        <v>86</v>
      </c>
      <c r="G2711" s="1" t="s">
        <v>63</v>
      </c>
      <c r="H2711" s="1" t="s">
        <v>120</v>
      </c>
      <c r="I2711" s="2">
        <v>240.76</v>
      </c>
      <c r="J2711" s="2">
        <f t="shared" si="431"/>
        <v>40</v>
      </c>
      <c r="K2711" s="2">
        <f t="shared" si="432"/>
        <v>36.1</v>
      </c>
      <c r="L2711" s="2">
        <f t="shared" si="433"/>
        <v>3.9</v>
      </c>
      <c r="N2711" s="4">
        <v>0.16</v>
      </c>
      <c r="O2711" s="5">
        <v>51.5</v>
      </c>
      <c r="P2711" s="6">
        <v>0.33</v>
      </c>
      <c r="Q2711" s="5">
        <v>77.756250000000009</v>
      </c>
      <c r="R2711" s="7">
        <v>33.89</v>
      </c>
      <c r="S2711" s="5">
        <v>3876.1687499999998</v>
      </c>
      <c r="T2711" s="8">
        <v>1.72</v>
      </c>
      <c r="U2711" s="5">
        <v>59.125</v>
      </c>
      <c r="AP2711" s="5" t="str">
        <f t="shared" si="428"/>
        <v/>
      </c>
      <c r="AR2711" s="5" t="str">
        <f t="shared" si="429"/>
        <v/>
      </c>
      <c r="AT2711" s="5" t="str">
        <f t="shared" si="430"/>
        <v/>
      </c>
      <c r="AV2711" s="2">
        <v>3.9</v>
      </c>
      <c r="AW2711" s="5">
        <f t="shared" si="434"/>
        <v>4064.5499999999997</v>
      </c>
      <c r="AX2711" s="5">
        <f t="shared" si="435"/>
        <v>3853.1933999999992</v>
      </c>
      <c r="AY2711" s="11">
        <f t="shared" si="436"/>
        <v>3.548896250167962E-2</v>
      </c>
      <c r="AZ2711" s="5">
        <f t="shared" si="437"/>
        <v>35.488962501679616</v>
      </c>
    </row>
    <row r="2712" spans="1:52" x14ac:dyDescent="0.25">
      <c r="A2712" s="1" t="s">
        <v>1986</v>
      </c>
      <c r="B2712" s="1" t="s">
        <v>747</v>
      </c>
      <c r="C2712" s="1" t="s">
        <v>748</v>
      </c>
      <c r="D2712" s="1" t="s">
        <v>60</v>
      </c>
      <c r="E2712" s="1" t="s">
        <v>67</v>
      </c>
      <c r="F2712" s="1" t="s">
        <v>86</v>
      </c>
      <c r="G2712" s="1" t="s">
        <v>63</v>
      </c>
      <c r="H2712" s="1" t="s">
        <v>120</v>
      </c>
      <c r="I2712" s="2">
        <v>240.76</v>
      </c>
      <c r="J2712" s="2">
        <f t="shared" si="431"/>
        <v>40</v>
      </c>
      <c r="K2712" s="2">
        <f t="shared" si="432"/>
        <v>35.53</v>
      </c>
      <c r="L2712" s="2">
        <f t="shared" si="433"/>
        <v>4.47</v>
      </c>
      <c r="N2712" s="4">
        <v>6.14</v>
      </c>
      <c r="O2712" s="5">
        <v>1976.3125</v>
      </c>
      <c r="P2712" s="6">
        <v>20.260000000000002</v>
      </c>
      <c r="Q2712" s="5">
        <v>4773.7625000000007</v>
      </c>
      <c r="R2712" s="7">
        <v>9.1300000000000008</v>
      </c>
      <c r="S2712" s="5">
        <v>1044.2437500000001</v>
      </c>
      <c r="AP2712" s="5" t="str">
        <f t="shared" si="428"/>
        <v/>
      </c>
      <c r="AQ2712" s="3">
        <v>0.85</v>
      </c>
      <c r="AR2712" s="5">
        <f t="shared" si="429"/>
        <v>1367.6499999999999</v>
      </c>
      <c r="AS2712" s="2">
        <v>0.01</v>
      </c>
      <c r="AT2712" s="5">
        <f t="shared" si="430"/>
        <v>0.01</v>
      </c>
      <c r="AU2712" s="2">
        <v>1.48</v>
      </c>
      <c r="AV2712" s="2">
        <v>2.13</v>
      </c>
      <c r="AW2712" s="5">
        <f t="shared" si="434"/>
        <v>7794.3187500000004</v>
      </c>
      <c r="AX2712" s="5">
        <f t="shared" si="435"/>
        <v>7389.0141750000012</v>
      </c>
      <c r="AY2712" s="11">
        <f t="shared" si="436"/>
        <v>6.8054836536612526E-2</v>
      </c>
      <c r="AZ2712" s="5">
        <f t="shared" si="437"/>
        <v>68.054836536612527</v>
      </c>
    </row>
    <row r="2713" spans="1:52" x14ac:dyDescent="0.25">
      <c r="A2713" s="1" t="s">
        <v>1986</v>
      </c>
      <c r="B2713" s="1" t="s">
        <v>747</v>
      </c>
      <c r="C2713" s="1" t="s">
        <v>748</v>
      </c>
      <c r="D2713" s="1" t="s">
        <v>60</v>
      </c>
      <c r="E2713" s="1" t="s">
        <v>80</v>
      </c>
      <c r="F2713" s="1" t="s">
        <v>86</v>
      </c>
      <c r="G2713" s="1" t="s">
        <v>63</v>
      </c>
      <c r="H2713" s="1" t="s">
        <v>120</v>
      </c>
      <c r="I2713" s="2">
        <v>240.76</v>
      </c>
      <c r="J2713" s="2">
        <f t="shared" si="431"/>
        <v>40</v>
      </c>
      <c r="K2713" s="2">
        <f t="shared" si="432"/>
        <v>37.5</v>
      </c>
      <c r="L2713" s="2">
        <f t="shared" si="433"/>
        <v>2.5</v>
      </c>
      <c r="P2713" s="6">
        <v>21.84</v>
      </c>
      <c r="Q2713" s="5">
        <v>5146.05</v>
      </c>
      <c r="R2713" s="7">
        <v>14.44</v>
      </c>
      <c r="S2713" s="5">
        <v>1651.575</v>
      </c>
      <c r="T2713" s="8">
        <v>1.22</v>
      </c>
      <c r="U2713" s="5">
        <v>41.9375</v>
      </c>
      <c r="AP2713" s="5" t="str">
        <f t="shared" si="428"/>
        <v/>
      </c>
      <c r="AQ2713" s="3">
        <v>0.91</v>
      </c>
      <c r="AR2713" s="5">
        <f t="shared" si="429"/>
        <v>1464.19</v>
      </c>
      <c r="AS2713" s="2">
        <v>0.04</v>
      </c>
      <c r="AT2713" s="5">
        <f t="shared" si="430"/>
        <v>0.04</v>
      </c>
      <c r="AU2713" s="2">
        <v>1.48</v>
      </c>
      <c r="AV2713" s="2">
        <v>7.0000000000000007E-2</v>
      </c>
      <c r="AW2713" s="5">
        <f t="shared" si="434"/>
        <v>6839.5625</v>
      </c>
      <c r="AX2713" s="5">
        <f t="shared" si="435"/>
        <v>6483.9052499999998</v>
      </c>
      <c r="AY2713" s="11">
        <f t="shared" si="436"/>
        <v>5.9718536391579424E-2</v>
      </c>
      <c r="AZ2713" s="5">
        <f t="shared" si="437"/>
        <v>59.718536391579427</v>
      </c>
    </row>
    <row r="2714" spans="1:52" x14ac:dyDescent="0.25">
      <c r="A2714" s="1" t="s">
        <v>1986</v>
      </c>
      <c r="B2714" s="1" t="s">
        <v>747</v>
      </c>
      <c r="C2714" s="1" t="s">
        <v>748</v>
      </c>
      <c r="D2714" s="1" t="s">
        <v>60</v>
      </c>
      <c r="E2714" s="1" t="s">
        <v>81</v>
      </c>
      <c r="F2714" s="1" t="s">
        <v>86</v>
      </c>
      <c r="G2714" s="1" t="s">
        <v>63</v>
      </c>
      <c r="H2714" s="1" t="s">
        <v>120</v>
      </c>
      <c r="I2714" s="2">
        <v>240.76</v>
      </c>
      <c r="J2714" s="2">
        <f t="shared" si="431"/>
        <v>39.99</v>
      </c>
      <c r="K2714" s="2">
        <f t="shared" si="432"/>
        <v>36.080000000000005</v>
      </c>
      <c r="L2714" s="2">
        <f t="shared" si="433"/>
        <v>3.9099999999999997</v>
      </c>
      <c r="N2714" s="4">
        <v>7.65</v>
      </c>
      <c r="O2714" s="5">
        <v>2462.34375</v>
      </c>
      <c r="P2714" s="6">
        <v>28.41</v>
      </c>
      <c r="Q2714" s="5">
        <v>6694.1062499999998</v>
      </c>
      <c r="R2714" s="7">
        <v>0.02</v>
      </c>
      <c r="S2714" s="5">
        <v>2.2875000000000001</v>
      </c>
      <c r="AP2714" s="5" t="str">
        <f t="shared" si="428"/>
        <v/>
      </c>
      <c r="AR2714" s="5" t="str">
        <f t="shared" si="429"/>
        <v/>
      </c>
      <c r="AS2714" s="2">
        <v>0.99</v>
      </c>
      <c r="AT2714" s="5">
        <f t="shared" si="430"/>
        <v>0.99</v>
      </c>
      <c r="AU2714" s="2">
        <v>1.48</v>
      </c>
      <c r="AV2714" s="2">
        <v>1.44</v>
      </c>
      <c r="AW2714" s="5">
        <f t="shared" si="434"/>
        <v>9158.7375000000011</v>
      </c>
      <c r="AX2714" s="5">
        <f t="shared" si="435"/>
        <v>8682.48315</v>
      </c>
      <c r="AY2714" s="11">
        <f t="shared" si="436"/>
        <v>7.9968038700527003E-2</v>
      </c>
      <c r="AZ2714" s="5">
        <f t="shared" si="437"/>
        <v>79.968038700527003</v>
      </c>
    </row>
    <row r="2715" spans="1:52" x14ac:dyDescent="0.25">
      <c r="A2715" s="1" t="s">
        <v>1986</v>
      </c>
      <c r="B2715" s="1" t="s">
        <v>747</v>
      </c>
      <c r="C2715" s="1" t="s">
        <v>748</v>
      </c>
      <c r="D2715" s="1" t="s">
        <v>60</v>
      </c>
      <c r="E2715" s="1" t="s">
        <v>82</v>
      </c>
      <c r="F2715" s="1" t="s">
        <v>86</v>
      </c>
      <c r="G2715" s="1" t="s">
        <v>83</v>
      </c>
      <c r="H2715" s="1" t="s">
        <v>120</v>
      </c>
      <c r="I2715" s="2">
        <v>240.76</v>
      </c>
      <c r="J2715" s="2">
        <f t="shared" si="431"/>
        <v>39.999999999999993</v>
      </c>
      <c r="K2715" s="2">
        <f t="shared" si="432"/>
        <v>36.269999999999996</v>
      </c>
      <c r="L2715" s="2">
        <f t="shared" si="433"/>
        <v>3.73</v>
      </c>
      <c r="N2715" s="4">
        <v>18.190000000000001</v>
      </c>
      <c r="O2715" s="5">
        <v>5854.90625</v>
      </c>
      <c r="P2715" s="6">
        <v>18.079999999999998</v>
      </c>
      <c r="Q2715" s="5">
        <v>4260.0999999999995</v>
      </c>
      <c r="AP2715" s="5" t="str">
        <f t="shared" si="428"/>
        <v/>
      </c>
      <c r="AR2715" s="5" t="str">
        <f t="shared" si="429"/>
        <v/>
      </c>
      <c r="AS2715" s="2">
        <v>0.96</v>
      </c>
      <c r="AT2715" s="5">
        <f t="shared" si="430"/>
        <v>0.96</v>
      </c>
      <c r="AU2715" s="2">
        <v>1.48</v>
      </c>
      <c r="AV2715" s="2">
        <v>1.29</v>
      </c>
      <c r="AW2715" s="5">
        <f t="shared" si="434"/>
        <v>10115.006249999999</v>
      </c>
      <c r="AX2715" s="5">
        <f t="shared" si="435"/>
        <v>9589.0259249999981</v>
      </c>
      <c r="AY2715" s="11">
        <f t="shared" si="436"/>
        <v>8.831754499526516E-2</v>
      </c>
      <c r="AZ2715" s="5">
        <f t="shared" si="437"/>
        <v>88.317544995265152</v>
      </c>
    </row>
    <row r="2716" spans="1:52" x14ac:dyDescent="0.25">
      <c r="A2716" s="1" t="s">
        <v>1986</v>
      </c>
      <c r="B2716" s="1" t="s">
        <v>747</v>
      </c>
      <c r="C2716" s="1" t="s">
        <v>748</v>
      </c>
      <c r="D2716" s="1" t="s">
        <v>60</v>
      </c>
      <c r="E2716" s="1" t="s">
        <v>71</v>
      </c>
      <c r="F2716" s="1" t="s">
        <v>282</v>
      </c>
      <c r="G2716" s="1" t="s">
        <v>83</v>
      </c>
      <c r="H2716" s="1" t="s">
        <v>120</v>
      </c>
      <c r="I2716" s="2">
        <v>240.76</v>
      </c>
      <c r="J2716" s="2">
        <f t="shared" si="431"/>
        <v>0.05</v>
      </c>
      <c r="K2716" s="2">
        <f t="shared" si="432"/>
        <v>0</v>
      </c>
      <c r="L2716" s="2">
        <f t="shared" si="433"/>
        <v>0.05</v>
      </c>
      <c r="AP2716" s="5" t="str">
        <f t="shared" si="428"/>
        <v/>
      </c>
      <c r="AQ2716" s="3">
        <v>0.05</v>
      </c>
      <c r="AR2716" s="5">
        <f t="shared" si="429"/>
        <v>80.45</v>
      </c>
      <c r="AT2716" s="5" t="str">
        <f t="shared" si="430"/>
        <v/>
      </c>
      <c r="AW2716" s="5">
        <f t="shared" si="434"/>
        <v>0</v>
      </c>
      <c r="AX2716" s="5">
        <f t="shared" si="435"/>
        <v>0</v>
      </c>
      <c r="AY2716" s="11">
        <f t="shared" si="436"/>
        <v>0</v>
      </c>
      <c r="AZ2716" s="5">
        <f t="shared" si="437"/>
        <v>0</v>
      </c>
    </row>
    <row r="2717" spans="1:52" x14ac:dyDescent="0.25">
      <c r="A2717" s="1" t="s">
        <v>1987</v>
      </c>
      <c r="B2717" s="1" t="s">
        <v>135</v>
      </c>
      <c r="C2717" s="1" t="s">
        <v>136</v>
      </c>
      <c r="D2717" s="1" t="s">
        <v>70</v>
      </c>
      <c r="E2717" s="1" t="s">
        <v>74</v>
      </c>
      <c r="F2717" s="1" t="s">
        <v>86</v>
      </c>
      <c r="G2717" s="1" t="s">
        <v>63</v>
      </c>
      <c r="H2717" s="1" t="s">
        <v>120</v>
      </c>
      <c r="I2717" s="2">
        <v>240</v>
      </c>
      <c r="J2717" s="2">
        <f t="shared" si="431"/>
        <v>39.22</v>
      </c>
      <c r="K2717" s="2">
        <f t="shared" si="432"/>
        <v>26.15</v>
      </c>
      <c r="L2717" s="2">
        <f t="shared" si="433"/>
        <v>13.07</v>
      </c>
      <c r="P2717" s="6">
        <v>17.57</v>
      </c>
      <c r="Q2717" s="5">
        <v>4139.9312499999996</v>
      </c>
      <c r="R2717" s="7">
        <v>7.16</v>
      </c>
      <c r="S2717" s="5">
        <v>818.23874999999998</v>
      </c>
      <c r="T2717" s="8">
        <v>1.42</v>
      </c>
      <c r="U2717" s="5">
        <v>42.143749999999997</v>
      </c>
      <c r="AP2717" s="5" t="str">
        <f t="shared" si="428"/>
        <v/>
      </c>
      <c r="AR2717" s="5" t="str">
        <f t="shared" si="429"/>
        <v/>
      </c>
      <c r="AT2717" s="5" t="str">
        <f t="shared" si="430"/>
        <v/>
      </c>
      <c r="AV2717" s="2">
        <v>13.07</v>
      </c>
      <c r="AW2717" s="5">
        <f t="shared" si="434"/>
        <v>5000.3137500000003</v>
      </c>
      <c r="AX2717" s="5">
        <f t="shared" si="435"/>
        <v>4740.2974349999995</v>
      </c>
      <c r="AY2717" s="11">
        <f t="shared" si="436"/>
        <v>4.3659432697440805E-2</v>
      </c>
      <c r="AZ2717" s="5">
        <f t="shared" si="437"/>
        <v>43.659432697440806</v>
      </c>
    </row>
    <row r="2718" spans="1:52" x14ac:dyDescent="0.25">
      <c r="A2718" s="1" t="s">
        <v>1987</v>
      </c>
      <c r="B2718" s="1" t="s">
        <v>135</v>
      </c>
      <c r="C2718" s="1" t="s">
        <v>136</v>
      </c>
      <c r="D2718" s="1" t="s">
        <v>70</v>
      </c>
      <c r="E2718" s="1" t="s">
        <v>73</v>
      </c>
      <c r="F2718" s="1" t="s">
        <v>86</v>
      </c>
      <c r="G2718" s="1" t="s">
        <v>63</v>
      </c>
      <c r="H2718" s="1" t="s">
        <v>120</v>
      </c>
      <c r="I2718" s="2">
        <v>240</v>
      </c>
      <c r="J2718" s="2">
        <f t="shared" si="431"/>
        <v>39.97</v>
      </c>
      <c r="K2718" s="2">
        <f t="shared" si="432"/>
        <v>9.1999999999999993</v>
      </c>
      <c r="L2718" s="2">
        <f t="shared" si="433"/>
        <v>30.77</v>
      </c>
      <c r="P2718" s="6">
        <v>0.59</v>
      </c>
      <c r="Q2718" s="5">
        <v>139.01875000000001</v>
      </c>
      <c r="R2718" s="7">
        <v>8.61</v>
      </c>
      <c r="S2718" s="5">
        <v>984.76874999999995</v>
      </c>
      <c r="AP2718" s="5" t="str">
        <f t="shared" si="428"/>
        <v/>
      </c>
      <c r="AR2718" s="5" t="str">
        <f t="shared" si="429"/>
        <v/>
      </c>
      <c r="AT2718" s="5" t="str">
        <f t="shared" si="430"/>
        <v/>
      </c>
      <c r="AV2718" s="2">
        <v>30.77</v>
      </c>
      <c r="AW2718" s="5">
        <f t="shared" si="434"/>
        <v>1123.7874999999999</v>
      </c>
      <c r="AX2718" s="5">
        <f t="shared" si="435"/>
        <v>1065.3505499999999</v>
      </c>
      <c r="AY2718" s="11">
        <f t="shared" si="436"/>
        <v>9.8121692308758141E-3</v>
      </c>
      <c r="AZ2718" s="5">
        <f t="shared" si="437"/>
        <v>9.8121692308758135</v>
      </c>
    </row>
    <row r="2719" spans="1:52" x14ac:dyDescent="0.25">
      <c r="A2719" s="1" t="s">
        <v>1987</v>
      </c>
      <c r="B2719" s="1" t="s">
        <v>135</v>
      </c>
      <c r="C2719" s="1" t="s">
        <v>136</v>
      </c>
      <c r="D2719" s="1" t="s">
        <v>70</v>
      </c>
      <c r="E2719" s="1" t="s">
        <v>78</v>
      </c>
      <c r="F2719" s="1" t="s">
        <v>86</v>
      </c>
      <c r="G2719" s="1" t="s">
        <v>63</v>
      </c>
      <c r="H2719" s="1" t="s">
        <v>120</v>
      </c>
      <c r="I2719" s="2">
        <v>240</v>
      </c>
      <c r="J2719" s="2">
        <f t="shared" si="431"/>
        <v>39.950000000000003</v>
      </c>
      <c r="K2719" s="2">
        <f t="shared" si="432"/>
        <v>39.950000000000003</v>
      </c>
      <c r="L2719" s="2">
        <f t="shared" si="433"/>
        <v>0</v>
      </c>
      <c r="P2719" s="6">
        <v>31.82</v>
      </c>
      <c r="Q2719" s="5">
        <v>7497.5874999999996</v>
      </c>
      <c r="R2719" s="7">
        <v>8.1300000000000008</v>
      </c>
      <c r="S2719" s="5">
        <v>929.86875000000009</v>
      </c>
      <c r="AP2719" s="5" t="str">
        <f t="shared" si="428"/>
        <v/>
      </c>
      <c r="AR2719" s="5" t="str">
        <f t="shared" si="429"/>
        <v/>
      </c>
      <c r="AT2719" s="5" t="str">
        <f t="shared" si="430"/>
        <v/>
      </c>
      <c r="AW2719" s="5">
        <f t="shared" si="434"/>
        <v>8427.4562499999993</v>
      </c>
      <c r="AX2719" s="5">
        <f t="shared" si="435"/>
        <v>7989.2285249999986</v>
      </c>
      <c r="AY2719" s="11">
        <f t="shared" si="436"/>
        <v>7.3582974459853012E-2</v>
      </c>
      <c r="AZ2719" s="5">
        <f t="shared" si="437"/>
        <v>73.582974459853006</v>
      </c>
    </row>
    <row r="2720" spans="1:52" x14ac:dyDescent="0.25">
      <c r="A2720" s="1" t="s">
        <v>1987</v>
      </c>
      <c r="B2720" s="1" t="s">
        <v>135</v>
      </c>
      <c r="C2720" s="1" t="s">
        <v>136</v>
      </c>
      <c r="D2720" s="1" t="s">
        <v>70</v>
      </c>
      <c r="E2720" s="1" t="s">
        <v>77</v>
      </c>
      <c r="F2720" s="1" t="s">
        <v>86</v>
      </c>
      <c r="G2720" s="1" t="s">
        <v>63</v>
      </c>
      <c r="H2720" s="1" t="s">
        <v>120</v>
      </c>
      <c r="I2720" s="2">
        <v>240</v>
      </c>
      <c r="J2720" s="2">
        <f t="shared" si="431"/>
        <v>40</v>
      </c>
      <c r="K2720" s="2">
        <f t="shared" si="432"/>
        <v>40</v>
      </c>
      <c r="L2720" s="2">
        <f t="shared" si="433"/>
        <v>0</v>
      </c>
      <c r="P2720" s="6">
        <v>4.4000000000000004</v>
      </c>
      <c r="Q2720" s="5">
        <v>1036.75</v>
      </c>
      <c r="R2720" s="7">
        <v>35.6</v>
      </c>
      <c r="S2720" s="5">
        <v>4071.75</v>
      </c>
      <c r="AP2720" s="5" t="str">
        <f t="shared" si="428"/>
        <v/>
      </c>
      <c r="AR2720" s="5" t="str">
        <f t="shared" si="429"/>
        <v/>
      </c>
      <c r="AT2720" s="5" t="str">
        <f t="shared" si="430"/>
        <v/>
      </c>
      <c r="AW2720" s="5">
        <f t="shared" si="434"/>
        <v>5108.5</v>
      </c>
      <c r="AX2720" s="5">
        <f t="shared" si="435"/>
        <v>4842.8579999999993</v>
      </c>
      <c r="AY2720" s="11">
        <f t="shared" si="436"/>
        <v>4.4604043483246696E-2</v>
      </c>
      <c r="AZ2720" s="5">
        <f t="shared" si="437"/>
        <v>44.604043483246691</v>
      </c>
    </row>
    <row r="2721" spans="1:52" x14ac:dyDescent="0.25">
      <c r="A2721" s="1" t="s">
        <v>1987</v>
      </c>
      <c r="B2721" s="1" t="s">
        <v>135</v>
      </c>
      <c r="C2721" s="1" t="s">
        <v>136</v>
      </c>
      <c r="D2721" s="1" t="s">
        <v>70</v>
      </c>
      <c r="E2721" s="1" t="s">
        <v>66</v>
      </c>
      <c r="F2721" s="1" t="s">
        <v>86</v>
      </c>
      <c r="G2721" s="1" t="s">
        <v>63</v>
      </c>
      <c r="H2721" s="1" t="s">
        <v>120</v>
      </c>
      <c r="I2721" s="2">
        <v>240</v>
      </c>
      <c r="J2721" s="2">
        <f t="shared" si="431"/>
        <v>40</v>
      </c>
      <c r="K2721" s="2">
        <f t="shared" si="432"/>
        <v>40</v>
      </c>
      <c r="L2721" s="2">
        <f t="shared" si="433"/>
        <v>0</v>
      </c>
      <c r="N2721" s="4">
        <v>22.64</v>
      </c>
      <c r="O2721" s="5">
        <v>7287.25</v>
      </c>
      <c r="P2721" s="6">
        <v>10.17</v>
      </c>
      <c r="Q2721" s="5">
        <v>2396.3062500000001</v>
      </c>
      <c r="R2721" s="7">
        <v>7.19</v>
      </c>
      <c r="S2721" s="5">
        <v>822.35625000000005</v>
      </c>
      <c r="AP2721" s="5" t="str">
        <f t="shared" si="428"/>
        <v/>
      </c>
      <c r="AR2721" s="5" t="str">
        <f t="shared" si="429"/>
        <v/>
      </c>
      <c r="AT2721" s="5" t="str">
        <f t="shared" si="430"/>
        <v/>
      </c>
      <c r="AW2721" s="5">
        <f t="shared" si="434"/>
        <v>10505.9125</v>
      </c>
      <c r="AX2721" s="5">
        <f t="shared" si="435"/>
        <v>9959.6050500000001</v>
      </c>
      <c r="AY2721" s="11">
        <f t="shared" si="436"/>
        <v>9.1730679843630231E-2</v>
      </c>
      <c r="AZ2721" s="5">
        <f t="shared" si="437"/>
        <v>91.730679843630227</v>
      </c>
    </row>
    <row r="2722" spans="1:52" x14ac:dyDescent="0.25">
      <c r="A2722" s="1" t="s">
        <v>1987</v>
      </c>
      <c r="B2722" s="1" t="s">
        <v>135</v>
      </c>
      <c r="C2722" s="1" t="s">
        <v>136</v>
      </c>
      <c r="D2722" s="1" t="s">
        <v>70</v>
      </c>
      <c r="E2722" s="1" t="s">
        <v>79</v>
      </c>
      <c r="F2722" s="1" t="s">
        <v>86</v>
      </c>
      <c r="G2722" s="1" t="s">
        <v>63</v>
      </c>
      <c r="H2722" s="1" t="s">
        <v>120</v>
      </c>
      <c r="I2722" s="2">
        <v>240</v>
      </c>
      <c r="J2722" s="2">
        <f t="shared" si="431"/>
        <v>39.990000000000009</v>
      </c>
      <c r="K2722" s="2">
        <f t="shared" si="432"/>
        <v>39.930000000000007</v>
      </c>
      <c r="L2722" s="2">
        <f t="shared" si="433"/>
        <v>0.06</v>
      </c>
      <c r="N2722" s="4">
        <v>29.27</v>
      </c>
      <c r="O2722" s="5">
        <v>9421.28125</v>
      </c>
      <c r="P2722" s="6">
        <v>10.57</v>
      </c>
      <c r="Q2722" s="5">
        <v>2490.5562500000001</v>
      </c>
      <c r="R2722" s="7">
        <v>0.09</v>
      </c>
      <c r="S2722" s="5">
        <v>10.293749999999999</v>
      </c>
      <c r="AP2722" s="5" t="str">
        <f t="shared" si="428"/>
        <v/>
      </c>
      <c r="AR2722" s="5" t="str">
        <f t="shared" si="429"/>
        <v/>
      </c>
      <c r="AT2722" s="5" t="str">
        <f t="shared" si="430"/>
        <v/>
      </c>
      <c r="AV2722" s="2">
        <v>0.06</v>
      </c>
      <c r="AW2722" s="5">
        <f t="shared" si="434"/>
        <v>11922.13125</v>
      </c>
      <c r="AX2722" s="5">
        <f t="shared" si="435"/>
        <v>11302.180425000002</v>
      </c>
      <c r="AY2722" s="11">
        <f t="shared" si="436"/>
        <v>0.10409616534951049</v>
      </c>
      <c r="AZ2722" s="5">
        <f t="shared" si="437"/>
        <v>104.0961653495105</v>
      </c>
    </row>
    <row r="2723" spans="1:52" x14ac:dyDescent="0.25">
      <c r="A2723" s="1" t="s">
        <v>1988</v>
      </c>
      <c r="B2723" s="1" t="s">
        <v>122</v>
      </c>
      <c r="C2723" s="1" t="s">
        <v>123</v>
      </c>
      <c r="D2723" s="1" t="s">
        <v>70</v>
      </c>
      <c r="E2723" s="1" t="s">
        <v>72</v>
      </c>
      <c r="F2723" s="1" t="s">
        <v>86</v>
      </c>
      <c r="G2723" s="1" t="s">
        <v>63</v>
      </c>
      <c r="H2723" s="1" t="s">
        <v>120</v>
      </c>
      <c r="I2723" s="2">
        <v>80</v>
      </c>
      <c r="J2723" s="2">
        <f t="shared" si="431"/>
        <v>39.72</v>
      </c>
      <c r="K2723" s="2">
        <f t="shared" si="432"/>
        <v>39.659999999999997</v>
      </c>
      <c r="L2723" s="2">
        <f t="shared" si="433"/>
        <v>0.06</v>
      </c>
      <c r="R2723" s="7">
        <v>24.18</v>
      </c>
      <c r="S2723" s="5">
        <v>2759.1824999999999</v>
      </c>
      <c r="T2723" s="8">
        <v>15.48</v>
      </c>
      <c r="U2723" s="5">
        <v>434.36250000000001</v>
      </c>
      <c r="AP2723" s="5" t="str">
        <f t="shared" si="428"/>
        <v/>
      </c>
      <c r="AR2723" s="5" t="str">
        <f t="shared" si="429"/>
        <v/>
      </c>
      <c r="AT2723" s="5" t="str">
        <f t="shared" si="430"/>
        <v/>
      </c>
      <c r="AV2723" s="2">
        <v>0.06</v>
      </c>
      <c r="AW2723" s="5">
        <f t="shared" si="434"/>
        <v>3193.5450000000001</v>
      </c>
      <c r="AX2723" s="5">
        <f t="shared" si="435"/>
        <v>3027.4806600000002</v>
      </c>
      <c r="AY2723" s="11">
        <f t="shared" si="436"/>
        <v>2.7883922882588837E-2</v>
      </c>
      <c r="AZ2723" s="5">
        <f t="shared" si="437"/>
        <v>27.883922882588838</v>
      </c>
    </row>
    <row r="2724" spans="1:52" x14ac:dyDescent="0.25">
      <c r="A2724" s="1" t="s">
        <v>1988</v>
      </c>
      <c r="B2724" s="1" t="s">
        <v>122</v>
      </c>
      <c r="C2724" s="1" t="s">
        <v>123</v>
      </c>
      <c r="D2724" s="1" t="s">
        <v>70</v>
      </c>
      <c r="E2724" s="1" t="s">
        <v>71</v>
      </c>
      <c r="F2724" s="1" t="s">
        <v>86</v>
      </c>
      <c r="G2724" s="1" t="s">
        <v>63</v>
      </c>
      <c r="H2724" s="1" t="s">
        <v>120</v>
      </c>
      <c r="I2724" s="2">
        <v>80</v>
      </c>
      <c r="J2724" s="2">
        <f t="shared" si="431"/>
        <v>37.76</v>
      </c>
      <c r="K2724" s="2">
        <f t="shared" si="432"/>
        <v>37.739999999999995</v>
      </c>
      <c r="L2724" s="2">
        <f t="shared" si="433"/>
        <v>0.02</v>
      </c>
      <c r="P2724" s="6">
        <v>0.02</v>
      </c>
      <c r="Q2724" s="5">
        <v>4.7125000000000004</v>
      </c>
      <c r="R2724" s="7">
        <v>26.2</v>
      </c>
      <c r="S2724" s="5">
        <v>2996.625</v>
      </c>
      <c r="T2724" s="8">
        <v>11.52</v>
      </c>
      <c r="U2724" s="5">
        <v>350.625</v>
      </c>
      <c r="AP2724" s="5" t="str">
        <f t="shared" si="428"/>
        <v/>
      </c>
      <c r="AR2724" s="5" t="str">
        <f t="shared" si="429"/>
        <v/>
      </c>
      <c r="AT2724" s="5" t="str">
        <f t="shared" si="430"/>
        <v/>
      </c>
      <c r="AV2724" s="2">
        <v>0.02</v>
      </c>
      <c r="AW2724" s="5">
        <f t="shared" si="434"/>
        <v>3351.9625000000001</v>
      </c>
      <c r="AX2724" s="5">
        <f t="shared" si="435"/>
        <v>3177.6604500000003</v>
      </c>
      <c r="AY2724" s="11">
        <f t="shared" si="436"/>
        <v>2.9267119722856477E-2</v>
      </c>
      <c r="AZ2724" s="5">
        <f t="shared" si="437"/>
        <v>29.267119722856478</v>
      </c>
    </row>
    <row r="2725" spans="1:52" x14ac:dyDescent="0.25">
      <c r="A2725" s="1" t="s">
        <v>1989</v>
      </c>
      <c r="B2725" s="1" t="s">
        <v>750</v>
      </c>
      <c r="C2725" s="1" t="s">
        <v>751</v>
      </c>
      <c r="D2725" s="1" t="s">
        <v>70</v>
      </c>
      <c r="E2725" s="1" t="s">
        <v>76</v>
      </c>
      <c r="F2725" s="1" t="s">
        <v>86</v>
      </c>
      <c r="G2725" s="1" t="s">
        <v>63</v>
      </c>
      <c r="H2725" s="1" t="s">
        <v>120</v>
      </c>
      <c r="I2725" s="2">
        <v>80</v>
      </c>
      <c r="J2725" s="2">
        <f t="shared" si="431"/>
        <v>40</v>
      </c>
      <c r="K2725" s="2">
        <f t="shared" si="432"/>
        <v>29.04</v>
      </c>
      <c r="L2725" s="2">
        <f t="shared" si="433"/>
        <v>10.96</v>
      </c>
      <c r="R2725" s="7">
        <v>28.83</v>
      </c>
      <c r="S2725" s="5">
        <v>3297.4312500000001</v>
      </c>
      <c r="T2725" s="8">
        <v>0.21</v>
      </c>
      <c r="U2725" s="5">
        <v>7.21875</v>
      </c>
      <c r="AP2725" s="5" t="str">
        <f t="shared" si="428"/>
        <v/>
      </c>
      <c r="AR2725" s="5" t="str">
        <f t="shared" si="429"/>
        <v/>
      </c>
      <c r="AT2725" s="5" t="str">
        <f t="shared" si="430"/>
        <v/>
      </c>
      <c r="AV2725" s="2">
        <v>10.96</v>
      </c>
      <c r="AW2725" s="5">
        <f t="shared" si="434"/>
        <v>3304.65</v>
      </c>
      <c r="AX2725" s="5">
        <f t="shared" si="435"/>
        <v>3132.8081999999999</v>
      </c>
      <c r="AY2725" s="11">
        <f t="shared" si="436"/>
        <v>2.8854018263073548E-2</v>
      </c>
      <c r="AZ2725" s="5">
        <f t="shared" si="437"/>
        <v>28.854018263073545</v>
      </c>
    </row>
    <row r="2726" spans="1:52" x14ac:dyDescent="0.25">
      <c r="A2726" s="1" t="s">
        <v>1989</v>
      </c>
      <c r="B2726" s="1" t="s">
        <v>750</v>
      </c>
      <c r="C2726" s="1" t="s">
        <v>751</v>
      </c>
      <c r="D2726" s="1" t="s">
        <v>70</v>
      </c>
      <c r="E2726" s="1" t="s">
        <v>75</v>
      </c>
      <c r="F2726" s="1" t="s">
        <v>86</v>
      </c>
      <c r="G2726" s="1" t="s">
        <v>63</v>
      </c>
      <c r="H2726" s="1" t="s">
        <v>120</v>
      </c>
      <c r="I2726" s="2">
        <v>80</v>
      </c>
      <c r="J2726" s="2">
        <f t="shared" si="431"/>
        <v>38.520000000000003</v>
      </c>
      <c r="K2726" s="2">
        <f t="shared" si="432"/>
        <v>2.92</v>
      </c>
      <c r="L2726" s="2">
        <f t="shared" si="433"/>
        <v>35.6</v>
      </c>
      <c r="R2726" s="7">
        <v>2.79</v>
      </c>
      <c r="S2726" s="5">
        <v>319.10624999999999</v>
      </c>
      <c r="T2726" s="8">
        <v>0.13</v>
      </c>
      <c r="U2726" s="5">
        <v>4.46875</v>
      </c>
      <c r="AP2726" s="5" t="str">
        <f t="shared" si="428"/>
        <v/>
      </c>
      <c r="AR2726" s="5" t="str">
        <f t="shared" si="429"/>
        <v/>
      </c>
      <c r="AT2726" s="5" t="str">
        <f t="shared" si="430"/>
        <v/>
      </c>
      <c r="AV2726" s="2">
        <v>35.6</v>
      </c>
      <c r="AW2726" s="5">
        <f t="shared" si="434"/>
        <v>323.57499999999999</v>
      </c>
      <c r="AX2726" s="5">
        <f t="shared" si="435"/>
        <v>306.7491</v>
      </c>
      <c r="AY2726" s="11">
        <f t="shared" si="436"/>
        <v>2.8252429030227169E-3</v>
      </c>
      <c r="AZ2726" s="5">
        <f t="shared" si="437"/>
        <v>2.8252429030227169</v>
      </c>
    </row>
    <row r="2727" spans="1:52" x14ac:dyDescent="0.25">
      <c r="A2727" s="1" t="s">
        <v>1990</v>
      </c>
      <c r="B2727" s="1" t="s">
        <v>135</v>
      </c>
      <c r="C2727" s="1" t="s">
        <v>136</v>
      </c>
      <c r="D2727" s="1" t="s">
        <v>70</v>
      </c>
      <c r="E2727" s="1" t="s">
        <v>73</v>
      </c>
      <c r="F2727" s="1" t="s">
        <v>96</v>
      </c>
      <c r="G2727" s="1" t="s">
        <v>63</v>
      </c>
      <c r="H2727" s="1" t="s">
        <v>120</v>
      </c>
      <c r="I2727" s="2">
        <v>480.82</v>
      </c>
      <c r="J2727" s="2">
        <f t="shared" si="431"/>
        <v>40</v>
      </c>
      <c r="K2727" s="2">
        <f t="shared" si="432"/>
        <v>37.35</v>
      </c>
      <c r="L2727" s="2">
        <f t="shared" si="433"/>
        <v>2.65</v>
      </c>
      <c r="P2727" s="6">
        <v>0.03</v>
      </c>
      <c r="Q2727" s="5">
        <v>5.6549999999999994</v>
      </c>
      <c r="T2727" s="8">
        <v>27.31</v>
      </c>
      <c r="U2727" s="5">
        <v>751.02499999999998</v>
      </c>
      <c r="V2727" s="12">
        <v>10.01</v>
      </c>
      <c r="W2727" s="5">
        <v>247.7475</v>
      </c>
      <c r="AP2727" s="5" t="str">
        <f t="shared" si="428"/>
        <v/>
      </c>
      <c r="AR2727" s="5" t="str">
        <f t="shared" si="429"/>
        <v/>
      </c>
      <c r="AT2727" s="5" t="str">
        <f t="shared" si="430"/>
        <v/>
      </c>
      <c r="AV2727" s="2">
        <v>2.65</v>
      </c>
      <c r="AW2727" s="5">
        <f t="shared" si="434"/>
        <v>1004.4275</v>
      </c>
      <c r="AX2727" s="5">
        <f t="shared" si="435"/>
        <v>952.19726999999989</v>
      </c>
      <c r="AY2727" s="11">
        <f t="shared" si="436"/>
        <v>8.769996649851966E-3</v>
      </c>
      <c r="AZ2727" s="5">
        <f t="shared" si="437"/>
        <v>8.7699966498519668</v>
      </c>
    </row>
    <row r="2728" spans="1:52" x14ac:dyDescent="0.25">
      <c r="A2728" s="1" t="s">
        <v>1990</v>
      </c>
      <c r="B2728" s="1" t="s">
        <v>135</v>
      </c>
      <c r="C2728" s="1" t="s">
        <v>136</v>
      </c>
      <c r="D2728" s="1" t="s">
        <v>70</v>
      </c>
      <c r="E2728" s="1" t="s">
        <v>74</v>
      </c>
      <c r="F2728" s="1" t="s">
        <v>96</v>
      </c>
      <c r="G2728" s="1" t="s">
        <v>63</v>
      </c>
      <c r="H2728" s="1" t="s">
        <v>120</v>
      </c>
      <c r="I2728" s="2">
        <v>480.82</v>
      </c>
      <c r="J2728" s="2">
        <f t="shared" si="431"/>
        <v>39.22</v>
      </c>
      <c r="K2728" s="2">
        <f t="shared" si="432"/>
        <v>0.1</v>
      </c>
      <c r="L2728" s="2">
        <f t="shared" si="433"/>
        <v>39.119999999999997</v>
      </c>
      <c r="T2728" s="8">
        <v>0.02</v>
      </c>
      <c r="U2728" s="5">
        <v>0.55000000000000004</v>
      </c>
      <c r="V2728" s="12">
        <v>0.08</v>
      </c>
      <c r="W2728" s="5">
        <v>1.98</v>
      </c>
      <c r="AP2728" s="5" t="str">
        <f t="shared" si="428"/>
        <v/>
      </c>
      <c r="AR2728" s="5" t="str">
        <f t="shared" si="429"/>
        <v/>
      </c>
      <c r="AT2728" s="5" t="str">
        <f t="shared" si="430"/>
        <v/>
      </c>
      <c r="AV2728" s="2">
        <v>39.119999999999997</v>
      </c>
      <c r="AW2728" s="5">
        <f t="shared" si="434"/>
        <v>2.5300000000000002</v>
      </c>
      <c r="AX2728" s="5">
        <f t="shared" si="435"/>
        <v>2.3984399999999999</v>
      </c>
      <c r="AY2728" s="11">
        <f t="shared" si="436"/>
        <v>2.2090286779409641E-5</v>
      </c>
      <c r="AZ2728" s="5">
        <f t="shared" si="437"/>
        <v>2.2090286779409642E-2</v>
      </c>
    </row>
    <row r="2729" spans="1:52" x14ac:dyDescent="0.25">
      <c r="A2729" s="1" t="s">
        <v>1990</v>
      </c>
      <c r="B2729" s="1" t="s">
        <v>135</v>
      </c>
      <c r="C2729" s="1" t="s">
        <v>136</v>
      </c>
      <c r="D2729" s="1" t="s">
        <v>70</v>
      </c>
      <c r="E2729" s="1" t="s">
        <v>77</v>
      </c>
      <c r="F2729" s="1" t="s">
        <v>96</v>
      </c>
      <c r="G2729" s="1" t="s">
        <v>63</v>
      </c>
      <c r="H2729" s="1" t="s">
        <v>120</v>
      </c>
      <c r="I2729" s="2">
        <v>480.82</v>
      </c>
      <c r="J2729" s="2">
        <f t="shared" si="431"/>
        <v>40</v>
      </c>
      <c r="K2729" s="2">
        <f t="shared" si="432"/>
        <v>0</v>
      </c>
      <c r="L2729" s="2">
        <f t="shared" si="433"/>
        <v>40</v>
      </c>
      <c r="AP2729" s="5" t="str">
        <f t="shared" si="428"/>
        <v/>
      </c>
      <c r="AR2729" s="5" t="str">
        <f t="shared" si="429"/>
        <v/>
      </c>
      <c r="AT2729" s="5" t="str">
        <f t="shared" si="430"/>
        <v/>
      </c>
      <c r="AV2729" s="2">
        <v>40</v>
      </c>
      <c r="AW2729" s="5">
        <f t="shared" si="434"/>
        <v>0</v>
      </c>
      <c r="AX2729" s="5">
        <f t="shared" si="435"/>
        <v>0</v>
      </c>
      <c r="AY2729" s="11">
        <f t="shared" si="436"/>
        <v>0</v>
      </c>
      <c r="AZ2729" s="5">
        <f t="shared" si="437"/>
        <v>0</v>
      </c>
    </row>
    <row r="2730" spans="1:52" x14ac:dyDescent="0.25">
      <c r="A2730" s="1" t="s">
        <v>1990</v>
      </c>
      <c r="B2730" s="1" t="s">
        <v>135</v>
      </c>
      <c r="C2730" s="1" t="s">
        <v>136</v>
      </c>
      <c r="D2730" s="1" t="s">
        <v>70</v>
      </c>
      <c r="E2730" s="1" t="s">
        <v>78</v>
      </c>
      <c r="F2730" s="1" t="s">
        <v>96</v>
      </c>
      <c r="G2730" s="1" t="s">
        <v>63</v>
      </c>
      <c r="H2730" s="1" t="s">
        <v>120</v>
      </c>
      <c r="I2730" s="2">
        <v>480.82</v>
      </c>
      <c r="J2730" s="2">
        <f t="shared" si="431"/>
        <v>40</v>
      </c>
      <c r="K2730" s="2">
        <f t="shared" si="432"/>
        <v>0</v>
      </c>
      <c r="L2730" s="2">
        <f t="shared" si="433"/>
        <v>40</v>
      </c>
      <c r="AP2730" s="5" t="str">
        <f t="shared" si="428"/>
        <v/>
      </c>
      <c r="AR2730" s="5" t="str">
        <f t="shared" si="429"/>
        <v/>
      </c>
      <c r="AT2730" s="5" t="str">
        <f t="shared" si="430"/>
        <v/>
      </c>
      <c r="AV2730" s="2">
        <v>40</v>
      </c>
      <c r="AW2730" s="5">
        <f t="shared" si="434"/>
        <v>0</v>
      </c>
      <c r="AX2730" s="5">
        <f t="shared" si="435"/>
        <v>0</v>
      </c>
      <c r="AY2730" s="11">
        <f t="shared" si="436"/>
        <v>0</v>
      </c>
      <c r="AZ2730" s="5">
        <f t="shared" si="437"/>
        <v>0</v>
      </c>
    </row>
    <row r="2731" spans="1:52" x14ac:dyDescent="0.25">
      <c r="A2731" s="1" t="s">
        <v>1990</v>
      </c>
      <c r="B2731" s="1" t="s">
        <v>135</v>
      </c>
      <c r="C2731" s="1" t="s">
        <v>136</v>
      </c>
      <c r="D2731" s="1" t="s">
        <v>70</v>
      </c>
      <c r="E2731" s="1" t="s">
        <v>61</v>
      </c>
      <c r="F2731" s="1" t="s">
        <v>96</v>
      </c>
      <c r="G2731" s="1" t="s">
        <v>63</v>
      </c>
      <c r="H2731" s="1" t="s">
        <v>120</v>
      </c>
      <c r="I2731" s="2">
        <v>480.82</v>
      </c>
      <c r="J2731" s="2">
        <f t="shared" si="431"/>
        <v>40</v>
      </c>
      <c r="K2731" s="2">
        <f t="shared" si="432"/>
        <v>0</v>
      </c>
      <c r="L2731" s="2">
        <f t="shared" si="433"/>
        <v>40</v>
      </c>
      <c r="AP2731" s="5" t="str">
        <f t="shared" si="428"/>
        <v/>
      </c>
      <c r="AR2731" s="5" t="str">
        <f t="shared" si="429"/>
        <v/>
      </c>
      <c r="AT2731" s="5" t="str">
        <f t="shared" si="430"/>
        <v/>
      </c>
      <c r="AV2731" s="2">
        <v>40</v>
      </c>
      <c r="AW2731" s="5">
        <f t="shared" si="434"/>
        <v>0</v>
      </c>
      <c r="AX2731" s="5">
        <f t="shared" si="435"/>
        <v>0</v>
      </c>
      <c r="AY2731" s="11">
        <f t="shared" si="436"/>
        <v>0</v>
      </c>
      <c r="AZ2731" s="5">
        <f t="shared" si="437"/>
        <v>0</v>
      </c>
    </row>
    <row r="2732" spans="1:52" x14ac:dyDescent="0.25">
      <c r="A2732" s="1" t="s">
        <v>1990</v>
      </c>
      <c r="B2732" s="1" t="s">
        <v>135</v>
      </c>
      <c r="C2732" s="1" t="s">
        <v>136</v>
      </c>
      <c r="D2732" s="1" t="s">
        <v>70</v>
      </c>
      <c r="E2732" s="1" t="s">
        <v>65</v>
      </c>
      <c r="F2732" s="1" t="s">
        <v>96</v>
      </c>
      <c r="G2732" s="1" t="s">
        <v>63</v>
      </c>
      <c r="H2732" s="1" t="s">
        <v>120</v>
      </c>
      <c r="I2732" s="2">
        <v>480.82</v>
      </c>
      <c r="J2732" s="2">
        <f t="shared" si="431"/>
        <v>40</v>
      </c>
      <c r="K2732" s="2">
        <f t="shared" si="432"/>
        <v>0</v>
      </c>
      <c r="L2732" s="2">
        <f t="shared" si="433"/>
        <v>40</v>
      </c>
      <c r="AP2732" s="5" t="str">
        <f t="shared" si="428"/>
        <v/>
      </c>
      <c r="AR2732" s="5" t="str">
        <f t="shared" si="429"/>
        <v/>
      </c>
      <c r="AT2732" s="5" t="str">
        <f t="shared" si="430"/>
        <v/>
      </c>
      <c r="AV2732" s="2">
        <v>40</v>
      </c>
      <c r="AW2732" s="5">
        <f t="shared" si="434"/>
        <v>0</v>
      </c>
      <c r="AX2732" s="5">
        <f t="shared" si="435"/>
        <v>0</v>
      </c>
      <c r="AY2732" s="11">
        <f t="shared" si="436"/>
        <v>0</v>
      </c>
      <c r="AZ2732" s="5">
        <f t="shared" si="437"/>
        <v>0</v>
      </c>
    </row>
    <row r="2733" spans="1:52" x14ac:dyDescent="0.25">
      <c r="A2733" s="1" t="s">
        <v>1990</v>
      </c>
      <c r="B2733" s="1" t="s">
        <v>135</v>
      </c>
      <c r="C2733" s="1" t="s">
        <v>136</v>
      </c>
      <c r="D2733" s="1" t="s">
        <v>70</v>
      </c>
      <c r="E2733" s="1" t="s">
        <v>66</v>
      </c>
      <c r="F2733" s="1" t="s">
        <v>96</v>
      </c>
      <c r="G2733" s="1" t="s">
        <v>63</v>
      </c>
      <c r="H2733" s="1" t="s">
        <v>120</v>
      </c>
      <c r="I2733" s="2">
        <v>480.82</v>
      </c>
      <c r="J2733" s="2">
        <f t="shared" si="431"/>
        <v>40</v>
      </c>
      <c r="K2733" s="2">
        <f t="shared" si="432"/>
        <v>0</v>
      </c>
      <c r="L2733" s="2">
        <f t="shared" si="433"/>
        <v>40</v>
      </c>
      <c r="AP2733" s="5" t="str">
        <f t="shared" si="428"/>
        <v/>
      </c>
      <c r="AR2733" s="5" t="str">
        <f t="shared" si="429"/>
        <v/>
      </c>
      <c r="AT2733" s="5" t="str">
        <f t="shared" si="430"/>
        <v/>
      </c>
      <c r="AV2733" s="2">
        <v>40</v>
      </c>
      <c r="AW2733" s="5">
        <f t="shared" si="434"/>
        <v>0</v>
      </c>
      <c r="AX2733" s="5">
        <f t="shared" si="435"/>
        <v>0</v>
      </c>
      <c r="AY2733" s="11">
        <f t="shared" si="436"/>
        <v>0</v>
      </c>
      <c r="AZ2733" s="5">
        <f t="shared" si="437"/>
        <v>0</v>
      </c>
    </row>
    <row r="2734" spans="1:52" x14ac:dyDescent="0.25">
      <c r="A2734" s="1" t="s">
        <v>1990</v>
      </c>
      <c r="B2734" s="1" t="s">
        <v>135</v>
      </c>
      <c r="C2734" s="1" t="s">
        <v>136</v>
      </c>
      <c r="D2734" s="1" t="s">
        <v>70</v>
      </c>
      <c r="E2734" s="1" t="s">
        <v>79</v>
      </c>
      <c r="F2734" s="1" t="s">
        <v>96</v>
      </c>
      <c r="G2734" s="1" t="s">
        <v>63</v>
      </c>
      <c r="H2734" s="1" t="s">
        <v>120</v>
      </c>
      <c r="I2734" s="2">
        <v>480.82</v>
      </c>
      <c r="J2734" s="2">
        <f t="shared" si="431"/>
        <v>40</v>
      </c>
      <c r="K2734" s="2">
        <f t="shared" si="432"/>
        <v>0.04</v>
      </c>
      <c r="L2734" s="2">
        <f t="shared" si="433"/>
        <v>39.96</v>
      </c>
      <c r="N2734" s="4">
        <v>0.04</v>
      </c>
      <c r="O2734" s="5">
        <v>12.875</v>
      </c>
      <c r="AP2734" s="5" t="str">
        <f t="shared" si="428"/>
        <v/>
      </c>
      <c r="AR2734" s="5" t="str">
        <f t="shared" si="429"/>
        <v/>
      </c>
      <c r="AT2734" s="5" t="str">
        <f t="shared" si="430"/>
        <v/>
      </c>
      <c r="AV2734" s="2">
        <v>39.96</v>
      </c>
      <c r="AW2734" s="5">
        <f t="shared" si="434"/>
        <v>12.875</v>
      </c>
      <c r="AX2734" s="5">
        <f t="shared" si="435"/>
        <v>12.205500000000001</v>
      </c>
      <c r="AY2734" s="11">
        <f t="shared" si="436"/>
        <v>1.124159850928455E-4</v>
      </c>
      <c r="AZ2734" s="5">
        <f t="shared" si="437"/>
        <v>0.11241598509284551</v>
      </c>
    </row>
    <row r="2735" spans="1:52" x14ac:dyDescent="0.25">
      <c r="A2735" s="1" t="s">
        <v>1990</v>
      </c>
      <c r="B2735" s="1" t="s">
        <v>135</v>
      </c>
      <c r="C2735" s="1" t="s">
        <v>136</v>
      </c>
      <c r="D2735" s="1" t="s">
        <v>70</v>
      </c>
      <c r="E2735" s="1" t="s">
        <v>82</v>
      </c>
      <c r="F2735" s="1" t="s">
        <v>96</v>
      </c>
      <c r="G2735" s="1" t="s">
        <v>83</v>
      </c>
      <c r="H2735" s="1" t="s">
        <v>120</v>
      </c>
      <c r="I2735" s="2">
        <v>480.82</v>
      </c>
      <c r="J2735" s="2">
        <f t="shared" si="431"/>
        <v>40</v>
      </c>
      <c r="K2735" s="2">
        <f t="shared" si="432"/>
        <v>7.0000000000000007E-2</v>
      </c>
      <c r="L2735" s="2">
        <f t="shared" si="433"/>
        <v>39.93</v>
      </c>
      <c r="N2735" s="4">
        <v>7.0000000000000007E-2</v>
      </c>
      <c r="O2735" s="5">
        <v>22.53125</v>
      </c>
      <c r="AP2735" s="5" t="str">
        <f t="shared" si="428"/>
        <v/>
      </c>
      <c r="AR2735" s="5" t="str">
        <f t="shared" si="429"/>
        <v/>
      </c>
      <c r="AS2735" s="2">
        <v>0.5</v>
      </c>
      <c r="AT2735" s="5">
        <f t="shared" si="430"/>
        <v>0.5</v>
      </c>
      <c r="AU2735" s="2">
        <v>0.86</v>
      </c>
      <c r="AV2735" s="2">
        <v>38.57</v>
      </c>
      <c r="AW2735" s="5">
        <f t="shared" si="434"/>
        <v>22.53125</v>
      </c>
      <c r="AX2735" s="5">
        <f t="shared" si="435"/>
        <v>21.359625000000001</v>
      </c>
      <c r="AY2735" s="11">
        <f t="shared" si="436"/>
        <v>1.9672797391247964E-4</v>
      </c>
      <c r="AZ2735" s="5">
        <f t="shared" si="437"/>
        <v>0.19672797391247965</v>
      </c>
    </row>
    <row r="2736" spans="1:52" x14ac:dyDescent="0.25">
      <c r="A2736" s="1" t="s">
        <v>1990</v>
      </c>
      <c r="B2736" s="1" t="s">
        <v>135</v>
      </c>
      <c r="C2736" s="1" t="s">
        <v>136</v>
      </c>
      <c r="D2736" s="1" t="s">
        <v>70</v>
      </c>
      <c r="E2736" s="1" t="s">
        <v>81</v>
      </c>
      <c r="F2736" s="1" t="s">
        <v>96</v>
      </c>
      <c r="G2736" s="1" t="s">
        <v>83</v>
      </c>
      <c r="H2736" s="1" t="s">
        <v>120</v>
      </c>
      <c r="I2736" s="2">
        <v>480.82</v>
      </c>
      <c r="J2736" s="2">
        <f t="shared" si="431"/>
        <v>40</v>
      </c>
      <c r="K2736" s="2">
        <f t="shared" si="432"/>
        <v>0</v>
      </c>
      <c r="L2736" s="2">
        <f t="shared" si="433"/>
        <v>40</v>
      </c>
      <c r="AP2736" s="5" t="str">
        <f t="shared" si="428"/>
        <v/>
      </c>
      <c r="AR2736" s="5" t="str">
        <f t="shared" si="429"/>
        <v/>
      </c>
      <c r="AS2736" s="2">
        <v>0.5</v>
      </c>
      <c r="AT2736" s="5">
        <f t="shared" si="430"/>
        <v>0.5</v>
      </c>
      <c r="AU2736" s="2">
        <v>1.1100000000000001</v>
      </c>
      <c r="AV2736" s="2">
        <v>38.39</v>
      </c>
      <c r="AW2736" s="5">
        <f t="shared" si="434"/>
        <v>0</v>
      </c>
      <c r="AX2736" s="5">
        <f t="shared" si="435"/>
        <v>0</v>
      </c>
      <c r="AY2736" s="11">
        <f t="shared" si="436"/>
        <v>0</v>
      </c>
      <c r="AZ2736" s="5">
        <f t="shared" si="437"/>
        <v>0</v>
      </c>
    </row>
    <row r="2737" spans="1:52" x14ac:dyDescent="0.25">
      <c r="A2737" s="1" t="s">
        <v>1990</v>
      </c>
      <c r="B2737" s="1" t="s">
        <v>135</v>
      </c>
      <c r="C2737" s="1" t="s">
        <v>136</v>
      </c>
      <c r="D2737" s="1" t="s">
        <v>70</v>
      </c>
      <c r="E2737" s="1" t="s">
        <v>80</v>
      </c>
      <c r="F2737" s="1" t="s">
        <v>96</v>
      </c>
      <c r="G2737" s="1" t="s">
        <v>83</v>
      </c>
      <c r="H2737" s="1" t="s">
        <v>120</v>
      </c>
      <c r="I2737" s="2">
        <v>480.82</v>
      </c>
      <c r="J2737" s="2">
        <f t="shared" si="431"/>
        <v>40</v>
      </c>
      <c r="K2737" s="2">
        <f t="shared" si="432"/>
        <v>0</v>
      </c>
      <c r="L2737" s="2">
        <f t="shared" si="433"/>
        <v>40</v>
      </c>
      <c r="AP2737" s="5" t="str">
        <f t="shared" si="428"/>
        <v/>
      </c>
      <c r="AR2737" s="5" t="str">
        <f t="shared" si="429"/>
        <v/>
      </c>
      <c r="AS2737" s="2">
        <v>0.49</v>
      </c>
      <c r="AT2737" s="5">
        <f t="shared" si="430"/>
        <v>0.49</v>
      </c>
      <c r="AU2737" s="2">
        <v>1.37</v>
      </c>
      <c r="AV2737" s="2">
        <v>38.14</v>
      </c>
      <c r="AW2737" s="5">
        <f t="shared" si="434"/>
        <v>0</v>
      </c>
      <c r="AX2737" s="5">
        <f t="shared" si="435"/>
        <v>0</v>
      </c>
      <c r="AY2737" s="11">
        <f t="shared" si="436"/>
        <v>0</v>
      </c>
      <c r="AZ2737" s="5">
        <f t="shared" si="437"/>
        <v>0</v>
      </c>
    </row>
    <row r="2738" spans="1:52" x14ac:dyDescent="0.25">
      <c r="A2738" s="1" t="s">
        <v>1990</v>
      </c>
      <c r="B2738" s="1" t="s">
        <v>135</v>
      </c>
      <c r="C2738" s="1" t="s">
        <v>136</v>
      </c>
      <c r="D2738" s="1" t="s">
        <v>70</v>
      </c>
      <c r="E2738" s="1" t="s">
        <v>67</v>
      </c>
      <c r="F2738" s="1" t="s">
        <v>96</v>
      </c>
      <c r="G2738" s="1" t="s">
        <v>83</v>
      </c>
      <c r="H2738" s="1" t="s">
        <v>120</v>
      </c>
      <c r="I2738" s="2">
        <v>480.82</v>
      </c>
      <c r="J2738" s="2">
        <f t="shared" si="431"/>
        <v>40</v>
      </c>
      <c r="K2738" s="2">
        <f t="shared" si="432"/>
        <v>0</v>
      </c>
      <c r="L2738" s="2">
        <f t="shared" si="433"/>
        <v>40</v>
      </c>
      <c r="AP2738" s="5" t="str">
        <f t="shared" si="428"/>
        <v/>
      </c>
      <c r="AR2738" s="5" t="str">
        <f t="shared" si="429"/>
        <v/>
      </c>
      <c r="AS2738" s="2">
        <v>0.69</v>
      </c>
      <c r="AT2738" s="5">
        <f t="shared" si="430"/>
        <v>0.69</v>
      </c>
      <c r="AU2738" s="2">
        <v>1.48</v>
      </c>
      <c r="AV2738" s="2">
        <v>37.83</v>
      </c>
      <c r="AW2738" s="5">
        <f t="shared" si="434"/>
        <v>0</v>
      </c>
      <c r="AX2738" s="5">
        <f t="shared" si="435"/>
        <v>0</v>
      </c>
      <c r="AY2738" s="11">
        <f t="shared" si="436"/>
        <v>0</v>
      </c>
      <c r="AZ2738" s="5">
        <f t="shared" si="437"/>
        <v>0</v>
      </c>
    </row>
    <row r="2739" spans="1:52" x14ac:dyDescent="0.25">
      <c r="A2739" s="1" t="s">
        <v>1991</v>
      </c>
      <c r="B2739" s="1" t="s">
        <v>752</v>
      </c>
      <c r="C2739" s="1" t="s">
        <v>753</v>
      </c>
      <c r="D2739" s="1" t="s">
        <v>754</v>
      </c>
      <c r="E2739" s="1" t="s">
        <v>71</v>
      </c>
      <c r="F2739" s="1" t="s">
        <v>96</v>
      </c>
      <c r="G2739" s="1" t="s">
        <v>63</v>
      </c>
      <c r="H2739" s="1" t="s">
        <v>120</v>
      </c>
      <c r="I2739" s="2">
        <v>76.8</v>
      </c>
      <c r="J2739" s="2">
        <f t="shared" si="431"/>
        <v>36.700000000000003</v>
      </c>
      <c r="K2739" s="2">
        <f t="shared" si="432"/>
        <v>27.4</v>
      </c>
      <c r="L2739" s="2">
        <f t="shared" si="433"/>
        <v>9.3000000000000007</v>
      </c>
      <c r="T2739" s="8">
        <v>27.4</v>
      </c>
      <c r="U2739" s="5">
        <v>753.5</v>
      </c>
      <c r="AP2739" s="5" t="str">
        <f t="shared" si="428"/>
        <v/>
      </c>
      <c r="AR2739" s="5" t="str">
        <f t="shared" si="429"/>
        <v/>
      </c>
      <c r="AT2739" s="5" t="str">
        <f t="shared" si="430"/>
        <v/>
      </c>
      <c r="AV2739" s="2">
        <v>9.3000000000000007</v>
      </c>
      <c r="AW2739" s="5">
        <f t="shared" si="434"/>
        <v>753.5</v>
      </c>
      <c r="AX2739" s="5">
        <f t="shared" si="435"/>
        <v>714.31799999999987</v>
      </c>
      <c r="AY2739" s="11">
        <f t="shared" si="436"/>
        <v>6.5790636712589577E-3</v>
      </c>
      <c r="AZ2739" s="5">
        <f t="shared" si="437"/>
        <v>6.5790636712589574</v>
      </c>
    </row>
    <row r="2740" spans="1:52" x14ac:dyDescent="0.25">
      <c r="A2740" s="1" t="s">
        <v>1991</v>
      </c>
      <c r="B2740" s="1" t="s">
        <v>752</v>
      </c>
      <c r="C2740" s="1" t="s">
        <v>753</v>
      </c>
      <c r="D2740" s="1" t="s">
        <v>754</v>
      </c>
      <c r="E2740" s="1" t="s">
        <v>72</v>
      </c>
      <c r="F2740" s="1" t="s">
        <v>96</v>
      </c>
      <c r="G2740" s="1" t="s">
        <v>63</v>
      </c>
      <c r="H2740" s="1" t="s">
        <v>120</v>
      </c>
      <c r="I2740" s="2">
        <v>76.8</v>
      </c>
      <c r="J2740" s="2">
        <f t="shared" si="431"/>
        <v>40</v>
      </c>
      <c r="K2740" s="2">
        <f t="shared" si="432"/>
        <v>37.07</v>
      </c>
      <c r="L2740" s="2">
        <f t="shared" si="433"/>
        <v>2.93</v>
      </c>
      <c r="T2740" s="8">
        <v>37.07</v>
      </c>
      <c r="U2740" s="5">
        <v>1019.425</v>
      </c>
      <c r="AP2740" s="5" t="str">
        <f t="shared" si="428"/>
        <v/>
      </c>
      <c r="AR2740" s="5" t="str">
        <f t="shared" si="429"/>
        <v/>
      </c>
      <c r="AT2740" s="5" t="str">
        <f t="shared" si="430"/>
        <v/>
      </c>
      <c r="AV2740" s="2">
        <v>2.93</v>
      </c>
      <c r="AW2740" s="5">
        <f t="shared" si="434"/>
        <v>1019.425</v>
      </c>
      <c r="AX2740" s="5">
        <f t="shared" si="435"/>
        <v>966.41489999999999</v>
      </c>
      <c r="AY2740" s="11">
        <f t="shared" si="436"/>
        <v>8.9009449012251666E-3</v>
      </c>
      <c r="AZ2740" s="5">
        <f t="shared" si="437"/>
        <v>8.9009449012251665</v>
      </c>
    </row>
    <row r="2741" spans="1:52" x14ac:dyDescent="0.25">
      <c r="A2741" s="1" t="s">
        <v>1992</v>
      </c>
      <c r="B2741" s="1" t="s">
        <v>747</v>
      </c>
      <c r="C2741" s="1" t="s">
        <v>748</v>
      </c>
      <c r="D2741" s="1" t="s">
        <v>60</v>
      </c>
      <c r="E2741" s="1" t="s">
        <v>71</v>
      </c>
      <c r="F2741" s="1" t="s">
        <v>96</v>
      </c>
      <c r="G2741" s="1" t="s">
        <v>63</v>
      </c>
      <c r="H2741" s="1" t="s">
        <v>120</v>
      </c>
      <c r="I2741" s="2">
        <v>3.2</v>
      </c>
      <c r="J2741" s="2">
        <f t="shared" si="431"/>
        <v>3</v>
      </c>
      <c r="K2741" s="2">
        <f t="shared" si="432"/>
        <v>0.38000000000000012</v>
      </c>
      <c r="L2741" s="2">
        <f t="shared" si="433"/>
        <v>2.62</v>
      </c>
      <c r="P2741" s="6">
        <v>7.0000000000000007E-2</v>
      </c>
      <c r="Q2741" s="5">
        <v>15.08</v>
      </c>
      <c r="T2741" s="8">
        <v>0.31000000000000011</v>
      </c>
      <c r="U2741" s="5">
        <v>8.7312500000000011</v>
      </c>
      <c r="AP2741" s="5" t="str">
        <f t="shared" si="428"/>
        <v/>
      </c>
      <c r="AR2741" s="5" t="str">
        <f t="shared" si="429"/>
        <v/>
      </c>
      <c r="AT2741" s="5" t="str">
        <f t="shared" si="430"/>
        <v/>
      </c>
      <c r="AV2741" s="2">
        <v>2.62</v>
      </c>
      <c r="AW2741" s="5">
        <f t="shared" si="434"/>
        <v>23.811250000000001</v>
      </c>
      <c r="AX2741" s="5">
        <f t="shared" si="435"/>
        <v>22.573065</v>
      </c>
      <c r="AY2741" s="11">
        <f t="shared" si="436"/>
        <v>2.0790408738190428E-4</v>
      </c>
      <c r="AZ2741" s="5">
        <f t="shared" si="437"/>
        <v>0.20790408738190425</v>
      </c>
    </row>
    <row r="2742" spans="1:52" x14ac:dyDescent="0.25">
      <c r="A2742" s="1" t="s">
        <v>1993</v>
      </c>
      <c r="B2742" s="1" t="s">
        <v>755</v>
      </c>
      <c r="C2742" s="1" t="s">
        <v>756</v>
      </c>
      <c r="D2742" s="1" t="s">
        <v>757</v>
      </c>
      <c r="E2742" s="1" t="s">
        <v>75</v>
      </c>
      <c r="F2742" s="1" t="s">
        <v>96</v>
      </c>
      <c r="G2742" s="1" t="s">
        <v>63</v>
      </c>
      <c r="H2742" s="1" t="s">
        <v>120</v>
      </c>
      <c r="I2742" s="2">
        <v>80</v>
      </c>
      <c r="J2742" s="2">
        <f t="shared" si="431"/>
        <v>40</v>
      </c>
      <c r="K2742" s="2">
        <f t="shared" si="432"/>
        <v>0</v>
      </c>
      <c r="L2742" s="2">
        <f t="shared" si="433"/>
        <v>40</v>
      </c>
      <c r="AP2742" s="5" t="str">
        <f t="shared" si="428"/>
        <v/>
      </c>
      <c r="AR2742" s="5" t="str">
        <f t="shared" si="429"/>
        <v/>
      </c>
      <c r="AT2742" s="5" t="str">
        <f t="shared" si="430"/>
        <v/>
      </c>
      <c r="AV2742" s="2">
        <v>40</v>
      </c>
      <c r="AW2742" s="5">
        <f t="shared" si="434"/>
        <v>0</v>
      </c>
      <c r="AX2742" s="5">
        <f t="shared" si="435"/>
        <v>0</v>
      </c>
      <c r="AY2742" s="11">
        <f t="shared" si="436"/>
        <v>0</v>
      </c>
      <c r="AZ2742" s="5">
        <f t="shared" si="437"/>
        <v>0</v>
      </c>
    </row>
    <row r="2743" spans="1:52" x14ac:dyDescent="0.25">
      <c r="A2743" s="1" t="s">
        <v>1993</v>
      </c>
      <c r="B2743" s="1" t="s">
        <v>755</v>
      </c>
      <c r="C2743" s="1" t="s">
        <v>756</v>
      </c>
      <c r="D2743" s="1" t="s">
        <v>757</v>
      </c>
      <c r="E2743" s="1" t="s">
        <v>76</v>
      </c>
      <c r="F2743" s="1" t="s">
        <v>96</v>
      </c>
      <c r="G2743" s="1" t="s">
        <v>63</v>
      </c>
      <c r="H2743" s="1" t="s">
        <v>120</v>
      </c>
      <c r="I2743" s="2">
        <v>80</v>
      </c>
      <c r="J2743" s="2">
        <f t="shared" si="431"/>
        <v>40</v>
      </c>
      <c r="K2743" s="2">
        <f t="shared" si="432"/>
        <v>0</v>
      </c>
      <c r="L2743" s="2">
        <f t="shared" si="433"/>
        <v>40</v>
      </c>
      <c r="AP2743" s="5" t="str">
        <f t="shared" si="428"/>
        <v/>
      </c>
      <c r="AR2743" s="5" t="str">
        <f t="shared" si="429"/>
        <v/>
      </c>
      <c r="AT2743" s="5" t="str">
        <f t="shared" si="430"/>
        <v/>
      </c>
      <c r="AV2743" s="2">
        <v>40</v>
      </c>
      <c r="AW2743" s="5">
        <f t="shared" si="434"/>
        <v>0</v>
      </c>
      <c r="AX2743" s="5">
        <f t="shared" si="435"/>
        <v>0</v>
      </c>
      <c r="AY2743" s="11">
        <f t="shared" si="436"/>
        <v>0</v>
      </c>
      <c r="AZ2743" s="5">
        <f t="shared" si="437"/>
        <v>0</v>
      </c>
    </row>
    <row r="2744" spans="1:52" x14ac:dyDescent="0.25">
      <c r="A2744" s="1" t="s">
        <v>1994</v>
      </c>
      <c r="B2744" s="1" t="s">
        <v>192</v>
      </c>
      <c r="C2744" s="1" t="s">
        <v>193</v>
      </c>
      <c r="D2744" s="1" t="s">
        <v>70</v>
      </c>
      <c r="E2744" s="1" t="s">
        <v>74</v>
      </c>
      <c r="F2744" s="1" t="s">
        <v>108</v>
      </c>
      <c r="G2744" s="1" t="s">
        <v>63</v>
      </c>
      <c r="H2744" s="1" t="s">
        <v>120</v>
      </c>
      <c r="I2744" s="2">
        <v>160.24</v>
      </c>
      <c r="J2744" s="2">
        <f t="shared" si="431"/>
        <v>38.36</v>
      </c>
      <c r="K2744" s="2">
        <f t="shared" si="432"/>
        <v>19.240000000000002</v>
      </c>
      <c r="L2744" s="2">
        <f t="shared" si="433"/>
        <v>19.12</v>
      </c>
      <c r="R2744" s="7">
        <v>16.32</v>
      </c>
      <c r="S2744" s="5">
        <v>1494.6524999999999</v>
      </c>
      <c r="T2744" s="8">
        <v>2.92</v>
      </c>
      <c r="U2744" s="5">
        <v>80.3</v>
      </c>
      <c r="AP2744" s="5" t="str">
        <f t="shared" si="428"/>
        <v/>
      </c>
      <c r="AR2744" s="5" t="str">
        <f t="shared" si="429"/>
        <v/>
      </c>
      <c r="AT2744" s="5" t="str">
        <f t="shared" si="430"/>
        <v/>
      </c>
      <c r="AV2744" s="2">
        <v>19.12</v>
      </c>
      <c r="AW2744" s="5">
        <f t="shared" si="434"/>
        <v>1574.9524999999999</v>
      </c>
      <c r="AX2744" s="5">
        <f t="shared" si="435"/>
        <v>1493.0549700000001</v>
      </c>
      <c r="AY2744" s="11">
        <f t="shared" si="436"/>
        <v>1.3751443631995321E-2</v>
      </c>
      <c r="AZ2744" s="5">
        <f t="shared" si="437"/>
        <v>13.751443631995322</v>
      </c>
    </row>
    <row r="2745" spans="1:52" x14ac:dyDescent="0.25">
      <c r="A2745" s="1" t="s">
        <v>1994</v>
      </c>
      <c r="B2745" s="1" t="s">
        <v>192</v>
      </c>
      <c r="C2745" s="1" t="s">
        <v>193</v>
      </c>
      <c r="D2745" s="1" t="s">
        <v>70</v>
      </c>
      <c r="E2745" s="1" t="s">
        <v>78</v>
      </c>
      <c r="F2745" s="1" t="s">
        <v>108</v>
      </c>
      <c r="G2745" s="1" t="s">
        <v>63</v>
      </c>
      <c r="H2745" s="1" t="s">
        <v>120</v>
      </c>
      <c r="I2745" s="2">
        <v>160.24</v>
      </c>
      <c r="J2745" s="2">
        <f t="shared" si="431"/>
        <v>39.590000000000003</v>
      </c>
      <c r="K2745" s="2">
        <f t="shared" si="432"/>
        <v>24.8</v>
      </c>
      <c r="L2745" s="2">
        <f t="shared" si="433"/>
        <v>14.79</v>
      </c>
      <c r="N2745" s="4">
        <v>0.4</v>
      </c>
      <c r="O2745" s="5">
        <v>128.75</v>
      </c>
      <c r="P2745" s="6">
        <v>0.78</v>
      </c>
      <c r="Q2745" s="5">
        <v>183.78749999999999</v>
      </c>
      <c r="R2745" s="7">
        <v>23.62</v>
      </c>
      <c r="S2745" s="5">
        <v>2697.8775000000001</v>
      </c>
      <c r="AP2745" s="5" t="str">
        <f t="shared" si="428"/>
        <v/>
      </c>
      <c r="AR2745" s="5" t="str">
        <f t="shared" si="429"/>
        <v/>
      </c>
      <c r="AT2745" s="5" t="str">
        <f t="shared" si="430"/>
        <v/>
      </c>
      <c r="AV2745" s="2">
        <v>14.79</v>
      </c>
      <c r="AW2745" s="5">
        <f t="shared" si="434"/>
        <v>3010.415</v>
      </c>
      <c r="AX2745" s="5">
        <f t="shared" si="435"/>
        <v>2853.8734199999999</v>
      </c>
      <c r="AY2745" s="11">
        <f t="shared" si="436"/>
        <v>2.6284952835982797E-2</v>
      </c>
      <c r="AZ2745" s="5">
        <f t="shared" si="437"/>
        <v>26.284952835982796</v>
      </c>
    </row>
    <row r="2746" spans="1:52" x14ac:dyDescent="0.25">
      <c r="A2746" s="1" t="s">
        <v>1994</v>
      </c>
      <c r="B2746" s="1" t="s">
        <v>192</v>
      </c>
      <c r="C2746" s="1" t="s">
        <v>193</v>
      </c>
      <c r="D2746" s="1" t="s">
        <v>70</v>
      </c>
      <c r="E2746" s="1" t="s">
        <v>79</v>
      </c>
      <c r="F2746" s="1" t="s">
        <v>108</v>
      </c>
      <c r="G2746" s="1" t="s">
        <v>63</v>
      </c>
      <c r="H2746" s="1" t="s">
        <v>120</v>
      </c>
      <c r="I2746" s="2">
        <v>160.24</v>
      </c>
      <c r="J2746" s="2">
        <f t="shared" si="431"/>
        <v>39.65</v>
      </c>
      <c r="K2746" s="2">
        <f t="shared" si="432"/>
        <v>39.65</v>
      </c>
      <c r="L2746" s="2">
        <f t="shared" si="433"/>
        <v>0</v>
      </c>
      <c r="N2746" s="4">
        <v>7.04</v>
      </c>
      <c r="O2746" s="5">
        <v>2266</v>
      </c>
      <c r="P2746" s="6">
        <v>19.670000000000002</v>
      </c>
      <c r="Q2746" s="5">
        <v>4634.7437500000005</v>
      </c>
      <c r="R2746" s="7">
        <v>12.94</v>
      </c>
      <c r="S2746" s="5">
        <v>1480.0125</v>
      </c>
      <c r="AP2746" s="5" t="str">
        <f t="shared" si="428"/>
        <v/>
      </c>
      <c r="AR2746" s="5" t="str">
        <f t="shared" si="429"/>
        <v/>
      </c>
      <c r="AT2746" s="5" t="str">
        <f t="shared" si="430"/>
        <v/>
      </c>
      <c r="AW2746" s="5">
        <f t="shared" si="434"/>
        <v>8380.7562500000004</v>
      </c>
      <c r="AX2746" s="5">
        <f t="shared" si="435"/>
        <v>7944.9569249999995</v>
      </c>
      <c r="AY2746" s="11">
        <f t="shared" si="436"/>
        <v>7.3175220944991973E-2</v>
      </c>
      <c r="AZ2746" s="5">
        <f t="shared" si="437"/>
        <v>73.175220944991977</v>
      </c>
    </row>
    <row r="2747" spans="1:52" x14ac:dyDescent="0.25">
      <c r="A2747" s="1" t="s">
        <v>1994</v>
      </c>
      <c r="B2747" s="1" t="s">
        <v>192</v>
      </c>
      <c r="C2747" s="1" t="s">
        <v>193</v>
      </c>
      <c r="D2747" s="1" t="s">
        <v>70</v>
      </c>
      <c r="E2747" s="1" t="s">
        <v>82</v>
      </c>
      <c r="F2747" s="1" t="s">
        <v>108</v>
      </c>
      <c r="G2747" s="1" t="s">
        <v>63</v>
      </c>
      <c r="H2747" s="1" t="s">
        <v>120</v>
      </c>
      <c r="I2747" s="2">
        <v>160.24</v>
      </c>
      <c r="J2747" s="2">
        <f t="shared" si="431"/>
        <v>39.46</v>
      </c>
      <c r="K2747" s="2">
        <f t="shared" si="432"/>
        <v>37.61</v>
      </c>
      <c r="L2747" s="2">
        <f t="shared" si="433"/>
        <v>1.85</v>
      </c>
      <c r="N2747" s="4">
        <v>21.19</v>
      </c>
      <c r="O2747" s="5">
        <v>6820.53125</v>
      </c>
      <c r="P2747" s="6">
        <v>7.52</v>
      </c>
      <c r="Q2747" s="5">
        <v>1771.9</v>
      </c>
      <c r="R2747" s="7">
        <v>8.9</v>
      </c>
      <c r="S2747" s="5">
        <v>1017.9375</v>
      </c>
      <c r="AP2747" s="5" t="str">
        <f t="shared" si="428"/>
        <v/>
      </c>
      <c r="AQ2747" s="3">
        <v>0.49</v>
      </c>
      <c r="AR2747" s="5">
        <f t="shared" si="429"/>
        <v>788.41</v>
      </c>
      <c r="AT2747" s="5" t="str">
        <f t="shared" si="430"/>
        <v/>
      </c>
      <c r="AU2747" s="2">
        <v>1.36</v>
      </c>
      <c r="AW2747" s="5">
        <f t="shared" si="434"/>
        <v>9610.3687499999996</v>
      </c>
      <c r="AX2747" s="5">
        <f t="shared" si="435"/>
        <v>9110.6295750000008</v>
      </c>
      <c r="AY2747" s="11">
        <f t="shared" si="436"/>
        <v>8.391138408829113E-2</v>
      </c>
      <c r="AZ2747" s="5">
        <f t="shared" si="437"/>
        <v>83.911384088291129</v>
      </c>
    </row>
    <row r="2748" spans="1:52" x14ac:dyDescent="0.25">
      <c r="A2748" s="1" t="s">
        <v>1995</v>
      </c>
      <c r="B2748" s="1" t="s">
        <v>135</v>
      </c>
      <c r="C2748" s="1" t="s">
        <v>136</v>
      </c>
      <c r="D2748" s="1" t="s">
        <v>70</v>
      </c>
      <c r="E2748" s="1" t="s">
        <v>73</v>
      </c>
      <c r="F2748" s="1" t="s">
        <v>108</v>
      </c>
      <c r="G2748" s="1" t="s">
        <v>63</v>
      </c>
      <c r="H2748" s="1" t="s">
        <v>120</v>
      </c>
      <c r="I2748" s="2">
        <v>120</v>
      </c>
      <c r="J2748" s="2">
        <f t="shared" si="431"/>
        <v>38.989999999999995</v>
      </c>
      <c r="K2748" s="2">
        <f t="shared" si="432"/>
        <v>38.099999999999994</v>
      </c>
      <c r="L2748" s="2">
        <f t="shared" si="433"/>
        <v>0.89</v>
      </c>
      <c r="R2748" s="7">
        <v>12.45</v>
      </c>
      <c r="S2748" s="5">
        <v>1139.6324999999999</v>
      </c>
      <c r="T2748" s="8">
        <v>25.65</v>
      </c>
      <c r="U2748" s="5">
        <v>705.58125000000007</v>
      </c>
      <c r="AP2748" s="5" t="str">
        <f t="shared" si="428"/>
        <v/>
      </c>
      <c r="AR2748" s="5" t="str">
        <f t="shared" si="429"/>
        <v/>
      </c>
      <c r="AT2748" s="5" t="str">
        <f t="shared" si="430"/>
        <v/>
      </c>
      <c r="AV2748" s="2">
        <v>0.89</v>
      </c>
      <c r="AW2748" s="5">
        <f t="shared" si="434"/>
        <v>1845.2137499999999</v>
      </c>
      <c r="AX2748" s="5">
        <f t="shared" si="435"/>
        <v>1749.2626349999998</v>
      </c>
      <c r="AY2748" s="11">
        <f t="shared" si="436"/>
        <v>1.6111186129173866E-2</v>
      </c>
      <c r="AZ2748" s="5">
        <f t="shared" si="437"/>
        <v>16.111186129173866</v>
      </c>
    </row>
    <row r="2749" spans="1:52" x14ac:dyDescent="0.25">
      <c r="A2749" s="1" t="s">
        <v>1995</v>
      </c>
      <c r="B2749" s="1" t="s">
        <v>135</v>
      </c>
      <c r="C2749" s="1" t="s">
        <v>136</v>
      </c>
      <c r="D2749" s="1" t="s">
        <v>70</v>
      </c>
      <c r="E2749" s="1" t="s">
        <v>77</v>
      </c>
      <c r="F2749" s="1" t="s">
        <v>108</v>
      </c>
      <c r="G2749" s="1" t="s">
        <v>63</v>
      </c>
      <c r="H2749" s="1" t="s">
        <v>120</v>
      </c>
      <c r="I2749" s="2">
        <v>120</v>
      </c>
      <c r="J2749" s="2">
        <f t="shared" si="431"/>
        <v>40</v>
      </c>
      <c r="K2749" s="2">
        <f t="shared" si="432"/>
        <v>40</v>
      </c>
      <c r="L2749" s="2">
        <f t="shared" si="433"/>
        <v>0</v>
      </c>
      <c r="R2749" s="7">
        <v>4.12</v>
      </c>
      <c r="S2749" s="5">
        <v>461.61750000000001</v>
      </c>
      <c r="T2749" s="8">
        <v>35.880000000000003</v>
      </c>
      <c r="U2749" s="5">
        <v>991.23749999999995</v>
      </c>
      <c r="AP2749" s="5" t="str">
        <f t="shared" si="428"/>
        <v/>
      </c>
      <c r="AR2749" s="5" t="str">
        <f t="shared" si="429"/>
        <v/>
      </c>
      <c r="AT2749" s="5" t="str">
        <f t="shared" si="430"/>
        <v/>
      </c>
      <c r="AW2749" s="5">
        <f t="shared" si="434"/>
        <v>1452.855</v>
      </c>
      <c r="AX2749" s="5">
        <f t="shared" si="435"/>
        <v>1377.30654</v>
      </c>
      <c r="AY2749" s="11">
        <f t="shared" si="436"/>
        <v>1.2685369011422606E-2</v>
      </c>
      <c r="AZ2749" s="5">
        <f t="shared" si="437"/>
        <v>12.685369011422607</v>
      </c>
    </row>
    <row r="2750" spans="1:52" x14ac:dyDescent="0.25">
      <c r="A2750" s="1" t="s">
        <v>1995</v>
      </c>
      <c r="B2750" s="1" t="s">
        <v>135</v>
      </c>
      <c r="C2750" s="1" t="s">
        <v>136</v>
      </c>
      <c r="D2750" s="1" t="s">
        <v>70</v>
      </c>
      <c r="E2750" s="1" t="s">
        <v>66</v>
      </c>
      <c r="F2750" s="1" t="s">
        <v>108</v>
      </c>
      <c r="G2750" s="1" t="s">
        <v>63</v>
      </c>
      <c r="H2750" s="1" t="s">
        <v>120</v>
      </c>
      <c r="I2750" s="2">
        <v>120</v>
      </c>
      <c r="J2750" s="2">
        <f t="shared" si="431"/>
        <v>40</v>
      </c>
      <c r="K2750" s="2">
        <f t="shared" si="432"/>
        <v>30.61</v>
      </c>
      <c r="L2750" s="2">
        <f t="shared" si="433"/>
        <v>9.39</v>
      </c>
      <c r="P2750" s="6">
        <v>0.14000000000000001</v>
      </c>
      <c r="Q2750" s="5">
        <v>32.987499999999997</v>
      </c>
      <c r="R2750" s="7">
        <v>7.3999999999999986</v>
      </c>
      <c r="S2750" s="5">
        <v>843.1724999999999</v>
      </c>
      <c r="T2750" s="8">
        <v>23.07</v>
      </c>
      <c r="U2750" s="5">
        <v>636.625</v>
      </c>
      <c r="AP2750" s="5" t="str">
        <f t="shared" si="428"/>
        <v/>
      </c>
      <c r="AR2750" s="5" t="str">
        <f t="shared" si="429"/>
        <v/>
      </c>
      <c r="AT2750" s="5" t="str">
        <f t="shared" si="430"/>
        <v/>
      </c>
      <c r="AV2750" s="2">
        <v>9.39</v>
      </c>
      <c r="AW2750" s="5">
        <f t="shared" si="434"/>
        <v>1512.7849999999999</v>
      </c>
      <c r="AX2750" s="5">
        <f t="shared" si="435"/>
        <v>1434.1201799999997</v>
      </c>
      <c r="AY2750" s="11">
        <f t="shared" si="436"/>
        <v>1.3208638136596524E-2</v>
      </c>
      <c r="AZ2750" s="5">
        <f t="shared" si="437"/>
        <v>13.208638136596523</v>
      </c>
    </row>
    <row r="2751" spans="1:52" x14ac:dyDescent="0.25">
      <c r="A2751" s="1" t="s">
        <v>1996</v>
      </c>
      <c r="B2751" s="1" t="s">
        <v>758</v>
      </c>
      <c r="C2751" s="1" t="s">
        <v>759</v>
      </c>
      <c r="D2751" s="1" t="s">
        <v>760</v>
      </c>
      <c r="E2751" s="1" t="s">
        <v>72</v>
      </c>
      <c r="F2751" s="1" t="s">
        <v>108</v>
      </c>
      <c r="G2751" s="1" t="s">
        <v>63</v>
      </c>
      <c r="H2751" s="1" t="s">
        <v>120</v>
      </c>
      <c r="I2751" s="2">
        <v>187.1</v>
      </c>
      <c r="J2751" s="2">
        <f t="shared" si="431"/>
        <v>39.04</v>
      </c>
      <c r="K2751" s="2">
        <f t="shared" si="432"/>
        <v>34.75</v>
      </c>
      <c r="L2751" s="2">
        <f t="shared" si="433"/>
        <v>4.29</v>
      </c>
      <c r="T2751" s="8">
        <v>34.75</v>
      </c>
      <c r="U2751" s="5">
        <v>955.625</v>
      </c>
      <c r="AP2751" s="5" t="str">
        <f t="shared" si="428"/>
        <v/>
      </c>
      <c r="AR2751" s="5" t="str">
        <f t="shared" si="429"/>
        <v/>
      </c>
      <c r="AT2751" s="5" t="str">
        <f t="shared" si="430"/>
        <v/>
      </c>
      <c r="AV2751" s="2">
        <v>4.29</v>
      </c>
      <c r="AW2751" s="5">
        <f t="shared" si="434"/>
        <v>955.625</v>
      </c>
      <c r="AX2751" s="5">
        <f t="shared" si="435"/>
        <v>905.9325</v>
      </c>
      <c r="AY2751" s="11">
        <f t="shared" si="436"/>
        <v>8.3438854954835332E-3</v>
      </c>
      <c r="AZ2751" s="5">
        <f t="shared" si="437"/>
        <v>8.3438854954835335</v>
      </c>
    </row>
    <row r="2752" spans="1:52" x14ac:dyDescent="0.25">
      <c r="A2752" s="1" t="s">
        <v>1996</v>
      </c>
      <c r="B2752" s="1" t="s">
        <v>758</v>
      </c>
      <c r="C2752" s="1" t="s">
        <v>759</v>
      </c>
      <c r="D2752" s="1" t="s">
        <v>760</v>
      </c>
      <c r="E2752" s="1" t="s">
        <v>71</v>
      </c>
      <c r="F2752" s="1" t="s">
        <v>108</v>
      </c>
      <c r="G2752" s="1" t="s">
        <v>63</v>
      </c>
      <c r="H2752" s="1" t="s">
        <v>120</v>
      </c>
      <c r="I2752" s="2">
        <v>187.1</v>
      </c>
      <c r="J2752" s="2">
        <f t="shared" si="431"/>
        <v>37.86</v>
      </c>
      <c r="K2752" s="2">
        <f t="shared" si="432"/>
        <v>37.86</v>
      </c>
      <c r="L2752" s="2">
        <f t="shared" si="433"/>
        <v>0</v>
      </c>
      <c r="T2752" s="8">
        <v>37.86</v>
      </c>
      <c r="U2752" s="5">
        <v>1041.1500000000001</v>
      </c>
      <c r="AP2752" s="5" t="str">
        <f t="shared" si="428"/>
        <v/>
      </c>
      <c r="AR2752" s="5" t="str">
        <f t="shared" si="429"/>
        <v/>
      </c>
      <c r="AT2752" s="5" t="str">
        <f t="shared" si="430"/>
        <v/>
      </c>
      <c r="AW2752" s="5">
        <f t="shared" si="434"/>
        <v>1041.1500000000001</v>
      </c>
      <c r="AX2752" s="5">
        <f t="shared" si="435"/>
        <v>987.01020000000005</v>
      </c>
      <c r="AY2752" s="11">
        <f t="shared" si="436"/>
        <v>9.0906332333527077E-3</v>
      </c>
      <c r="AZ2752" s="5">
        <f t="shared" si="437"/>
        <v>9.0906332333527065</v>
      </c>
    </row>
    <row r="2753" spans="1:52" x14ac:dyDescent="0.25">
      <c r="A2753" s="1" t="s">
        <v>1996</v>
      </c>
      <c r="B2753" s="1" t="s">
        <v>758</v>
      </c>
      <c r="C2753" s="1" t="s">
        <v>759</v>
      </c>
      <c r="D2753" s="1" t="s">
        <v>760</v>
      </c>
      <c r="E2753" s="1" t="s">
        <v>76</v>
      </c>
      <c r="F2753" s="1" t="s">
        <v>108</v>
      </c>
      <c r="G2753" s="1" t="s">
        <v>63</v>
      </c>
      <c r="H2753" s="1" t="s">
        <v>120</v>
      </c>
      <c r="I2753" s="2">
        <v>187.1</v>
      </c>
      <c r="J2753" s="2">
        <f t="shared" si="431"/>
        <v>40</v>
      </c>
      <c r="K2753" s="2">
        <f t="shared" si="432"/>
        <v>36.14</v>
      </c>
      <c r="L2753" s="2">
        <f t="shared" si="433"/>
        <v>3.86</v>
      </c>
      <c r="T2753" s="8">
        <v>36.14</v>
      </c>
      <c r="U2753" s="5">
        <v>993.85</v>
      </c>
      <c r="AP2753" s="5" t="str">
        <f t="shared" ref="AP2753:AP2816" si="438">IF(AO2753&gt;0,AO2753*$AP$1,"")</f>
        <v/>
      </c>
      <c r="AR2753" s="5" t="str">
        <f t="shared" ref="AR2753:AR2816" si="439">IF(AQ2753&gt;0,AQ2753*$AR$1,"")</f>
        <v/>
      </c>
      <c r="AT2753" s="5" t="str">
        <f t="shared" ref="AT2753:AT2816" si="440">IF(AS2753&gt;0,AS2753*$AT$1,"")</f>
        <v/>
      </c>
      <c r="AV2753" s="2">
        <v>3.86</v>
      </c>
      <c r="AW2753" s="5">
        <f t="shared" si="434"/>
        <v>993.85</v>
      </c>
      <c r="AX2753" s="5">
        <f t="shared" si="435"/>
        <v>942.16980000000001</v>
      </c>
      <c r="AY2753" s="11">
        <f t="shared" si="436"/>
        <v>8.6776409153028738E-3</v>
      </c>
      <c r="AZ2753" s="5">
        <f t="shared" si="437"/>
        <v>8.6776409153028737</v>
      </c>
    </row>
    <row r="2754" spans="1:52" x14ac:dyDescent="0.25">
      <c r="A2754" s="1" t="s">
        <v>1996</v>
      </c>
      <c r="B2754" s="1" t="s">
        <v>758</v>
      </c>
      <c r="C2754" s="1" t="s">
        <v>759</v>
      </c>
      <c r="D2754" s="1" t="s">
        <v>760</v>
      </c>
      <c r="E2754" s="1" t="s">
        <v>75</v>
      </c>
      <c r="F2754" s="1" t="s">
        <v>108</v>
      </c>
      <c r="G2754" s="1" t="s">
        <v>63</v>
      </c>
      <c r="H2754" s="1" t="s">
        <v>120</v>
      </c>
      <c r="I2754" s="2">
        <v>187.1</v>
      </c>
      <c r="J2754" s="2">
        <f t="shared" ref="J2754:J2817" si="441">SUM(K2754,L2754)</f>
        <v>39.380000000000003</v>
      </c>
      <c r="K2754" s="2">
        <f t="shared" si="432"/>
        <v>37.5</v>
      </c>
      <c r="L2754" s="2">
        <f t="shared" si="433"/>
        <v>1.88</v>
      </c>
      <c r="T2754" s="8">
        <v>37.32</v>
      </c>
      <c r="U2754" s="5">
        <v>1026.3</v>
      </c>
      <c r="V2754" s="12">
        <v>0.18</v>
      </c>
      <c r="W2754" s="5">
        <v>4.4550000000000001</v>
      </c>
      <c r="AP2754" s="5" t="str">
        <f t="shared" si="438"/>
        <v/>
      </c>
      <c r="AR2754" s="5" t="str">
        <f t="shared" si="439"/>
        <v/>
      </c>
      <c r="AT2754" s="5" t="str">
        <f t="shared" si="440"/>
        <v/>
      </c>
      <c r="AV2754" s="2">
        <v>1.88</v>
      </c>
      <c r="AW2754" s="5">
        <f t="shared" si="434"/>
        <v>1030.7549999999999</v>
      </c>
      <c r="AX2754" s="5">
        <f t="shared" si="435"/>
        <v>977.1557399999997</v>
      </c>
      <c r="AY2754" s="11">
        <f t="shared" si="436"/>
        <v>8.9998709681068691E-3</v>
      </c>
      <c r="AZ2754" s="5">
        <f t="shared" si="437"/>
        <v>8.9998709681068689</v>
      </c>
    </row>
    <row r="2755" spans="1:52" x14ac:dyDescent="0.25">
      <c r="A2755" s="1" t="s">
        <v>1996</v>
      </c>
      <c r="B2755" s="1" t="s">
        <v>758</v>
      </c>
      <c r="C2755" s="1" t="s">
        <v>759</v>
      </c>
      <c r="D2755" s="1" t="s">
        <v>760</v>
      </c>
      <c r="E2755" s="1" t="s">
        <v>65</v>
      </c>
      <c r="F2755" s="1" t="s">
        <v>108</v>
      </c>
      <c r="G2755" s="1" t="s">
        <v>63</v>
      </c>
      <c r="H2755" s="1" t="s">
        <v>120</v>
      </c>
      <c r="I2755" s="2">
        <v>187.1</v>
      </c>
      <c r="J2755" s="2">
        <f t="shared" si="441"/>
        <v>14.16</v>
      </c>
      <c r="K2755" s="2">
        <f t="shared" ref="K2755:K2818" si="442">SUM(N2755,P2755,R2755,T2755,Z2755,AB2755,AD2755,AF2755,AI2755,AK2755,AM2755,V2755,X2755,BA2755,BC2755,BE2755)</f>
        <v>14.16</v>
      </c>
      <c r="L2755" s="2">
        <f t="shared" ref="L2755:L2818" si="443">SUM(M2755,AH2755,AO2755,AQ2755,AS2755,AU2755,AV2755)</f>
        <v>0</v>
      </c>
      <c r="T2755" s="8">
        <v>14.16</v>
      </c>
      <c r="U2755" s="5">
        <v>389.4</v>
      </c>
      <c r="AP2755" s="5" t="str">
        <f t="shared" si="438"/>
        <v/>
      </c>
      <c r="AR2755" s="5" t="str">
        <f t="shared" si="439"/>
        <v/>
      </c>
      <c r="AT2755" s="5" t="str">
        <f t="shared" si="440"/>
        <v/>
      </c>
      <c r="AW2755" s="5">
        <f t="shared" ref="AW2755:AW2818" si="444">SUM(O2755,Q2755,S2755,U2755,AA2755,AC2755,AE2755,AG2755,AJ2755,AL2755,AN2755,W2755,Y2755,BB2755,BD2755,BF2755)</f>
        <v>389.4</v>
      </c>
      <c r="AX2755" s="5">
        <f t="shared" ref="AX2755:AX2818" si="445">$AW$4421*(AY2755/100)</f>
        <v>369.15119999999996</v>
      </c>
      <c r="AY2755" s="11">
        <f t="shared" si="436"/>
        <v>3.3999832695265271E-3</v>
      </c>
      <c r="AZ2755" s="5">
        <f t="shared" si="437"/>
        <v>3.3999832695265271</v>
      </c>
    </row>
    <row r="2756" spans="1:52" x14ac:dyDescent="0.25">
      <c r="A2756" s="1" t="s">
        <v>1996</v>
      </c>
      <c r="B2756" s="1" t="s">
        <v>758</v>
      </c>
      <c r="C2756" s="1" t="s">
        <v>759</v>
      </c>
      <c r="D2756" s="1" t="s">
        <v>760</v>
      </c>
      <c r="E2756" s="1" t="s">
        <v>61</v>
      </c>
      <c r="F2756" s="1" t="s">
        <v>108</v>
      </c>
      <c r="G2756" s="1" t="s">
        <v>63</v>
      </c>
      <c r="H2756" s="1" t="s">
        <v>120</v>
      </c>
      <c r="I2756" s="2">
        <v>187.1</v>
      </c>
      <c r="J2756" s="2">
        <f t="shared" si="441"/>
        <v>13.919999999999998</v>
      </c>
      <c r="K2756" s="2">
        <f t="shared" si="442"/>
        <v>13.919999999999998</v>
      </c>
      <c r="L2756" s="2">
        <f t="shared" si="443"/>
        <v>0</v>
      </c>
      <c r="N2756" s="4">
        <v>0.06</v>
      </c>
      <c r="O2756" s="5">
        <v>19.3125</v>
      </c>
      <c r="P2756" s="6">
        <v>2.5099999999999998</v>
      </c>
      <c r="Q2756" s="5">
        <v>587.17750000000001</v>
      </c>
      <c r="T2756" s="8">
        <v>8.8099999999999987</v>
      </c>
      <c r="U2756" s="5">
        <v>244.13124999999999</v>
      </c>
      <c r="V2756" s="12">
        <v>2.54</v>
      </c>
      <c r="W2756" s="5">
        <v>62.865000000000002</v>
      </c>
      <c r="AP2756" s="5" t="str">
        <f t="shared" si="438"/>
        <v/>
      </c>
      <c r="AR2756" s="5" t="str">
        <f t="shared" si="439"/>
        <v/>
      </c>
      <c r="AT2756" s="5" t="str">
        <f t="shared" si="440"/>
        <v/>
      </c>
      <c r="AW2756" s="5">
        <f t="shared" si="444"/>
        <v>913.48625000000004</v>
      </c>
      <c r="AX2756" s="5">
        <f t="shared" si="445"/>
        <v>865.98496499999999</v>
      </c>
      <c r="AY2756" s="11">
        <f t="shared" ref="AY2756:AY2819" si="446">(AW2756/$AW$4421)*(100-5.2)</f>
        <v>7.9759577990306287E-3</v>
      </c>
      <c r="AZ2756" s="5">
        <f t="shared" si="437"/>
        <v>7.9759577990306285</v>
      </c>
    </row>
    <row r="2757" spans="1:52" x14ac:dyDescent="0.25">
      <c r="A2757" s="1" t="s">
        <v>1997</v>
      </c>
      <c r="B2757" s="1" t="s">
        <v>259</v>
      </c>
      <c r="C2757" s="1" t="s">
        <v>260</v>
      </c>
      <c r="D2757" s="1" t="s">
        <v>70</v>
      </c>
      <c r="E2757" s="1" t="s">
        <v>65</v>
      </c>
      <c r="F2757" s="1" t="s">
        <v>108</v>
      </c>
      <c r="G2757" s="1" t="s">
        <v>63</v>
      </c>
      <c r="H2757" s="1" t="s">
        <v>120</v>
      </c>
      <c r="I2757" s="2">
        <v>174.06</v>
      </c>
      <c r="J2757" s="2">
        <f t="shared" si="441"/>
        <v>26.150000000000002</v>
      </c>
      <c r="K2757" s="2">
        <f t="shared" si="442"/>
        <v>3.48</v>
      </c>
      <c r="L2757" s="2">
        <f t="shared" si="443"/>
        <v>22.67</v>
      </c>
      <c r="T2757" s="8">
        <v>3.48</v>
      </c>
      <c r="U2757" s="5">
        <v>95.7</v>
      </c>
      <c r="AP2757" s="5" t="str">
        <f t="shared" si="438"/>
        <v/>
      </c>
      <c r="AR2757" s="5" t="str">
        <f t="shared" si="439"/>
        <v/>
      </c>
      <c r="AT2757" s="5" t="str">
        <f t="shared" si="440"/>
        <v/>
      </c>
      <c r="AV2757" s="2">
        <v>22.67</v>
      </c>
      <c r="AW2757" s="5">
        <f t="shared" si="444"/>
        <v>95.7</v>
      </c>
      <c r="AX2757" s="5">
        <f t="shared" si="445"/>
        <v>90.72359999999999</v>
      </c>
      <c r="AY2757" s="11">
        <f t="shared" si="446"/>
        <v>8.3558910861245158E-4</v>
      </c>
      <c r="AZ2757" s="5">
        <f t="shared" si="437"/>
        <v>0.8355891086124515</v>
      </c>
    </row>
    <row r="2758" spans="1:52" x14ac:dyDescent="0.25">
      <c r="A2758" s="1" t="s">
        <v>1997</v>
      </c>
      <c r="B2758" s="1" t="s">
        <v>259</v>
      </c>
      <c r="C2758" s="1" t="s">
        <v>260</v>
      </c>
      <c r="D2758" s="1" t="s">
        <v>70</v>
      </c>
      <c r="E2758" s="1" t="s">
        <v>61</v>
      </c>
      <c r="F2758" s="1" t="s">
        <v>108</v>
      </c>
      <c r="G2758" s="1" t="s">
        <v>63</v>
      </c>
      <c r="H2758" s="1" t="s">
        <v>120</v>
      </c>
      <c r="I2758" s="2">
        <v>174.06</v>
      </c>
      <c r="J2758" s="2">
        <f t="shared" si="441"/>
        <v>26.09</v>
      </c>
      <c r="K2758" s="2">
        <f t="shared" si="442"/>
        <v>11.5</v>
      </c>
      <c r="L2758" s="2">
        <f t="shared" si="443"/>
        <v>14.59</v>
      </c>
      <c r="N2758" s="4">
        <v>8.0399999999999991</v>
      </c>
      <c r="O2758" s="5">
        <v>2587.875</v>
      </c>
      <c r="P2758" s="6">
        <v>1.71</v>
      </c>
      <c r="Q2758" s="5">
        <v>402.44749999999999</v>
      </c>
      <c r="T2758" s="8">
        <v>1.75</v>
      </c>
      <c r="U2758" s="5">
        <v>48.125</v>
      </c>
      <c r="AP2758" s="5" t="str">
        <f t="shared" si="438"/>
        <v/>
      </c>
      <c r="AR2758" s="5" t="str">
        <f t="shared" si="439"/>
        <v/>
      </c>
      <c r="AT2758" s="5" t="str">
        <f t="shared" si="440"/>
        <v/>
      </c>
      <c r="AV2758" s="2">
        <v>14.59</v>
      </c>
      <c r="AW2758" s="5">
        <f t="shared" si="444"/>
        <v>3038.4475000000002</v>
      </c>
      <c r="AX2758" s="5">
        <f t="shared" si="445"/>
        <v>2880.44823</v>
      </c>
      <c r="AY2758" s="11">
        <f t="shared" si="446"/>
        <v>2.652971408663252E-2</v>
      </c>
      <c r="AZ2758" s="5">
        <f t="shared" si="437"/>
        <v>26.529714086632517</v>
      </c>
    </row>
    <row r="2759" spans="1:52" x14ac:dyDescent="0.25">
      <c r="A2759" s="1" t="s">
        <v>1997</v>
      </c>
      <c r="B2759" s="1" t="s">
        <v>259</v>
      </c>
      <c r="C2759" s="1" t="s">
        <v>260</v>
      </c>
      <c r="D2759" s="1" t="s">
        <v>70</v>
      </c>
      <c r="E2759" s="1" t="s">
        <v>81</v>
      </c>
      <c r="F2759" s="1" t="s">
        <v>108</v>
      </c>
      <c r="G2759" s="1" t="s">
        <v>83</v>
      </c>
      <c r="H2759" s="1" t="s">
        <v>120</v>
      </c>
      <c r="I2759" s="2">
        <v>174.06</v>
      </c>
      <c r="J2759" s="2">
        <f t="shared" si="441"/>
        <v>39.999999999999993</v>
      </c>
      <c r="K2759" s="2">
        <f t="shared" si="442"/>
        <v>3.98</v>
      </c>
      <c r="L2759" s="2">
        <f t="shared" si="443"/>
        <v>36.019999999999996</v>
      </c>
      <c r="N2759" s="4">
        <v>2.25</v>
      </c>
      <c r="O2759" s="5">
        <v>724.21875</v>
      </c>
      <c r="P2759" s="6">
        <v>0.01</v>
      </c>
      <c r="Q2759" s="5">
        <v>2.3562500000000002</v>
      </c>
      <c r="R2759" s="7">
        <v>0.22</v>
      </c>
      <c r="S2759" s="5">
        <v>24.93375</v>
      </c>
      <c r="T2759" s="8">
        <v>1.5</v>
      </c>
      <c r="U2759" s="5">
        <v>41.456249999999997</v>
      </c>
      <c r="AP2759" s="5" t="str">
        <f t="shared" si="438"/>
        <v/>
      </c>
      <c r="AQ2759" s="3">
        <v>0.17</v>
      </c>
      <c r="AR2759" s="5">
        <f t="shared" si="439"/>
        <v>273.53000000000003</v>
      </c>
      <c r="AS2759" s="2">
        <v>0.33</v>
      </c>
      <c r="AT2759" s="5">
        <f t="shared" si="440"/>
        <v>0.33</v>
      </c>
      <c r="AU2759" s="2">
        <v>1.22</v>
      </c>
      <c r="AV2759" s="2">
        <v>34.299999999999997</v>
      </c>
      <c r="AW2759" s="5">
        <f t="shared" si="444"/>
        <v>792.96500000000003</v>
      </c>
      <c r="AX2759" s="5">
        <f t="shared" si="445"/>
        <v>751.73081999999999</v>
      </c>
      <c r="AY2759" s="11">
        <f t="shared" si="446"/>
        <v>6.9236459510018042E-3</v>
      </c>
      <c r="AZ2759" s="5">
        <f t="shared" si="437"/>
        <v>6.9236459510018049</v>
      </c>
    </row>
    <row r="2760" spans="1:52" x14ac:dyDescent="0.25">
      <c r="A2760" s="1" t="s">
        <v>1997</v>
      </c>
      <c r="B2760" s="1" t="s">
        <v>259</v>
      </c>
      <c r="C2760" s="1" t="s">
        <v>260</v>
      </c>
      <c r="D2760" s="1" t="s">
        <v>70</v>
      </c>
      <c r="E2760" s="1" t="s">
        <v>80</v>
      </c>
      <c r="F2760" s="1" t="s">
        <v>108</v>
      </c>
      <c r="G2760" s="1" t="s">
        <v>83</v>
      </c>
      <c r="H2760" s="1" t="s">
        <v>120</v>
      </c>
      <c r="I2760" s="2">
        <v>174.06</v>
      </c>
      <c r="J2760" s="2">
        <f t="shared" si="441"/>
        <v>39.790000000000006</v>
      </c>
      <c r="K2760" s="2">
        <f t="shared" si="442"/>
        <v>21.51</v>
      </c>
      <c r="L2760" s="2">
        <f t="shared" si="443"/>
        <v>18.28</v>
      </c>
      <c r="N2760" s="4">
        <v>21.51</v>
      </c>
      <c r="O2760" s="5">
        <v>6923.5312500000009</v>
      </c>
      <c r="AP2760" s="5" t="str">
        <f t="shared" si="438"/>
        <v/>
      </c>
      <c r="AQ2760" s="3">
        <v>0.5</v>
      </c>
      <c r="AR2760" s="5">
        <f t="shared" si="439"/>
        <v>804.5</v>
      </c>
      <c r="AT2760" s="5" t="str">
        <f t="shared" si="440"/>
        <v/>
      </c>
      <c r="AU2760" s="2">
        <v>1.01</v>
      </c>
      <c r="AV2760" s="2">
        <v>16.77</v>
      </c>
      <c r="AW2760" s="5">
        <f t="shared" si="444"/>
        <v>6923.5312500000009</v>
      </c>
      <c r="AX2760" s="5">
        <f t="shared" si="445"/>
        <v>6563.5076250000002</v>
      </c>
      <c r="AY2760" s="11">
        <f t="shared" si="446"/>
        <v>6.0451695983677667E-2</v>
      </c>
      <c r="AZ2760" s="5">
        <f t="shared" si="437"/>
        <v>60.451695983677673</v>
      </c>
    </row>
    <row r="2761" spans="1:52" x14ac:dyDescent="0.25">
      <c r="A2761" s="1" t="s">
        <v>1997</v>
      </c>
      <c r="B2761" s="1" t="s">
        <v>259</v>
      </c>
      <c r="C2761" s="1" t="s">
        <v>260</v>
      </c>
      <c r="D2761" s="1" t="s">
        <v>70</v>
      </c>
      <c r="E2761" s="1" t="s">
        <v>67</v>
      </c>
      <c r="F2761" s="1" t="s">
        <v>108</v>
      </c>
      <c r="G2761" s="1" t="s">
        <v>83</v>
      </c>
      <c r="H2761" s="1" t="s">
        <v>120</v>
      </c>
      <c r="I2761" s="2">
        <v>174.06</v>
      </c>
      <c r="J2761" s="2">
        <f t="shared" si="441"/>
        <v>39.54</v>
      </c>
      <c r="K2761" s="2">
        <f t="shared" si="442"/>
        <v>37.799999999999997</v>
      </c>
      <c r="L2761" s="2">
        <f t="shared" si="443"/>
        <v>1.7399999999999998</v>
      </c>
      <c r="N2761" s="4">
        <v>37.799999999999997</v>
      </c>
      <c r="O2761" s="5">
        <v>12166.875</v>
      </c>
      <c r="AP2761" s="5" t="str">
        <f t="shared" si="438"/>
        <v/>
      </c>
      <c r="AQ2761" s="3">
        <v>0.5</v>
      </c>
      <c r="AR2761" s="5">
        <f t="shared" si="439"/>
        <v>804.5</v>
      </c>
      <c r="AT2761" s="5" t="str">
        <f t="shared" si="440"/>
        <v/>
      </c>
      <c r="AU2761" s="2">
        <v>0.82</v>
      </c>
      <c r="AV2761" s="2">
        <v>0.42</v>
      </c>
      <c r="AW2761" s="5">
        <f t="shared" si="444"/>
        <v>12166.875</v>
      </c>
      <c r="AX2761" s="5">
        <f t="shared" si="445"/>
        <v>11534.1975</v>
      </c>
      <c r="AY2761" s="11">
        <f t="shared" si="446"/>
        <v>0.106233105912739</v>
      </c>
      <c r="AZ2761" s="5">
        <f t="shared" si="437"/>
        <v>106.23310591273899</v>
      </c>
    </row>
    <row r="2762" spans="1:52" x14ac:dyDescent="0.25">
      <c r="A2762" s="1" t="s">
        <v>1998</v>
      </c>
      <c r="B2762" s="1" t="s">
        <v>192</v>
      </c>
      <c r="C2762" s="1" t="s">
        <v>193</v>
      </c>
      <c r="D2762" s="1" t="s">
        <v>70</v>
      </c>
      <c r="E2762" s="1" t="s">
        <v>61</v>
      </c>
      <c r="F2762" s="1" t="s">
        <v>113</v>
      </c>
      <c r="G2762" s="1" t="s">
        <v>63</v>
      </c>
      <c r="H2762" s="1" t="s">
        <v>120</v>
      </c>
      <c r="I2762" s="2">
        <v>240.06</v>
      </c>
      <c r="J2762" s="2">
        <f t="shared" si="441"/>
        <v>40</v>
      </c>
      <c r="K2762" s="2">
        <f t="shared" si="442"/>
        <v>40</v>
      </c>
      <c r="L2762" s="2">
        <f t="shared" si="443"/>
        <v>0</v>
      </c>
      <c r="N2762" s="4">
        <v>2.57</v>
      </c>
      <c r="O2762" s="5">
        <v>827.21875</v>
      </c>
      <c r="P2762" s="6">
        <v>22.52</v>
      </c>
      <c r="Q2762" s="5">
        <v>5306.2749999999996</v>
      </c>
      <c r="R2762" s="7">
        <v>14.91</v>
      </c>
      <c r="S2762" s="5">
        <v>1705.33125</v>
      </c>
      <c r="AP2762" s="5" t="str">
        <f t="shared" si="438"/>
        <v/>
      </c>
      <c r="AR2762" s="5" t="str">
        <f t="shared" si="439"/>
        <v/>
      </c>
      <c r="AT2762" s="5" t="str">
        <f t="shared" si="440"/>
        <v/>
      </c>
      <c r="AW2762" s="5">
        <f t="shared" si="444"/>
        <v>7838.8249999999998</v>
      </c>
      <c r="AX2762" s="5">
        <f t="shared" si="445"/>
        <v>7431.2060999999985</v>
      </c>
      <c r="AY2762" s="11">
        <f t="shared" si="446"/>
        <v>6.8443435677314521E-2</v>
      </c>
      <c r="AZ2762" s="5">
        <f t="shared" si="437"/>
        <v>68.443435677314525</v>
      </c>
    </row>
    <row r="2763" spans="1:52" x14ac:dyDescent="0.25">
      <c r="A2763" s="1" t="s">
        <v>1998</v>
      </c>
      <c r="B2763" s="1" t="s">
        <v>192</v>
      </c>
      <c r="C2763" s="1" t="s">
        <v>193</v>
      </c>
      <c r="D2763" s="1" t="s">
        <v>70</v>
      </c>
      <c r="E2763" s="1" t="s">
        <v>65</v>
      </c>
      <c r="F2763" s="1" t="s">
        <v>113</v>
      </c>
      <c r="G2763" s="1" t="s">
        <v>63</v>
      </c>
      <c r="H2763" s="1" t="s">
        <v>120</v>
      </c>
      <c r="I2763" s="2">
        <v>240.06</v>
      </c>
      <c r="J2763" s="2">
        <f t="shared" si="441"/>
        <v>40</v>
      </c>
      <c r="K2763" s="2">
        <f t="shared" si="442"/>
        <v>40</v>
      </c>
      <c r="L2763" s="2">
        <f t="shared" si="443"/>
        <v>0</v>
      </c>
      <c r="P2763" s="6">
        <v>13.48</v>
      </c>
      <c r="Q2763" s="5">
        <v>3176.2249999999999</v>
      </c>
      <c r="R2763" s="7">
        <v>26.52</v>
      </c>
      <c r="S2763" s="5">
        <v>3033.2249999999999</v>
      </c>
      <c r="AP2763" s="5" t="str">
        <f t="shared" si="438"/>
        <v/>
      </c>
      <c r="AR2763" s="5" t="str">
        <f t="shared" si="439"/>
        <v/>
      </c>
      <c r="AT2763" s="5" t="str">
        <f t="shared" si="440"/>
        <v/>
      </c>
      <c r="AW2763" s="5">
        <f t="shared" si="444"/>
        <v>6209.45</v>
      </c>
      <c r="AX2763" s="5">
        <f t="shared" si="445"/>
        <v>5886.5586000000003</v>
      </c>
      <c r="AY2763" s="11">
        <f t="shared" si="446"/>
        <v>5.4216810767749091E-2</v>
      </c>
      <c r="AZ2763" s="5">
        <f t="shared" si="437"/>
        <v>54.216810767749095</v>
      </c>
    </row>
    <row r="2764" spans="1:52" x14ac:dyDescent="0.25">
      <c r="A2764" s="1" t="s">
        <v>1998</v>
      </c>
      <c r="B2764" s="1" t="s">
        <v>192</v>
      </c>
      <c r="C2764" s="1" t="s">
        <v>193</v>
      </c>
      <c r="D2764" s="1" t="s">
        <v>70</v>
      </c>
      <c r="E2764" s="1" t="s">
        <v>82</v>
      </c>
      <c r="F2764" s="1" t="s">
        <v>113</v>
      </c>
      <c r="G2764" s="1" t="s">
        <v>83</v>
      </c>
      <c r="H2764" s="1" t="s">
        <v>120</v>
      </c>
      <c r="I2764" s="2">
        <v>240.06</v>
      </c>
      <c r="J2764" s="2">
        <f t="shared" si="441"/>
        <v>40</v>
      </c>
      <c r="K2764" s="2">
        <f t="shared" si="442"/>
        <v>16.190000000000001</v>
      </c>
      <c r="L2764" s="2">
        <f t="shared" si="443"/>
        <v>23.81</v>
      </c>
      <c r="N2764" s="4">
        <v>2.61</v>
      </c>
      <c r="O2764" s="5">
        <v>840.09375</v>
      </c>
      <c r="P2764" s="6">
        <v>4.45</v>
      </c>
      <c r="Q2764" s="5">
        <v>1048.53125</v>
      </c>
      <c r="R2764" s="7">
        <v>9.1300000000000008</v>
      </c>
      <c r="S2764" s="5">
        <v>1044.2437500000001</v>
      </c>
      <c r="AP2764" s="5" t="str">
        <f t="shared" si="438"/>
        <v/>
      </c>
      <c r="AQ2764" s="3">
        <v>0.36</v>
      </c>
      <c r="AR2764" s="5">
        <f t="shared" si="439"/>
        <v>579.24</v>
      </c>
      <c r="AS2764" s="2">
        <v>0.14000000000000001</v>
      </c>
      <c r="AT2764" s="5">
        <f t="shared" si="440"/>
        <v>0.14000000000000001</v>
      </c>
      <c r="AU2764" s="2">
        <v>0.93</v>
      </c>
      <c r="AV2764" s="2">
        <v>22.38</v>
      </c>
      <c r="AW2764" s="5">
        <f t="shared" si="444"/>
        <v>2932.8687500000001</v>
      </c>
      <c r="AX2764" s="5">
        <f t="shared" si="445"/>
        <v>2780.3595750000004</v>
      </c>
      <c r="AY2764" s="11">
        <f t="shared" si="446"/>
        <v>2.5607870266351258E-2</v>
      </c>
      <c r="AZ2764" s="5">
        <f t="shared" si="437"/>
        <v>25.607870266351259</v>
      </c>
    </row>
    <row r="2765" spans="1:52" x14ac:dyDescent="0.25">
      <c r="A2765" s="1" t="s">
        <v>1998</v>
      </c>
      <c r="B2765" s="1" t="s">
        <v>192</v>
      </c>
      <c r="C2765" s="1" t="s">
        <v>193</v>
      </c>
      <c r="D2765" s="1" t="s">
        <v>70</v>
      </c>
      <c r="E2765" s="1" t="s">
        <v>81</v>
      </c>
      <c r="F2765" s="1" t="s">
        <v>113</v>
      </c>
      <c r="G2765" s="1" t="s">
        <v>83</v>
      </c>
      <c r="H2765" s="1" t="s">
        <v>120</v>
      </c>
      <c r="I2765" s="2">
        <v>240.06</v>
      </c>
      <c r="J2765" s="2">
        <f t="shared" si="441"/>
        <v>40</v>
      </c>
      <c r="K2765" s="2">
        <f t="shared" si="442"/>
        <v>38.43</v>
      </c>
      <c r="L2765" s="2">
        <f t="shared" si="443"/>
        <v>1.57</v>
      </c>
      <c r="N2765" s="4">
        <v>14.73</v>
      </c>
      <c r="O2765" s="5">
        <v>4741.21875</v>
      </c>
      <c r="P2765" s="6">
        <v>23.24</v>
      </c>
      <c r="Q2765" s="5">
        <v>5475.9249999999993</v>
      </c>
      <c r="R2765" s="7">
        <v>0.46</v>
      </c>
      <c r="S2765" s="5">
        <v>52.612499999999997</v>
      </c>
      <c r="AP2765" s="5" t="str">
        <f t="shared" si="438"/>
        <v/>
      </c>
      <c r="AQ2765" s="3">
        <v>0.5</v>
      </c>
      <c r="AR2765" s="5">
        <f t="shared" si="439"/>
        <v>804.5</v>
      </c>
      <c r="AT2765" s="5" t="str">
        <f t="shared" si="440"/>
        <v/>
      </c>
      <c r="AU2765" s="2">
        <v>1.07</v>
      </c>
      <c r="AW2765" s="5">
        <f t="shared" si="444"/>
        <v>10269.756249999999</v>
      </c>
      <c r="AX2765" s="5">
        <f t="shared" si="445"/>
        <v>9735.7289249999976</v>
      </c>
      <c r="AY2765" s="11">
        <f t="shared" si="446"/>
        <v>8.9668719651041298E-2</v>
      </c>
      <c r="AZ2765" s="5">
        <f t="shared" si="437"/>
        <v>89.6687196510413</v>
      </c>
    </row>
    <row r="2766" spans="1:52" x14ac:dyDescent="0.25">
      <c r="A2766" s="1" t="s">
        <v>1998</v>
      </c>
      <c r="B2766" s="1" t="s">
        <v>192</v>
      </c>
      <c r="C2766" s="1" t="s">
        <v>193</v>
      </c>
      <c r="D2766" s="1" t="s">
        <v>70</v>
      </c>
      <c r="E2766" s="1" t="s">
        <v>80</v>
      </c>
      <c r="F2766" s="1" t="s">
        <v>113</v>
      </c>
      <c r="G2766" s="1" t="s">
        <v>83</v>
      </c>
      <c r="H2766" s="1" t="s">
        <v>120</v>
      </c>
      <c r="I2766" s="2">
        <v>240.06</v>
      </c>
      <c r="J2766" s="2">
        <f t="shared" si="441"/>
        <v>40</v>
      </c>
      <c r="K2766" s="2">
        <f t="shared" si="442"/>
        <v>38.51</v>
      </c>
      <c r="L2766" s="2">
        <f t="shared" si="443"/>
        <v>1.49</v>
      </c>
      <c r="N2766" s="4">
        <v>10.15</v>
      </c>
      <c r="O2766" s="5">
        <v>3267.03125</v>
      </c>
      <c r="P2766" s="6">
        <v>17.97</v>
      </c>
      <c r="Q2766" s="5">
        <v>4234.1812499999996</v>
      </c>
      <c r="R2766" s="7">
        <v>10.39</v>
      </c>
      <c r="S2766" s="5">
        <v>1188.35625</v>
      </c>
      <c r="AP2766" s="5" t="str">
        <f t="shared" si="438"/>
        <v/>
      </c>
      <c r="AQ2766" s="3">
        <v>0.5</v>
      </c>
      <c r="AR2766" s="5">
        <f t="shared" si="439"/>
        <v>804.5</v>
      </c>
      <c r="AT2766" s="5" t="str">
        <f t="shared" si="440"/>
        <v/>
      </c>
      <c r="AU2766" s="2">
        <v>0.99</v>
      </c>
      <c r="AW2766" s="5">
        <f t="shared" si="444"/>
        <v>8689.5687500000004</v>
      </c>
      <c r="AX2766" s="5">
        <f t="shared" si="445"/>
        <v>8237.7111750000004</v>
      </c>
      <c r="AY2766" s="11">
        <f t="shared" si="446"/>
        <v>7.5871567461223782E-2</v>
      </c>
      <c r="AZ2766" s="5">
        <f t="shared" si="437"/>
        <v>75.871567461223776</v>
      </c>
    </row>
    <row r="2767" spans="1:52" x14ac:dyDescent="0.25">
      <c r="A2767" s="1" t="s">
        <v>1998</v>
      </c>
      <c r="B2767" s="1" t="s">
        <v>192</v>
      </c>
      <c r="C2767" s="1" t="s">
        <v>193</v>
      </c>
      <c r="D2767" s="1" t="s">
        <v>70</v>
      </c>
      <c r="E2767" s="1" t="s">
        <v>67</v>
      </c>
      <c r="F2767" s="1" t="s">
        <v>113</v>
      </c>
      <c r="G2767" s="1" t="s">
        <v>83</v>
      </c>
      <c r="H2767" s="1" t="s">
        <v>120</v>
      </c>
      <c r="I2767" s="2">
        <v>240.06</v>
      </c>
      <c r="J2767" s="2">
        <f t="shared" si="441"/>
        <v>40</v>
      </c>
      <c r="K2767" s="2">
        <f t="shared" si="442"/>
        <v>38.479999999999997</v>
      </c>
      <c r="L2767" s="2">
        <f t="shared" si="443"/>
        <v>1.52</v>
      </c>
      <c r="N2767" s="4">
        <v>11.78</v>
      </c>
      <c r="O2767" s="5">
        <v>3791.6875</v>
      </c>
      <c r="P2767" s="6">
        <v>24.73</v>
      </c>
      <c r="Q2767" s="5">
        <v>5827.0062500000004</v>
      </c>
      <c r="R2767" s="7">
        <v>1.97</v>
      </c>
      <c r="S2767" s="5">
        <v>225.31874999999999</v>
      </c>
      <c r="AP2767" s="5" t="str">
        <f t="shared" si="438"/>
        <v/>
      </c>
      <c r="AQ2767" s="3">
        <v>0.49</v>
      </c>
      <c r="AR2767" s="5">
        <f t="shared" si="439"/>
        <v>788.41</v>
      </c>
      <c r="AT2767" s="5" t="str">
        <f t="shared" si="440"/>
        <v/>
      </c>
      <c r="AU2767" s="2">
        <v>1.03</v>
      </c>
      <c r="AW2767" s="5">
        <f t="shared" si="444"/>
        <v>9844.0125000000007</v>
      </c>
      <c r="AX2767" s="5">
        <f t="shared" si="445"/>
        <v>9332.1238500000018</v>
      </c>
      <c r="AY2767" s="11">
        <f t="shared" si="446"/>
        <v>8.5951406792526983E-2</v>
      </c>
      <c r="AZ2767" s="5">
        <f t="shared" si="437"/>
        <v>85.951406792526981</v>
      </c>
    </row>
    <row r="2768" spans="1:52" x14ac:dyDescent="0.25">
      <c r="A2768" s="1" t="s">
        <v>1999</v>
      </c>
      <c r="B2768" s="1" t="s">
        <v>192</v>
      </c>
      <c r="C2768" s="1" t="s">
        <v>193</v>
      </c>
      <c r="D2768" s="1" t="s">
        <v>70</v>
      </c>
      <c r="E2768" s="1" t="s">
        <v>75</v>
      </c>
      <c r="F2768" s="1" t="s">
        <v>113</v>
      </c>
      <c r="G2768" s="1" t="s">
        <v>63</v>
      </c>
      <c r="H2768" s="1" t="s">
        <v>120</v>
      </c>
      <c r="I2768" s="2">
        <v>80</v>
      </c>
      <c r="J2768" s="2">
        <f t="shared" si="441"/>
        <v>39.99</v>
      </c>
      <c r="K2768" s="2">
        <f t="shared" si="442"/>
        <v>22.470000000000002</v>
      </c>
      <c r="L2768" s="2">
        <f t="shared" si="443"/>
        <v>17.52</v>
      </c>
      <c r="N2768" s="4">
        <v>0.28000000000000003</v>
      </c>
      <c r="O2768" s="5">
        <v>90.125000000000014</v>
      </c>
      <c r="P2768" s="6">
        <v>2.41</v>
      </c>
      <c r="Q2768" s="5">
        <v>567.85625000000005</v>
      </c>
      <c r="R2768" s="7">
        <v>16.96</v>
      </c>
      <c r="S2768" s="5">
        <v>1939.8</v>
      </c>
      <c r="T2768" s="8">
        <v>2.82</v>
      </c>
      <c r="U2768" s="5">
        <v>96.9375</v>
      </c>
      <c r="AP2768" s="5" t="str">
        <f t="shared" si="438"/>
        <v/>
      </c>
      <c r="AR2768" s="5" t="str">
        <f t="shared" si="439"/>
        <v/>
      </c>
      <c r="AT2768" s="5" t="str">
        <f t="shared" si="440"/>
        <v/>
      </c>
      <c r="AV2768" s="2">
        <v>17.52</v>
      </c>
      <c r="AW2768" s="5">
        <f t="shared" si="444"/>
        <v>2694.71875</v>
      </c>
      <c r="AX2768" s="5">
        <f t="shared" si="445"/>
        <v>2554.5933750000004</v>
      </c>
      <c r="AY2768" s="11">
        <f t="shared" si="446"/>
        <v>2.3528501967332915E-2</v>
      </c>
      <c r="AZ2768" s="5">
        <f t="shared" si="437"/>
        <v>23.528501967332915</v>
      </c>
    </row>
    <row r="2769" spans="1:52" x14ac:dyDescent="0.25">
      <c r="A2769" s="1" t="s">
        <v>1999</v>
      </c>
      <c r="B2769" s="1" t="s">
        <v>192</v>
      </c>
      <c r="C2769" s="1" t="s">
        <v>193</v>
      </c>
      <c r="D2769" s="1" t="s">
        <v>70</v>
      </c>
      <c r="E2769" s="1" t="s">
        <v>66</v>
      </c>
      <c r="F2769" s="1" t="s">
        <v>113</v>
      </c>
      <c r="G2769" s="1" t="s">
        <v>63</v>
      </c>
      <c r="H2769" s="1" t="s">
        <v>120</v>
      </c>
      <c r="I2769" s="2">
        <v>80</v>
      </c>
      <c r="J2769" s="2">
        <f t="shared" si="441"/>
        <v>39.99</v>
      </c>
      <c r="K2769" s="2">
        <f t="shared" si="442"/>
        <v>26.94</v>
      </c>
      <c r="L2769" s="2">
        <f t="shared" si="443"/>
        <v>13.05</v>
      </c>
      <c r="P2769" s="6">
        <v>23.3</v>
      </c>
      <c r="Q2769" s="5">
        <v>5490.0625</v>
      </c>
      <c r="R2769" s="7">
        <v>3.39</v>
      </c>
      <c r="S2769" s="5">
        <v>387.73124999999999</v>
      </c>
      <c r="T2769" s="8">
        <v>0.25</v>
      </c>
      <c r="U2769" s="5">
        <v>8.59375</v>
      </c>
      <c r="AP2769" s="5" t="str">
        <f t="shared" si="438"/>
        <v/>
      </c>
      <c r="AR2769" s="5" t="str">
        <f t="shared" si="439"/>
        <v/>
      </c>
      <c r="AT2769" s="5" t="str">
        <f t="shared" si="440"/>
        <v/>
      </c>
      <c r="AV2769" s="2">
        <v>13.05</v>
      </c>
      <c r="AW2769" s="5">
        <f t="shared" si="444"/>
        <v>5886.3874999999998</v>
      </c>
      <c r="AX2769" s="5">
        <f t="shared" si="445"/>
        <v>5580.2953499999994</v>
      </c>
      <c r="AY2769" s="11">
        <f t="shared" si="446"/>
        <v>5.1396042675783467E-2</v>
      </c>
      <c r="AZ2769" s="5">
        <f t="shared" si="437"/>
        <v>51.396042675783463</v>
      </c>
    </row>
    <row r="2770" spans="1:52" x14ac:dyDescent="0.25">
      <c r="A2770" s="1" t="s">
        <v>2000</v>
      </c>
      <c r="B2770" s="1" t="s">
        <v>105</v>
      </c>
      <c r="C2770" s="1" t="s">
        <v>106</v>
      </c>
      <c r="D2770" s="1" t="s">
        <v>70</v>
      </c>
      <c r="E2770" s="1" t="s">
        <v>79</v>
      </c>
      <c r="F2770" s="1" t="s">
        <v>113</v>
      </c>
      <c r="G2770" s="1" t="s">
        <v>63</v>
      </c>
      <c r="H2770" s="1" t="s">
        <v>120</v>
      </c>
      <c r="I2770" s="2">
        <v>40</v>
      </c>
      <c r="J2770" s="2">
        <f t="shared" si="441"/>
        <v>40</v>
      </c>
      <c r="K2770" s="2">
        <f t="shared" si="442"/>
        <v>5.13</v>
      </c>
      <c r="L2770" s="2">
        <f t="shared" si="443"/>
        <v>34.869999999999997</v>
      </c>
      <c r="P2770" s="6">
        <v>1.98</v>
      </c>
      <c r="Q2770" s="5">
        <v>466.53750000000002</v>
      </c>
      <c r="R2770" s="7">
        <v>3.15</v>
      </c>
      <c r="S2770" s="5">
        <v>360.28125</v>
      </c>
      <c r="AP2770" s="5" t="str">
        <f t="shared" si="438"/>
        <v/>
      </c>
      <c r="AR2770" s="5" t="str">
        <f t="shared" si="439"/>
        <v/>
      </c>
      <c r="AT2770" s="5" t="str">
        <f t="shared" si="440"/>
        <v/>
      </c>
      <c r="AV2770" s="2">
        <v>34.869999999999997</v>
      </c>
      <c r="AW2770" s="5">
        <f t="shared" si="444"/>
        <v>826.81875000000002</v>
      </c>
      <c r="AX2770" s="5">
        <f t="shared" si="445"/>
        <v>783.82417500000008</v>
      </c>
      <c r="AY2770" s="11">
        <f t="shared" si="446"/>
        <v>7.219234506756129E-3</v>
      </c>
      <c r="AZ2770" s="5">
        <f t="shared" si="437"/>
        <v>7.2192345067561297</v>
      </c>
    </row>
    <row r="2771" spans="1:52" x14ac:dyDescent="0.25">
      <c r="A2771" s="1" t="s">
        <v>2001</v>
      </c>
      <c r="B2771" s="1" t="s">
        <v>761</v>
      </c>
      <c r="C2771" s="1" t="s">
        <v>296</v>
      </c>
      <c r="D2771" s="1" t="s">
        <v>70</v>
      </c>
      <c r="E2771" s="1" t="s">
        <v>73</v>
      </c>
      <c r="F2771" s="1" t="s">
        <v>113</v>
      </c>
      <c r="G2771" s="1" t="s">
        <v>63</v>
      </c>
      <c r="H2771" s="1" t="s">
        <v>120</v>
      </c>
      <c r="I2771" s="2">
        <v>120</v>
      </c>
      <c r="J2771" s="2">
        <f t="shared" si="441"/>
        <v>40</v>
      </c>
      <c r="K2771" s="2">
        <f t="shared" si="442"/>
        <v>0</v>
      </c>
      <c r="L2771" s="2">
        <f t="shared" si="443"/>
        <v>40</v>
      </c>
      <c r="AP2771" s="5" t="str">
        <f t="shared" si="438"/>
        <v/>
      </c>
      <c r="AR2771" s="5" t="str">
        <f t="shared" si="439"/>
        <v/>
      </c>
      <c r="AT2771" s="5" t="str">
        <f t="shared" si="440"/>
        <v/>
      </c>
      <c r="AV2771" s="2">
        <v>40</v>
      </c>
      <c r="AW2771" s="5">
        <f t="shared" si="444"/>
        <v>0</v>
      </c>
      <c r="AX2771" s="5">
        <f t="shared" si="445"/>
        <v>0</v>
      </c>
      <c r="AY2771" s="11">
        <f t="shared" si="446"/>
        <v>0</v>
      </c>
      <c r="AZ2771" s="5">
        <f t="shared" si="437"/>
        <v>0</v>
      </c>
    </row>
    <row r="2772" spans="1:52" x14ac:dyDescent="0.25">
      <c r="A2772" s="1" t="s">
        <v>2001</v>
      </c>
      <c r="B2772" s="1" t="s">
        <v>761</v>
      </c>
      <c r="C2772" s="1" t="s">
        <v>296</v>
      </c>
      <c r="D2772" s="1" t="s">
        <v>70</v>
      </c>
      <c r="E2772" s="1" t="s">
        <v>77</v>
      </c>
      <c r="F2772" s="1" t="s">
        <v>113</v>
      </c>
      <c r="G2772" s="1" t="s">
        <v>63</v>
      </c>
      <c r="H2772" s="1" t="s">
        <v>120</v>
      </c>
      <c r="I2772" s="2">
        <v>120</v>
      </c>
      <c r="J2772" s="2">
        <f t="shared" si="441"/>
        <v>40</v>
      </c>
      <c r="K2772" s="2">
        <f t="shared" si="442"/>
        <v>0.39</v>
      </c>
      <c r="L2772" s="2">
        <f t="shared" si="443"/>
        <v>39.61</v>
      </c>
      <c r="R2772" s="7">
        <v>0.22</v>
      </c>
      <c r="S2772" s="5">
        <v>25.162500000000001</v>
      </c>
      <c r="T2772" s="8">
        <v>0.17</v>
      </c>
      <c r="U2772" s="5">
        <v>5.84375</v>
      </c>
      <c r="AP2772" s="5" t="str">
        <f t="shared" si="438"/>
        <v/>
      </c>
      <c r="AR2772" s="5" t="str">
        <f t="shared" si="439"/>
        <v/>
      </c>
      <c r="AT2772" s="5" t="str">
        <f t="shared" si="440"/>
        <v/>
      </c>
      <c r="AV2772" s="2">
        <v>39.61</v>
      </c>
      <c r="AW2772" s="5">
        <f t="shared" si="444"/>
        <v>31.006250000000001</v>
      </c>
      <c r="AX2772" s="5">
        <f t="shared" si="445"/>
        <v>29.393924999999999</v>
      </c>
      <c r="AY2772" s="11">
        <f t="shared" si="446"/>
        <v>2.7072606895417792E-4</v>
      </c>
      <c r="AZ2772" s="5">
        <f t="shared" ref="AZ2772:AZ2835" si="447">(AY2772/100)*$AZ$1</f>
        <v>0.27072606895417789</v>
      </c>
    </row>
    <row r="2773" spans="1:52" x14ac:dyDescent="0.25">
      <c r="A2773" s="1" t="s">
        <v>2001</v>
      </c>
      <c r="B2773" s="1" t="s">
        <v>761</v>
      </c>
      <c r="C2773" s="1" t="s">
        <v>296</v>
      </c>
      <c r="D2773" s="1" t="s">
        <v>70</v>
      </c>
      <c r="E2773" s="1" t="s">
        <v>78</v>
      </c>
      <c r="F2773" s="1" t="s">
        <v>113</v>
      </c>
      <c r="G2773" s="1" t="s">
        <v>63</v>
      </c>
      <c r="H2773" s="1" t="s">
        <v>120</v>
      </c>
      <c r="I2773" s="2">
        <v>120</v>
      </c>
      <c r="J2773" s="2">
        <f t="shared" si="441"/>
        <v>40</v>
      </c>
      <c r="K2773" s="2">
        <f t="shared" si="442"/>
        <v>0</v>
      </c>
      <c r="L2773" s="2">
        <f t="shared" si="443"/>
        <v>40</v>
      </c>
      <c r="AP2773" s="5" t="str">
        <f t="shared" si="438"/>
        <v/>
      </c>
      <c r="AR2773" s="5" t="str">
        <f t="shared" si="439"/>
        <v/>
      </c>
      <c r="AT2773" s="5" t="str">
        <f t="shared" si="440"/>
        <v/>
      </c>
      <c r="AV2773" s="2">
        <v>40</v>
      </c>
      <c r="AW2773" s="5">
        <f t="shared" si="444"/>
        <v>0</v>
      </c>
      <c r="AX2773" s="5">
        <f t="shared" si="445"/>
        <v>0</v>
      </c>
      <c r="AY2773" s="11">
        <f t="shared" si="446"/>
        <v>0</v>
      </c>
      <c r="AZ2773" s="5">
        <f t="shared" si="447"/>
        <v>0</v>
      </c>
    </row>
    <row r="2774" spans="1:52" x14ac:dyDescent="0.25">
      <c r="A2774" s="1" t="s">
        <v>2002</v>
      </c>
      <c r="B2774" s="1" t="s">
        <v>135</v>
      </c>
      <c r="C2774" s="1" t="s">
        <v>136</v>
      </c>
      <c r="D2774" s="1" t="s">
        <v>70</v>
      </c>
      <c r="E2774" s="1" t="s">
        <v>71</v>
      </c>
      <c r="F2774" s="1" t="s">
        <v>113</v>
      </c>
      <c r="G2774" s="1" t="s">
        <v>63</v>
      </c>
      <c r="H2774" s="1" t="s">
        <v>120</v>
      </c>
      <c r="I2774" s="2">
        <v>120</v>
      </c>
      <c r="J2774" s="2">
        <f t="shared" si="441"/>
        <v>39.900000000000013</v>
      </c>
      <c r="K2774" s="2">
        <f t="shared" si="442"/>
        <v>5.5699999999999994</v>
      </c>
      <c r="L2774" s="2">
        <f t="shared" si="443"/>
        <v>34.330000000000013</v>
      </c>
      <c r="R2774" s="7">
        <v>5.5699999999999994</v>
      </c>
      <c r="S2774" s="5">
        <v>636.83999999999992</v>
      </c>
      <c r="AP2774" s="5" t="str">
        <f t="shared" si="438"/>
        <v/>
      </c>
      <c r="AR2774" s="5" t="str">
        <f t="shared" si="439"/>
        <v/>
      </c>
      <c r="AT2774" s="5" t="str">
        <f t="shared" si="440"/>
        <v/>
      </c>
      <c r="AV2774" s="2">
        <v>34.330000000000013</v>
      </c>
      <c r="AW2774" s="5">
        <f t="shared" si="444"/>
        <v>636.83999999999992</v>
      </c>
      <c r="AX2774" s="5">
        <f t="shared" si="445"/>
        <v>603.72432000000003</v>
      </c>
      <c r="AY2774" s="11">
        <f t="shared" si="446"/>
        <v>5.5604657045846776E-3</v>
      </c>
      <c r="AZ2774" s="5">
        <f t="shared" si="447"/>
        <v>5.5604657045846775</v>
      </c>
    </row>
    <row r="2775" spans="1:52" x14ac:dyDescent="0.25">
      <c r="A2775" s="1" t="s">
        <v>2002</v>
      </c>
      <c r="B2775" s="1" t="s">
        <v>135</v>
      </c>
      <c r="C2775" s="1" t="s">
        <v>136</v>
      </c>
      <c r="D2775" s="1" t="s">
        <v>70</v>
      </c>
      <c r="E2775" s="1" t="s">
        <v>72</v>
      </c>
      <c r="F2775" s="1" t="s">
        <v>113</v>
      </c>
      <c r="G2775" s="1" t="s">
        <v>63</v>
      </c>
      <c r="H2775" s="1" t="s">
        <v>120</v>
      </c>
      <c r="I2775" s="2">
        <v>120</v>
      </c>
      <c r="J2775" s="2">
        <f t="shared" si="441"/>
        <v>40</v>
      </c>
      <c r="K2775" s="2">
        <f t="shared" si="442"/>
        <v>0</v>
      </c>
      <c r="L2775" s="2">
        <f t="shared" si="443"/>
        <v>40</v>
      </c>
      <c r="AP2775" s="5" t="str">
        <f t="shared" si="438"/>
        <v/>
      </c>
      <c r="AR2775" s="5" t="str">
        <f t="shared" si="439"/>
        <v/>
      </c>
      <c r="AT2775" s="5" t="str">
        <f t="shared" si="440"/>
        <v/>
      </c>
      <c r="AV2775" s="2">
        <v>40</v>
      </c>
      <c r="AW2775" s="5">
        <f t="shared" si="444"/>
        <v>0</v>
      </c>
      <c r="AX2775" s="5">
        <f t="shared" si="445"/>
        <v>0</v>
      </c>
      <c r="AY2775" s="11">
        <f t="shared" si="446"/>
        <v>0</v>
      </c>
      <c r="AZ2775" s="5">
        <f t="shared" si="447"/>
        <v>0</v>
      </c>
    </row>
    <row r="2776" spans="1:52" x14ac:dyDescent="0.25">
      <c r="A2776" s="1" t="s">
        <v>2002</v>
      </c>
      <c r="B2776" s="1" t="s">
        <v>135</v>
      </c>
      <c r="C2776" s="1" t="s">
        <v>136</v>
      </c>
      <c r="D2776" s="1" t="s">
        <v>70</v>
      </c>
      <c r="E2776" s="1" t="s">
        <v>76</v>
      </c>
      <c r="F2776" s="1" t="s">
        <v>113</v>
      </c>
      <c r="G2776" s="1" t="s">
        <v>63</v>
      </c>
      <c r="H2776" s="1" t="s">
        <v>120</v>
      </c>
      <c r="I2776" s="2">
        <v>120</v>
      </c>
      <c r="J2776" s="2">
        <f t="shared" si="441"/>
        <v>40</v>
      </c>
      <c r="K2776" s="2">
        <f t="shared" si="442"/>
        <v>18.88</v>
      </c>
      <c r="L2776" s="2">
        <f t="shared" si="443"/>
        <v>21.12</v>
      </c>
      <c r="R2776" s="7">
        <v>15.26</v>
      </c>
      <c r="S2776" s="5">
        <v>1745.3625</v>
      </c>
      <c r="T2776" s="8">
        <v>3.62</v>
      </c>
      <c r="U2776" s="5">
        <v>124.4375</v>
      </c>
      <c r="AP2776" s="5" t="str">
        <f t="shared" si="438"/>
        <v/>
      </c>
      <c r="AR2776" s="5" t="str">
        <f t="shared" si="439"/>
        <v/>
      </c>
      <c r="AT2776" s="5" t="str">
        <f t="shared" si="440"/>
        <v/>
      </c>
      <c r="AV2776" s="2">
        <v>21.12</v>
      </c>
      <c r="AW2776" s="5">
        <f t="shared" si="444"/>
        <v>1869.8</v>
      </c>
      <c r="AX2776" s="5">
        <f t="shared" si="445"/>
        <v>1772.5703999999996</v>
      </c>
      <c r="AY2776" s="11">
        <f t="shared" si="446"/>
        <v>1.632585700400796E-2</v>
      </c>
      <c r="AZ2776" s="5">
        <f t="shared" si="447"/>
        <v>16.325857004007961</v>
      </c>
    </row>
    <row r="2777" spans="1:52" x14ac:dyDescent="0.25">
      <c r="A2777" s="1" t="s">
        <v>2003</v>
      </c>
      <c r="B2777" s="1" t="s">
        <v>762</v>
      </c>
      <c r="C2777" s="1" t="s">
        <v>763</v>
      </c>
      <c r="D2777" s="1" t="s">
        <v>764</v>
      </c>
      <c r="E2777" s="1" t="s">
        <v>77</v>
      </c>
      <c r="F2777" s="1" t="s">
        <v>127</v>
      </c>
      <c r="G2777" s="1" t="s">
        <v>63</v>
      </c>
      <c r="H2777" s="1" t="s">
        <v>120</v>
      </c>
      <c r="I2777" s="2">
        <v>79.67</v>
      </c>
      <c r="J2777" s="2">
        <f t="shared" si="441"/>
        <v>39.83</v>
      </c>
      <c r="K2777" s="2">
        <f t="shared" si="442"/>
        <v>25.8</v>
      </c>
      <c r="L2777" s="2">
        <f t="shared" si="443"/>
        <v>14.03</v>
      </c>
      <c r="N2777" s="4">
        <v>20.89</v>
      </c>
      <c r="O2777" s="5">
        <v>8068.7624999999998</v>
      </c>
      <c r="P2777" s="6">
        <v>4.91</v>
      </c>
      <c r="Q2777" s="5">
        <v>1388.3025</v>
      </c>
      <c r="AP2777" s="5" t="str">
        <f t="shared" si="438"/>
        <v/>
      </c>
      <c r="AR2777" s="5" t="str">
        <f t="shared" si="439"/>
        <v/>
      </c>
      <c r="AT2777" s="5" t="str">
        <f t="shared" si="440"/>
        <v/>
      </c>
      <c r="AV2777" s="2">
        <v>14.03</v>
      </c>
      <c r="AW2777" s="5">
        <f t="shared" si="444"/>
        <v>9457.0650000000005</v>
      </c>
      <c r="AX2777" s="5">
        <f t="shared" si="445"/>
        <v>8965.2976199999994</v>
      </c>
      <c r="AY2777" s="11">
        <f t="shared" si="446"/>
        <v>8.2572837131034638E-2</v>
      </c>
      <c r="AZ2777" s="5">
        <f t="shared" si="447"/>
        <v>82.572837131034632</v>
      </c>
    </row>
    <row r="2778" spans="1:52" x14ac:dyDescent="0.25">
      <c r="A2778" s="1" t="s">
        <v>2003</v>
      </c>
      <c r="B2778" s="1" t="s">
        <v>762</v>
      </c>
      <c r="C2778" s="1" t="s">
        <v>763</v>
      </c>
      <c r="D2778" s="1" t="s">
        <v>764</v>
      </c>
      <c r="E2778" s="1" t="s">
        <v>81</v>
      </c>
      <c r="F2778" s="1" t="s">
        <v>127</v>
      </c>
      <c r="G2778" s="1" t="s">
        <v>63</v>
      </c>
      <c r="H2778" s="1" t="s">
        <v>120</v>
      </c>
      <c r="I2778" s="2">
        <v>79.67</v>
      </c>
      <c r="J2778" s="2">
        <f t="shared" si="441"/>
        <v>39.83</v>
      </c>
      <c r="K2778" s="2">
        <f t="shared" si="442"/>
        <v>11.16</v>
      </c>
      <c r="L2778" s="2">
        <f t="shared" si="443"/>
        <v>28.669999999999998</v>
      </c>
      <c r="N2778" s="4">
        <v>11.16</v>
      </c>
      <c r="O2778" s="5">
        <v>4310.55</v>
      </c>
      <c r="AP2778" s="5" t="str">
        <f t="shared" si="438"/>
        <v/>
      </c>
      <c r="AR2778" s="5" t="str">
        <f t="shared" si="439"/>
        <v/>
      </c>
      <c r="AS2778" s="2">
        <v>0.53</v>
      </c>
      <c r="AT2778" s="5">
        <f t="shared" si="440"/>
        <v>0.53</v>
      </c>
      <c r="AU2778" s="2">
        <v>1.51</v>
      </c>
      <c r="AV2778" s="2">
        <v>26.63</v>
      </c>
      <c r="AW2778" s="5">
        <f t="shared" si="444"/>
        <v>4310.55</v>
      </c>
      <c r="AX2778" s="5">
        <f t="shared" si="445"/>
        <v>4086.4013999999993</v>
      </c>
      <c r="AY2778" s="11">
        <f t="shared" si="446"/>
        <v>3.763687180908467E-2</v>
      </c>
      <c r="AZ2778" s="5">
        <f t="shared" si="447"/>
        <v>37.636871809084667</v>
      </c>
    </row>
    <row r="2779" spans="1:52" x14ac:dyDescent="0.25">
      <c r="A2779" s="1" t="s">
        <v>2004</v>
      </c>
      <c r="B2779" s="1" t="s">
        <v>765</v>
      </c>
      <c r="C2779" s="1" t="s">
        <v>766</v>
      </c>
      <c r="D2779" s="1" t="s">
        <v>767</v>
      </c>
      <c r="E2779" s="1" t="s">
        <v>80</v>
      </c>
      <c r="F2779" s="1" t="s">
        <v>127</v>
      </c>
      <c r="G2779" s="1" t="s">
        <v>63</v>
      </c>
      <c r="H2779" s="1" t="s">
        <v>120</v>
      </c>
      <c r="I2779" s="2">
        <v>39.880000000000003</v>
      </c>
      <c r="J2779" s="2">
        <f t="shared" si="441"/>
        <v>39.89</v>
      </c>
      <c r="K2779" s="2">
        <f t="shared" si="442"/>
        <v>0</v>
      </c>
      <c r="L2779" s="2">
        <f t="shared" si="443"/>
        <v>39.89</v>
      </c>
      <c r="AP2779" s="5" t="str">
        <f t="shared" si="438"/>
        <v/>
      </c>
      <c r="AR2779" s="5" t="str">
        <f t="shared" si="439"/>
        <v/>
      </c>
      <c r="AS2779" s="2">
        <v>0.53</v>
      </c>
      <c r="AT2779" s="5">
        <f t="shared" si="440"/>
        <v>0.53</v>
      </c>
      <c r="AU2779" s="2">
        <v>1.51</v>
      </c>
      <c r="AV2779" s="2">
        <v>37.85</v>
      </c>
      <c r="AW2779" s="5">
        <f t="shared" si="444"/>
        <v>0</v>
      </c>
      <c r="AX2779" s="5">
        <f t="shared" si="445"/>
        <v>0</v>
      </c>
      <c r="AY2779" s="11">
        <f t="shared" si="446"/>
        <v>0</v>
      </c>
      <c r="AZ2779" s="5">
        <f t="shared" si="447"/>
        <v>0</v>
      </c>
    </row>
    <row r="2780" spans="1:52" x14ac:dyDescent="0.25">
      <c r="A2780" s="1" t="s">
        <v>2005</v>
      </c>
      <c r="B2780" s="1" t="s">
        <v>761</v>
      </c>
      <c r="C2780" s="1" t="s">
        <v>296</v>
      </c>
      <c r="D2780" s="1" t="s">
        <v>70</v>
      </c>
      <c r="E2780" s="1" t="s">
        <v>66</v>
      </c>
      <c r="F2780" s="1" t="s">
        <v>127</v>
      </c>
      <c r="G2780" s="1" t="s">
        <v>63</v>
      </c>
      <c r="H2780" s="1" t="s">
        <v>120</v>
      </c>
      <c r="I2780" s="2">
        <v>40</v>
      </c>
      <c r="J2780" s="2">
        <f t="shared" si="441"/>
        <v>40</v>
      </c>
      <c r="K2780" s="2">
        <f t="shared" si="442"/>
        <v>0</v>
      </c>
      <c r="L2780" s="2">
        <f t="shared" si="443"/>
        <v>40</v>
      </c>
      <c r="AP2780" s="5" t="str">
        <f t="shared" si="438"/>
        <v/>
      </c>
      <c r="AR2780" s="5" t="str">
        <f t="shared" si="439"/>
        <v/>
      </c>
      <c r="AT2780" s="5" t="str">
        <f t="shared" si="440"/>
        <v/>
      </c>
      <c r="AV2780" s="2">
        <v>40</v>
      </c>
      <c r="AW2780" s="5">
        <f t="shared" si="444"/>
        <v>0</v>
      </c>
      <c r="AX2780" s="5">
        <f t="shared" si="445"/>
        <v>0</v>
      </c>
      <c r="AY2780" s="11">
        <f t="shared" si="446"/>
        <v>0</v>
      </c>
      <c r="AZ2780" s="5">
        <f t="shared" si="447"/>
        <v>0</v>
      </c>
    </row>
    <row r="2781" spans="1:52" x14ac:dyDescent="0.25">
      <c r="A2781" s="1" t="s">
        <v>2006</v>
      </c>
      <c r="B2781" s="1" t="s">
        <v>150</v>
      </c>
      <c r="C2781" s="1" t="s">
        <v>151</v>
      </c>
      <c r="D2781" s="1" t="s">
        <v>70</v>
      </c>
      <c r="E2781" s="1" t="s">
        <v>71</v>
      </c>
      <c r="F2781" s="1" t="s">
        <v>127</v>
      </c>
      <c r="G2781" s="1" t="s">
        <v>63</v>
      </c>
      <c r="H2781" s="1" t="s">
        <v>120</v>
      </c>
      <c r="I2781" s="2">
        <v>159.4</v>
      </c>
      <c r="J2781" s="2">
        <f t="shared" si="441"/>
        <v>39.200000000000003</v>
      </c>
      <c r="K2781" s="2">
        <f t="shared" si="442"/>
        <v>35.07</v>
      </c>
      <c r="L2781" s="2">
        <f t="shared" si="443"/>
        <v>4.13</v>
      </c>
      <c r="N2781" s="4">
        <v>5.62</v>
      </c>
      <c r="O2781" s="5">
        <v>1447.15</v>
      </c>
      <c r="P2781" s="6">
        <v>24.55</v>
      </c>
      <c r="Q2781" s="5">
        <v>4627.6750000000002</v>
      </c>
      <c r="R2781" s="7">
        <v>4.9000000000000004</v>
      </c>
      <c r="S2781" s="5">
        <v>448.35</v>
      </c>
      <c r="AP2781" s="5" t="str">
        <f t="shared" si="438"/>
        <v/>
      </c>
      <c r="AR2781" s="5" t="str">
        <f t="shared" si="439"/>
        <v/>
      </c>
      <c r="AT2781" s="5" t="str">
        <f t="shared" si="440"/>
        <v/>
      </c>
      <c r="AV2781" s="2">
        <v>4.13</v>
      </c>
      <c r="AW2781" s="5">
        <f t="shared" si="444"/>
        <v>6523.1750000000011</v>
      </c>
      <c r="AX2781" s="5">
        <f t="shared" si="445"/>
        <v>6183.969900000001</v>
      </c>
      <c r="AY2781" s="11">
        <f t="shared" si="446"/>
        <v>5.695604998508913E-2</v>
      </c>
      <c r="AZ2781" s="5">
        <f t="shared" si="447"/>
        <v>56.956049985089138</v>
      </c>
    </row>
    <row r="2782" spans="1:52" x14ac:dyDescent="0.25">
      <c r="A2782" s="1" t="s">
        <v>2006</v>
      </c>
      <c r="B2782" s="1" t="s">
        <v>150</v>
      </c>
      <c r="C2782" s="1" t="s">
        <v>151</v>
      </c>
      <c r="D2782" s="1" t="s">
        <v>70</v>
      </c>
      <c r="E2782" s="1" t="s">
        <v>73</v>
      </c>
      <c r="F2782" s="1" t="s">
        <v>127</v>
      </c>
      <c r="G2782" s="1" t="s">
        <v>63</v>
      </c>
      <c r="H2782" s="1" t="s">
        <v>120</v>
      </c>
      <c r="I2782" s="2">
        <v>159.4</v>
      </c>
      <c r="J2782" s="2">
        <f t="shared" si="441"/>
        <v>39.44</v>
      </c>
      <c r="K2782" s="2">
        <f t="shared" si="442"/>
        <v>37.89</v>
      </c>
      <c r="L2782" s="2">
        <f t="shared" si="443"/>
        <v>1.55</v>
      </c>
      <c r="N2782" s="4">
        <v>27.55</v>
      </c>
      <c r="O2782" s="5">
        <v>10625.737499999999</v>
      </c>
      <c r="P2782" s="6">
        <v>10.34</v>
      </c>
      <c r="Q2782" s="5">
        <v>2826.5574999999999</v>
      </c>
      <c r="AP2782" s="5" t="str">
        <f t="shared" si="438"/>
        <v/>
      </c>
      <c r="AR2782" s="5" t="str">
        <f t="shared" si="439"/>
        <v/>
      </c>
      <c r="AT2782" s="5" t="str">
        <f t="shared" si="440"/>
        <v/>
      </c>
      <c r="AV2782" s="2">
        <v>1.55</v>
      </c>
      <c r="AW2782" s="5">
        <f t="shared" si="444"/>
        <v>13452.294999999998</v>
      </c>
      <c r="AX2782" s="5">
        <f t="shared" si="445"/>
        <v>12752.775659999998</v>
      </c>
      <c r="AY2782" s="11">
        <f t="shared" si="446"/>
        <v>0.11745654323763571</v>
      </c>
      <c r="AZ2782" s="5">
        <f t="shared" si="447"/>
        <v>117.45654323763571</v>
      </c>
    </row>
    <row r="2783" spans="1:52" x14ac:dyDescent="0.25">
      <c r="A2783" s="1" t="s">
        <v>2006</v>
      </c>
      <c r="B2783" s="1" t="s">
        <v>150</v>
      </c>
      <c r="C2783" s="1" t="s">
        <v>151</v>
      </c>
      <c r="D2783" s="1" t="s">
        <v>70</v>
      </c>
      <c r="E2783" s="1" t="s">
        <v>82</v>
      </c>
      <c r="F2783" s="1" t="s">
        <v>127</v>
      </c>
      <c r="G2783" s="1" t="s">
        <v>63</v>
      </c>
      <c r="H2783" s="1" t="s">
        <v>120</v>
      </c>
      <c r="I2783" s="2">
        <v>159.4</v>
      </c>
      <c r="J2783" s="2">
        <f t="shared" si="441"/>
        <v>39.1</v>
      </c>
      <c r="K2783" s="2">
        <f t="shared" si="442"/>
        <v>35.49</v>
      </c>
      <c r="L2783" s="2">
        <f t="shared" si="443"/>
        <v>3.6100000000000003</v>
      </c>
      <c r="N2783" s="4">
        <v>35.49</v>
      </c>
      <c r="O2783" s="5">
        <v>13708.012500000001</v>
      </c>
      <c r="AP2783" s="5" t="str">
        <f t="shared" si="438"/>
        <v/>
      </c>
      <c r="AQ2783" s="3">
        <v>0.51</v>
      </c>
      <c r="AR2783" s="5">
        <f t="shared" si="439"/>
        <v>820.59</v>
      </c>
      <c r="AS2783" s="2">
        <v>0.02</v>
      </c>
      <c r="AT2783" s="5">
        <f t="shared" si="440"/>
        <v>0.02</v>
      </c>
      <c r="AU2783" s="2">
        <v>1.5</v>
      </c>
      <c r="AV2783" s="2">
        <v>1.58</v>
      </c>
      <c r="AW2783" s="5">
        <f t="shared" si="444"/>
        <v>13708.012500000001</v>
      </c>
      <c r="AX2783" s="5">
        <f t="shared" si="445"/>
        <v>12995.19585</v>
      </c>
      <c r="AY2783" s="11">
        <f t="shared" si="446"/>
        <v>0.11968929932835261</v>
      </c>
      <c r="AZ2783" s="5">
        <f t="shared" si="447"/>
        <v>119.68929932835262</v>
      </c>
    </row>
    <row r="2784" spans="1:52" x14ac:dyDescent="0.25">
      <c r="A2784" s="1" t="s">
        <v>2006</v>
      </c>
      <c r="B2784" s="1" t="s">
        <v>150</v>
      </c>
      <c r="C2784" s="1" t="s">
        <v>151</v>
      </c>
      <c r="D2784" s="1" t="s">
        <v>70</v>
      </c>
      <c r="E2784" s="1" t="s">
        <v>75</v>
      </c>
      <c r="F2784" s="1" t="s">
        <v>127</v>
      </c>
      <c r="G2784" s="1" t="s">
        <v>63</v>
      </c>
      <c r="H2784" s="1" t="s">
        <v>120</v>
      </c>
      <c r="I2784" s="2">
        <v>159.4</v>
      </c>
      <c r="J2784" s="2">
        <f t="shared" si="441"/>
        <v>40</v>
      </c>
      <c r="K2784" s="2">
        <f t="shared" si="442"/>
        <v>16.05</v>
      </c>
      <c r="L2784" s="2">
        <f t="shared" si="443"/>
        <v>23.95</v>
      </c>
      <c r="P2784" s="6">
        <v>2.52</v>
      </c>
      <c r="Q2784" s="5">
        <v>475.02</v>
      </c>
      <c r="R2784" s="7">
        <v>13.53</v>
      </c>
      <c r="S2784" s="5">
        <v>1619.0925</v>
      </c>
      <c r="AP2784" s="5" t="str">
        <f t="shared" si="438"/>
        <v/>
      </c>
      <c r="AR2784" s="5" t="str">
        <f t="shared" si="439"/>
        <v/>
      </c>
      <c r="AT2784" s="5" t="str">
        <f t="shared" si="440"/>
        <v/>
      </c>
      <c r="AV2784" s="2">
        <v>23.95</v>
      </c>
      <c r="AW2784" s="5">
        <f t="shared" si="444"/>
        <v>2094.1125000000002</v>
      </c>
      <c r="AX2784" s="5">
        <f t="shared" si="445"/>
        <v>1985.21865</v>
      </c>
      <c r="AY2784" s="11">
        <f t="shared" si="446"/>
        <v>1.8284405404484772E-2</v>
      </c>
      <c r="AZ2784" s="5">
        <f t="shared" si="447"/>
        <v>18.284405404484772</v>
      </c>
    </row>
    <row r="2785" spans="1:52" x14ac:dyDescent="0.25">
      <c r="A2785" s="1" t="s">
        <v>2007</v>
      </c>
      <c r="B2785" s="1" t="s">
        <v>135</v>
      </c>
      <c r="C2785" s="1" t="s">
        <v>136</v>
      </c>
      <c r="D2785" s="1" t="s">
        <v>70</v>
      </c>
      <c r="E2785" s="1" t="s">
        <v>72</v>
      </c>
      <c r="F2785" s="1" t="s">
        <v>127</v>
      </c>
      <c r="G2785" s="1" t="s">
        <v>63</v>
      </c>
      <c r="H2785" s="1" t="s">
        <v>120</v>
      </c>
      <c r="I2785" s="2">
        <v>40</v>
      </c>
      <c r="J2785" s="2">
        <f t="shared" si="441"/>
        <v>39.32</v>
      </c>
      <c r="K2785" s="2">
        <f t="shared" si="442"/>
        <v>39.32</v>
      </c>
      <c r="L2785" s="2">
        <f t="shared" si="443"/>
        <v>0</v>
      </c>
      <c r="N2785" s="4">
        <v>25.86</v>
      </c>
      <c r="O2785" s="5">
        <v>6669.25</v>
      </c>
      <c r="P2785" s="6">
        <v>13.24</v>
      </c>
      <c r="Q2785" s="5">
        <v>2508.9349999999999</v>
      </c>
      <c r="R2785" s="7">
        <v>0.22</v>
      </c>
      <c r="S2785" s="5">
        <v>20.13</v>
      </c>
      <c r="AP2785" s="5" t="str">
        <f t="shared" si="438"/>
        <v/>
      </c>
      <c r="AR2785" s="5" t="str">
        <f t="shared" si="439"/>
        <v/>
      </c>
      <c r="AT2785" s="5" t="str">
        <f t="shared" si="440"/>
        <v/>
      </c>
      <c r="AW2785" s="5">
        <f t="shared" si="444"/>
        <v>9198.3149999999987</v>
      </c>
      <c r="AX2785" s="5">
        <f t="shared" si="445"/>
        <v>8720.0026199999993</v>
      </c>
      <c r="AY2785" s="11">
        <f t="shared" si="446"/>
        <v>8.0313603255867727E-2</v>
      </c>
      <c r="AZ2785" s="5">
        <f t="shared" si="447"/>
        <v>80.313603255867733</v>
      </c>
    </row>
    <row r="2786" spans="1:52" x14ac:dyDescent="0.25">
      <c r="A2786" s="1" t="s">
        <v>2008</v>
      </c>
      <c r="B2786" s="1" t="s">
        <v>762</v>
      </c>
      <c r="C2786" s="1" t="s">
        <v>763</v>
      </c>
      <c r="D2786" s="1" t="s">
        <v>764</v>
      </c>
      <c r="E2786" s="1" t="s">
        <v>61</v>
      </c>
      <c r="F2786" s="1" t="s">
        <v>127</v>
      </c>
      <c r="G2786" s="1" t="s">
        <v>63</v>
      </c>
      <c r="H2786" s="1" t="s">
        <v>120</v>
      </c>
      <c r="I2786" s="2">
        <v>80</v>
      </c>
      <c r="J2786" s="2">
        <f t="shared" si="441"/>
        <v>39.99</v>
      </c>
      <c r="K2786" s="2">
        <f t="shared" si="442"/>
        <v>4.42</v>
      </c>
      <c r="L2786" s="2">
        <f t="shared" si="443"/>
        <v>35.57</v>
      </c>
      <c r="R2786" s="7">
        <v>4.42</v>
      </c>
      <c r="S2786" s="5">
        <v>606.64499999999998</v>
      </c>
      <c r="AP2786" s="5" t="str">
        <f t="shared" si="438"/>
        <v/>
      </c>
      <c r="AR2786" s="5" t="str">
        <f t="shared" si="439"/>
        <v/>
      </c>
      <c r="AT2786" s="5" t="str">
        <f t="shared" si="440"/>
        <v/>
      </c>
      <c r="AV2786" s="2">
        <v>35.57</v>
      </c>
      <c r="AW2786" s="5">
        <f t="shared" si="444"/>
        <v>606.64499999999998</v>
      </c>
      <c r="AX2786" s="5">
        <f t="shared" si="445"/>
        <v>575.09946000000002</v>
      </c>
      <c r="AY2786" s="11">
        <f t="shared" si="446"/>
        <v>5.2968229341086807E-3</v>
      </c>
      <c r="AZ2786" s="5">
        <f t="shared" si="447"/>
        <v>5.2968229341086808</v>
      </c>
    </row>
    <row r="2787" spans="1:52" x14ac:dyDescent="0.25">
      <c r="A2787" s="1" t="s">
        <v>2008</v>
      </c>
      <c r="B2787" s="1" t="s">
        <v>762</v>
      </c>
      <c r="C2787" s="1" t="s">
        <v>763</v>
      </c>
      <c r="D2787" s="1" t="s">
        <v>764</v>
      </c>
      <c r="E2787" s="1" t="s">
        <v>65</v>
      </c>
      <c r="F2787" s="1" t="s">
        <v>127</v>
      </c>
      <c r="G2787" s="1" t="s">
        <v>63</v>
      </c>
      <c r="H2787" s="1" t="s">
        <v>120</v>
      </c>
      <c r="I2787" s="2">
        <v>80</v>
      </c>
      <c r="J2787" s="2">
        <f t="shared" si="441"/>
        <v>39.99</v>
      </c>
      <c r="K2787" s="2">
        <f t="shared" si="442"/>
        <v>2.56</v>
      </c>
      <c r="L2787" s="2">
        <f t="shared" si="443"/>
        <v>37.43</v>
      </c>
      <c r="P2787" s="6">
        <v>0.96</v>
      </c>
      <c r="Q2787" s="5">
        <v>271.44</v>
      </c>
      <c r="R2787" s="7">
        <v>1.6</v>
      </c>
      <c r="S2787" s="5">
        <v>219.6</v>
      </c>
      <c r="AP2787" s="5" t="str">
        <f t="shared" si="438"/>
        <v/>
      </c>
      <c r="AR2787" s="5" t="str">
        <f t="shared" si="439"/>
        <v/>
      </c>
      <c r="AT2787" s="5" t="str">
        <f t="shared" si="440"/>
        <v/>
      </c>
      <c r="AV2787" s="2">
        <v>37.43</v>
      </c>
      <c r="AW2787" s="5">
        <f t="shared" si="444"/>
        <v>491.03999999999996</v>
      </c>
      <c r="AX2787" s="5">
        <f t="shared" si="445"/>
        <v>465.50591999999989</v>
      </c>
      <c r="AY2787" s="11">
        <f t="shared" si="446"/>
        <v>4.2874365297080269E-3</v>
      </c>
      <c r="AZ2787" s="5">
        <f t="shared" si="447"/>
        <v>4.2874365297080264</v>
      </c>
    </row>
    <row r="2788" spans="1:52" x14ac:dyDescent="0.25">
      <c r="A2788" s="1" t="s">
        <v>2009</v>
      </c>
      <c r="B2788" s="1" t="s">
        <v>768</v>
      </c>
      <c r="C2788" s="1" t="s">
        <v>769</v>
      </c>
      <c r="D2788" s="1" t="s">
        <v>770</v>
      </c>
      <c r="E2788" s="1" t="s">
        <v>132</v>
      </c>
      <c r="F2788" s="1" t="s">
        <v>127</v>
      </c>
      <c r="G2788" s="1" t="s">
        <v>63</v>
      </c>
      <c r="H2788" s="1" t="s">
        <v>120</v>
      </c>
      <c r="I2788" s="2">
        <v>40</v>
      </c>
      <c r="J2788" s="2">
        <f t="shared" si="441"/>
        <v>40</v>
      </c>
      <c r="K2788" s="2">
        <f t="shared" si="442"/>
        <v>0</v>
      </c>
      <c r="L2788" s="2">
        <f t="shared" si="443"/>
        <v>40</v>
      </c>
      <c r="AP2788" s="5" t="str">
        <f t="shared" si="438"/>
        <v/>
      </c>
      <c r="AR2788" s="5" t="str">
        <f t="shared" si="439"/>
        <v/>
      </c>
      <c r="AT2788" s="5" t="str">
        <f t="shared" si="440"/>
        <v/>
      </c>
      <c r="AV2788" s="2">
        <v>40</v>
      </c>
      <c r="AW2788" s="5">
        <f t="shared" si="444"/>
        <v>0</v>
      </c>
      <c r="AX2788" s="5">
        <f t="shared" si="445"/>
        <v>0</v>
      </c>
      <c r="AY2788" s="11">
        <f t="shared" si="446"/>
        <v>0</v>
      </c>
      <c r="AZ2788" s="5">
        <f t="shared" si="447"/>
        <v>0</v>
      </c>
    </row>
    <row r="2789" spans="1:52" x14ac:dyDescent="0.25">
      <c r="A2789" s="1" t="s">
        <v>2010</v>
      </c>
      <c r="B2789" s="1" t="s">
        <v>771</v>
      </c>
      <c r="C2789" s="1" t="s">
        <v>763</v>
      </c>
      <c r="D2789" s="1" t="s">
        <v>764</v>
      </c>
      <c r="E2789" s="1" t="s">
        <v>128</v>
      </c>
      <c r="F2789" s="1" t="s">
        <v>127</v>
      </c>
      <c r="G2789" s="1" t="s">
        <v>63</v>
      </c>
      <c r="H2789" s="1" t="s">
        <v>120</v>
      </c>
      <c r="I2789" s="2">
        <v>40</v>
      </c>
      <c r="J2789" s="2">
        <f t="shared" si="441"/>
        <v>40</v>
      </c>
      <c r="K2789" s="2">
        <f t="shared" si="442"/>
        <v>0</v>
      </c>
      <c r="L2789" s="2">
        <f t="shared" si="443"/>
        <v>40</v>
      </c>
      <c r="AP2789" s="5" t="str">
        <f t="shared" si="438"/>
        <v/>
      </c>
      <c r="AR2789" s="5" t="str">
        <f t="shared" si="439"/>
        <v/>
      </c>
      <c r="AT2789" s="5" t="str">
        <f t="shared" si="440"/>
        <v/>
      </c>
      <c r="AV2789" s="2">
        <v>40</v>
      </c>
      <c r="AW2789" s="5">
        <f t="shared" si="444"/>
        <v>0</v>
      </c>
      <c r="AX2789" s="5">
        <f t="shared" si="445"/>
        <v>0</v>
      </c>
      <c r="AY2789" s="11">
        <f t="shared" si="446"/>
        <v>0</v>
      </c>
      <c r="AZ2789" s="5">
        <f t="shared" si="447"/>
        <v>0</v>
      </c>
    </row>
    <row r="2790" spans="1:52" x14ac:dyDescent="0.25">
      <c r="A2790" s="1" t="s">
        <v>2011</v>
      </c>
      <c r="B2790" s="1" t="s">
        <v>772</v>
      </c>
      <c r="C2790" s="1" t="s">
        <v>271</v>
      </c>
      <c r="D2790" s="1" t="s">
        <v>272</v>
      </c>
      <c r="E2790" s="1" t="s">
        <v>76</v>
      </c>
      <c r="F2790" s="1" t="s">
        <v>127</v>
      </c>
      <c r="G2790" s="1" t="s">
        <v>63</v>
      </c>
      <c r="H2790" s="1" t="s">
        <v>120</v>
      </c>
      <c r="I2790" s="2">
        <v>40</v>
      </c>
      <c r="J2790" s="2">
        <f t="shared" si="441"/>
        <v>40</v>
      </c>
      <c r="K2790" s="2">
        <f t="shared" si="442"/>
        <v>27.9</v>
      </c>
      <c r="L2790" s="2">
        <f t="shared" si="443"/>
        <v>12.1</v>
      </c>
      <c r="N2790" s="4">
        <v>4.33</v>
      </c>
      <c r="O2790" s="5">
        <v>1671.175</v>
      </c>
      <c r="P2790" s="6">
        <v>18.03</v>
      </c>
      <c r="Q2790" s="5">
        <v>4181.8725000000004</v>
      </c>
      <c r="R2790" s="7">
        <v>5.54</v>
      </c>
      <c r="S2790" s="5">
        <v>512.85749999999996</v>
      </c>
      <c r="AP2790" s="5" t="str">
        <f t="shared" si="438"/>
        <v/>
      </c>
      <c r="AR2790" s="5" t="str">
        <f t="shared" si="439"/>
        <v/>
      </c>
      <c r="AT2790" s="5" t="str">
        <f t="shared" si="440"/>
        <v/>
      </c>
      <c r="AV2790" s="2">
        <v>12.1</v>
      </c>
      <c r="AW2790" s="5">
        <f t="shared" si="444"/>
        <v>6365.9050000000007</v>
      </c>
      <c r="AX2790" s="5">
        <f t="shared" si="445"/>
        <v>6034.8779399999994</v>
      </c>
      <c r="AY2790" s="11">
        <f t="shared" si="446"/>
        <v>5.5582872355920049E-2</v>
      </c>
      <c r="AZ2790" s="5">
        <f t="shared" si="447"/>
        <v>55.582872355920045</v>
      </c>
    </row>
    <row r="2791" spans="1:52" x14ac:dyDescent="0.25">
      <c r="A2791" s="1" t="s">
        <v>2012</v>
      </c>
      <c r="B2791" s="1" t="s">
        <v>773</v>
      </c>
      <c r="C2791" s="1" t="s">
        <v>774</v>
      </c>
      <c r="D2791" s="1" t="s">
        <v>60</v>
      </c>
      <c r="E2791" s="1" t="s">
        <v>74</v>
      </c>
      <c r="F2791" s="1" t="s">
        <v>141</v>
      </c>
      <c r="G2791" s="1" t="s">
        <v>63</v>
      </c>
      <c r="H2791" s="1" t="s">
        <v>120</v>
      </c>
      <c r="I2791" s="2">
        <v>35.880000000000003</v>
      </c>
      <c r="J2791" s="2">
        <f t="shared" si="441"/>
        <v>18.38</v>
      </c>
      <c r="K2791" s="2">
        <f t="shared" si="442"/>
        <v>18.38</v>
      </c>
      <c r="L2791" s="2">
        <f t="shared" si="443"/>
        <v>0</v>
      </c>
      <c r="N2791" s="4">
        <v>8.27</v>
      </c>
      <c r="O2791" s="5">
        <v>2129.5250000000001</v>
      </c>
      <c r="P2791" s="6">
        <v>10.11</v>
      </c>
      <c r="Q2791" s="5">
        <v>1905.7349999999999</v>
      </c>
      <c r="AP2791" s="5" t="str">
        <f t="shared" si="438"/>
        <v/>
      </c>
      <c r="AR2791" s="5" t="str">
        <f t="shared" si="439"/>
        <v/>
      </c>
      <c r="AT2791" s="5" t="str">
        <f t="shared" si="440"/>
        <v/>
      </c>
      <c r="AW2791" s="5">
        <f t="shared" si="444"/>
        <v>4035.26</v>
      </c>
      <c r="AX2791" s="5">
        <f t="shared" si="445"/>
        <v>3825.4264800000001</v>
      </c>
      <c r="AY2791" s="11">
        <f t="shared" si="446"/>
        <v>3.523322159268006E-2</v>
      </c>
      <c r="AZ2791" s="5">
        <f t="shared" si="447"/>
        <v>35.23322159268006</v>
      </c>
    </row>
    <row r="2792" spans="1:52" x14ac:dyDescent="0.25">
      <c r="A2792" s="1" t="s">
        <v>2012</v>
      </c>
      <c r="B2792" s="1" t="s">
        <v>773</v>
      </c>
      <c r="C2792" s="1" t="s">
        <v>774</v>
      </c>
      <c r="D2792" s="1" t="s">
        <v>60</v>
      </c>
      <c r="E2792" s="1" t="s">
        <v>78</v>
      </c>
      <c r="F2792" s="1" t="s">
        <v>141</v>
      </c>
      <c r="G2792" s="1" t="s">
        <v>63</v>
      </c>
      <c r="H2792" s="1" t="s">
        <v>120</v>
      </c>
      <c r="I2792" s="2">
        <v>35.880000000000003</v>
      </c>
      <c r="J2792" s="2">
        <f t="shared" si="441"/>
        <v>17.16</v>
      </c>
      <c r="K2792" s="2">
        <f t="shared" si="442"/>
        <v>16.34</v>
      </c>
      <c r="L2792" s="2">
        <f t="shared" si="443"/>
        <v>0.82</v>
      </c>
      <c r="N2792" s="4">
        <v>3.07</v>
      </c>
      <c r="O2792" s="5">
        <v>790.52499999999998</v>
      </c>
      <c r="P2792" s="6">
        <v>13.23</v>
      </c>
      <c r="Q2792" s="5">
        <v>2493.855</v>
      </c>
      <c r="R2792" s="7">
        <v>0.04</v>
      </c>
      <c r="S2792" s="5">
        <v>3.66</v>
      </c>
      <c r="AP2792" s="5" t="str">
        <f t="shared" si="438"/>
        <v/>
      </c>
      <c r="AR2792" s="5" t="str">
        <f t="shared" si="439"/>
        <v/>
      </c>
      <c r="AT2792" s="5" t="str">
        <f t="shared" si="440"/>
        <v/>
      </c>
      <c r="AV2792" s="2">
        <v>0.82</v>
      </c>
      <c r="AW2792" s="5">
        <f t="shared" si="444"/>
        <v>3288.04</v>
      </c>
      <c r="AX2792" s="5">
        <f t="shared" si="445"/>
        <v>3117.0619200000001</v>
      </c>
      <c r="AY2792" s="11">
        <f t="shared" si="446"/>
        <v>2.8708990728130462E-2</v>
      </c>
      <c r="AZ2792" s="5">
        <f t="shared" si="447"/>
        <v>28.708990728130463</v>
      </c>
    </row>
    <row r="2793" spans="1:52" x14ac:dyDescent="0.25">
      <c r="A2793" s="1" t="s">
        <v>2013</v>
      </c>
      <c r="B2793" s="1" t="s">
        <v>773</v>
      </c>
      <c r="C2793" s="1" t="s">
        <v>775</v>
      </c>
      <c r="D2793" s="1" t="s">
        <v>60</v>
      </c>
      <c r="E2793" s="1" t="s">
        <v>74</v>
      </c>
      <c r="F2793" s="1" t="s">
        <v>141</v>
      </c>
      <c r="G2793" s="1" t="s">
        <v>63</v>
      </c>
      <c r="H2793" s="1" t="s">
        <v>120</v>
      </c>
      <c r="I2793" s="2">
        <v>40</v>
      </c>
      <c r="J2793" s="2">
        <f t="shared" si="441"/>
        <v>19.420000000000002</v>
      </c>
      <c r="K2793" s="2">
        <f t="shared" si="442"/>
        <v>13.3</v>
      </c>
      <c r="L2793" s="2">
        <f t="shared" si="443"/>
        <v>6.12</v>
      </c>
      <c r="N2793" s="4">
        <v>5.71</v>
      </c>
      <c r="O2793" s="5">
        <v>1470.325</v>
      </c>
      <c r="P2793" s="6">
        <v>7.59</v>
      </c>
      <c r="Q2793" s="5">
        <v>1430.7149999999999</v>
      </c>
      <c r="AP2793" s="5" t="str">
        <f t="shared" si="438"/>
        <v/>
      </c>
      <c r="AR2793" s="5" t="str">
        <f t="shared" si="439"/>
        <v/>
      </c>
      <c r="AT2793" s="5" t="str">
        <f t="shared" si="440"/>
        <v/>
      </c>
      <c r="AV2793" s="2">
        <v>6.12</v>
      </c>
      <c r="AW2793" s="5">
        <f t="shared" si="444"/>
        <v>2901.04</v>
      </c>
      <c r="AX2793" s="5">
        <f t="shared" si="445"/>
        <v>2750.1859199999994</v>
      </c>
      <c r="AY2793" s="11">
        <f t="shared" si="446"/>
        <v>2.5329962671359105E-2</v>
      </c>
      <c r="AZ2793" s="5">
        <f t="shared" si="447"/>
        <v>25.329962671359102</v>
      </c>
    </row>
    <row r="2794" spans="1:52" x14ac:dyDescent="0.25">
      <c r="A2794" s="1" t="s">
        <v>2013</v>
      </c>
      <c r="B2794" s="1" t="s">
        <v>773</v>
      </c>
      <c r="C2794" s="1" t="s">
        <v>775</v>
      </c>
      <c r="D2794" s="1" t="s">
        <v>60</v>
      </c>
      <c r="E2794" s="1" t="s">
        <v>78</v>
      </c>
      <c r="F2794" s="1" t="s">
        <v>141</v>
      </c>
      <c r="G2794" s="1" t="s">
        <v>63</v>
      </c>
      <c r="H2794" s="1" t="s">
        <v>120</v>
      </c>
      <c r="I2794" s="2">
        <v>40</v>
      </c>
      <c r="J2794" s="2">
        <f t="shared" si="441"/>
        <v>20.32</v>
      </c>
      <c r="K2794" s="2">
        <f t="shared" si="442"/>
        <v>14.98</v>
      </c>
      <c r="L2794" s="2">
        <f t="shared" si="443"/>
        <v>5.34</v>
      </c>
      <c r="P2794" s="6">
        <v>9.67</v>
      </c>
      <c r="Q2794" s="5">
        <v>1824.68</v>
      </c>
      <c r="R2794" s="7">
        <v>5.31</v>
      </c>
      <c r="S2794" s="5">
        <v>497.30250000000001</v>
      </c>
      <c r="AP2794" s="5" t="str">
        <f t="shared" si="438"/>
        <v/>
      </c>
      <c r="AR2794" s="5" t="str">
        <f t="shared" si="439"/>
        <v/>
      </c>
      <c r="AT2794" s="5" t="str">
        <f t="shared" si="440"/>
        <v/>
      </c>
      <c r="AV2794" s="2">
        <v>5.34</v>
      </c>
      <c r="AW2794" s="5">
        <f t="shared" si="444"/>
        <v>2321.9825000000001</v>
      </c>
      <c r="AX2794" s="5">
        <f t="shared" si="445"/>
        <v>2201.2394100000001</v>
      </c>
      <c r="AY2794" s="11">
        <f t="shared" si="446"/>
        <v>2.0274015542201797E-2</v>
      </c>
      <c r="AZ2794" s="5">
        <f t="shared" si="447"/>
        <v>20.274015542201798</v>
      </c>
    </row>
    <row r="2795" spans="1:52" x14ac:dyDescent="0.25">
      <c r="A2795" s="1" t="s">
        <v>2014</v>
      </c>
      <c r="B2795" s="1" t="s">
        <v>776</v>
      </c>
      <c r="C2795" s="1" t="s">
        <v>748</v>
      </c>
      <c r="D2795" s="1" t="s">
        <v>60</v>
      </c>
      <c r="E2795" s="1" t="s">
        <v>71</v>
      </c>
      <c r="F2795" s="1" t="s">
        <v>141</v>
      </c>
      <c r="G2795" s="1" t="s">
        <v>63</v>
      </c>
      <c r="H2795" s="1" t="s">
        <v>120</v>
      </c>
      <c r="I2795" s="2">
        <v>80</v>
      </c>
      <c r="J2795" s="2">
        <f t="shared" si="441"/>
        <v>37.660000000000004</v>
      </c>
      <c r="K2795" s="2">
        <f t="shared" si="442"/>
        <v>37.590000000000003</v>
      </c>
      <c r="L2795" s="2">
        <f t="shared" si="443"/>
        <v>7.0000000000000007E-2</v>
      </c>
      <c r="N2795" s="4">
        <v>10.25</v>
      </c>
      <c r="O2795" s="5">
        <v>2639.375</v>
      </c>
      <c r="P2795" s="6">
        <v>4.21</v>
      </c>
      <c r="Q2795" s="5">
        <v>793.58500000000004</v>
      </c>
      <c r="R2795" s="7">
        <v>23.13</v>
      </c>
      <c r="S2795" s="5">
        <v>2116.395</v>
      </c>
      <c r="AP2795" s="5" t="str">
        <f t="shared" si="438"/>
        <v/>
      </c>
      <c r="AR2795" s="5" t="str">
        <f t="shared" si="439"/>
        <v/>
      </c>
      <c r="AT2795" s="5" t="str">
        <f t="shared" si="440"/>
        <v/>
      </c>
      <c r="AV2795" s="2">
        <v>7.0000000000000007E-2</v>
      </c>
      <c r="AW2795" s="5">
        <f t="shared" si="444"/>
        <v>5549.3549999999996</v>
      </c>
      <c r="AX2795" s="5">
        <f t="shared" si="445"/>
        <v>5260.7885399999996</v>
      </c>
      <c r="AY2795" s="11">
        <f t="shared" si="446"/>
        <v>4.8453297782905441E-2</v>
      </c>
      <c r="AZ2795" s="5">
        <f t="shared" si="447"/>
        <v>48.453297782905445</v>
      </c>
    </row>
    <row r="2796" spans="1:52" x14ac:dyDescent="0.25">
      <c r="A2796" s="1" t="s">
        <v>2014</v>
      </c>
      <c r="B2796" s="1" t="s">
        <v>776</v>
      </c>
      <c r="C2796" s="1" t="s">
        <v>748</v>
      </c>
      <c r="D2796" s="1" t="s">
        <v>60</v>
      </c>
      <c r="E2796" s="1" t="s">
        <v>75</v>
      </c>
      <c r="F2796" s="1" t="s">
        <v>141</v>
      </c>
      <c r="G2796" s="1" t="s">
        <v>63</v>
      </c>
      <c r="H2796" s="1" t="s">
        <v>120</v>
      </c>
      <c r="I2796" s="2">
        <v>80</v>
      </c>
      <c r="J2796" s="2">
        <f t="shared" si="441"/>
        <v>39.17</v>
      </c>
      <c r="K2796" s="2">
        <f t="shared" si="442"/>
        <v>39.1</v>
      </c>
      <c r="L2796" s="2">
        <f t="shared" si="443"/>
        <v>7.0000000000000007E-2</v>
      </c>
      <c r="N2796" s="4">
        <v>1.1599999999999999</v>
      </c>
      <c r="O2796" s="5">
        <v>298.7</v>
      </c>
      <c r="P2796" s="6">
        <v>7.52</v>
      </c>
      <c r="Q2796" s="5">
        <v>1417.52</v>
      </c>
      <c r="R2796" s="7">
        <v>30</v>
      </c>
      <c r="S2796" s="5">
        <v>2745</v>
      </c>
      <c r="T2796" s="8">
        <v>0.42</v>
      </c>
      <c r="U2796" s="5">
        <v>11.55</v>
      </c>
      <c r="AP2796" s="5" t="str">
        <f t="shared" si="438"/>
        <v/>
      </c>
      <c r="AR2796" s="5" t="str">
        <f t="shared" si="439"/>
        <v/>
      </c>
      <c r="AT2796" s="5" t="str">
        <f t="shared" si="440"/>
        <v/>
      </c>
      <c r="AV2796" s="2">
        <v>7.0000000000000007E-2</v>
      </c>
      <c r="AW2796" s="5">
        <f t="shared" si="444"/>
        <v>4472.7700000000004</v>
      </c>
      <c r="AX2796" s="5">
        <f t="shared" si="445"/>
        <v>4240.1859599999998</v>
      </c>
      <c r="AY2796" s="11">
        <f t="shared" si="446"/>
        <v>3.9053269564561288E-2</v>
      </c>
      <c r="AZ2796" s="5">
        <f t="shared" si="447"/>
        <v>39.053269564561283</v>
      </c>
    </row>
    <row r="2797" spans="1:52" x14ac:dyDescent="0.25">
      <c r="A2797" s="1" t="s">
        <v>2015</v>
      </c>
      <c r="B2797" s="1" t="s">
        <v>777</v>
      </c>
      <c r="C2797" s="1" t="s">
        <v>569</v>
      </c>
      <c r="D2797" s="1" t="s">
        <v>70</v>
      </c>
      <c r="E2797" s="1" t="s">
        <v>72</v>
      </c>
      <c r="F2797" s="1" t="s">
        <v>141</v>
      </c>
      <c r="G2797" s="1" t="s">
        <v>63</v>
      </c>
      <c r="H2797" s="1" t="s">
        <v>120</v>
      </c>
      <c r="I2797" s="2">
        <v>80</v>
      </c>
      <c r="J2797" s="2">
        <f t="shared" si="441"/>
        <v>38.86</v>
      </c>
      <c r="K2797" s="2">
        <f t="shared" si="442"/>
        <v>0</v>
      </c>
      <c r="L2797" s="2">
        <f t="shared" si="443"/>
        <v>38.86</v>
      </c>
      <c r="AP2797" s="5" t="str">
        <f t="shared" si="438"/>
        <v/>
      </c>
      <c r="AR2797" s="5" t="str">
        <f t="shared" si="439"/>
        <v/>
      </c>
      <c r="AT2797" s="5" t="str">
        <f t="shared" si="440"/>
        <v/>
      </c>
      <c r="AV2797" s="2">
        <v>38.86</v>
      </c>
      <c r="AW2797" s="5">
        <f t="shared" si="444"/>
        <v>0</v>
      </c>
      <c r="AX2797" s="5">
        <f t="shared" si="445"/>
        <v>0</v>
      </c>
      <c r="AY2797" s="11">
        <f t="shared" si="446"/>
        <v>0</v>
      </c>
      <c r="AZ2797" s="5">
        <f t="shared" si="447"/>
        <v>0</v>
      </c>
    </row>
    <row r="2798" spans="1:52" x14ac:dyDescent="0.25">
      <c r="A2798" s="1" t="s">
        <v>2015</v>
      </c>
      <c r="B2798" s="1" t="s">
        <v>777</v>
      </c>
      <c r="C2798" s="1" t="s">
        <v>569</v>
      </c>
      <c r="D2798" s="1" t="s">
        <v>70</v>
      </c>
      <c r="E2798" s="1" t="s">
        <v>76</v>
      </c>
      <c r="F2798" s="1" t="s">
        <v>141</v>
      </c>
      <c r="G2798" s="1" t="s">
        <v>63</v>
      </c>
      <c r="H2798" s="1" t="s">
        <v>120</v>
      </c>
      <c r="I2798" s="2">
        <v>80</v>
      </c>
      <c r="J2798" s="2">
        <f t="shared" si="441"/>
        <v>40</v>
      </c>
      <c r="K2798" s="2">
        <f t="shared" si="442"/>
        <v>0</v>
      </c>
      <c r="L2798" s="2">
        <f t="shared" si="443"/>
        <v>40</v>
      </c>
      <c r="AP2798" s="5" t="str">
        <f t="shared" si="438"/>
        <v/>
      </c>
      <c r="AR2798" s="5" t="str">
        <f t="shared" si="439"/>
        <v/>
      </c>
      <c r="AT2798" s="5" t="str">
        <f t="shared" si="440"/>
        <v/>
      </c>
      <c r="AV2798" s="2">
        <v>40</v>
      </c>
      <c r="AW2798" s="5">
        <f t="shared" si="444"/>
        <v>0</v>
      </c>
      <c r="AX2798" s="5">
        <f t="shared" si="445"/>
        <v>0</v>
      </c>
      <c r="AY2798" s="11">
        <f t="shared" si="446"/>
        <v>0</v>
      </c>
      <c r="AZ2798" s="5">
        <f t="shared" si="447"/>
        <v>0</v>
      </c>
    </row>
    <row r="2799" spans="1:52" x14ac:dyDescent="0.25">
      <c r="A2799" s="1" t="s">
        <v>2016</v>
      </c>
      <c r="B2799" s="1" t="s">
        <v>778</v>
      </c>
      <c r="C2799" s="1" t="s">
        <v>779</v>
      </c>
      <c r="D2799" s="1" t="s">
        <v>70</v>
      </c>
      <c r="E2799" s="1" t="s">
        <v>73</v>
      </c>
      <c r="F2799" s="1" t="s">
        <v>141</v>
      </c>
      <c r="G2799" s="1" t="s">
        <v>63</v>
      </c>
      <c r="H2799" s="1" t="s">
        <v>120</v>
      </c>
      <c r="I2799" s="2">
        <v>84.12</v>
      </c>
      <c r="J2799" s="2">
        <f t="shared" si="441"/>
        <v>38.840000000000003</v>
      </c>
      <c r="K2799" s="2">
        <f t="shared" si="442"/>
        <v>22.18</v>
      </c>
      <c r="L2799" s="2">
        <f t="shared" si="443"/>
        <v>16.66</v>
      </c>
      <c r="N2799" s="4">
        <v>7.02</v>
      </c>
      <c r="O2799" s="5">
        <v>1807.65</v>
      </c>
      <c r="P2799" s="6">
        <v>15.16</v>
      </c>
      <c r="Q2799" s="5">
        <v>2857.66</v>
      </c>
      <c r="AP2799" s="5" t="str">
        <f t="shared" si="438"/>
        <v/>
      </c>
      <c r="AR2799" s="5" t="str">
        <f t="shared" si="439"/>
        <v/>
      </c>
      <c r="AT2799" s="5" t="str">
        <f t="shared" si="440"/>
        <v/>
      </c>
      <c r="AV2799" s="2">
        <v>16.66</v>
      </c>
      <c r="AW2799" s="5">
        <f t="shared" si="444"/>
        <v>4665.3099999999995</v>
      </c>
      <c r="AX2799" s="5">
        <f t="shared" si="445"/>
        <v>4422.7138799999993</v>
      </c>
      <c r="AY2799" s="11">
        <f t="shared" si="446"/>
        <v>4.0734401507844888E-2</v>
      </c>
      <c r="AZ2799" s="5">
        <f t="shared" si="447"/>
        <v>40.734401507844886</v>
      </c>
    </row>
    <row r="2800" spans="1:52" x14ac:dyDescent="0.25">
      <c r="A2800" s="1" t="s">
        <v>2016</v>
      </c>
      <c r="B2800" s="1" t="s">
        <v>778</v>
      </c>
      <c r="C2800" s="1" t="s">
        <v>779</v>
      </c>
      <c r="D2800" s="1" t="s">
        <v>70</v>
      </c>
      <c r="E2800" s="1" t="s">
        <v>74</v>
      </c>
      <c r="F2800" s="1" t="s">
        <v>141</v>
      </c>
      <c r="G2800" s="1" t="s">
        <v>63</v>
      </c>
      <c r="H2800" s="1" t="s">
        <v>120</v>
      </c>
      <c r="I2800" s="2">
        <v>84.12</v>
      </c>
      <c r="J2800" s="2">
        <f t="shared" si="441"/>
        <v>1.05</v>
      </c>
      <c r="K2800" s="2">
        <f t="shared" si="442"/>
        <v>1.05</v>
      </c>
      <c r="L2800" s="2">
        <f t="shared" si="443"/>
        <v>0</v>
      </c>
      <c r="N2800" s="4">
        <v>1.05</v>
      </c>
      <c r="O2800" s="5">
        <v>270.375</v>
      </c>
      <c r="AP2800" s="5" t="str">
        <f t="shared" si="438"/>
        <v/>
      </c>
      <c r="AR2800" s="5" t="str">
        <f t="shared" si="439"/>
        <v/>
      </c>
      <c r="AT2800" s="5" t="str">
        <f t="shared" si="440"/>
        <v/>
      </c>
      <c r="AW2800" s="5">
        <f t="shared" si="444"/>
        <v>270.375</v>
      </c>
      <c r="AX2800" s="5">
        <f t="shared" si="445"/>
        <v>256.31549999999999</v>
      </c>
      <c r="AY2800" s="11">
        <f t="shared" si="446"/>
        <v>2.3607356869497554E-3</v>
      </c>
      <c r="AZ2800" s="5">
        <f t="shared" si="447"/>
        <v>2.3607356869497553</v>
      </c>
    </row>
    <row r="2801" spans="1:52" x14ac:dyDescent="0.25">
      <c r="A2801" s="1" t="s">
        <v>2016</v>
      </c>
      <c r="B2801" s="1" t="s">
        <v>778</v>
      </c>
      <c r="C2801" s="1" t="s">
        <v>779</v>
      </c>
      <c r="D2801" s="1" t="s">
        <v>70</v>
      </c>
      <c r="E2801" s="1" t="s">
        <v>77</v>
      </c>
      <c r="F2801" s="1" t="s">
        <v>141</v>
      </c>
      <c r="G2801" s="1" t="s">
        <v>63</v>
      </c>
      <c r="H2801" s="1" t="s">
        <v>120</v>
      </c>
      <c r="I2801" s="2">
        <v>84.12</v>
      </c>
      <c r="J2801" s="2">
        <f t="shared" si="441"/>
        <v>40</v>
      </c>
      <c r="K2801" s="2">
        <f t="shared" si="442"/>
        <v>16.64</v>
      </c>
      <c r="L2801" s="2">
        <f t="shared" si="443"/>
        <v>23.36</v>
      </c>
      <c r="N2801" s="4">
        <v>2.11</v>
      </c>
      <c r="O2801" s="5">
        <v>543.32499999999993</v>
      </c>
      <c r="P2801" s="6">
        <v>13.02</v>
      </c>
      <c r="Q2801" s="5">
        <v>2454.27</v>
      </c>
      <c r="R2801" s="7">
        <v>1.51</v>
      </c>
      <c r="S2801" s="5">
        <v>138.16499999999999</v>
      </c>
      <c r="AP2801" s="5" t="str">
        <f t="shared" si="438"/>
        <v/>
      </c>
      <c r="AR2801" s="5" t="str">
        <f t="shared" si="439"/>
        <v/>
      </c>
      <c r="AT2801" s="5" t="str">
        <f t="shared" si="440"/>
        <v/>
      </c>
      <c r="AV2801" s="2">
        <v>23.36</v>
      </c>
      <c r="AW2801" s="5">
        <f t="shared" si="444"/>
        <v>3135.7599999999998</v>
      </c>
      <c r="AX2801" s="5">
        <f t="shared" si="445"/>
        <v>2972.7004799999995</v>
      </c>
      <c r="AY2801" s="11">
        <f t="shared" si="446"/>
        <v>2.7379382478814846E-2</v>
      </c>
      <c r="AZ2801" s="5">
        <f t="shared" si="447"/>
        <v>27.379382478814847</v>
      </c>
    </row>
    <row r="2802" spans="1:52" x14ac:dyDescent="0.25">
      <c r="A2802" s="1" t="s">
        <v>2016</v>
      </c>
      <c r="B2802" s="1" t="s">
        <v>778</v>
      </c>
      <c r="C2802" s="1" t="s">
        <v>779</v>
      </c>
      <c r="D2802" s="1" t="s">
        <v>70</v>
      </c>
      <c r="E2802" s="1" t="s">
        <v>78</v>
      </c>
      <c r="F2802" s="1" t="s">
        <v>141</v>
      </c>
      <c r="G2802" s="1" t="s">
        <v>63</v>
      </c>
      <c r="H2802" s="1" t="s">
        <v>120</v>
      </c>
      <c r="I2802" s="2">
        <v>84.12</v>
      </c>
      <c r="J2802" s="2">
        <f t="shared" si="441"/>
        <v>3.15</v>
      </c>
      <c r="K2802" s="2">
        <f t="shared" si="442"/>
        <v>2.9499999999999997</v>
      </c>
      <c r="L2802" s="2">
        <f t="shared" si="443"/>
        <v>0.2</v>
      </c>
      <c r="N2802" s="4">
        <v>2.71</v>
      </c>
      <c r="O2802" s="5">
        <v>697.82500000000005</v>
      </c>
      <c r="P2802" s="6">
        <v>0.01</v>
      </c>
      <c r="Q2802" s="5">
        <v>1.885</v>
      </c>
      <c r="R2802" s="7">
        <v>0.23</v>
      </c>
      <c r="S2802" s="5">
        <v>21.045000000000002</v>
      </c>
      <c r="AP2802" s="5" t="str">
        <f t="shared" si="438"/>
        <v/>
      </c>
      <c r="AR2802" s="5" t="str">
        <f t="shared" si="439"/>
        <v/>
      </c>
      <c r="AT2802" s="5" t="str">
        <f t="shared" si="440"/>
        <v/>
      </c>
      <c r="AV2802" s="2">
        <v>0.2</v>
      </c>
      <c r="AW2802" s="5">
        <f t="shared" si="444"/>
        <v>720.755</v>
      </c>
      <c r="AX2802" s="5">
        <f t="shared" si="445"/>
        <v>683.27573999999993</v>
      </c>
      <c r="AY2802" s="11">
        <f t="shared" si="446"/>
        <v>6.2931559872305906E-3</v>
      </c>
      <c r="AZ2802" s="5">
        <f t="shared" si="447"/>
        <v>6.2931559872305902</v>
      </c>
    </row>
    <row r="2803" spans="1:52" x14ac:dyDescent="0.25">
      <c r="A2803" s="1" t="s">
        <v>2017</v>
      </c>
      <c r="B2803" s="1" t="s">
        <v>747</v>
      </c>
      <c r="C2803" s="1" t="s">
        <v>748</v>
      </c>
      <c r="D2803" s="1" t="s">
        <v>60</v>
      </c>
      <c r="E2803" s="1" t="s">
        <v>61</v>
      </c>
      <c r="F2803" s="1" t="s">
        <v>141</v>
      </c>
      <c r="G2803" s="1" t="s">
        <v>63</v>
      </c>
      <c r="H2803" s="1" t="s">
        <v>120</v>
      </c>
      <c r="I2803" s="2">
        <v>40</v>
      </c>
      <c r="J2803" s="2">
        <f t="shared" si="441"/>
        <v>39.339999999999996</v>
      </c>
      <c r="K2803" s="2">
        <f t="shared" si="442"/>
        <v>38.15</v>
      </c>
      <c r="L2803" s="2">
        <f t="shared" si="443"/>
        <v>1.19</v>
      </c>
      <c r="P2803" s="6">
        <v>2.89</v>
      </c>
      <c r="Q2803" s="5">
        <v>544.76499999999999</v>
      </c>
      <c r="R2803" s="7">
        <v>35.15</v>
      </c>
      <c r="S2803" s="5">
        <v>3216.2249999999999</v>
      </c>
      <c r="T2803" s="8">
        <v>0.11</v>
      </c>
      <c r="U2803" s="5">
        <v>3.0249999999999999</v>
      </c>
      <c r="AP2803" s="5" t="str">
        <f t="shared" si="438"/>
        <v/>
      </c>
      <c r="AR2803" s="5" t="str">
        <f t="shared" si="439"/>
        <v/>
      </c>
      <c r="AT2803" s="5" t="str">
        <f t="shared" si="440"/>
        <v/>
      </c>
      <c r="AV2803" s="2">
        <v>1.19</v>
      </c>
      <c r="AW2803" s="5">
        <f t="shared" si="444"/>
        <v>3764.0149999999999</v>
      </c>
      <c r="AX2803" s="5">
        <f t="shared" si="445"/>
        <v>3568.28622</v>
      </c>
      <c r="AY2803" s="11">
        <f t="shared" si="446"/>
        <v>3.2864889641106551E-2</v>
      </c>
      <c r="AZ2803" s="5">
        <f t="shared" si="447"/>
        <v>32.864889641106551</v>
      </c>
    </row>
    <row r="2804" spans="1:52" x14ac:dyDescent="0.25">
      <c r="A2804" s="1" t="s">
        <v>2018</v>
      </c>
      <c r="B2804" s="1" t="s">
        <v>780</v>
      </c>
      <c r="C2804" s="1" t="s">
        <v>781</v>
      </c>
      <c r="D2804" s="1" t="s">
        <v>60</v>
      </c>
      <c r="E2804" s="1" t="s">
        <v>65</v>
      </c>
      <c r="F2804" s="1" t="s">
        <v>141</v>
      </c>
      <c r="G2804" s="1" t="s">
        <v>63</v>
      </c>
      <c r="H2804" s="1" t="s">
        <v>120</v>
      </c>
      <c r="I2804" s="2">
        <v>40</v>
      </c>
      <c r="J2804" s="2">
        <f t="shared" si="441"/>
        <v>40</v>
      </c>
      <c r="K2804" s="2">
        <f t="shared" si="442"/>
        <v>0</v>
      </c>
      <c r="L2804" s="2">
        <f t="shared" si="443"/>
        <v>40</v>
      </c>
      <c r="AP2804" s="5" t="str">
        <f t="shared" si="438"/>
        <v/>
      </c>
      <c r="AR2804" s="5" t="str">
        <f t="shared" si="439"/>
        <v/>
      </c>
      <c r="AT2804" s="5" t="str">
        <f t="shared" si="440"/>
        <v/>
      </c>
      <c r="AV2804" s="2">
        <v>40</v>
      </c>
      <c r="AW2804" s="5">
        <f t="shared" si="444"/>
        <v>0</v>
      </c>
      <c r="AX2804" s="5">
        <f t="shared" si="445"/>
        <v>0</v>
      </c>
      <c r="AY2804" s="11">
        <f t="shared" si="446"/>
        <v>0</v>
      </c>
      <c r="AZ2804" s="5">
        <f t="shared" si="447"/>
        <v>0</v>
      </c>
    </row>
    <row r="2805" spans="1:52" x14ac:dyDescent="0.25">
      <c r="A2805" s="1" t="s">
        <v>2019</v>
      </c>
      <c r="B2805" s="1" t="s">
        <v>782</v>
      </c>
      <c r="C2805" s="1" t="s">
        <v>134</v>
      </c>
      <c r="D2805" s="1" t="s">
        <v>70</v>
      </c>
      <c r="E2805" s="1" t="s">
        <v>66</v>
      </c>
      <c r="F2805" s="1" t="s">
        <v>141</v>
      </c>
      <c r="G2805" s="1" t="s">
        <v>63</v>
      </c>
      <c r="H2805" s="1" t="s">
        <v>120</v>
      </c>
      <c r="I2805" s="2">
        <v>80</v>
      </c>
      <c r="J2805" s="2">
        <f t="shared" si="441"/>
        <v>40</v>
      </c>
      <c r="K2805" s="2">
        <f t="shared" si="442"/>
        <v>0</v>
      </c>
      <c r="L2805" s="2">
        <f t="shared" si="443"/>
        <v>40</v>
      </c>
      <c r="AP2805" s="5" t="str">
        <f t="shared" si="438"/>
        <v/>
      </c>
      <c r="AR2805" s="5" t="str">
        <f t="shared" si="439"/>
        <v/>
      </c>
      <c r="AT2805" s="5" t="str">
        <f t="shared" si="440"/>
        <v/>
      </c>
      <c r="AV2805" s="2">
        <v>40</v>
      </c>
      <c r="AW2805" s="5">
        <f t="shared" si="444"/>
        <v>0</v>
      </c>
      <c r="AX2805" s="5">
        <f t="shared" si="445"/>
        <v>0</v>
      </c>
      <c r="AY2805" s="11">
        <f t="shared" si="446"/>
        <v>0</v>
      </c>
      <c r="AZ2805" s="5">
        <f t="shared" si="447"/>
        <v>0</v>
      </c>
    </row>
    <row r="2806" spans="1:52" x14ac:dyDescent="0.25">
      <c r="A2806" s="1" t="s">
        <v>2019</v>
      </c>
      <c r="B2806" s="1" t="s">
        <v>782</v>
      </c>
      <c r="C2806" s="1" t="s">
        <v>134</v>
      </c>
      <c r="D2806" s="1" t="s">
        <v>70</v>
      </c>
      <c r="E2806" s="1" t="s">
        <v>79</v>
      </c>
      <c r="F2806" s="1" t="s">
        <v>141</v>
      </c>
      <c r="G2806" s="1" t="s">
        <v>63</v>
      </c>
      <c r="H2806" s="1" t="s">
        <v>120</v>
      </c>
      <c r="I2806" s="2">
        <v>80</v>
      </c>
      <c r="J2806" s="2">
        <f t="shared" si="441"/>
        <v>40</v>
      </c>
      <c r="K2806" s="2">
        <f t="shared" si="442"/>
        <v>4.1399999999999997</v>
      </c>
      <c r="L2806" s="2">
        <f t="shared" si="443"/>
        <v>35.86</v>
      </c>
      <c r="P2806" s="6">
        <v>0.13</v>
      </c>
      <c r="Q2806" s="5">
        <v>36.7575</v>
      </c>
      <c r="R2806" s="7">
        <v>3.84</v>
      </c>
      <c r="S2806" s="5">
        <v>526.58249999999998</v>
      </c>
      <c r="T2806" s="8">
        <v>0.17</v>
      </c>
      <c r="U2806" s="5">
        <v>7.0125000000000002</v>
      </c>
      <c r="AP2806" s="5" t="str">
        <f t="shared" si="438"/>
        <v/>
      </c>
      <c r="AR2806" s="5" t="str">
        <f t="shared" si="439"/>
        <v/>
      </c>
      <c r="AT2806" s="5" t="str">
        <f t="shared" si="440"/>
        <v/>
      </c>
      <c r="AV2806" s="2">
        <v>35.86</v>
      </c>
      <c r="AW2806" s="5">
        <f t="shared" si="444"/>
        <v>570.35250000000008</v>
      </c>
      <c r="AX2806" s="5">
        <f t="shared" si="445"/>
        <v>540.6941700000001</v>
      </c>
      <c r="AY2806" s="11">
        <f t="shared" si="446"/>
        <v>4.9799408262265763E-3</v>
      </c>
      <c r="AZ2806" s="5">
        <f t="shared" si="447"/>
        <v>4.979940826226577</v>
      </c>
    </row>
    <row r="2807" spans="1:52" x14ac:dyDescent="0.25">
      <c r="A2807" s="1" t="s">
        <v>2020</v>
      </c>
      <c r="B2807" s="1" t="s">
        <v>761</v>
      </c>
      <c r="C2807" s="1" t="s">
        <v>296</v>
      </c>
      <c r="D2807" s="1" t="s">
        <v>70</v>
      </c>
      <c r="E2807" s="1" t="s">
        <v>132</v>
      </c>
      <c r="F2807" s="1" t="s">
        <v>141</v>
      </c>
      <c r="G2807" s="1" t="s">
        <v>63</v>
      </c>
      <c r="H2807" s="1" t="s">
        <v>120</v>
      </c>
      <c r="I2807" s="2">
        <v>80</v>
      </c>
      <c r="J2807" s="2">
        <f t="shared" si="441"/>
        <v>40</v>
      </c>
      <c r="K2807" s="2">
        <f t="shared" si="442"/>
        <v>0</v>
      </c>
      <c r="L2807" s="2">
        <f t="shared" si="443"/>
        <v>40</v>
      </c>
      <c r="AP2807" s="5" t="str">
        <f t="shared" si="438"/>
        <v/>
      </c>
      <c r="AR2807" s="5" t="str">
        <f t="shared" si="439"/>
        <v/>
      </c>
      <c r="AT2807" s="5" t="str">
        <f t="shared" si="440"/>
        <v/>
      </c>
      <c r="AV2807" s="2">
        <v>40</v>
      </c>
      <c r="AW2807" s="5">
        <f t="shared" si="444"/>
        <v>0</v>
      </c>
      <c r="AX2807" s="5">
        <f t="shared" si="445"/>
        <v>0</v>
      </c>
      <c r="AY2807" s="11">
        <f t="shared" si="446"/>
        <v>0</v>
      </c>
      <c r="AZ2807" s="5">
        <f t="shared" si="447"/>
        <v>0</v>
      </c>
    </row>
    <row r="2808" spans="1:52" x14ac:dyDescent="0.25">
      <c r="A2808" s="1" t="s">
        <v>2020</v>
      </c>
      <c r="B2808" s="1" t="s">
        <v>761</v>
      </c>
      <c r="C2808" s="1" t="s">
        <v>296</v>
      </c>
      <c r="D2808" s="1" t="s">
        <v>70</v>
      </c>
      <c r="E2808" s="1" t="s">
        <v>142</v>
      </c>
      <c r="F2808" s="1" t="s">
        <v>141</v>
      </c>
      <c r="G2808" s="1" t="s">
        <v>63</v>
      </c>
      <c r="H2808" s="1" t="s">
        <v>120</v>
      </c>
      <c r="I2808" s="2">
        <v>80</v>
      </c>
      <c r="J2808" s="2">
        <f t="shared" si="441"/>
        <v>40</v>
      </c>
      <c r="K2808" s="2">
        <f t="shared" si="442"/>
        <v>0</v>
      </c>
      <c r="L2808" s="2">
        <f t="shared" si="443"/>
        <v>40</v>
      </c>
      <c r="AP2808" s="5" t="str">
        <f t="shared" si="438"/>
        <v/>
      </c>
      <c r="AR2808" s="5" t="str">
        <f t="shared" si="439"/>
        <v/>
      </c>
      <c r="AT2808" s="5" t="str">
        <f t="shared" si="440"/>
        <v/>
      </c>
      <c r="AV2808" s="2">
        <v>40</v>
      </c>
      <c r="AW2808" s="5">
        <f t="shared" si="444"/>
        <v>0</v>
      </c>
      <c r="AX2808" s="5">
        <f t="shared" si="445"/>
        <v>0</v>
      </c>
      <c r="AY2808" s="11">
        <f t="shared" si="446"/>
        <v>0</v>
      </c>
      <c r="AZ2808" s="5">
        <f t="shared" si="447"/>
        <v>0</v>
      </c>
    </row>
    <row r="2809" spans="1:52" x14ac:dyDescent="0.25">
      <c r="A2809" s="1" t="s">
        <v>2021</v>
      </c>
      <c r="B2809" s="1" t="s">
        <v>250</v>
      </c>
      <c r="C2809" s="1" t="s">
        <v>134</v>
      </c>
      <c r="D2809" s="1" t="s">
        <v>70</v>
      </c>
      <c r="E2809" s="1" t="s">
        <v>65</v>
      </c>
      <c r="F2809" s="1" t="s">
        <v>149</v>
      </c>
      <c r="G2809" s="1" t="s">
        <v>63</v>
      </c>
      <c r="H2809" s="1" t="s">
        <v>120</v>
      </c>
      <c r="I2809" s="2">
        <v>120</v>
      </c>
      <c r="J2809" s="2">
        <f t="shared" si="441"/>
        <v>39.85</v>
      </c>
      <c r="K2809" s="2">
        <f t="shared" si="442"/>
        <v>39.78</v>
      </c>
      <c r="L2809" s="2">
        <f t="shared" si="443"/>
        <v>7.0000000000000007E-2</v>
      </c>
      <c r="R2809" s="7">
        <v>38.950000000000003</v>
      </c>
      <c r="S2809" s="5">
        <v>3563.9250000000002</v>
      </c>
      <c r="T2809" s="8">
        <v>0.82</v>
      </c>
      <c r="U2809" s="5">
        <v>22.55</v>
      </c>
      <c r="V2809" s="12">
        <v>0.01</v>
      </c>
      <c r="W2809" s="5">
        <v>0.2475</v>
      </c>
      <c r="AP2809" s="5" t="str">
        <f t="shared" si="438"/>
        <v/>
      </c>
      <c r="AR2809" s="5" t="str">
        <f t="shared" si="439"/>
        <v/>
      </c>
      <c r="AT2809" s="5" t="str">
        <f t="shared" si="440"/>
        <v/>
      </c>
      <c r="AV2809" s="2">
        <v>7.0000000000000007E-2</v>
      </c>
      <c r="AW2809" s="5">
        <f t="shared" si="444"/>
        <v>3586.7225000000003</v>
      </c>
      <c r="AX2809" s="5">
        <f t="shared" si="445"/>
        <v>3400.2129300000001</v>
      </c>
      <c r="AY2809" s="11">
        <f t="shared" si="446"/>
        <v>3.1316888783858139E-2</v>
      </c>
      <c r="AZ2809" s="5">
        <f t="shared" si="447"/>
        <v>31.31688878385814</v>
      </c>
    </row>
    <row r="2810" spans="1:52" x14ac:dyDescent="0.25">
      <c r="A2810" s="1" t="s">
        <v>2021</v>
      </c>
      <c r="B2810" s="1" t="s">
        <v>250</v>
      </c>
      <c r="C2810" s="1" t="s">
        <v>134</v>
      </c>
      <c r="D2810" s="1" t="s">
        <v>70</v>
      </c>
      <c r="E2810" s="1" t="s">
        <v>61</v>
      </c>
      <c r="F2810" s="1" t="s">
        <v>149</v>
      </c>
      <c r="G2810" s="1" t="s">
        <v>63</v>
      </c>
      <c r="H2810" s="1" t="s">
        <v>120</v>
      </c>
      <c r="I2810" s="2">
        <v>120</v>
      </c>
      <c r="J2810" s="2">
        <f t="shared" si="441"/>
        <v>38.72</v>
      </c>
      <c r="K2810" s="2">
        <f t="shared" si="442"/>
        <v>38.72</v>
      </c>
      <c r="L2810" s="2">
        <f t="shared" si="443"/>
        <v>0</v>
      </c>
      <c r="R2810" s="7">
        <v>10.01</v>
      </c>
      <c r="S2810" s="5">
        <v>915.91499999999996</v>
      </c>
      <c r="T2810" s="8">
        <v>28.71</v>
      </c>
      <c r="U2810" s="5">
        <v>789.52499999999998</v>
      </c>
      <c r="AP2810" s="5" t="str">
        <f t="shared" si="438"/>
        <v/>
      </c>
      <c r="AR2810" s="5" t="str">
        <f t="shared" si="439"/>
        <v/>
      </c>
      <c r="AT2810" s="5" t="str">
        <f t="shared" si="440"/>
        <v/>
      </c>
      <c r="AW2810" s="5">
        <f t="shared" si="444"/>
        <v>1705.44</v>
      </c>
      <c r="AX2810" s="5">
        <f t="shared" si="445"/>
        <v>1616.7571199999998</v>
      </c>
      <c r="AY2810" s="11">
        <f t="shared" si="446"/>
        <v>1.4890774183824654E-2</v>
      </c>
      <c r="AZ2810" s="5">
        <f t="shared" si="447"/>
        <v>14.890774183824654</v>
      </c>
    </row>
    <row r="2811" spans="1:52" x14ac:dyDescent="0.25">
      <c r="A2811" s="1" t="s">
        <v>2021</v>
      </c>
      <c r="B2811" s="1" t="s">
        <v>250</v>
      </c>
      <c r="C2811" s="1" t="s">
        <v>134</v>
      </c>
      <c r="D2811" s="1" t="s">
        <v>70</v>
      </c>
      <c r="E2811" s="1" t="s">
        <v>129</v>
      </c>
      <c r="F2811" s="1" t="s">
        <v>149</v>
      </c>
      <c r="G2811" s="1" t="s">
        <v>63</v>
      </c>
      <c r="H2811" s="1" t="s">
        <v>120</v>
      </c>
      <c r="I2811" s="2">
        <v>120</v>
      </c>
      <c r="J2811" s="2">
        <f t="shared" si="441"/>
        <v>38.010000000000005</v>
      </c>
      <c r="K2811" s="2">
        <f t="shared" si="442"/>
        <v>38.010000000000005</v>
      </c>
      <c r="L2811" s="2">
        <f t="shared" si="443"/>
        <v>0</v>
      </c>
      <c r="R2811" s="7">
        <v>18.14</v>
      </c>
      <c r="S2811" s="5">
        <v>1659.81</v>
      </c>
      <c r="T2811" s="8">
        <v>19.87</v>
      </c>
      <c r="U2811" s="5">
        <v>546.42500000000007</v>
      </c>
      <c r="AP2811" s="5" t="str">
        <f t="shared" si="438"/>
        <v/>
      </c>
      <c r="AR2811" s="5" t="str">
        <f t="shared" si="439"/>
        <v/>
      </c>
      <c r="AT2811" s="5" t="str">
        <f t="shared" si="440"/>
        <v/>
      </c>
      <c r="AW2811" s="5">
        <f t="shared" si="444"/>
        <v>2206.2350000000001</v>
      </c>
      <c r="AX2811" s="5">
        <f t="shared" si="445"/>
        <v>2091.5107800000001</v>
      </c>
      <c r="AY2811" s="11">
        <f t="shared" si="446"/>
        <v>1.9263384922043807E-2</v>
      </c>
      <c r="AZ2811" s="5">
        <f t="shared" si="447"/>
        <v>19.263384922043809</v>
      </c>
    </row>
    <row r="2812" spans="1:52" x14ac:dyDescent="0.25">
      <c r="A2812" s="1" t="s">
        <v>2022</v>
      </c>
      <c r="B2812" s="1" t="s">
        <v>135</v>
      </c>
      <c r="C2812" s="1" t="s">
        <v>136</v>
      </c>
      <c r="D2812" s="1" t="s">
        <v>70</v>
      </c>
      <c r="E2812" s="1" t="s">
        <v>142</v>
      </c>
      <c r="F2812" s="1" t="s">
        <v>149</v>
      </c>
      <c r="G2812" s="1" t="s">
        <v>63</v>
      </c>
      <c r="H2812" s="1" t="s">
        <v>120</v>
      </c>
      <c r="I2812" s="2">
        <v>120</v>
      </c>
      <c r="J2812" s="2">
        <f t="shared" si="441"/>
        <v>38.369999999999997</v>
      </c>
      <c r="K2812" s="2">
        <f t="shared" si="442"/>
        <v>38.369999999999997</v>
      </c>
      <c r="L2812" s="2">
        <f t="shared" si="443"/>
        <v>0</v>
      </c>
      <c r="R2812" s="7">
        <v>1.18</v>
      </c>
      <c r="S2812" s="5">
        <v>107.97</v>
      </c>
      <c r="T2812" s="8">
        <v>37.19</v>
      </c>
      <c r="U2812" s="5">
        <v>1022.725</v>
      </c>
      <c r="AP2812" s="5" t="str">
        <f t="shared" si="438"/>
        <v/>
      </c>
      <c r="AR2812" s="5" t="str">
        <f t="shared" si="439"/>
        <v/>
      </c>
      <c r="AT2812" s="5" t="str">
        <f t="shared" si="440"/>
        <v/>
      </c>
      <c r="AW2812" s="5">
        <f t="shared" si="444"/>
        <v>1130.6949999999999</v>
      </c>
      <c r="AX2812" s="5">
        <f t="shared" si="445"/>
        <v>1071.89886</v>
      </c>
      <c r="AY2812" s="11">
        <f t="shared" si="446"/>
        <v>9.8724809525867919E-3</v>
      </c>
      <c r="AZ2812" s="5">
        <f t="shared" si="447"/>
        <v>9.8724809525867911</v>
      </c>
    </row>
    <row r="2813" spans="1:52" x14ac:dyDescent="0.25">
      <c r="A2813" s="1" t="s">
        <v>2022</v>
      </c>
      <c r="B2813" s="1" t="s">
        <v>135</v>
      </c>
      <c r="C2813" s="1" t="s">
        <v>136</v>
      </c>
      <c r="D2813" s="1" t="s">
        <v>70</v>
      </c>
      <c r="E2813" s="1" t="s">
        <v>132</v>
      </c>
      <c r="F2813" s="1" t="s">
        <v>149</v>
      </c>
      <c r="G2813" s="1" t="s">
        <v>63</v>
      </c>
      <c r="H2813" s="1" t="s">
        <v>120</v>
      </c>
      <c r="I2813" s="2">
        <v>120</v>
      </c>
      <c r="J2813" s="2">
        <f t="shared" si="441"/>
        <v>38.99</v>
      </c>
      <c r="K2813" s="2">
        <f t="shared" si="442"/>
        <v>38.99</v>
      </c>
      <c r="L2813" s="2">
        <f t="shared" si="443"/>
        <v>0</v>
      </c>
      <c r="R2813" s="7">
        <v>0.39</v>
      </c>
      <c r="S2813" s="5">
        <v>35.685000000000002</v>
      </c>
      <c r="T2813" s="8">
        <v>38.6</v>
      </c>
      <c r="U2813" s="5">
        <v>1061.5</v>
      </c>
      <c r="AP2813" s="5" t="str">
        <f t="shared" si="438"/>
        <v/>
      </c>
      <c r="AR2813" s="5" t="str">
        <f t="shared" si="439"/>
        <v/>
      </c>
      <c r="AT2813" s="5" t="str">
        <f t="shared" si="440"/>
        <v/>
      </c>
      <c r="AW2813" s="5">
        <f t="shared" si="444"/>
        <v>1097.1849999999999</v>
      </c>
      <c r="AX2813" s="5">
        <f t="shared" si="445"/>
        <v>1040.13138</v>
      </c>
      <c r="AY2813" s="11">
        <f t="shared" si="446"/>
        <v>9.5798937944927137E-3</v>
      </c>
      <c r="AZ2813" s="5">
        <f t="shared" si="447"/>
        <v>9.5798937944927136</v>
      </c>
    </row>
    <row r="2814" spans="1:52" x14ac:dyDescent="0.25">
      <c r="A2814" s="1" t="s">
        <v>2022</v>
      </c>
      <c r="B2814" s="1" t="s">
        <v>135</v>
      </c>
      <c r="C2814" s="1" t="s">
        <v>136</v>
      </c>
      <c r="D2814" s="1" t="s">
        <v>70</v>
      </c>
      <c r="E2814" s="1" t="s">
        <v>128</v>
      </c>
      <c r="F2814" s="1" t="s">
        <v>149</v>
      </c>
      <c r="G2814" s="1" t="s">
        <v>63</v>
      </c>
      <c r="H2814" s="1" t="s">
        <v>120</v>
      </c>
      <c r="I2814" s="2">
        <v>120</v>
      </c>
      <c r="J2814" s="2">
        <f t="shared" si="441"/>
        <v>38.950000000000003</v>
      </c>
      <c r="K2814" s="2">
        <f t="shared" si="442"/>
        <v>38.950000000000003</v>
      </c>
      <c r="L2814" s="2">
        <f t="shared" si="443"/>
        <v>0</v>
      </c>
      <c r="R2814" s="7">
        <v>0.21</v>
      </c>
      <c r="S2814" s="5">
        <v>19.215</v>
      </c>
      <c r="T2814" s="8">
        <v>38.74</v>
      </c>
      <c r="U2814" s="5">
        <v>1065.3499999999999</v>
      </c>
      <c r="AP2814" s="5" t="str">
        <f t="shared" si="438"/>
        <v/>
      </c>
      <c r="AR2814" s="5" t="str">
        <f t="shared" si="439"/>
        <v/>
      </c>
      <c r="AT2814" s="5" t="str">
        <f t="shared" si="440"/>
        <v/>
      </c>
      <c r="AW2814" s="5">
        <f t="shared" si="444"/>
        <v>1084.5649999999998</v>
      </c>
      <c r="AX2814" s="5">
        <f t="shared" si="445"/>
        <v>1028.1676199999999</v>
      </c>
      <c r="AY2814" s="11">
        <f t="shared" si="446"/>
        <v>9.4697043007551038E-3</v>
      </c>
      <c r="AZ2814" s="5">
        <f t="shared" si="447"/>
        <v>9.4697043007551045</v>
      </c>
    </row>
    <row r="2815" spans="1:52" x14ac:dyDescent="0.25">
      <c r="A2815" s="1" t="s">
        <v>2023</v>
      </c>
      <c r="B2815" s="1" t="s">
        <v>250</v>
      </c>
      <c r="C2815" s="1" t="s">
        <v>134</v>
      </c>
      <c r="D2815" s="1" t="s">
        <v>70</v>
      </c>
      <c r="E2815" s="1" t="s">
        <v>78</v>
      </c>
      <c r="F2815" s="1" t="s">
        <v>149</v>
      </c>
      <c r="G2815" s="1" t="s">
        <v>63</v>
      </c>
      <c r="H2815" s="1" t="s">
        <v>120</v>
      </c>
      <c r="I2815" s="2">
        <v>63.76</v>
      </c>
      <c r="J2815" s="2">
        <f t="shared" si="441"/>
        <v>33.349999999999994</v>
      </c>
      <c r="K2815" s="2">
        <f t="shared" si="442"/>
        <v>33.269999999999996</v>
      </c>
      <c r="L2815" s="2">
        <f t="shared" si="443"/>
        <v>0.08</v>
      </c>
      <c r="P2815" s="6">
        <v>16.43</v>
      </c>
      <c r="Q2815" s="5">
        <v>3097.0549999999998</v>
      </c>
      <c r="R2815" s="7">
        <v>16.79</v>
      </c>
      <c r="S2815" s="5">
        <v>1536.2850000000001</v>
      </c>
      <c r="T2815" s="8">
        <v>0.05</v>
      </c>
      <c r="U2815" s="5">
        <v>1.375</v>
      </c>
      <c r="AP2815" s="5" t="str">
        <f t="shared" si="438"/>
        <v/>
      </c>
      <c r="AR2815" s="5" t="str">
        <f t="shared" si="439"/>
        <v/>
      </c>
      <c r="AT2815" s="5" t="str">
        <f t="shared" si="440"/>
        <v/>
      </c>
      <c r="AV2815" s="2">
        <v>0.08</v>
      </c>
      <c r="AW2815" s="5">
        <f t="shared" si="444"/>
        <v>4634.7150000000001</v>
      </c>
      <c r="AX2815" s="5">
        <f t="shared" si="445"/>
        <v>4393.70982</v>
      </c>
      <c r="AY2815" s="11">
        <f t="shared" si="446"/>
        <v>4.0467266201909706E-2</v>
      </c>
      <c r="AZ2815" s="5">
        <f t="shared" si="447"/>
        <v>40.467266201909709</v>
      </c>
    </row>
    <row r="2816" spans="1:52" x14ac:dyDescent="0.25">
      <c r="A2816" s="1" t="s">
        <v>2023</v>
      </c>
      <c r="B2816" s="1" t="s">
        <v>250</v>
      </c>
      <c r="C2816" s="1" t="s">
        <v>134</v>
      </c>
      <c r="D2816" s="1" t="s">
        <v>70</v>
      </c>
      <c r="E2816" s="1" t="s">
        <v>77</v>
      </c>
      <c r="F2816" s="1" t="s">
        <v>149</v>
      </c>
      <c r="G2816" s="1" t="s">
        <v>63</v>
      </c>
      <c r="H2816" s="1" t="s">
        <v>120</v>
      </c>
      <c r="I2816" s="2">
        <v>63.76</v>
      </c>
      <c r="J2816" s="2">
        <f t="shared" si="441"/>
        <v>29.169999999999998</v>
      </c>
      <c r="K2816" s="2">
        <f t="shared" si="442"/>
        <v>28.939999999999998</v>
      </c>
      <c r="L2816" s="2">
        <f t="shared" si="443"/>
        <v>0.23</v>
      </c>
      <c r="P2816" s="6">
        <v>0.99</v>
      </c>
      <c r="Q2816" s="5">
        <v>186.61500000000001</v>
      </c>
      <c r="R2816" s="7">
        <v>15.42</v>
      </c>
      <c r="S2816" s="5">
        <v>1410.93</v>
      </c>
      <c r="T2816" s="8">
        <v>12.53</v>
      </c>
      <c r="U2816" s="5">
        <v>344.57499999999999</v>
      </c>
      <c r="AP2816" s="5" t="str">
        <f t="shared" si="438"/>
        <v/>
      </c>
      <c r="AR2816" s="5" t="str">
        <f t="shared" si="439"/>
        <v/>
      </c>
      <c r="AT2816" s="5" t="str">
        <f t="shared" si="440"/>
        <v/>
      </c>
      <c r="AV2816" s="2">
        <v>0.23</v>
      </c>
      <c r="AW2816" s="5">
        <f t="shared" si="444"/>
        <v>1942.1200000000001</v>
      </c>
      <c r="AX2816" s="5">
        <f t="shared" si="445"/>
        <v>1841.12976</v>
      </c>
      <c r="AY2816" s="11">
        <f t="shared" si="446"/>
        <v>1.6957307415030456E-2</v>
      </c>
      <c r="AZ2816" s="5">
        <f t="shared" si="447"/>
        <v>16.957307415030456</v>
      </c>
    </row>
    <row r="2817" spans="1:52" x14ac:dyDescent="0.25">
      <c r="A2817" s="1" t="s">
        <v>2024</v>
      </c>
      <c r="B2817" s="1" t="s">
        <v>762</v>
      </c>
      <c r="C2817" s="1" t="s">
        <v>763</v>
      </c>
      <c r="D2817" s="1" t="s">
        <v>764</v>
      </c>
      <c r="E2817" s="1" t="s">
        <v>78</v>
      </c>
      <c r="F2817" s="1" t="s">
        <v>149</v>
      </c>
      <c r="G2817" s="1" t="s">
        <v>63</v>
      </c>
      <c r="H2817" s="1" t="s">
        <v>120</v>
      </c>
      <c r="I2817" s="2">
        <v>16.239999999999998</v>
      </c>
      <c r="J2817" s="2">
        <f t="shared" si="441"/>
        <v>5.6000000000000005</v>
      </c>
      <c r="K2817" s="2">
        <f t="shared" si="442"/>
        <v>0.49</v>
      </c>
      <c r="L2817" s="2">
        <f t="shared" si="443"/>
        <v>5.1100000000000003</v>
      </c>
      <c r="P2817" s="6">
        <v>0.24</v>
      </c>
      <c r="Q2817" s="5">
        <v>45.239999999999988</v>
      </c>
      <c r="R2817" s="7">
        <v>0.25</v>
      </c>
      <c r="S2817" s="5">
        <v>22.875</v>
      </c>
      <c r="AP2817" s="5" t="str">
        <f t="shared" ref="AP2817:AP2880" si="448">IF(AO2817&gt;0,AO2817*$AP$1,"")</f>
        <v/>
      </c>
      <c r="AR2817" s="5" t="str">
        <f t="shared" ref="AR2817:AR2880" si="449">IF(AQ2817&gt;0,AQ2817*$AR$1,"")</f>
        <v/>
      </c>
      <c r="AT2817" s="5" t="str">
        <f t="shared" ref="AT2817:AT2880" si="450">IF(AS2817&gt;0,AS2817*$AT$1,"")</f>
        <v/>
      </c>
      <c r="AV2817" s="2">
        <v>5.1100000000000003</v>
      </c>
      <c r="AW2817" s="5">
        <f t="shared" si="444"/>
        <v>68.114999999999981</v>
      </c>
      <c r="AX2817" s="5">
        <f t="shared" si="445"/>
        <v>64.573019999999971</v>
      </c>
      <c r="AY2817" s="11">
        <f t="shared" si="446"/>
        <v>5.9473513200770239E-4</v>
      </c>
      <c r="AZ2817" s="5">
        <f t="shared" si="447"/>
        <v>0.59473513200770234</v>
      </c>
    </row>
    <row r="2818" spans="1:52" x14ac:dyDescent="0.25">
      <c r="A2818" s="1" t="s">
        <v>2024</v>
      </c>
      <c r="B2818" s="1" t="s">
        <v>762</v>
      </c>
      <c r="C2818" s="1" t="s">
        <v>763</v>
      </c>
      <c r="D2818" s="1" t="s">
        <v>764</v>
      </c>
      <c r="E2818" s="1" t="s">
        <v>77</v>
      </c>
      <c r="F2818" s="1" t="s">
        <v>149</v>
      </c>
      <c r="G2818" s="1" t="s">
        <v>63</v>
      </c>
      <c r="H2818" s="1" t="s">
        <v>120</v>
      </c>
      <c r="I2818" s="2">
        <v>16.239999999999998</v>
      </c>
      <c r="J2818" s="2">
        <f t="shared" ref="J2818:J2881" si="451">SUM(K2818,L2818)</f>
        <v>10.579999999999998</v>
      </c>
      <c r="K2818" s="2">
        <f t="shared" si="442"/>
        <v>0.54</v>
      </c>
      <c r="L2818" s="2">
        <f t="shared" si="443"/>
        <v>10.039999999999999</v>
      </c>
      <c r="P2818" s="6">
        <v>0.09</v>
      </c>
      <c r="Q2818" s="5">
        <v>16.965</v>
      </c>
      <c r="R2818" s="7">
        <v>0.28999999999999998</v>
      </c>
      <c r="S2818" s="5">
        <v>26.535</v>
      </c>
      <c r="T2818" s="8">
        <v>0.16</v>
      </c>
      <c r="U2818" s="5">
        <v>4.4000000000000004</v>
      </c>
      <c r="AP2818" s="5" t="str">
        <f t="shared" si="448"/>
        <v/>
      </c>
      <c r="AR2818" s="5" t="str">
        <f t="shared" si="449"/>
        <v/>
      </c>
      <c r="AT2818" s="5" t="str">
        <f t="shared" si="450"/>
        <v/>
      </c>
      <c r="AV2818" s="2">
        <v>10.039999999999999</v>
      </c>
      <c r="AW2818" s="5">
        <f t="shared" si="444"/>
        <v>47.9</v>
      </c>
      <c r="AX2818" s="5">
        <f t="shared" si="445"/>
        <v>45.409199999999991</v>
      </c>
      <c r="AY2818" s="11">
        <f t="shared" si="446"/>
        <v>4.1823112123862518E-4</v>
      </c>
      <c r="AZ2818" s="5">
        <f t="shared" si="447"/>
        <v>0.41823112123862516</v>
      </c>
    </row>
    <row r="2819" spans="1:52" x14ac:dyDescent="0.25">
      <c r="A2819" s="1" t="s">
        <v>2025</v>
      </c>
      <c r="B2819" s="1" t="s">
        <v>135</v>
      </c>
      <c r="C2819" s="1" t="s">
        <v>136</v>
      </c>
      <c r="D2819" s="1" t="s">
        <v>70</v>
      </c>
      <c r="E2819" s="1" t="s">
        <v>74</v>
      </c>
      <c r="F2819" s="1" t="s">
        <v>149</v>
      </c>
      <c r="G2819" s="1" t="s">
        <v>63</v>
      </c>
      <c r="H2819" s="1" t="s">
        <v>120</v>
      </c>
      <c r="I2819" s="2">
        <v>160</v>
      </c>
      <c r="J2819" s="2">
        <f t="shared" si="451"/>
        <v>37.500000000000007</v>
      </c>
      <c r="K2819" s="2">
        <f t="shared" ref="K2819:K2882" si="452">SUM(N2819,P2819,R2819,T2819,Z2819,AB2819,AD2819,AF2819,AI2819,AK2819,AM2819,V2819,X2819,BA2819,BC2819,BE2819)</f>
        <v>36.440000000000005</v>
      </c>
      <c r="L2819" s="2">
        <f t="shared" ref="L2819:L2882" si="453">SUM(M2819,AH2819,AO2819,AQ2819,AS2819,AU2819,AV2819)</f>
        <v>1.06</v>
      </c>
      <c r="N2819" s="4">
        <v>21.42</v>
      </c>
      <c r="O2819" s="5">
        <v>5515.6500000000005</v>
      </c>
      <c r="P2819" s="6">
        <v>14.99</v>
      </c>
      <c r="Q2819" s="5">
        <v>2825.6149999999998</v>
      </c>
      <c r="R2819" s="7">
        <v>0.03</v>
      </c>
      <c r="S2819" s="5">
        <v>2.7450000000000001</v>
      </c>
      <c r="AP2819" s="5" t="str">
        <f t="shared" si="448"/>
        <v/>
      </c>
      <c r="AR2819" s="5" t="str">
        <f t="shared" si="449"/>
        <v/>
      </c>
      <c r="AT2819" s="5" t="str">
        <f t="shared" si="450"/>
        <v/>
      </c>
      <c r="AV2819" s="2">
        <v>1.06</v>
      </c>
      <c r="AW2819" s="5">
        <f t="shared" ref="AW2819:AW2882" si="454">SUM(O2819,Q2819,S2819,U2819,AA2819,AC2819,AE2819,AG2819,AJ2819,AL2819,AN2819,W2819,Y2819,BB2819,BD2819,BF2819)</f>
        <v>8344.01</v>
      </c>
      <c r="AX2819" s="5">
        <f t="shared" ref="AX2819:AX2882" si="455">$AW$4421*(AY2819/100)</f>
        <v>7910.1214799999998</v>
      </c>
      <c r="AY2819" s="11">
        <f t="shared" si="446"/>
        <v>7.285437699219835E-2</v>
      </c>
      <c r="AZ2819" s="5">
        <f t="shared" si="447"/>
        <v>72.854376992198354</v>
      </c>
    </row>
    <row r="2820" spans="1:52" x14ac:dyDescent="0.25">
      <c r="A2820" s="1" t="s">
        <v>2025</v>
      </c>
      <c r="B2820" s="1" t="s">
        <v>135</v>
      </c>
      <c r="C2820" s="1" t="s">
        <v>136</v>
      </c>
      <c r="D2820" s="1" t="s">
        <v>70</v>
      </c>
      <c r="E2820" s="1" t="s">
        <v>73</v>
      </c>
      <c r="F2820" s="1" t="s">
        <v>149</v>
      </c>
      <c r="G2820" s="1" t="s">
        <v>63</v>
      </c>
      <c r="H2820" s="1" t="s">
        <v>120</v>
      </c>
      <c r="I2820" s="2">
        <v>160</v>
      </c>
      <c r="J2820" s="2">
        <f t="shared" si="451"/>
        <v>38.28</v>
      </c>
      <c r="K2820" s="2">
        <f t="shared" si="452"/>
        <v>37.590000000000003</v>
      </c>
      <c r="L2820" s="2">
        <f t="shared" si="453"/>
        <v>0.69</v>
      </c>
      <c r="N2820" s="4">
        <v>8.94</v>
      </c>
      <c r="O2820" s="5">
        <v>2302.0500000000002</v>
      </c>
      <c r="P2820" s="6">
        <v>23.66</v>
      </c>
      <c r="Q2820" s="5">
        <v>4459.91</v>
      </c>
      <c r="R2820" s="7">
        <v>4.92</v>
      </c>
      <c r="S2820" s="5">
        <v>450.18</v>
      </c>
      <c r="T2820" s="8">
        <v>7.0000000000000007E-2</v>
      </c>
      <c r="U2820" s="5">
        <v>1.925</v>
      </c>
      <c r="AP2820" s="5" t="str">
        <f t="shared" si="448"/>
        <v/>
      </c>
      <c r="AR2820" s="5" t="str">
        <f t="shared" si="449"/>
        <v/>
      </c>
      <c r="AT2820" s="5" t="str">
        <f t="shared" si="450"/>
        <v/>
      </c>
      <c r="AV2820" s="2">
        <v>0.69</v>
      </c>
      <c r="AW2820" s="5">
        <f t="shared" si="454"/>
        <v>7214.0650000000005</v>
      </c>
      <c r="AX2820" s="5">
        <f t="shared" si="455"/>
        <v>6838.9336200000007</v>
      </c>
      <c r="AY2820" s="11">
        <f t="shared" ref="AY2820:AY2883" si="456">(AW2820/$AW$4421)*(100-5.2)</f>
        <v>6.298844454359756E-2</v>
      </c>
      <c r="AZ2820" s="5">
        <f t="shared" si="447"/>
        <v>62.988444543597559</v>
      </c>
    </row>
    <row r="2821" spans="1:52" x14ac:dyDescent="0.25">
      <c r="A2821" s="1" t="s">
        <v>2025</v>
      </c>
      <c r="B2821" s="1" t="s">
        <v>135</v>
      </c>
      <c r="C2821" s="1" t="s">
        <v>136</v>
      </c>
      <c r="D2821" s="1" t="s">
        <v>70</v>
      </c>
      <c r="E2821" s="1" t="s">
        <v>72</v>
      </c>
      <c r="F2821" s="1" t="s">
        <v>149</v>
      </c>
      <c r="G2821" s="1" t="s">
        <v>63</v>
      </c>
      <c r="H2821" s="1" t="s">
        <v>120</v>
      </c>
      <c r="I2821" s="2">
        <v>160</v>
      </c>
      <c r="J2821" s="2">
        <f t="shared" si="451"/>
        <v>38.32</v>
      </c>
      <c r="K2821" s="2">
        <f t="shared" si="452"/>
        <v>38.32</v>
      </c>
      <c r="L2821" s="2">
        <f t="shared" si="453"/>
        <v>0</v>
      </c>
      <c r="N2821" s="4">
        <v>10.39</v>
      </c>
      <c r="O2821" s="5">
        <v>2675.4250000000002</v>
      </c>
      <c r="P2821" s="6">
        <v>18.079999999999998</v>
      </c>
      <c r="Q2821" s="5">
        <v>3408.079999999999</v>
      </c>
      <c r="R2821" s="7">
        <v>9.33</v>
      </c>
      <c r="S2821" s="5">
        <v>853.69500000000005</v>
      </c>
      <c r="T2821" s="8">
        <v>0.52</v>
      </c>
      <c r="U2821" s="5">
        <v>14.3</v>
      </c>
      <c r="AP2821" s="5" t="str">
        <f t="shared" si="448"/>
        <v/>
      </c>
      <c r="AR2821" s="5" t="str">
        <f t="shared" si="449"/>
        <v/>
      </c>
      <c r="AT2821" s="5" t="str">
        <f t="shared" si="450"/>
        <v/>
      </c>
      <c r="AW2821" s="5">
        <f t="shared" si="454"/>
        <v>6951.4999999999991</v>
      </c>
      <c r="AX2821" s="5">
        <f t="shared" si="455"/>
        <v>6590.021999999999</v>
      </c>
      <c r="AY2821" s="11">
        <f t="shared" si="456"/>
        <v>6.0695900611488572E-2</v>
      </c>
      <c r="AZ2821" s="5">
        <f t="shared" si="447"/>
        <v>60.695900611488575</v>
      </c>
    </row>
    <row r="2822" spans="1:52" x14ac:dyDescent="0.25">
      <c r="A2822" s="1" t="s">
        <v>2025</v>
      </c>
      <c r="B2822" s="1" t="s">
        <v>135</v>
      </c>
      <c r="C2822" s="1" t="s">
        <v>136</v>
      </c>
      <c r="D2822" s="1" t="s">
        <v>70</v>
      </c>
      <c r="E2822" s="1" t="s">
        <v>71</v>
      </c>
      <c r="F2822" s="1" t="s">
        <v>149</v>
      </c>
      <c r="G2822" s="1" t="s">
        <v>63</v>
      </c>
      <c r="H2822" s="1" t="s">
        <v>120</v>
      </c>
      <c r="I2822" s="2">
        <v>160</v>
      </c>
      <c r="J2822" s="2">
        <f t="shared" si="451"/>
        <v>37.18</v>
      </c>
      <c r="K2822" s="2">
        <f t="shared" si="452"/>
        <v>37.18</v>
      </c>
      <c r="L2822" s="2">
        <f t="shared" si="453"/>
        <v>0</v>
      </c>
      <c r="N2822" s="4">
        <v>14.1</v>
      </c>
      <c r="O2822" s="5">
        <v>3630.75</v>
      </c>
      <c r="P2822" s="6">
        <v>15.35</v>
      </c>
      <c r="Q2822" s="5">
        <v>2893.4749999999999</v>
      </c>
      <c r="R2822" s="7">
        <v>7.48</v>
      </c>
      <c r="S2822" s="5">
        <v>684.42000000000007</v>
      </c>
      <c r="T2822" s="8">
        <v>0.25</v>
      </c>
      <c r="U2822" s="5">
        <v>6.875</v>
      </c>
      <c r="AP2822" s="5" t="str">
        <f t="shared" si="448"/>
        <v/>
      </c>
      <c r="AR2822" s="5" t="str">
        <f t="shared" si="449"/>
        <v/>
      </c>
      <c r="AT2822" s="5" t="str">
        <f t="shared" si="450"/>
        <v/>
      </c>
      <c r="AW2822" s="5">
        <f t="shared" si="454"/>
        <v>7215.52</v>
      </c>
      <c r="AX2822" s="5">
        <f t="shared" si="455"/>
        <v>6840.3129600000011</v>
      </c>
      <c r="AY2822" s="11">
        <f t="shared" si="456"/>
        <v>6.3001148641330385E-2</v>
      </c>
      <c r="AZ2822" s="5">
        <f t="shared" si="447"/>
        <v>63.001148641330381</v>
      </c>
    </row>
    <row r="2823" spans="1:52" x14ac:dyDescent="0.25">
      <c r="A2823" s="1" t="s">
        <v>2026</v>
      </c>
      <c r="B2823" s="1" t="s">
        <v>250</v>
      </c>
      <c r="C2823" s="1" t="s">
        <v>134</v>
      </c>
      <c r="D2823" s="1" t="s">
        <v>70</v>
      </c>
      <c r="E2823" s="1" t="s">
        <v>76</v>
      </c>
      <c r="F2823" s="1" t="s">
        <v>149</v>
      </c>
      <c r="G2823" s="1" t="s">
        <v>63</v>
      </c>
      <c r="H2823" s="1" t="s">
        <v>120</v>
      </c>
      <c r="I2823" s="2">
        <v>80</v>
      </c>
      <c r="J2823" s="2">
        <f t="shared" si="451"/>
        <v>39.800000000000004</v>
      </c>
      <c r="K2823" s="2">
        <f t="shared" si="452"/>
        <v>39.800000000000004</v>
      </c>
      <c r="L2823" s="2">
        <f t="shared" si="453"/>
        <v>0</v>
      </c>
      <c r="R2823" s="7">
        <v>37.020000000000003</v>
      </c>
      <c r="S2823" s="5">
        <v>3387.33</v>
      </c>
      <c r="T2823" s="8">
        <v>2.78</v>
      </c>
      <c r="U2823" s="5">
        <v>76.449999999999989</v>
      </c>
      <c r="AP2823" s="5" t="str">
        <f t="shared" si="448"/>
        <v/>
      </c>
      <c r="AR2823" s="5" t="str">
        <f t="shared" si="449"/>
        <v/>
      </c>
      <c r="AT2823" s="5" t="str">
        <f t="shared" si="450"/>
        <v/>
      </c>
      <c r="AW2823" s="5">
        <f t="shared" si="454"/>
        <v>3463.7799999999997</v>
      </c>
      <c r="AX2823" s="5">
        <f t="shared" si="455"/>
        <v>3283.6634399999998</v>
      </c>
      <c r="AY2823" s="11">
        <f t="shared" si="456"/>
        <v>3.0243436182127874E-2</v>
      </c>
      <c r="AZ2823" s="5">
        <f t="shared" si="447"/>
        <v>30.243436182127876</v>
      </c>
    </row>
    <row r="2824" spans="1:52" x14ac:dyDescent="0.25">
      <c r="A2824" s="1" t="s">
        <v>2026</v>
      </c>
      <c r="B2824" s="1" t="s">
        <v>250</v>
      </c>
      <c r="C2824" s="1" t="s">
        <v>134</v>
      </c>
      <c r="D2824" s="1" t="s">
        <v>70</v>
      </c>
      <c r="E2824" s="1" t="s">
        <v>75</v>
      </c>
      <c r="F2824" s="1" t="s">
        <v>149</v>
      </c>
      <c r="G2824" s="1" t="s">
        <v>63</v>
      </c>
      <c r="H2824" s="1" t="s">
        <v>120</v>
      </c>
      <c r="I2824" s="2">
        <v>80</v>
      </c>
      <c r="J2824" s="2">
        <f t="shared" si="451"/>
        <v>38.659999999999997</v>
      </c>
      <c r="K2824" s="2">
        <f t="shared" si="452"/>
        <v>38.659999999999997</v>
      </c>
      <c r="L2824" s="2">
        <f t="shared" si="453"/>
        <v>0</v>
      </c>
      <c r="N2824" s="4">
        <v>0.95</v>
      </c>
      <c r="O2824" s="5">
        <v>244.625</v>
      </c>
      <c r="R2824" s="7">
        <v>23.24</v>
      </c>
      <c r="S2824" s="5">
        <v>2126.46</v>
      </c>
      <c r="T2824" s="8">
        <v>14.47</v>
      </c>
      <c r="U2824" s="5">
        <v>397.92500000000001</v>
      </c>
      <c r="AP2824" s="5" t="str">
        <f t="shared" si="448"/>
        <v/>
      </c>
      <c r="AR2824" s="5" t="str">
        <f t="shared" si="449"/>
        <v/>
      </c>
      <c r="AT2824" s="5" t="str">
        <f t="shared" si="450"/>
        <v/>
      </c>
      <c r="AW2824" s="5">
        <f t="shared" si="454"/>
        <v>2769.01</v>
      </c>
      <c r="AX2824" s="5">
        <f t="shared" si="455"/>
        <v>2625.0214800000008</v>
      </c>
      <c r="AY2824" s="11">
        <f t="shared" si="456"/>
        <v>2.4177164029665257E-2</v>
      </c>
      <c r="AZ2824" s="5">
        <f t="shared" si="447"/>
        <v>24.17716402966526</v>
      </c>
    </row>
    <row r="2825" spans="1:52" x14ac:dyDescent="0.25">
      <c r="A2825" s="1" t="s">
        <v>2027</v>
      </c>
      <c r="B2825" s="1" t="s">
        <v>762</v>
      </c>
      <c r="C2825" s="1" t="s">
        <v>763</v>
      </c>
      <c r="D2825" s="1" t="s">
        <v>764</v>
      </c>
      <c r="E2825" s="1" t="s">
        <v>79</v>
      </c>
      <c r="F2825" s="1" t="s">
        <v>149</v>
      </c>
      <c r="G2825" s="1" t="s">
        <v>63</v>
      </c>
      <c r="H2825" s="1" t="s">
        <v>120</v>
      </c>
      <c r="I2825" s="2">
        <v>80</v>
      </c>
      <c r="J2825" s="2">
        <f t="shared" si="451"/>
        <v>39.06</v>
      </c>
      <c r="K2825" s="2">
        <f t="shared" si="452"/>
        <v>8.7100000000000009</v>
      </c>
      <c r="L2825" s="2">
        <f t="shared" si="453"/>
        <v>30.35</v>
      </c>
      <c r="P2825" s="6">
        <v>0.49</v>
      </c>
      <c r="Q2825" s="5">
        <v>92.364999999999995</v>
      </c>
      <c r="T2825" s="8">
        <v>8.2200000000000006</v>
      </c>
      <c r="U2825" s="5">
        <v>226.05</v>
      </c>
      <c r="AP2825" s="5" t="str">
        <f t="shared" si="448"/>
        <v/>
      </c>
      <c r="AR2825" s="5" t="str">
        <f t="shared" si="449"/>
        <v/>
      </c>
      <c r="AT2825" s="5" t="str">
        <f t="shared" si="450"/>
        <v/>
      </c>
      <c r="AV2825" s="2">
        <v>30.35</v>
      </c>
      <c r="AW2825" s="5">
        <f t="shared" si="454"/>
        <v>318.41500000000002</v>
      </c>
      <c r="AX2825" s="5">
        <f t="shared" si="455"/>
        <v>301.85741999999999</v>
      </c>
      <c r="AY2825" s="11">
        <f t="shared" si="456"/>
        <v>2.7801891955990992E-3</v>
      </c>
      <c r="AZ2825" s="5">
        <f t="shared" si="447"/>
        <v>2.7801891955990992</v>
      </c>
    </row>
    <row r="2826" spans="1:52" x14ac:dyDescent="0.25">
      <c r="A2826" s="1" t="s">
        <v>2027</v>
      </c>
      <c r="B2826" s="1" t="s">
        <v>762</v>
      </c>
      <c r="C2826" s="1" t="s">
        <v>763</v>
      </c>
      <c r="D2826" s="1" t="s">
        <v>764</v>
      </c>
      <c r="E2826" s="1" t="s">
        <v>66</v>
      </c>
      <c r="F2826" s="1" t="s">
        <v>149</v>
      </c>
      <c r="G2826" s="1" t="s">
        <v>63</v>
      </c>
      <c r="H2826" s="1" t="s">
        <v>120</v>
      </c>
      <c r="I2826" s="2">
        <v>80</v>
      </c>
      <c r="J2826" s="2">
        <f t="shared" si="451"/>
        <v>39.79</v>
      </c>
      <c r="K2826" s="2">
        <f t="shared" si="452"/>
        <v>0.64</v>
      </c>
      <c r="L2826" s="2">
        <f t="shared" si="453"/>
        <v>39.15</v>
      </c>
      <c r="T2826" s="8">
        <v>0.64</v>
      </c>
      <c r="U2826" s="5">
        <v>17.600000000000001</v>
      </c>
      <c r="AP2826" s="5" t="str">
        <f t="shared" si="448"/>
        <v/>
      </c>
      <c r="AR2826" s="5" t="str">
        <f t="shared" si="449"/>
        <v/>
      </c>
      <c r="AT2826" s="5" t="str">
        <f t="shared" si="450"/>
        <v/>
      </c>
      <c r="AV2826" s="2">
        <v>39.15</v>
      </c>
      <c r="AW2826" s="5">
        <f t="shared" si="454"/>
        <v>17.600000000000001</v>
      </c>
      <c r="AX2826" s="5">
        <f t="shared" si="455"/>
        <v>16.684799999999999</v>
      </c>
      <c r="AY2826" s="11">
        <f t="shared" si="456"/>
        <v>1.536715602045888E-4</v>
      </c>
      <c r="AZ2826" s="5">
        <f t="shared" si="447"/>
        <v>0.1536715602045888</v>
      </c>
    </row>
    <row r="2827" spans="1:52" x14ac:dyDescent="0.25">
      <c r="A2827" s="1" t="s">
        <v>2028</v>
      </c>
      <c r="B2827" s="1" t="s">
        <v>783</v>
      </c>
      <c r="C2827" s="1" t="s">
        <v>569</v>
      </c>
      <c r="D2827" s="1" t="s">
        <v>70</v>
      </c>
      <c r="E2827" s="1" t="s">
        <v>76</v>
      </c>
      <c r="F2827" s="1" t="s">
        <v>152</v>
      </c>
      <c r="G2827" s="1" t="s">
        <v>63</v>
      </c>
      <c r="H2827" s="1" t="s">
        <v>120</v>
      </c>
      <c r="I2827" s="2">
        <v>80</v>
      </c>
      <c r="J2827" s="2">
        <f t="shared" si="451"/>
        <v>38.989999999999995</v>
      </c>
      <c r="K2827" s="2">
        <f t="shared" si="452"/>
        <v>38.989999999999995</v>
      </c>
      <c r="L2827" s="2">
        <f t="shared" si="453"/>
        <v>0</v>
      </c>
      <c r="P2827" s="6">
        <v>22.41</v>
      </c>
      <c r="Q2827" s="5">
        <v>4224.2849999999999</v>
      </c>
      <c r="R2827" s="7">
        <v>16.579999999999998</v>
      </c>
      <c r="S2827" s="5">
        <v>1517.07</v>
      </c>
      <c r="AP2827" s="5" t="str">
        <f t="shared" si="448"/>
        <v/>
      </c>
      <c r="AR2827" s="5" t="str">
        <f t="shared" si="449"/>
        <v/>
      </c>
      <c r="AT2827" s="5" t="str">
        <f t="shared" si="450"/>
        <v/>
      </c>
      <c r="AW2827" s="5">
        <f t="shared" si="454"/>
        <v>5741.3549999999996</v>
      </c>
      <c r="AX2827" s="5">
        <f t="shared" si="455"/>
        <v>5442.8045400000001</v>
      </c>
      <c r="AY2827" s="11">
        <f t="shared" si="456"/>
        <v>5.0129714803319146E-2</v>
      </c>
      <c r="AZ2827" s="5">
        <f t="shared" si="447"/>
        <v>50.129714803319146</v>
      </c>
    </row>
    <row r="2828" spans="1:52" x14ac:dyDescent="0.25">
      <c r="A2828" s="1" t="s">
        <v>2028</v>
      </c>
      <c r="B2828" s="1" t="s">
        <v>783</v>
      </c>
      <c r="C2828" s="1" t="s">
        <v>569</v>
      </c>
      <c r="D2828" s="1" t="s">
        <v>70</v>
      </c>
      <c r="E2828" s="1" t="s">
        <v>77</v>
      </c>
      <c r="F2828" s="1" t="s">
        <v>152</v>
      </c>
      <c r="G2828" s="1" t="s">
        <v>63</v>
      </c>
      <c r="H2828" s="1" t="s">
        <v>120</v>
      </c>
      <c r="I2828" s="2">
        <v>80</v>
      </c>
      <c r="J2828" s="2">
        <f t="shared" si="451"/>
        <v>41.010000000000005</v>
      </c>
      <c r="K2828" s="2">
        <f t="shared" si="452"/>
        <v>41.010000000000005</v>
      </c>
      <c r="L2828" s="2">
        <f t="shared" si="453"/>
        <v>0</v>
      </c>
      <c r="N2828" s="4">
        <v>3.09</v>
      </c>
      <c r="O2828" s="5">
        <v>795.67499999999995</v>
      </c>
      <c r="P2828" s="6">
        <v>34.81</v>
      </c>
      <c r="Q2828" s="5">
        <v>6561.6850000000004</v>
      </c>
      <c r="R2828" s="7">
        <v>3.11</v>
      </c>
      <c r="S2828" s="5">
        <v>284.565</v>
      </c>
      <c r="AP2828" s="5" t="str">
        <f t="shared" si="448"/>
        <v/>
      </c>
      <c r="AR2828" s="5" t="str">
        <f t="shared" si="449"/>
        <v/>
      </c>
      <c r="AT2828" s="5" t="str">
        <f t="shared" si="450"/>
        <v/>
      </c>
      <c r="AW2828" s="5">
        <f t="shared" si="454"/>
        <v>7641.9250000000002</v>
      </c>
      <c r="AX2828" s="5">
        <f t="shared" si="455"/>
        <v>7244.5449000000008</v>
      </c>
      <c r="AY2828" s="11">
        <f t="shared" si="456"/>
        <v>6.6724235097525703E-2</v>
      </c>
      <c r="AZ2828" s="5">
        <f t="shared" si="447"/>
        <v>66.724235097525707</v>
      </c>
    </row>
    <row r="2829" spans="1:52" x14ac:dyDescent="0.25">
      <c r="A2829" s="1" t="s">
        <v>2029</v>
      </c>
      <c r="B2829" s="1" t="s">
        <v>784</v>
      </c>
      <c r="C2829" s="1" t="s">
        <v>569</v>
      </c>
      <c r="D2829" s="1" t="s">
        <v>70</v>
      </c>
      <c r="E2829" s="1" t="s">
        <v>65</v>
      </c>
      <c r="F2829" s="1" t="s">
        <v>152</v>
      </c>
      <c r="G2829" s="1" t="s">
        <v>63</v>
      </c>
      <c r="H2829" s="1" t="s">
        <v>120</v>
      </c>
      <c r="I2829" s="2">
        <v>120</v>
      </c>
      <c r="J2829" s="2">
        <f t="shared" si="451"/>
        <v>40</v>
      </c>
      <c r="K2829" s="2">
        <f t="shared" si="452"/>
        <v>40</v>
      </c>
      <c r="L2829" s="2">
        <f t="shared" si="453"/>
        <v>0</v>
      </c>
      <c r="P2829" s="6">
        <v>24.28</v>
      </c>
      <c r="Q2829" s="5">
        <v>4576.7800000000007</v>
      </c>
      <c r="R2829" s="7">
        <v>15.72</v>
      </c>
      <c r="S2829" s="5">
        <v>1438.38</v>
      </c>
      <c r="AP2829" s="5" t="str">
        <f t="shared" si="448"/>
        <v/>
      </c>
      <c r="AR2829" s="5" t="str">
        <f t="shared" si="449"/>
        <v/>
      </c>
      <c r="AT2829" s="5" t="str">
        <f t="shared" si="450"/>
        <v/>
      </c>
      <c r="AW2829" s="5">
        <f t="shared" si="454"/>
        <v>6015.1600000000008</v>
      </c>
      <c r="AX2829" s="5">
        <f t="shared" si="455"/>
        <v>5702.3716800000011</v>
      </c>
      <c r="AY2829" s="11">
        <f t="shared" si="456"/>
        <v>5.2520398981831508E-2</v>
      </c>
      <c r="AZ2829" s="5">
        <f t="shared" si="447"/>
        <v>52.520398981831512</v>
      </c>
    </row>
    <row r="2830" spans="1:52" x14ac:dyDescent="0.25">
      <c r="A2830" s="1" t="s">
        <v>2029</v>
      </c>
      <c r="B2830" s="1" t="s">
        <v>784</v>
      </c>
      <c r="C2830" s="1" t="s">
        <v>569</v>
      </c>
      <c r="D2830" s="1" t="s">
        <v>70</v>
      </c>
      <c r="E2830" s="1" t="s">
        <v>66</v>
      </c>
      <c r="F2830" s="1" t="s">
        <v>152</v>
      </c>
      <c r="G2830" s="1" t="s">
        <v>63</v>
      </c>
      <c r="H2830" s="1" t="s">
        <v>120</v>
      </c>
      <c r="I2830" s="2">
        <v>120</v>
      </c>
      <c r="J2830" s="2">
        <f t="shared" si="451"/>
        <v>40</v>
      </c>
      <c r="K2830" s="2">
        <f t="shared" si="452"/>
        <v>40</v>
      </c>
      <c r="L2830" s="2">
        <f t="shared" si="453"/>
        <v>0</v>
      </c>
      <c r="N2830" s="4">
        <v>1.67</v>
      </c>
      <c r="O2830" s="5">
        <v>430.02499999999998</v>
      </c>
      <c r="P2830" s="6">
        <v>34.659999999999997</v>
      </c>
      <c r="Q2830" s="5">
        <v>6533.4099999999989</v>
      </c>
      <c r="R2830" s="7">
        <v>3.67</v>
      </c>
      <c r="S2830" s="5">
        <v>335.80500000000001</v>
      </c>
      <c r="AP2830" s="5" t="str">
        <f t="shared" si="448"/>
        <v/>
      </c>
      <c r="AR2830" s="5" t="str">
        <f t="shared" si="449"/>
        <v/>
      </c>
      <c r="AT2830" s="5" t="str">
        <f t="shared" si="450"/>
        <v/>
      </c>
      <c r="AW2830" s="5">
        <f t="shared" si="454"/>
        <v>7299.2399999999989</v>
      </c>
      <c r="AX2830" s="5">
        <f t="shared" si="455"/>
        <v>6919.6795199999988</v>
      </c>
      <c r="AY2830" s="11">
        <f t="shared" si="456"/>
        <v>6.3732136312939919E-2</v>
      </c>
      <c r="AZ2830" s="5">
        <f t="shared" si="447"/>
        <v>63.732136312939922</v>
      </c>
    </row>
    <row r="2831" spans="1:52" x14ac:dyDescent="0.25">
      <c r="A2831" s="1" t="s">
        <v>2029</v>
      </c>
      <c r="B2831" s="1" t="s">
        <v>784</v>
      </c>
      <c r="C2831" s="1" t="s">
        <v>569</v>
      </c>
      <c r="D2831" s="1" t="s">
        <v>70</v>
      </c>
      <c r="E2831" s="1" t="s">
        <v>79</v>
      </c>
      <c r="F2831" s="1" t="s">
        <v>152</v>
      </c>
      <c r="G2831" s="1" t="s">
        <v>63</v>
      </c>
      <c r="H2831" s="1" t="s">
        <v>120</v>
      </c>
      <c r="I2831" s="2">
        <v>120</v>
      </c>
      <c r="J2831" s="2">
        <f t="shared" si="451"/>
        <v>40</v>
      </c>
      <c r="K2831" s="2">
        <f t="shared" si="452"/>
        <v>40</v>
      </c>
      <c r="L2831" s="2">
        <f t="shared" si="453"/>
        <v>0</v>
      </c>
      <c r="N2831" s="4">
        <v>14.51</v>
      </c>
      <c r="O2831" s="5">
        <v>3736.3249999999998</v>
      </c>
      <c r="P2831" s="6">
        <v>25.47</v>
      </c>
      <c r="Q2831" s="5">
        <v>4801.0949999999993</v>
      </c>
      <c r="T2831" s="8">
        <v>0.02</v>
      </c>
      <c r="U2831" s="5">
        <v>0.55000000000000004</v>
      </c>
      <c r="AP2831" s="5" t="str">
        <f t="shared" si="448"/>
        <v/>
      </c>
      <c r="AR2831" s="5" t="str">
        <f t="shared" si="449"/>
        <v/>
      </c>
      <c r="AT2831" s="5" t="str">
        <f t="shared" si="450"/>
        <v/>
      </c>
      <c r="AW2831" s="5">
        <f t="shared" si="454"/>
        <v>8537.9699999999975</v>
      </c>
      <c r="AX2831" s="5">
        <f t="shared" si="455"/>
        <v>8093.9955599999976</v>
      </c>
      <c r="AY2831" s="11">
        <f t="shared" si="456"/>
        <v>7.4547907436362082E-2</v>
      </c>
      <c r="AZ2831" s="5">
        <f t="shared" si="447"/>
        <v>74.547907436362081</v>
      </c>
    </row>
    <row r="2832" spans="1:52" x14ac:dyDescent="0.25">
      <c r="A2832" s="1" t="s">
        <v>2030</v>
      </c>
      <c r="B2832" s="1" t="s">
        <v>785</v>
      </c>
      <c r="C2832" s="1" t="s">
        <v>569</v>
      </c>
      <c r="D2832" s="1" t="s">
        <v>70</v>
      </c>
      <c r="E2832" s="1" t="s">
        <v>61</v>
      </c>
      <c r="F2832" s="1" t="s">
        <v>152</v>
      </c>
      <c r="G2832" s="1" t="s">
        <v>63</v>
      </c>
      <c r="H2832" s="1" t="s">
        <v>120</v>
      </c>
      <c r="I2832" s="2">
        <v>80</v>
      </c>
      <c r="J2832" s="2">
        <f t="shared" si="451"/>
        <v>40</v>
      </c>
      <c r="K2832" s="2">
        <f t="shared" si="452"/>
        <v>27.61</v>
      </c>
      <c r="L2832" s="2">
        <f t="shared" si="453"/>
        <v>12.39</v>
      </c>
      <c r="N2832" s="4">
        <v>1.99</v>
      </c>
      <c r="O2832" s="5">
        <v>512.42499999999995</v>
      </c>
      <c r="P2832" s="6">
        <v>10.98</v>
      </c>
      <c r="Q2832" s="5">
        <v>2069.73</v>
      </c>
      <c r="R2832" s="7">
        <v>10.71</v>
      </c>
      <c r="S2832" s="5">
        <v>979.96500000000003</v>
      </c>
      <c r="AD2832" s="9">
        <v>3.93</v>
      </c>
      <c r="AE2832" s="5">
        <v>46.1417</v>
      </c>
      <c r="AP2832" s="5" t="str">
        <f t="shared" si="448"/>
        <v/>
      </c>
      <c r="AR2832" s="5" t="str">
        <f t="shared" si="449"/>
        <v/>
      </c>
      <c r="AT2832" s="5" t="str">
        <f t="shared" si="450"/>
        <v/>
      </c>
      <c r="AV2832" s="2">
        <v>12.39</v>
      </c>
      <c r="AW2832" s="5">
        <f t="shared" si="454"/>
        <v>3608.2617</v>
      </c>
      <c r="AX2832" s="5">
        <f t="shared" si="455"/>
        <v>3420.6320916</v>
      </c>
      <c r="AY2832" s="11">
        <f t="shared" si="456"/>
        <v>3.1504954833264882E-2</v>
      </c>
      <c r="AZ2832" s="5">
        <f t="shared" si="447"/>
        <v>31.504954833264886</v>
      </c>
    </row>
    <row r="2833" spans="1:52" x14ac:dyDescent="0.25">
      <c r="A2833" s="1" t="s">
        <v>2030</v>
      </c>
      <c r="B2833" s="1" t="s">
        <v>785</v>
      </c>
      <c r="C2833" s="1" t="s">
        <v>569</v>
      </c>
      <c r="D2833" s="1" t="s">
        <v>70</v>
      </c>
      <c r="E2833" s="1" t="s">
        <v>129</v>
      </c>
      <c r="F2833" s="1" t="s">
        <v>152</v>
      </c>
      <c r="G2833" s="1" t="s">
        <v>63</v>
      </c>
      <c r="H2833" s="1" t="s">
        <v>120</v>
      </c>
      <c r="I2833" s="2">
        <v>80</v>
      </c>
      <c r="J2833" s="2">
        <f t="shared" si="451"/>
        <v>39.020000000000003</v>
      </c>
      <c r="K2833" s="2">
        <f t="shared" si="452"/>
        <v>37.380000000000003</v>
      </c>
      <c r="L2833" s="2">
        <f t="shared" si="453"/>
        <v>1.64</v>
      </c>
      <c r="P2833" s="6">
        <v>7.75</v>
      </c>
      <c r="Q2833" s="5">
        <v>1460.875</v>
      </c>
      <c r="R2833" s="7">
        <v>24.39</v>
      </c>
      <c r="S2833" s="5">
        <v>2231.6849999999999</v>
      </c>
      <c r="T2833" s="8">
        <v>5.24</v>
      </c>
      <c r="U2833" s="5">
        <v>144.1</v>
      </c>
      <c r="AP2833" s="5" t="str">
        <f t="shared" si="448"/>
        <v/>
      </c>
      <c r="AR2833" s="5" t="str">
        <f t="shared" si="449"/>
        <v/>
      </c>
      <c r="AT2833" s="5" t="str">
        <f t="shared" si="450"/>
        <v/>
      </c>
      <c r="AV2833" s="2">
        <v>1.64</v>
      </c>
      <c r="AW2833" s="5">
        <f t="shared" si="454"/>
        <v>3836.66</v>
      </c>
      <c r="AX2833" s="5">
        <f t="shared" si="455"/>
        <v>3637.153679999999</v>
      </c>
      <c r="AY2833" s="11">
        <f t="shared" si="456"/>
        <v>3.3499177737189634E-2</v>
      </c>
      <c r="AZ2833" s="5">
        <f t="shared" si="447"/>
        <v>33.499177737189633</v>
      </c>
    </row>
    <row r="2834" spans="1:52" x14ac:dyDescent="0.25">
      <c r="A2834" s="1" t="s">
        <v>2031</v>
      </c>
      <c r="B2834" s="1" t="s">
        <v>786</v>
      </c>
      <c r="C2834" s="1" t="s">
        <v>569</v>
      </c>
      <c r="D2834" s="1" t="s">
        <v>70</v>
      </c>
      <c r="E2834" s="1" t="s">
        <v>75</v>
      </c>
      <c r="F2834" s="1" t="s">
        <v>152</v>
      </c>
      <c r="G2834" s="1" t="s">
        <v>63</v>
      </c>
      <c r="H2834" s="1" t="s">
        <v>120</v>
      </c>
      <c r="I2834" s="2">
        <v>40</v>
      </c>
      <c r="J2834" s="2">
        <f t="shared" si="451"/>
        <v>39.989999999999995</v>
      </c>
      <c r="K2834" s="2">
        <f t="shared" si="452"/>
        <v>39.989999999999995</v>
      </c>
      <c r="L2834" s="2">
        <f t="shared" si="453"/>
        <v>0</v>
      </c>
      <c r="N2834" s="4">
        <v>4.45</v>
      </c>
      <c r="O2834" s="5">
        <v>1145.875</v>
      </c>
      <c r="P2834" s="6">
        <v>14.64</v>
      </c>
      <c r="Q2834" s="5">
        <v>2759.64</v>
      </c>
      <c r="R2834" s="7">
        <v>20.9</v>
      </c>
      <c r="S2834" s="5">
        <v>1912.35</v>
      </c>
      <c r="AP2834" s="5" t="str">
        <f t="shared" si="448"/>
        <v/>
      </c>
      <c r="AR2834" s="5" t="str">
        <f t="shared" si="449"/>
        <v/>
      </c>
      <c r="AT2834" s="5" t="str">
        <f t="shared" si="450"/>
        <v/>
      </c>
      <c r="AW2834" s="5">
        <f t="shared" si="454"/>
        <v>5817.8649999999998</v>
      </c>
      <c r="AX2834" s="5">
        <f t="shared" si="455"/>
        <v>5515.3360199999997</v>
      </c>
      <c r="AY2834" s="11">
        <f t="shared" si="456"/>
        <v>5.079774952327671E-2</v>
      </c>
      <c r="AZ2834" s="5">
        <f t="shared" si="447"/>
        <v>50.797749523276707</v>
      </c>
    </row>
    <row r="2835" spans="1:52" x14ac:dyDescent="0.25">
      <c r="A2835" s="1" t="s">
        <v>2032</v>
      </c>
      <c r="B2835" s="1" t="s">
        <v>787</v>
      </c>
      <c r="C2835" s="1" t="s">
        <v>569</v>
      </c>
      <c r="D2835" s="1" t="s">
        <v>70</v>
      </c>
      <c r="E2835" s="1" t="s">
        <v>71</v>
      </c>
      <c r="F2835" s="1" t="s">
        <v>152</v>
      </c>
      <c r="G2835" s="1" t="s">
        <v>63</v>
      </c>
      <c r="H2835" s="1" t="s">
        <v>120</v>
      </c>
      <c r="I2835" s="2">
        <v>100.98</v>
      </c>
      <c r="J2835" s="2">
        <f t="shared" si="451"/>
        <v>39.61</v>
      </c>
      <c r="K2835" s="2">
        <f t="shared" si="452"/>
        <v>31.13</v>
      </c>
      <c r="L2835" s="2">
        <f t="shared" si="453"/>
        <v>8.48</v>
      </c>
      <c r="N2835" s="4">
        <v>10.55</v>
      </c>
      <c r="O2835" s="5">
        <v>2716.625</v>
      </c>
      <c r="P2835" s="6">
        <v>13.56</v>
      </c>
      <c r="Q2835" s="5">
        <v>2556.06</v>
      </c>
      <c r="R2835" s="7">
        <v>7.02</v>
      </c>
      <c r="S2835" s="5">
        <v>642.32999999999993</v>
      </c>
      <c r="AP2835" s="5" t="str">
        <f t="shared" si="448"/>
        <v/>
      </c>
      <c r="AR2835" s="5" t="str">
        <f t="shared" si="449"/>
        <v/>
      </c>
      <c r="AT2835" s="5" t="str">
        <f t="shared" si="450"/>
        <v/>
      </c>
      <c r="AV2835" s="2">
        <v>8.48</v>
      </c>
      <c r="AW2835" s="5">
        <f t="shared" si="454"/>
        <v>5915.0149999999994</v>
      </c>
      <c r="AX2835" s="5">
        <f t="shared" si="455"/>
        <v>5607.4342200000001</v>
      </c>
      <c r="AY2835" s="11">
        <f t="shared" si="456"/>
        <v>5.1645999072928737E-2</v>
      </c>
      <c r="AZ2835" s="5">
        <f t="shared" si="447"/>
        <v>51.645999072928738</v>
      </c>
    </row>
    <row r="2836" spans="1:52" x14ac:dyDescent="0.25">
      <c r="A2836" s="1" t="s">
        <v>2032</v>
      </c>
      <c r="B2836" s="1" t="s">
        <v>787</v>
      </c>
      <c r="C2836" s="1" t="s">
        <v>569</v>
      </c>
      <c r="D2836" s="1" t="s">
        <v>70</v>
      </c>
      <c r="E2836" s="1" t="s">
        <v>72</v>
      </c>
      <c r="F2836" s="1" t="s">
        <v>152</v>
      </c>
      <c r="G2836" s="1" t="s">
        <v>63</v>
      </c>
      <c r="H2836" s="1" t="s">
        <v>120</v>
      </c>
      <c r="I2836" s="2">
        <v>100.98</v>
      </c>
      <c r="J2836" s="2">
        <f t="shared" si="451"/>
        <v>39.99</v>
      </c>
      <c r="K2836" s="2">
        <f t="shared" si="452"/>
        <v>38.39</v>
      </c>
      <c r="L2836" s="2">
        <f t="shared" si="453"/>
        <v>1.6</v>
      </c>
      <c r="N2836" s="4">
        <v>1.1399999999999999</v>
      </c>
      <c r="O2836" s="5">
        <v>293.55</v>
      </c>
      <c r="P2836" s="6">
        <v>36.51</v>
      </c>
      <c r="Q2836" s="5">
        <v>6882.1349999999993</v>
      </c>
      <c r="R2836" s="7">
        <v>0.74</v>
      </c>
      <c r="S2836" s="5">
        <v>67.709999999999994</v>
      </c>
      <c r="AP2836" s="5" t="str">
        <f t="shared" si="448"/>
        <v/>
      </c>
      <c r="AR2836" s="5" t="str">
        <f t="shared" si="449"/>
        <v/>
      </c>
      <c r="AT2836" s="5" t="str">
        <f t="shared" si="450"/>
        <v/>
      </c>
      <c r="AV2836" s="2">
        <v>1.6</v>
      </c>
      <c r="AW2836" s="5">
        <f t="shared" si="454"/>
        <v>7243.3949999999995</v>
      </c>
      <c r="AX2836" s="5">
        <f t="shared" si="455"/>
        <v>6866.7384599999978</v>
      </c>
      <c r="AY2836" s="11">
        <f t="shared" si="456"/>
        <v>6.3244534706143024E-2</v>
      </c>
      <c r="AZ2836" s="5">
        <f t="shared" ref="AZ2836:AZ2899" si="457">(AY2836/100)*$AZ$1</f>
        <v>63.244534706143021</v>
      </c>
    </row>
    <row r="2837" spans="1:52" x14ac:dyDescent="0.25">
      <c r="A2837" s="1" t="s">
        <v>2032</v>
      </c>
      <c r="B2837" s="1" t="s">
        <v>787</v>
      </c>
      <c r="C2837" s="1" t="s">
        <v>569</v>
      </c>
      <c r="D2837" s="1" t="s">
        <v>70</v>
      </c>
      <c r="E2837" s="1" t="s">
        <v>73</v>
      </c>
      <c r="F2837" s="1" t="s">
        <v>152</v>
      </c>
      <c r="G2837" s="1" t="s">
        <v>63</v>
      </c>
      <c r="H2837" s="1" t="s">
        <v>120</v>
      </c>
      <c r="I2837" s="2">
        <v>100.98</v>
      </c>
      <c r="J2837" s="2">
        <f t="shared" si="451"/>
        <v>21</v>
      </c>
      <c r="K2837" s="2">
        <f t="shared" si="452"/>
        <v>21</v>
      </c>
      <c r="L2837" s="2">
        <f t="shared" si="453"/>
        <v>0</v>
      </c>
      <c r="N2837" s="4">
        <v>10.86</v>
      </c>
      <c r="O2837" s="5">
        <v>2796.45</v>
      </c>
      <c r="P2837" s="6">
        <v>10.14</v>
      </c>
      <c r="Q2837" s="5">
        <v>1911.39</v>
      </c>
      <c r="AP2837" s="5" t="str">
        <f t="shared" si="448"/>
        <v/>
      </c>
      <c r="AR2837" s="5" t="str">
        <f t="shared" si="449"/>
        <v/>
      </c>
      <c r="AT2837" s="5" t="str">
        <f t="shared" si="450"/>
        <v/>
      </c>
      <c r="AW2837" s="5">
        <f t="shared" si="454"/>
        <v>4707.84</v>
      </c>
      <c r="AX2837" s="5">
        <f t="shared" si="455"/>
        <v>4463.0323200000003</v>
      </c>
      <c r="AY2837" s="11">
        <f t="shared" si="456"/>
        <v>4.1105745340543828E-2</v>
      </c>
      <c r="AZ2837" s="5">
        <f t="shared" si="457"/>
        <v>41.105745340543827</v>
      </c>
    </row>
    <row r="2838" spans="1:52" x14ac:dyDescent="0.25">
      <c r="A2838" s="1" t="s">
        <v>2033</v>
      </c>
      <c r="B2838" s="1" t="s">
        <v>135</v>
      </c>
      <c r="C2838" s="1" t="s">
        <v>136</v>
      </c>
      <c r="D2838" s="1" t="s">
        <v>70</v>
      </c>
      <c r="E2838" s="1" t="s">
        <v>128</v>
      </c>
      <c r="F2838" s="1" t="s">
        <v>152</v>
      </c>
      <c r="G2838" s="1" t="s">
        <v>63</v>
      </c>
      <c r="H2838" s="1" t="s">
        <v>120</v>
      </c>
      <c r="I2838" s="2">
        <v>120</v>
      </c>
      <c r="J2838" s="2">
        <f t="shared" si="451"/>
        <v>40</v>
      </c>
      <c r="K2838" s="2">
        <f t="shared" si="452"/>
        <v>40</v>
      </c>
      <c r="L2838" s="2">
        <f t="shared" si="453"/>
        <v>0</v>
      </c>
      <c r="P2838" s="6">
        <v>27.38</v>
      </c>
      <c r="Q2838" s="5">
        <v>5161.13</v>
      </c>
      <c r="R2838" s="7">
        <v>12.33</v>
      </c>
      <c r="S2838" s="5">
        <v>1128.1949999999999</v>
      </c>
      <c r="T2838" s="8">
        <v>0.28999999999999998</v>
      </c>
      <c r="U2838" s="5">
        <v>7.9749999999999996</v>
      </c>
      <c r="AP2838" s="5" t="str">
        <f t="shared" si="448"/>
        <v/>
      </c>
      <c r="AR2838" s="5" t="str">
        <f t="shared" si="449"/>
        <v/>
      </c>
      <c r="AT2838" s="5" t="str">
        <f t="shared" si="450"/>
        <v/>
      </c>
      <c r="AW2838" s="5">
        <f t="shared" si="454"/>
        <v>6297.3</v>
      </c>
      <c r="AX2838" s="5">
        <f t="shared" si="455"/>
        <v>5969.8404</v>
      </c>
      <c r="AY2838" s="11">
        <f t="shared" si="456"/>
        <v>5.4983858867974834E-2</v>
      </c>
      <c r="AZ2838" s="5">
        <f t="shared" si="457"/>
        <v>54.983858867974838</v>
      </c>
    </row>
    <row r="2839" spans="1:52" x14ac:dyDescent="0.25">
      <c r="A2839" s="1" t="s">
        <v>2033</v>
      </c>
      <c r="B2839" s="1" t="s">
        <v>135</v>
      </c>
      <c r="C2839" s="1" t="s">
        <v>136</v>
      </c>
      <c r="D2839" s="1" t="s">
        <v>70</v>
      </c>
      <c r="E2839" s="1" t="s">
        <v>132</v>
      </c>
      <c r="F2839" s="1" t="s">
        <v>152</v>
      </c>
      <c r="G2839" s="1" t="s">
        <v>63</v>
      </c>
      <c r="H2839" s="1" t="s">
        <v>120</v>
      </c>
      <c r="I2839" s="2">
        <v>120</v>
      </c>
      <c r="J2839" s="2">
        <f t="shared" si="451"/>
        <v>40</v>
      </c>
      <c r="K2839" s="2">
        <f t="shared" si="452"/>
        <v>40</v>
      </c>
      <c r="L2839" s="2">
        <f t="shared" si="453"/>
        <v>0</v>
      </c>
      <c r="N2839" s="4">
        <v>4.3600000000000003</v>
      </c>
      <c r="O2839" s="5">
        <v>1122.7</v>
      </c>
      <c r="P2839" s="6">
        <v>25.55</v>
      </c>
      <c r="Q2839" s="5">
        <v>4816.1750000000002</v>
      </c>
      <c r="R2839" s="7">
        <v>10.02</v>
      </c>
      <c r="S2839" s="5">
        <v>916.82999999999993</v>
      </c>
      <c r="T2839" s="8">
        <v>7.0000000000000007E-2</v>
      </c>
      <c r="U2839" s="5">
        <v>1.925</v>
      </c>
      <c r="AP2839" s="5" t="str">
        <f t="shared" si="448"/>
        <v/>
      </c>
      <c r="AR2839" s="5" t="str">
        <f t="shared" si="449"/>
        <v/>
      </c>
      <c r="AT2839" s="5" t="str">
        <f t="shared" si="450"/>
        <v/>
      </c>
      <c r="AW2839" s="5">
        <f t="shared" si="454"/>
        <v>6857.63</v>
      </c>
      <c r="AX2839" s="5">
        <f t="shared" si="455"/>
        <v>6501.0332399999998</v>
      </c>
      <c r="AY2839" s="11">
        <f t="shared" si="456"/>
        <v>5.9876289852601954E-2</v>
      </c>
      <c r="AZ2839" s="5">
        <f t="shared" si="457"/>
        <v>59.87628985260195</v>
      </c>
    </row>
    <row r="2840" spans="1:52" x14ac:dyDescent="0.25">
      <c r="A2840" s="1" t="s">
        <v>2033</v>
      </c>
      <c r="B2840" s="1" t="s">
        <v>135</v>
      </c>
      <c r="C2840" s="1" t="s">
        <v>136</v>
      </c>
      <c r="D2840" s="1" t="s">
        <v>70</v>
      </c>
      <c r="E2840" s="1" t="s">
        <v>142</v>
      </c>
      <c r="F2840" s="1" t="s">
        <v>152</v>
      </c>
      <c r="G2840" s="1" t="s">
        <v>63</v>
      </c>
      <c r="H2840" s="1" t="s">
        <v>120</v>
      </c>
      <c r="I2840" s="2">
        <v>120</v>
      </c>
      <c r="J2840" s="2">
        <f t="shared" si="451"/>
        <v>39.730000000000004</v>
      </c>
      <c r="K2840" s="2">
        <f t="shared" si="452"/>
        <v>39.730000000000004</v>
      </c>
      <c r="L2840" s="2">
        <f t="shared" si="453"/>
        <v>0</v>
      </c>
      <c r="N2840" s="4">
        <v>14.86</v>
      </c>
      <c r="O2840" s="5">
        <v>3826.45</v>
      </c>
      <c r="P2840" s="6">
        <v>24.37</v>
      </c>
      <c r="Q2840" s="5">
        <v>4593.7449999999999</v>
      </c>
      <c r="T2840" s="8">
        <v>0.5</v>
      </c>
      <c r="U2840" s="5">
        <v>13.75</v>
      </c>
      <c r="AP2840" s="5" t="str">
        <f t="shared" si="448"/>
        <v/>
      </c>
      <c r="AR2840" s="5" t="str">
        <f t="shared" si="449"/>
        <v/>
      </c>
      <c r="AT2840" s="5" t="str">
        <f t="shared" si="450"/>
        <v/>
      </c>
      <c r="AW2840" s="5">
        <f t="shared" si="454"/>
        <v>8433.9449999999997</v>
      </c>
      <c r="AX2840" s="5">
        <f t="shared" si="455"/>
        <v>7995.3798600000009</v>
      </c>
      <c r="AY2840" s="11">
        <f t="shared" si="456"/>
        <v>7.363962993350516E-2</v>
      </c>
      <c r="AZ2840" s="5">
        <f t="shared" si="457"/>
        <v>73.639629933505162</v>
      </c>
    </row>
    <row r="2841" spans="1:52" x14ac:dyDescent="0.25">
      <c r="A2841" s="1" t="s">
        <v>2034</v>
      </c>
      <c r="B2841" s="1" t="s">
        <v>130</v>
      </c>
      <c r="C2841" s="1" t="s">
        <v>131</v>
      </c>
      <c r="D2841" s="1" t="s">
        <v>70</v>
      </c>
      <c r="E2841" s="1" t="s">
        <v>73</v>
      </c>
      <c r="F2841" s="1" t="s">
        <v>152</v>
      </c>
      <c r="G2841" s="1" t="s">
        <v>63</v>
      </c>
      <c r="H2841" s="1" t="s">
        <v>120</v>
      </c>
      <c r="I2841" s="2">
        <v>19.02</v>
      </c>
      <c r="J2841" s="2">
        <f t="shared" si="451"/>
        <v>19.02</v>
      </c>
      <c r="K2841" s="2">
        <f t="shared" si="452"/>
        <v>19.02</v>
      </c>
      <c r="L2841" s="2">
        <f t="shared" si="453"/>
        <v>0</v>
      </c>
      <c r="N2841" s="4">
        <v>8.68</v>
      </c>
      <c r="O2841" s="5">
        <v>2235.1</v>
      </c>
      <c r="P2841" s="6">
        <v>10.34</v>
      </c>
      <c r="Q2841" s="5">
        <v>1949.09</v>
      </c>
      <c r="AP2841" s="5" t="str">
        <f t="shared" si="448"/>
        <v/>
      </c>
      <c r="AR2841" s="5" t="str">
        <f t="shared" si="449"/>
        <v/>
      </c>
      <c r="AT2841" s="5" t="str">
        <f t="shared" si="450"/>
        <v/>
      </c>
      <c r="AW2841" s="5">
        <f t="shared" si="454"/>
        <v>4184.1899999999996</v>
      </c>
      <c r="AX2841" s="5">
        <f t="shared" si="455"/>
        <v>3966.6121200000002</v>
      </c>
      <c r="AY2841" s="11">
        <f t="shared" si="456"/>
        <v>3.6533579857524909E-2</v>
      </c>
      <c r="AZ2841" s="5">
        <f t="shared" si="457"/>
        <v>36.533579857524913</v>
      </c>
    </row>
    <row r="2842" spans="1:52" x14ac:dyDescent="0.25">
      <c r="A2842" s="1" t="s">
        <v>2035</v>
      </c>
      <c r="B2842" s="1" t="s">
        <v>130</v>
      </c>
      <c r="C2842" s="1" t="s">
        <v>131</v>
      </c>
      <c r="D2842" s="1" t="s">
        <v>70</v>
      </c>
      <c r="E2842" s="1" t="s">
        <v>74</v>
      </c>
      <c r="F2842" s="1" t="s">
        <v>152</v>
      </c>
      <c r="G2842" s="1" t="s">
        <v>63</v>
      </c>
      <c r="H2842" s="1" t="s">
        <v>120</v>
      </c>
      <c r="I2842" s="2">
        <v>80</v>
      </c>
      <c r="J2842" s="2">
        <f t="shared" si="451"/>
        <v>40</v>
      </c>
      <c r="K2842" s="2">
        <f t="shared" si="452"/>
        <v>40</v>
      </c>
      <c r="L2842" s="2">
        <f t="shared" si="453"/>
        <v>0</v>
      </c>
      <c r="N2842" s="4">
        <v>12.97</v>
      </c>
      <c r="O2842" s="5">
        <v>3339.7750000000001</v>
      </c>
      <c r="P2842" s="6">
        <v>19.399999999999999</v>
      </c>
      <c r="Q2842" s="5">
        <v>3656.9</v>
      </c>
      <c r="R2842" s="7">
        <v>7.63</v>
      </c>
      <c r="S2842" s="5">
        <v>698.14499999999998</v>
      </c>
      <c r="AP2842" s="5" t="str">
        <f t="shared" si="448"/>
        <v/>
      </c>
      <c r="AR2842" s="5" t="str">
        <f t="shared" si="449"/>
        <v/>
      </c>
      <c r="AT2842" s="5" t="str">
        <f t="shared" si="450"/>
        <v/>
      </c>
      <c r="AW2842" s="5">
        <f t="shared" si="454"/>
        <v>7694.82</v>
      </c>
      <c r="AX2842" s="5">
        <f t="shared" si="455"/>
        <v>7294.6893599999994</v>
      </c>
      <c r="AY2842" s="11">
        <f t="shared" si="456"/>
        <v>6.7186079255311018E-2</v>
      </c>
      <c r="AZ2842" s="5">
        <f t="shared" si="457"/>
        <v>67.186079255311014</v>
      </c>
    </row>
    <row r="2843" spans="1:52" x14ac:dyDescent="0.25">
      <c r="A2843" s="1" t="s">
        <v>2035</v>
      </c>
      <c r="B2843" s="1" t="s">
        <v>130</v>
      </c>
      <c r="C2843" s="1" t="s">
        <v>131</v>
      </c>
      <c r="D2843" s="1" t="s">
        <v>70</v>
      </c>
      <c r="E2843" s="1" t="s">
        <v>78</v>
      </c>
      <c r="F2843" s="1" t="s">
        <v>152</v>
      </c>
      <c r="G2843" s="1" t="s">
        <v>63</v>
      </c>
      <c r="H2843" s="1" t="s">
        <v>120</v>
      </c>
      <c r="I2843" s="2">
        <v>80</v>
      </c>
      <c r="J2843" s="2">
        <f t="shared" si="451"/>
        <v>40</v>
      </c>
      <c r="K2843" s="2">
        <f t="shared" si="452"/>
        <v>40</v>
      </c>
      <c r="L2843" s="2">
        <f t="shared" si="453"/>
        <v>0</v>
      </c>
      <c r="N2843" s="4">
        <v>15.87</v>
      </c>
      <c r="O2843" s="5">
        <v>4086.5250000000001</v>
      </c>
      <c r="P2843" s="6">
        <v>24.03</v>
      </c>
      <c r="Q2843" s="5">
        <v>4529.6550000000007</v>
      </c>
      <c r="R2843" s="7">
        <v>0.09</v>
      </c>
      <c r="S2843" s="5">
        <v>8.2349999999999994</v>
      </c>
      <c r="T2843" s="8">
        <v>0.01</v>
      </c>
      <c r="U2843" s="5">
        <v>0.27500000000000002</v>
      </c>
      <c r="AP2843" s="5" t="str">
        <f t="shared" si="448"/>
        <v/>
      </c>
      <c r="AR2843" s="5" t="str">
        <f t="shared" si="449"/>
        <v/>
      </c>
      <c r="AT2843" s="5" t="str">
        <f t="shared" si="450"/>
        <v/>
      </c>
      <c r="AW2843" s="5">
        <f t="shared" si="454"/>
        <v>8624.69</v>
      </c>
      <c r="AX2843" s="5">
        <f t="shared" si="455"/>
        <v>8176.2061199999989</v>
      </c>
      <c r="AY2843" s="11">
        <f t="shared" si="456"/>
        <v>7.5305089123915619E-2</v>
      </c>
      <c r="AZ2843" s="5">
        <f t="shared" si="457"/>
        <v>75.305089123915621</v>
      </c>
    </row>
    <row r="2844" spans="1:52" x14ac:dyDescent="0.25">
      <c r="A2844" s="1" t="s">
        <v>2036</v>
      </c>
      <c r="B2844" s="1" t="s">
        <v>122</v>
      </c>
      <c r="C2844" s="1" t="s">
        <v>123</v>
      </c>
      <c r="D2844" s="1" t="s">
        <v>70</v>
      </c>
      <c r="E2844" s="1" t="s">
        <v>65</v>
      </c>
      <c r="F2844" s="1" t="s">
        <v>158</v>
      </c>
      <c r="G2844" s="1" t="s">
        <v>63</v>
      </c>
      <c r="H2844" s="1" t="s">
        <v>120</v>
      </c>
      <c r="I2844" s="2">
        <v>160</v>
      </c>
      <c r="J2844" s="2">
        <f t="shared" si="451"/>
        <v>39.99</v>
      </c>
      <c r="K2844" s="2">
        <f t="shared" si="452"/>
        <v>39.46</v>
      </c>
      <c r="L2844" s="2">
        <f t="shared" si="453"/>
        <v>0.53</v>
      </c>
      <c r="P2844" s="6">
        <v>11.25</v>
      </c>
      <c r="Q2844" s="5">
        <v>2120.625</v>
      </c>
      <c r="R2844" s="7">
        <v>24.58</v>
      </c>
      <c r="S2844" s="5">
        <v>2249.0700000000002</v>
      </c>
      <c r="T2844" s="8">
        <v>3.63</v>
      </c>
      <c r="U2844" s="5">
        <v>99.825000000000003</v>
      </c>
      <c r="AP2844" s="5" t="str">
        <f t="shared" si="448"/>
        <v/>
      </c>
      <c r="AR2844" s="5" t="str">
        <f t="shared" si="449"/>
        <v/>
      </c>
      <c r="AT2844" s="5" t="str">
        <f t="shared" si="450"/>
        <v/>
      </c>
      <c r="AV2844" s="2">
        <v>0.53</v>
      </c>
      <c r="AW2844" s="5">
        <f t="shared" si="454"/>
        <v>4469.5199999999995</v>
      </c>
      <c r="AX2844" s="5">
        <f t="shared" si="455"/>
        <v>4237.1049599999988</v>
      </c>
      <c r="AY2844" s="11">
        <f t="shared" si="456"/>
        <v>3.9024892713955317E-2</v>
      </c>
      <c r="AZ2844" s="5">
        <f t="shared" si="457"/>
        <v>39.024892713955317</v>
      </c>
    </row>
    <row r="2845" spans="1:52" x14ac:dyDescent="0.25">
      <c r="A2845" s="1" t="s">
        <v>2036</v>
      </c>
      <c r="B2845" s="1" t="s">
        <v>122</v>
      </c>
      <c r="C2845" s="1" t="s">
        <v>123</v>
      </c>
      <c r="D2845" s="1" t="s">
        <v>70</v>
      </c>
      <c r="E2845" s="1" t="s">
        <v>61</v>
      </c>
      <c r="F2845" s="1" t="s">
        <v>158</v>
      </c>
      <c r="G2845" s="1" t="s">
        <v>63</v>
      </c>
      <c r="H2845" s="1" t="s">
        <v>120</v>
      </c>
      <c r="I2845" s="2">
        <v>160</v>
      </c>
      <c r="J2845" s="2">
        <f t="shared" si="451"/>
        <v>39.65</v>
      </c>
      <c r="K2845" s="2">
        <f t="shared" si="452"/>
        <v>39.65</v>
      </c>
      <c r="L2845" s="2">
        <f t="shared" si="453"/>
        <v>0</v>
      </c>
      <c r="N2845" s="4">
        <v>0.01</v>
      </c>
      <c r="O2845" s="5">
        <v>2.5750000000000002</v>
      </c>
      <c r="R2845" s="7">
        <v>15.31</v>
      </c>
      <c r="S2845" s="5">
        <v>1400.865</v>
      </c>
      <c r="T2845" s="8">
        <v>24.33</v>
      </c>
      <c r="U2845" s="5">
        <v>669.07499999999993</v>
      </c>
      <c r="AP2845" s="5" t="str">
        <f t="shared" si="448"/>
        <v/>
      </c>
      <c r="AR2845" s="5" t="str">
        <f t="shared" si="449"/>
        <v/>
      </c>
      <c r="AT2845" s="5" t="str">
        <f t="shared" si="450"/>
        <v/>
      </c>
      <c r="AW2845" s="5">
        <f t="shared" si="454"/>
        <v>2072.5149999999999</v>
      </c>
      <c r="AX2845" s="5">
        <f t="shared" si="455"/>
        <v>1964.74422</v>
      </c>
      <c r="AY2845" s="11">
        <f t="shared" si="456"/>
        <v>1.8095830318034849E-2</v>
      </c>
      <c r="AZ2845" s="5">
        <f t="shared" si="457"/>
        <v>18.095830318034849</v>
      </c>
    </row>
    <row r="2846" spans="1:52" x14ac:dyDescent="0.25">
      <c r="A2846" s="1" t="s">
        <v>2036</v>
      </c>
      <c r="B2846" s="1" t="s">
        <v>122</v>
      </c>
      <c r="C2846" s="1" t="s">
        <v>123</v>
      </c>
      <c r="D2846" s="1" t="s">
        <v>70</v>
      </c>
      <c r="E2846" s="1" t="s">
        <v>128</v>
      </c>
      <c r="F2846" s="1" t="s">
        <v>158</v>
      </c>
      <c r="G2846" s="1" t="s">
        <v>63</v>
      </c>
      <c r="H2846" s="1" t="s">
        <v>120</v>
      </c>
      <c r="I2846" s="2">
        <v>160</v>
      </c>
      <c r="J2846" s="2">
        <f t="shared" si="451"/>
        <v>39.83</v>
      </c>
      <c r="K2846" s="2">
        <f t="shared" si="452"/>
        <v>39.83</v>
      </c>
      <c r="L2846" s="2">
        <f t="shared" si="453"/>
        <v>0</v>
      </c>
      <c r="P2846" s="6">
        <v>0.01</v>
      </c>
      <c r="Q2846" s="5">
        <v>1.885</v>
      </c>
      <c r="R2846" s="7">
        <v>2.4500000000000002</v>
      </c>
      <c r="S2846" s="5">
        <v>224.17500000000001</v>
      </c>
      <c r="T2846" s="8">
        <v>37.369999999999997</v>
      </c>
      <c r="U2846" s="5">
        <v>1027.675</v>
      </c>
      <c r="AP2846" s="5" t="str">
        <f t="shared" si="448"/>
        <v/>
      </c>
      <c r="AR2846" s="5" t="str">
        <f t="shared" si="449"/>
        <v/>
      </c>
      <c r="AT2846" s="5" t="str">
        <f t="shared" si="450"/>
        <v/>
      </c>
      <c r="AW2846" s="5">
        <f t="shared" si="454"/>
        <v>1253.7349999999999</v>
      </c>
      <c r="AX2846" s="5">
        <f t="shared" si="455"/>
        <v>1188.54078</v>
      </c>
      <c r="AY2846" s="11">
        <f t="shared" si="456"/>
        <v>1.0946784859835235E-2</v>
      </c>
      <c r="AZ2846" s="5">
        <f t="shared" si="457"/>
        <v>10.946784859835235</v>
      </c>
    </row>
    <row r="2847" spans="1:52" x14ac:dyDescent="0.25">
      <c r="A2847" s="1" t="s">
        <v>2036</v>
      </c>
      <c r="B2847" s="1" t="s">
        <v>122</v>
      </c>
      <c r="C2847" s="1" t="s">
        <v>123</v>
      </c>
      <c r="D2847" s="1" t="s">
        <v>70</v>
      </c>
      <c r="E2847" s="1" t="s">
        <v>129</v>
      </c>
      <c r="F2847" s="1" t="s">
        <v>158</v>
      </c>
      <c r="G2847" s="1" t="s">
        <v>63</v>
      </c>
      <c r="H2847" s="1" t="s">
        <v>120</v>
      </c>
      <c r="I2847" s="2">
        <v>160</v>
      </c>
      <c r="J2847" s="2">
        <f t="shared" si="451"/>
        <v>38.26</v>
      </c>
      <c r="K2847" s="2">
        <f t="shared" si="452"/>
        <v>38.26</v>
      </c>
      <c r="L2847" s="2">
        <f t="shared" si="453"/>
        <v>0</v>
      </c>
      <c r="T2847" s="8">
        <v>38.26</v>
      </c>
      <c r="U2847" s="5">
        <v>1052.1500000000001</v>
      </c>
      <c r="AP2847" s="5" t="str">
        <f t="shared" si="448"/>
        <v/>
      </c>
      <c r="AR2847" s="5" t="str">
        <f t="shared" si="449"/>
        <v/>
      </c>
      <c r="AT2847" s="5" t="str">
        <f t="shared" si="450"/>
        <v/>
      </c>
      <c r="AW2847" s="5">
        <f t="shared" si="454"/>
        <v>1052.1500000000001</v>
      </c>
      <c r="AX2847" s="5">
        <f t="shared" si="455"/>
        <v>997.43820000000005</v>
      </c>
      <c r="AY2847" s="11">
        <f t="shared" si="456"/>
        <v>9.1866779584805752E-3</v>
      </c>
      <c r="AZ2847" s="5">
        <f t="shared" si="457"/>
        <v>9.1866779584805744</v>
      </c>
    </row>
    <row r="2848" spans="1:52" x14ac:dyDescent="0.25">
      <c r="A2848" s="1" t="s">
        <v>2037</v>
      </c>
      <c r="B2848" s="1" t="s">
        <v>788</v>
      </c>
      <c r="C2848" s="1" t="s">
        <v>789</v>
      </c>
      <c r="D2848" s="1" t="s">
        <v>70</v>
      </c>
      <c r="E2848" s="1" t="s">
        <v>79</v>
      </c>
      <c r="F2848" s="1" t="s">
        <v>158</v>
      </c>
      <c r="G2848" s="1" t="s">
        <v>63</v>
      </c>
      <c r="H2848" s="1" t="s">
        <v>120</v>
      </c>
      <c r="I2848" s="2">
        <v>160</v>
      </c>
      <c r="J2848" s="2">
        <f t="shared" si="451"/>
        <v>39.71</v>
      </c>
      <c r="K2848" s="2">
        <f t="shared" si="452"/>
        <v>39.71</v>
      </c>
      <c r="L2848" s="2">
        <f t="shared" si="453"/>
        <v>0</v>
      </c>
      <c r="N2848" s="4">
        <v>10.029999999999999</v>
      </c>
      <c r="O2848" s="5">
        <v>2582.7249999999999</v>
      </c>
      <c r="P2848" s="6">
        <v>29.68</v>
      </c>
      <c r="Q2848" s="5">
        <v>5594.68</v>
      </c>
      <c r="AP2848" s="5" t="str">
        <f t="shared" si="448"/>
        <v/>
      </c>
      <c r="AR2848" s="5" t="str">
        <f t="shared" si="449"/>
        <v/>
      </c>
      <c r="AT2848" s="5" t="str">
        <f t="shared" si="450"/>
        <v/>
      </c>
      <c r="AW2848" s="5">
        <f t="shared" si="454"/>
        <v>8177.4050000000007</v>
      </c>
      <c r="AX2848" s="5">
        <f t="shared" si="455"/>
        <v>7752.1799400000009</v>
      </c>
      <c r="AY2848" s="11">
        <f t="shared" si="456"/>
        <v>7.1399692316750321E-2</v>
      </c>
      <c r="AZ2848" s="5">
        <f t="shared" si="457"/>
        <v>71.399692316750318</v>
      </c>
    </row>
    <row r="2849" spans="1:52" x14ac:dyDescent="0.25">
      <c r="A2849" s="1" t="s">
        <v>2037</v>
      </c>
      <c r="B2849" s="1" t="s">
        <v>788</v>
      </c>
      <c r="C2849" s="1" t="s">
        <v>789</v>
      </c>
      <c r="D2849" s="1" t="s">
        <v>70</v>
      </c>
      <c r="E2849" s="1" t="s">
        <v>66</v>
      </c>
      <c r="F2849" s="1" t="s">
        <v>158</v>
      </c>
      <c r="G2849" s="1" t="s">
        <v>63</v>
      </c>
      <c r="H2849" s="1" t="s">
        <v>120</v>
      </c>
      <c r="I2849" s="2">
        <v>160</v>
      </c>
      <c r="J2849" s="2">
        <f t="shared" si="451"/>
        <v>40</v>
      </c>
      <c r="K2849" s="2">
        <f t="shared" si="452"/>
        <v>40</v>
      </c>
      <c r="L2849" s="2">
        <f t="shared" si="453"/>
        <v>0</v>
      </c>
      <c r="P2849" s="6">
        <v>34</v>
      </c>
      <c r="Q2849" s="5">
        <v>6409</v>
      </c>
      <c r="R2849" s="7">
        <v>6</v>
      </c>
      <c r="S2849" s="5">
        <v>549</v>
      </c>
      <c r="AP2849" s="5" t="str">
        <f t="shared" si="448"/>
        <v/>
      </c>
      <c r="AR2849" s="5" t="str">
        <f t="shared" si="449"/>
        <v/>
      </c>
      <c r="AT2849" s="5" t="str">
        <f t="shared" si="450"/>
        <v/>
      </c>
      <c r="AW2849" s="5">
        <f t="shared" si="454"/>
        <v>6958</v>
      </c>
      <c r="AX2849" s="5">
        <f t="shared" si="455"/>
        <v>6596.1839999999993</v>
      </c>
      <c r="AY2849" s="11">
        <f t="shared" si="456"/>
        <v>6.0752654312700501E-2</v>
      </c>
      <c r="AZ2849" s="5">
        <f t="shared" si="457"/>
        <v>60.7526543127005</v>
      </c>
    </row>
    <row r="2850" spans="1:52" x14ac:dyDescent="0.25">
      <c r="A2850" s="1" t="s">
        <v>2037</v>
      </c>
      <c r="B2850" s="1" t="s">
        <v>788</v>
      </c>
      <c r="C2850" s="1" t="s">
        <v>789</v>
      </c>
      <c r="D2850" s="1" t="s">
        <v>70</v>
      </c>
      <c r="E2850" s="1" t="s">
        <v>142</v>
      </c>
      <c r="F2850" s="1" t="s">
        <v>158</v>
      </c>
      <c r="G2850" s="1" t="s">
        <v>63</v>
      </c>
      <c r="H2850" s="1" t="s">
        <v>120</v>
      </c>
      <c r="I2850" s="2">
        <v>160</v>
      </c>
      <c r="J2850" s="2">
        <f t="shared" si="451"/>
        <v>38.9</v>
      </c>
      <c r="K2850" s="2">
        <f t="shared" si="452"/>
        <v>38.9</v>
      </c>
      <c r="L2850" s="2">
        <f t="shared" si="453"/>
        <v>0</v>
      </c>
      <c r="N2850" s="4">
        <v>4.71</v>
      </c>
      <c r="O2850" s="5">
        <v>1212.825</v>
      </c>
      <c r="P2850" s="6">
        <v>31.01</v>
      </c>
      <c r="Q2850" s="5">
        <v>5845.3850000000002</v>
      </c>
      <c r="R2850" s="7">
        <v>1.81</v>
      </c>
      <c r="S2850" s="5">
        <v>165.61500000000001</v>
      </c>
      <c r="T2850" s="8">
        <v>1.37</v>
      </c>
      <c r="U2850" s="5">
        <v>37.674999999999997</v>
      </c>
      <c r="AP2850" s="5" t="str">
        <f t="shared" si="448"/>
        <v/>
      </c>
      <c r="AR2850" s="5" t="str">
        <f t="shared" si="449"/>
        <v/>
      </c>
      <c r="AT2850" s="5" t="str">
        <f t="shared" si="450"/>
        <v/>
      </c>
      <c r="AW2850" s="5">
        <f t="shared" si="454"/>
        <v>7261.5</v>
      </c>
      <c r="AX2850" s="5">
        <f t="shared" si="455"/>
        <v>6883.902</v>
      </c>
      <c r="AY2850" s="11">
        <f t="shared" si="456"/>
        <v>6.3402615592364861E-2</v>
      </c>
      <c r="AZ2850" s="5">
        <f t="shared" si="457"/>
        <v>63.402615592364867</v>
      </c>
    </row>
    <row r="2851" spans="1:52" x14ac:dyDescent="0.25">
      <c r="A2851" s="1" t="s">
        <v>2037</v>
      </c>
      <c r="B2851" s="1" t="s">
        <v>788</v>
      </c>
      <c r="C2851" s="1" t="s">
        <v>789</v>
      </c>
      <c r="D2851" s="1" t="s">
        <v>70</v>
      </c>
      <c r="E2851" s="1" t="s">
        <v>132</v>
      </c>
      <c r="F2851" s="1" t="s">
        <v>158</v>
      </c>
      <c r="G2851" s="1" t="s">
        <v>63</v>
      </c>
      <c r="H2851" s="1" t="s">
        <v>120</v>
      </c>
      <c r="I2851" s="2">
        <v>160</v>
      </c>
      <c r="J2851" s="2">
        <f t="shared" si="451"/>
        <v>39.76</v>
      </c>
      <c r="K2851" s="2">
        <f t="shared" si="452"/>
        <v>39.76</v>
      </c>
      <c r="L2851" s="2">
        <f t="shared" si="453"/>
        <v>0</v>
      </c>
      <c r="P2851" s="6">
        <v>34.64</v>
      </c>
      <c r="Q2851" s="5">
        <v>6529.64</v>
      </c>
      <c r="R2851" s="7">
        <v>3.89</v>
      </c>
      <c r="S2851" s="5">
        <v>355.935</v>
      </c>
      <c r="T2851" s="8">
        <v>1.23</v>
      </c>
      <c r="U2851" s="5">
        <v>33.825000000000003</v>
      </c>
      <c r="AP2851" s="5" t="str">
        <f t="shared" si="448"/>
        <v/>
      </c>
      <c r="AR2851" s="5" t="str">
        <f t="shared" si="449"/>
        <v/>
      </c>
      <c r="AT2851" s="5" t="str">
        <f t="shared" si="450"/>
        <v/>
      </c>
      <c r="AW2851" s="5">
        <f t="shared" si="454"/>
        <v>6919.4000000000005</v>
      </c>
      <c r="AX2851" s="5">
        <f t="shared" si="455"/>
        <v>6559.5911999999998</v>
      </c>
      <c r="AY2851" s="11">
        <f t="shared" si="456"/>
        <v>6.041562464088817E-2</v>
      </c>
      <c r="AZ2851" s="5">
        <f t="shared" si="457"/>
        <v>60.415624640888169</v>
      </c>
    </row>
    <row r="2852" spans="1:52" x14ac:dyDescent="0.25">
      <c r="A2852" s="1" t="s">
        <v>2038</v>
      </c>
      <c r="B2852" s="1" t="s">
        <v>750</v>
      </c>
      <c r="C2852" s="1" t="s">
        <v>751</v>
      </c>
      <c r="D2852" s="1" t="s">
        <v>70</v>
      </c>
      <c r="E2852" s="1" t="s">
        <v>74</v>
      </c>
      <c r="F2852" s="1" t="s">
        <v>158</v>
      </c>
      <c r="G2852" s="1" t="s">
        <v>63</v>
      </c>
      <c r="H2852" s="1" t="s">
        <v>120</v>
      </c>
      <c r="I2852" s="2">
        <v>134.52000000000001</v>
      </c>
      <c r="J2852" s="2">
        <f t="shared" si="451"/>
        <v>27.46</v>
      </c>
      <c r="K2852" s="2">
        <f t="shared" si="452"/>
        <v>27.46</v>
      </c>
      <c r="L2852" s="2">
        <f t="shared" si="453"/>
        <v>0</v>
      </c>
      <c r="N2852" s="4">
        <v>14.44</v>
      </c>
      <c r="O2852" s="5">
        <v>3718.3</v>
      </c>
      <c r="P2852" s="6">
        <v>9.73</v>
      </c>
      <c r="Q2852" s="5">
        <v>1834.105</v>
      </c>
      <c r="AD2852" s="9">
        <v>3.29</v>
      </c>
      <c r="AE2852" s="5">
        <v>39.942100000000011</v>
      </c>
      <c r="AP2852" s="5" t="str">
        <f t="shared" si="448"/>
        <v/>
      </c>
      <c r="AR2852" s="5" t="str">
        <f t="shared" si="449"/>
        <v/>
      </c>
      <c r="AT2852" s="5" t="str">
        <f t="shared" si="450"/>
        <v/>
      </c>
      <c r="AW2852" s="5">
        <f t="shared" si="454"/>
        <v>5592.3471000000009</v>
      </c>
      <c r="AX2852" s="5">
        <f t="shared" si="455"/>
        <v>5301.5450507999994</v>
      </c>
      <c r="AY2852" s="11">
        <f t="shared" si="456"/>
        <v>4.8828676367193617E-2</v>
      </c>
      <c r="AZ2852" s="5">
        <f t="shared" si="457"/>
        <v>48.828676367193609</v>
      </c>
    </row>
    <row r="2853" spans="1:52" x14ac:dyDescent="0.25">
      <c r="A2853" s="1" t="s">
        <v>2038</v>
      </c>
      <c r="B2853" s="1" t="s">
        <v>750</v>
      </c>
      <c r="C2853" s="1" t="s">
        <v>751</v>
      </c>
      <c r="D2853" s="1" t="s">
        <v>70</v>
      </c>
      <c r="E2853" s="1" t="s">
        <v>73</v>
      </c>
      <c r="F2853" s="1" t="s">
        <v>158</v>
      </c>
      <c r="G2853" s="1" t="s">
        <v>63</v>
      </c>
      <c r="H2853" s="1" t="s">
        <v>120</v>
      </c>
      <c r="I2853" s="2">
        <v>134.52000000000001</v>
      </c>
      <c r="J2853" s="2">
        <f t="shared" si="451"/>
        <v>26.369999999999997</v>
      </c>
      <c r="K2853" s="2">
        <f t="shared" si="452"/>
        <v>26.369999999999997</v>
      </c>
      <c r="L2853" s="2">
        <f t="shared" si="453"/>
        <v>0</v>
      </c>
      <c r="N2853" s="4">
        <v>0.82</v>
      </c>
      <c r="O2853" s="5">
        <v>211.15</v>
      </c>
      <c r="P2853" s="6">
        <v>20.72</v>
      </c>
      <c r="Q2853" s="5">
        <v>3905.72</v>
      </c>
      <c r="AD2853" s="9">
        <v>4.83</v>
      </c>
      <c r="AE2853" s="5">
        <v>58.442999999999998</v>
      </c>
      <c r="AP2853" s="5" t="str">
        <f t="shared" si="448"/>
        <v/>
      </c>
      <c r="AR2853" s="5" t="str">
        <f t="shared" si="449"/>
        <v/>
      </c>
      <c r="AT2853" s="5" t="str">
        <f t="shared" si="450"/>
        <v/>
      </c>
      <c r="AW2853" s="5">
        <f t="shared" si="454"/>
        <v>4175.3130000000001</v>
      </c>
      <c r="AX2853" s="5">
        <f t="shared" si="455"/>
        <v>3958.1967240000008</v>
      </c>
      <c r="AY2853" s="11">
        <f t="shared" si="456"/>
        <v>3.6456071764346724E-2</v>
      </c>
      <c r="AZ2853" s="5">
        <f t="shared" si="457"/>
        <v>36.456071764346724</v>
      </c>
    </row>
    <row r="2854" spans="1:52" x14ac:dyDescent="0.25">
      <c r="A2854" s="1" t="s">
        <v>2038</v>
      </c>
      <c r="B2854" s="1" t="s">
        <v>750</v>
      </c>
      <c r="C2854" s="1" t="s">
        <v>751</v>
      </c>
      <c r="D2854" s="1" t="s">
        <v>70</v>
      </c>
      <c r="E2854" s="1" t="s">
        <v>78</v>
      </c>
      <c r="F2854" s="1" t="s">
        <v>158</v>
      </c>
      <c r="G2854" s="1" t="s">
        <v>63</v>
      </c>
      <c r="H2854" s="1" t="s">
        <v>120</v>
      </c>
      <c r="I2854" s="2">
        <v>134.52000000000001</v>
      </c>
      <c r="J2854" s="2">
        <f t="shared" si="451"/>
        <v>39.67</v>
      </c>
      <c r="K2854" s="2">
        <f t="shared" si="452"/>
        <v>39.67</v>
      </c>
      <c r="L2854" s="2">
        <f t="shared" si="453"/>
        <v>0</v>
      </c>
      <c r="N2854" s="4">
        <v>18.93</v>
      </c>
      <c r="O2854" s="5">
        <v>4874.4750000000004</v>
      </c>
      <c r="P2854" s="6">
        <v>20.74</v>
      </c>
      <c r="Q2854" s="5">
        <v>3909.49</v>
      </c>
      <c r="AP2854" s="5" t="str">
        <f t="shared" si="448"/>
        <v/>
      </c>
      <c r="AR2854" s="5" t="str">
        <f t="shared" si="449"/>
        <v/>
      </c>
      <c r="AT2854" s="5" t="str">
        <f t="shared" si="450"/>
        <v/>
      </c>
      <c r="AW2854" s="5">
        <f t="shared" si="454"/>
        <v>8783.9650000000001</v>
      </c>
      <c r="AX2854" s="5">
        <f t="shared" si="455"/>
        <v>8327.1988199999996</v>
      </c>
      <c r="AY2854" s="11">
        <f t="shared" si="456"/>
        <v>7.6695773087073912E-2</v>
      </c>
      <c r="AZ2854" s="5">
        <f t="shared" si="457"/>
        <v>76.695773087073917</v>
      </c>
    </row>
    <row r="2855" spans="1:52" x14ac:dyDescent="0.25">
      <c r="A2855" s="1" t="s">
        <v>2038</v>
      </c>
      <c r="B2855" s="1" t="s">
        <v>750</v>
      </c>
      <c r="C2855" s="1" t="s">
        <v>751</v>
      </c>
      <c r="D2855" s="1" t="s">
        <v>70</v>
      </c>
      <c r="E2855" s="1" t="s">
        <v>77</v>
      </c>
      <c r="F2855" s="1" t="s">
        <v>158</v>
      </c>
      <c r="G2855" s="1" t="s">
        <v>63</v>
      </c>
      <c r="H2855" s="1" t="s">
        <v>120</v>
      </c>
      <c r="I2855" s="2">
        <v>134.52000000000001</v>
      </c>
      <c r="J2855" s="2">
        <f t="shared" si="451"/>
        <v>40</v>
      </c>
      <c r="K2855" s="2">
        <f t="shared" si="452"/>
        <v>40</v>
      </c>
      <c r="L2855" s="2">
        <f t="shared" si="453"/>
        <v>0</v>
      </c>
      <c r="N2855" s="4">
        <v>0.86</v>
      </c>
      <c r="O2855" s="5">
        <v>221.45</v>
      </c>
      <c r="P2855" s="6">
        <v>39.14</v>
      </c>
      <c r="Q2855" s="5">
        <v>7377.89</v>
      </c>
      <c r="AP2855" s="5" t="str">
        <f t="shared" si="448"/>
        <v/>
      </c>
      <c r="AR2855" s="5" t="str">
        <f t="shared" si="449"/>
        <v/>
      </c>
      <c r="AT2855" s="5" t="str">
        <f t="shared" si="450"/>
        <v/>
      </c>
      <c r="AW2855" s="5">
        <f t="shared" si="454"/>
        <v>7599.34</v>
      </c>
      <c r="AX2855" s="5">
        <f t="shared" si="455"/>
        <v>7204.1743199999992</v>
      </c>
      <c r="AY2855" s="11">
        <f t="shared" si="456"/>
        <v>6.6352411041201126E-2</v>
      </c>
      <c r="AZ2855" s="5">
        <f t="shared" si="457"/>
        <v>66.352411041201123</v>
      </c>
    </row>
    <row r="2856" spans="1:52" x14ac:dyDescent="0.25">
      <c r="A2856" s="1" t="s">
        <v>2039</v>
      </c>
      <c r="B2856" s="1" t="s">
        <v>750</v>
      </c>
      <c r="C2856" s="1" t="s">
        <v>751</v>
      </c>
      <c r="D2856" s="1" t="s">
        <v>70</v>
      </c>
      <c r="E2856" s="1" t="s">
        <v>73</v>
      </c>
      <c r="F2856" s="1" t="s">
        <v>158</v>
      </c>
      <c r="G2856" s="1" t="s">
        <v>63</v>
      </c>
      <c r="H2856" s="1" t="s">
        <v>120</v>
      </c>
      <c r="I2856" s="2">
        <v>3.44</v>
      </c>
      <c r="J2856" s="2">
        <f t="shared" si="451"/>
        <v>2.92</v>
      </c>
      <c r="K2856" s="2">
        <f t="shared" si="452"/>
        <v>2.92</v>
      </c>
      <c r="L2856" s="2">
        <f t="shared" si="453"/>
        <v>0</v>
      </c>
      <c r="AD2856" s="9">
        <v>2.92</v>
      </c>
      <c r="AE2856" s="5">
        <v>36.529899999999998</v>
      </c>
      <c r="AP2856" s="5" t="str">
        <f t="shared" si="448"/>
        <v/>
      </c>
      <c r="AR2856" s="5" t="str">
        <f t="shared" si="449"/>
        <v/>
      </c>
      <c r="AT2856" s="5" t="str">
        <f t="shared" si="450"/>
        <v/>
      </c>
      <c r="AW2856" s="5">
        <f t="shared" si="454"/>
        <v>36.529899999999998</v>
      </c>
      <c r="AX2856" s="5">
        <f t="shared" si="455"/>
        <v>34.630345199999994</v>
      </c>
      <c r="AY2856" s="11">
        <f t="shared" si="456"/>
        <v>3.1895492767713681E-4</v>
      </c>
      <c r="AZ2856" s="5">
        <f t="shared" si="457"/>
        <v>0.31895492767713679</v>
      </c>
    </row>
    <row r="2857" spans="1:52" x14ac:dyDescent="0.25">
      <c r="A2857" s="1" t="s">
        <v>2040</v>
      </c>
      <c r="B2857" s="1" t="s">
        <v>790</v>
      </c>
      <c r="C2857" s="1" t="s">
        <v>131</v>
      </c>
      <c r="D2857" s="1" t="s">
        <v>70</v>
      </c>
      <c r="E2857" s="1" t="s">
        <v>74</v>
      </c>
      <c r="F2857" s="1" t="s">
        <v>158</v>
      </c>
      <c r="G2857" s="1" t="s">
        <v>63</v>
      </c>
      <c r="H2857" s="1" t="s">
        <v>120</v>
      </c>
      <c r="I2857" s="2">
        <v>1.32</v>
      </c>
      <c r="J2857" s="2">
        <f t="shared" si="451"/>
        <v>1.1600000000000001</v>
      </c>
      <c r="K2857" s="2">
        <f t="shared" si="452"/>
        <v>1.1600000000000001</v>
      </c>
      <c r="L2857" s="2">
        <f t="shared" si="453"/>
        <v>0</v>
      </c>
      <c r="N2857" s="4">
        <v>0.52</v>
      </c>
      <c r="O2857" s="5">
        <v>133.9</v>
      </c>
      <c r="AD2857" s="9">
        <v>0.64</v>
      </c>
      <c r="AE2857" s="5">
        <v>8.2159000000000013</v>
      </c>
      <c r="AP2857" s="5" t="str">
        <f t="shared" si="448"/>
        <v/>
      </c>
      <c r="AR2857" s="5" t="str">
        <f t="shared" si="449"/>
        <v/>
      </c>
      <c r="AT2857" s="5" t="str">
        <f t="shared" si="450"/>
        <v/>
      </c>
      <c r="AW2857" s="5">
        <f t="shared" si="454"/>
        <v>142.11590000000001</v>
      </c>
      <c r="AX2857" s="5">
        <f t="shared" si="455"/>
        <v>134.72587320000002</v>
      </c>
      <c r="AY2857" s="11">
        <f t="shared" si="456"/>
        <v>1.240862050163598E-3</v>
      </c>
      <c r="AZ2857" s="5">
        <f t="shared" si="457"/>
        <v>1.2408620501635981</v>
      </c>
    </row>
    <row r="2858" spans="1:52" x14ac:dyDescent="0.25">
      <c r="A2858" s="1" t="s">
        <v>2041</v>
      </c>
      <c r="B2858" s="1" t="s">
        <v>791</v>
      </c>
      <c r="C2858" s="1" t="s">
        <v>296</v>
      </c>
      <c r="D2858" s="1" t="s">
        <v>70</v>
      </c>
      <c r="E2858" s="1" t="s">
        <v>74</v>
      </c>
      <c r="F2858" s="1" t="s">
        <v>158</v>
      </c>
      <c r="G2858" s="1" t="s">
        <v>63</v>
      </c>
      <c r="H2858" s="1" t="s">
        <v>120</v>
      </c>
      <c r="I2858" s="2">
        <v>20.72</v>
      </c>
      <c r="J2858" s="2">
        <f t="shared" si="451"/>
        <v>9.6300000000000008</v>
      </c>
      <c r="K2858" s="2">
        <f t="shared" si="452"/>
        <v>9.6300000000000008</v>
      </c>
      <c r="L2858" s="2">
        <f t="shared" si="453"/>
        <v>0</v>
      </c>
      <c r="N2858" s="4">
        <v>1.58</v>
      </c>
      <c r="O2858" s="5">
        <v>406.85</v>
      </c>
      <c r="P2858" s="6">
        <v>0.23</v>
      </c>
      <c r="Q2858" s="5">
        <v>43.354999999999997</v>
      </c>
      <c r="AD2858" s="9">
        <v>7.82</v>
      </c>
      <c r="AE2858" s="5">
        <v>97.550200000000018</v>
      </c>
      <c r="AP2858" s="5" t="str">
        <f t="shared" si="448"/>
        <v/>
      </c>
      <c r="AR2858" s="5" t="str">
        <f t="shared" si="449"/>
        <v/>
      </c>
      <c r="AT2858" s="5" t="str">
        <f t="shared" si="450"/>
        <v/>
      </c>
      <c r="AW2858" s="5">
        <f t="shared" si="454"/>
        <v>547.75520000000006</v>
      </c>
      <c r="AX2858" s="5">
        <f t="shared" si="455"/>
        <v>519.27192960000002</v>
      </c>
      <c r="AY2858" s="11">
        <f t="shared" si="456"/>
        <v>4.782636147396397E-3</v>
      </c>
      <c r="AZ2858" s="5">
        <f t="shared" si="457"/>
        <v>4.7826361473963965</v>
      </c>
    </row>
    <row r="2859" spans="1:52" x14ac:dyDescent="0.25">
      <c r="A2859" s="1" t="s">
        <v>2041</v>
      </c>
      <c r="B2859" s="1" t="s">
        <v>791</v>
      </c>
      <c r="C2859" s="1" t="s">
        <v>296</v>
      </c>
      <c r="D2859" s="1" t="s">
        <v>70</v>
      </c>
      <c r="E2859" s="1" t="s">
        <v>73</v>
      </c>
      <c r="F2859" s="1" t="s">
        <v>158</v>
      </c>
      <c r="G2859" s="1" t="s">
        <v>63</v>
      </c>
      <c r="H2859" s="1" t="s">
        <v>120</v>
      </c>
      <c r="I2859" s="2">
        <v>20.72</v>
      </c>
      <c r="J2859" s="2">
        <f t="shared" si="451"/>
        <v>9.9700000000000006</v>
      </c>
      <c r="K2859" s="2">
        <f t="shared" si="452"/>
        <v>9.9700000000000006</v>
      </c>
      <c r="L2859" s="2">
        <f t="shared" si="453"/>
        <v>0</v>
      </c>
      <c r="N2859" s="4">
        <v>3.46</v>
      </c>
      <c r="O2859" s="5">
        <v>890.95</v>
      </c>
      <c r="P2859" s="6">
        <v>1.35</v>
      </c>
      <c r="Q2859" s="5">
        <v>254.47499999999999</v>
      </c>
      <c r="AD2859" s="9">
        <v>5.16</v>
      </c>
      <c r="AE2859" s="5">
        <v>64.238900000000001</v>
      </c>
      <c r="AP2859" s="5" t="str">
        <f t="shared" si="448"/>
        <v/>
      </c>
      <c r="AR2859" s="5" t="str">
        <f t="shared" si="449"/>
        <v/>
      </c>
      <c r="AT2859" s="5" t="str">
        <f t="shared" si="450"/>
        <v/>
      </c>
      <c r="AW2859" s="5">
        <f t="shared" si="454"/>
        <v>1209.6639</v>
      </c>
      <c r="AX2859" s="5">
        <f t="shared" si="455"/>
        <v>1146.7613772</v>
      </c>
      <c r="AY2859" s="11">
        <f t="shared" si="456"/>
        <v>1.0561985161145891E-2</v>
      </c>
      <c r="AZ2859" s="5">
        <f t="shared" si="457"/>
        <v>10.561985161145891</v>
      </c>
    </row>
    <row r="2860" spans="1:52" x14ac:dyDescent="0.25">
      <c r="A2860" s="1" t="s">
        <v>2042</v>
      </c>
      <c r="B2860" s="1" t="s">
        <v>135</v>
      </c>
      <c r="C2860" s="1" t="s">
        <v>136</v>
      </c>
      <c r="D2860" s="1" t="s">
        <v>70</v>
      </c>
      <c r="E2860" s="1" t="s">
        <v>72</v>
      </c>
      <c r="F2860" s="1" t="s">
        <v>158</v>
      </c>
      <c r="G2860" s="1" t="s">
        <v>63</v>
      </c>
      <c r="H2860" s="1" t="s">
        <v>120</v>
      </c>
      <c r="I2860" s="2">
        <v>158.5</v>
      </c>
      <c r="J2860" s="2">
        <f t="shared" si="451"/>
        <v>39.409999999999997</v>
      </c>
      <c r="K2860" s="2">
        <f t="shared" si="452"/>
        <v>39.409999999999997</v>
      </c>
      <c r="L2860" s="2">
        <f t="shared" si="453"/>
        <v>0</v>
      </c>
      <c r="N2860" s="4">
        <v>18.23</v>
      </c>
      <c r="O2860" s="5">
        <v>4694.2250000000004</v>
      </c>
      <c r="P2860" s="6">
        <v>21.18</v>
      </c>
      <c r="Q2860" s="5">
        <v>3992.43</v>
      </c>
      <c r="AP2860" s="5" t="str">
        <f t="shared" si="448"/>
        <v/>
      </c>
      <c r="AR2860" s="5" t="str">
        <f t="shared" si="449"/>
        <v/>
      </c>
      <c r="AT2860" s="5" t="str">
        <f t="shared" si="450"/>
        <v/>
      </c>
      <c r="AW2860" s="5">
        <f t="shared" si="454"/>
        <v>8686.6550000000007</v>
      </c>
      <c r="AX2860" s="5">
        <f t="shared" si="455"/>
        <v>8234.9489400000002</v>
      </c>
      <c r="AY2860" s="11">
        <f t="shared" si="456"/>
        <v>7.5846126523238203E-2</v>
      </c>
      <c r="AZ2860" s="5">
        <f t="shared" si="457"/>
        <v>75.846126523238212</v>
      </c>
    </row>
    <row r="2861" spans="1:52" x14ac:dyDescent="0.25">
      <c r="A2861" s="1" t="s">
        <v>2042</v>
      </c>
      <c r="B2861" s="1" t="s">
        <v>135</v>
      </c>
      <c r="C2861" s="1" t="s">
        <v>136</v>
      </c>
      <c r="D2861" s="1" t="s">
        <v>70</v>
      </c>
      <c r="E2861" s="1" t="s">
        <v>71</v>
      </c>
      <c r="F2861" s="1" t="s">
        <v>158</v>
      </c>
      <c r="G2861" s="1" t="s">
        <v>63</v>
      </c>
      <c r="H2861" s="1" t="s">
        <v>120</v>
      </c>
      <c r="I2861" s="2">
        <v>158.5</v>
      </c>
      <c r="J2861" s="2">
        <f t="shared" si="451"/>
        <v>37.759999999999991</v>
      </c>
      <c r="K2861" s="2">
        <f t="shared" si="452"/>
        <v>32.099999999999994</v>
      </c>
      <c r="L2861" s="2">
        <f t="shared" si="453"/>
        <v>5.66</v>
      </c>
      <c r="N2861" s="4">
        <v>16.579999999999998</v>
      </c>
      <c r="O2861" s="5">
        <v>4269.3499999999995</v>
      </c>
      <c r="P2861" s="6">
        <v>13.52</v>
      </c>
      <c r="Q2861" s="5">
        <v>2548.52</v>
      </c>
      <c r="AD2861" s="9">
        <v>2</v>
      </c>
      <c r="AE2861" s="5">
        <v>24.732399999999998</v>
      </c>
      <c r="AP2861" s="5" t="str">
        <f t="shared" si="448"/>
        <v/>
      </c>
      <c r="AR2861" s="5" t="str">
        <f t="shared" si="449"/>
        <v/>
      </c>
      <c r="AT2861" s="5" t="str">
        <f t="shared" si="450"/>
        <v/>
      </c>
      <c r="AV2861" s="2">
        <v>5.66</v>
      </c>
      <c r="AW2861" s="5">
        <f t="shared" si="454"/>
        <v>6842.6023999999989</v>
      </c>
      <c r="AX2861" s="5">
        <f t="shared" si="455"/>
        <v>6486.787075199999</v>
      </c>
      <c r="AY2861" s="11">
        <f t="shared" si="456"/>
        <v>5.9745078787935432E-2</v>
      </c>
      <c r="AZ2861" s="5">
        <f t="shared" si="457"/>
        <v>59.745078787935434</v>
      </c>
    </row>
    <row r="2862" spans="1:52" x14ac:dyDescent="0.25">
      <c r="A2862" s="1" t="s">
        <v>2042</v>
      </c>
      <c r="B2862" s="1" t="s">
        <v>135</v>
      </c>
      <c r="C2862" s="1" t="s">
        <v>136</v>
      </c>
      <c r="D2862" s="1" t="s">
        <v>70</v>
      </c>
      <c r="E2862" s="1" t="s">
        <v>76</v>
      </c>
      <c r="F2862" s="1" t="s">
        <v>158</v>
      </c>
      <c r="G2862" s="1" t="s">
        <v>63</v>
      </c>
      <c r="H2862" s="1" t="s">
        <v>120</v>
      </c>
      <c r="I2862" s="2">
        <v>158.5</v>
      </c>
      <c r="J2862" s="2">
        <f t="shared" si="451"/>
        <v>40</v>
      </c>
      <c r="K2862" s="2">
        <f t="shared" si="452"/>
        <v>25.53</v>
      </c>
      <c r="L2862" s="2">
        <f t="shared" si="453"/>
        <v>14.47</v>
      </c>
      <c r="N2862" s="4">
        <v>0.19</v>
      </c>
      <c r="O2862" s="5">
        <v>48.924999999999997</v>
      </c>
      <c r="P2862" s="6">
        <v>20.39</v>
      </c>
      <c r="Q2862" s="5">
        <v>3843.5149999999999</v>
      </c>
      <c r="R2862" s="7">
        <v>4.95</v>
      </c>
      <c r="S2862" s="5">
        <v>452.92500000000001</v>
      </c>
      <c r="AP2862" s="5" t="str">
        <f t="shared" si="448"/>
        <v/>
      </c>
      <c r="AR2862" s="5" t="str">
        <f t="shared" si="449"/>
        <v/>
      </c>
      <c r="AT2862" s="5" t="str">
        <f t="shared" si="450"/>
        <v/>
      </c>
      <c r="AV2862" s="2">
        <v>14.47</v>
      </c>
      <c r="AW2862" s="5">
        <f t="shared" si="454"/>
        <v>4345.3649999999998</v>
      </c>
      <c r="AX2862" s="5">
        <f t="shared" si="455"/>
        <v>4119.4060199999994</v>
      </c>
      <c r="AY2862" s="11">
        <f t="shared" si="456"/>
        <v>3.7940853364114374E-2</v>
      </c>
      <c r="AZ2862" s="5">
        <f t="shared" si="457"/>
        <v>37.940853364114375</v>
      </c>
    </row>
    <row r="2863" spans="1:52" x14ac:dyDescent="0.25">
      <c r="A2863" s="1" t="s">
        <v>2042</v>
      </c>
      <c r="B2863" s="1" t="s">
        <v>135</v>
      </c>
      <c r="C2863" s="1" t="s">
        <v>136</v>
      </c>
      <c r="D2863" s="1" t="s">
        <v>70</v>
      </c>
      <c r="E2863" s="1" t="s">
        <v>75</v>
      </c>
      <c r="F2863" s="1" t="s">
        <v>158</v>
      </c>
      <c r="G2863" s="1" t="s">
        <v>63</v>
      </c>
      <c r="H2863" s="1" t="s">
        <v>120</v>
      </c>
      <c r="I2863" s="2">
        <v>158.5</v>
      </c>
      <c r="J2863" s="2">
        <f t="shared" si="451"/>
        <v>40</v>
      </c>
      <c r="K2863" s="2">
        <f t="shared" si="452"/>
        <v>35.590000000000003</v>
      </c>
      <c r="L2863" s="2">
        <f t="shared" si="453"/>
        <v>4.41</v>
      </c>
      <c r="N2863" s="4">
        <v>15.22</v>
      </c>
      <c r="O2863" s="5">
        <v>3919.15</v>
      </c>
      <c r="P2863" s="6">
        <v>10.02</v>
      </c>
      <c r="Q2863" s="5">
        <v>1888.77</v>
      </c>
      <c r="R2863" s="7">
        <v>10.35</v>
      </c>
      <c r="S2863" s="5">
        <v>947.02499999999998</v>
      </c>
      <c r="AP2863" s="5" t="str">
        <f t="shared" si="448"/>
        <v/>
      </c>
      <c r="AR2863" s="5" t="str">
        <f t="shared" si="449"/>
        <v/>
      </c>
      <c r="AT2863" s="5" t="str">
        <f t="shared" si="450"/>
        <v/>
      </c>
      <c r="AV2863" s="2">
        <v>4.41</v>
      </c>
      <c r="AW2863" s="5">
        <f t="shared" si="454"/>
        <v>6754.9449999999997</v>
      </c>
      <c r="AX2863" s="5">
        <f t="shared" si="455"/>
        <v>6403.68786</v>
      </c>
      <c r="AY2863" s="11">
        <f t="shared" si="456"/>
        <v>5.8979712343533296E-2</v>
      </c>
      <c r="AZ2863" s="5">
        <f t="shared" si="457"/>
        <v>58.979712343533301</v>
      </c>
    </row>
    <row r="2864" spans="1:52" x14ac:dyDescent="0.25">
      <c r="A2864" s="1" t="s">
        <v>2043</v>
      </c>
      <c r="B2864" s="1" t="s">
        <v>135</v>
      </c>
      <c r="C2864" s="1" t="s">
        <v>136</v>
      </c>
      <c r="D2864" s="1" t="s">
        <v>70</v>
      </c>
      <c r="E2864" s="1" t="s">
        <v>71</v>
      </c>
      <c r="F2864" s="1" t="s">
        <v>158</v>
      </c>
      <c r="G2864" s="1" t="s">
        <v>63</v>
      </c>
      <c r="H2864" s="1" t="s">
        <v>120</v>
      </c>
      <c r="I2864" s="2">
        <v>1.5</v>
      </c>
      <c r="J2864" s="2">
        <f t="shared" si="451"/>
        <v>1.44</v>
      </c>
      <c r="K2864" s="2">
        <f t="shared" si="452"/>
        <v>1.43</v>
      </c>
      <c r="L2864" s="2">
        <f t="shared" si="453"/>
        <v>0.01</v>
      </c>
      <c r="AD2864" s="9">
        <v>1.43</v>
      </c>
      <c r="AE2864" s="5">
        <v>17.811199999999999</v>
      </c>
      <c r="AP2864" s="5" t="str">
        <f t="shared" si="448"/>
        <v/>
      </c>
      <c r="AR2864" s="5" t="str">
        <f t="shared" si="449"/>
        <v/>
      </c>
      <c r="AT2864" s="5" t="str">
        <f t="shared" si="450"/>
        <v/>
      </c>
      <c r="AV2864" s="2">
        <v>0.01</v>
      </c>
      <c r="AW2864" s="5">
        <f t="shared" si="454"/>
        <v>17.811199999999999</v>
      </c>
      <c r="AX2864" s="5">
        <f t="shared" si="455"/>
        <v>16.885017600000001</v>
      </c>
      <c r="AY2864" s="11">
        <f t="shared" si="456"/>
        <v>1.5551561892704387E-4</v>
      </c>
      <c r="AZ2864" s="5">
        <f t="shared" si="457"/>
        <v>0.15551561892704388</v>
      </c>
    </row>
    <row r="2865" spans="1:52" x14ac:dyDescent="0.25">
      <c r="A2865" s="1" t="s">
        <v>2044</v>
      </c>
      <c r="B2865" s="1" t="s">
        <v>792</v>
      </c>
      <c r="C2865" s="1" t="s">
        <v>157</v>
      </c>
      <c r="D2865" s="1" t="s">
        <v>70</v>
      </c>
      <c r="E2865" s="1" t="s">
        <v>61</v>
      </c>
      <c r="F2865" s="1" t="s">
        <v>159</v>
      </c>
      <c r="G2865" s="1" t="s">
        <v>63</v>
      </c>
      <c r="H2865" s="1" t="s">
        <v>120</v>
      </c>
      <c r="I2865" s="2">
        <v>160</v>
      </c>
      <c r="J2865" s="2">
        <f t="shared" si="451"/>
        <v>40</v>
      </c>
      <c r="K2865" s="2">
        <f t="shared" si="452"/>
        <v>40</v>
      </c>
      <c r="L2865" s="2">
        <f t="shared" si="453"/>
        <v>0</v>
      </c>
      <c r="T2865" s="8">
        <v>40</v>
      </c>
      <c r="U2865" s="5">
        <v>1375</v>
      </c>
      <c r="AP2865" s="5" t="str">
        <f t="shared" si="448"/>
        <v/>
      </c>
      <c r="AR2865" s="5" t="str">
        <f t="shared" si="449"/>
        <v/>
      </c>
      <c r="AT2865" s="5" t="str">
        <f t="shared" si="450"/>
        <v/>
      </c>
      <c r="AW2865" s="5">
        <f t="shared" si="454"/>
        <v>1375</v>
      </c>
      <c r="AX2865" s="5">
        <f t="shared" si="455"/>
        <v>1303.5</v>
      </c>
      <c r="AY2865" s="11">
        <f t="shared" si="456"/>
        <v>1.2005590640983499E-2</v>
      </c>
      <c r="AZ2865" s="5">
        <f t="shared" si="457"/>
        <v>12.005590640983499</v>
      </c>
    </row>
    <row r="2866" spans="1:52" x14ac:dyDescent="0.25">
      <c r="A2866" s="1" t="s">
        <v>2044</v>
      </c>
      <c r="B2866" s="1" t="s">
        <v>792</v>
      </c>
      <c r="C2866" s="1" t="s">
        <v>157</v>
      </c>
      <c r="D2866" s="1" t="s">
        <v>70</v>
      </c>
      <c r="E2866" s="1" t="s">
        <v>65</v>
      </c>
      <c r="F2866" s="1" t="s">
        <v>159</v>
      </c>
      <c r="G2866" s="1" t="s">
        <v>63</v>
      </c>
      <c r="H2866" s="1" t="s">
        <v>120</v>
      </c>
      <c r="I2866" s="2">
        <v>160</v>
      </c>
      <c r="J2866" s="2">
        <f t="shared" si="451"/>
        <v>40</v>
      </c>
      <c r="K2866" s="2">
        <f t="shared" si="452"/>
        <v>40</v>
      </c>
      <c r="L2866" s="2">
        <f t="shared" si="453"/>
        <v>0</v>
      </c>
      <c r="T2866" s="8">
        <v>40</v>
      </c>
      <c r="U2866" s="5">
        <v>1293.05</v>
      </c>
      <c r="AP2866" s="5" t="str">
        <f t="shared" si="448"/>
        <v/>
      </c>
      <c r="AR2866" s="5" t="str">
        <f t="shared" si="449"/>
        <v/>
      </c>
      <c r="AT2866" s="5" t="str">
        <f t="shared" si="450"/>
        <v/>
      </c>
      <c r="AW2866" s="5">
        <f t="shared" si="454"/>
        <v>1293.05</v>
      </c>
      <c r="AX2866" s="5">
        <f t="shared" si="455"/>
        <v>1225.8113999999998</v>
      </c>
      <c r="AY2866" s="11">
        <f t="shared" si="456"/>
        <v>1.1290057438780882E-2</v>
      </c>
      <c r="AZ2866" s="5">
        <f t="shared" si="457"/>
        <v>11.290057438780883</v>
      </c>
    </row>
    <row r="2867" spans="1:52" x14ac:dyDescent="0.25">
      <c r="A2867" s="1" t="s">
        <v>2044</v>
      </c>
      <c r="B2867" s="1" t="s">
        <v>792</v>
      </c>
      <c r="C2867" s="1" t="s">
        <v>157</v>
      </c>
      <c r="D2867" s="1" t="s">
        <v>70</v>
      </c>
      <c r="E2867" s="1" t="s">
        <v>129</v>
      </c>
      <c r="F2867" s="1" t="s">
        <v>159</v>
      </c>
      <c r="G2867" s="1" t="s">
        <v>63</v>
      </c>
      <c r="H2867" s="1" t="s">
        <v>120</v>
      </c>
      <c r="I2867" s="2">
        <v>160</v>
      </c>
      <c r="J2867" s="2">
        <f t="shared" si="451"/>
        <v>39.200000000000003</v>
      </c>
      <c r="K2867" s="2">
        <f t="shared" si="452"/>
        <v>39.200000000000003</v>
      </c>
      <c r="L2867" s="2">
        <f t="shared" si="453"/>
        <v>0</v>
      </c>
      <c r="T2867" s="8">
        <v>39.200000000000003</v>
      </c>
      <c r="U2867" s="5">
        <v>1347.5</v>
      </c>
      <c r="AP2867" s="5" t="str">
        <f t="shared" si="448"/>
        <v/>
      </c>
      <c r="AR2867" s="5" t="str">
        <f t="shared" si="449"/>
        <v/>
      </c>
      <c r="AT2867" s="5" t="str">
        <f t="shared" si="450"/>
        <v/>
      </c>
      <c r="AW2867" s="5">
        <f t="shared" si="454"/>
        <v>1347.5</v>
      </c>
      <c r="AX2867" s="5">
        <f t="shared" si="455"/>
        <v>1277.4299999999998</v>
      </c>
      <c r="AY2867" s="11">
        <f t="shared" si="456"/>
        <v>1.1765478828163829E-2</v>
      </c>
      <c r="AZ2867" s="5">
        <f t="shared" si="457"/>
        <v>11.765478828163829</v>
      </c>
    </row>
    <row r="2868" spans="1:52" x14ac:dyDescent="0.25">
      <c r="A2868" s="1" t="s">
        <v>2044</v>
      </c>
      <c r="B2868" s="1" t="s">
        <v>792</v>
      </c>
      <c r="C2868" s="1" t="s">
        <v>157</v>
      </c>
      <c r="D2868" s="1" t="s">
        <v>70</v>
      </c>
      <c r="E2868" s="1" t="s">
        <v>128</v>
      </c>
      <c r="F2868" s="1" t="s">
        <v>159</v>
      </c>
      <c r="G2868" s="1" t="s">
        <v>63</v>
      </c>
      <c r="H2868" s="1" t="s">
        <v>120</v>
      </c>
      <c r="I2868" s="2">
        <v>160</v>
      </c>
      <c r="J2868" s="2">
        <f t="shared" si="451"/>
        <v>40</v>
      </c>
      <c r="K2868" s="2">
        <f t="shared" si="452"/>
        <v>40</v>
      </c>
      <c r="L2868" s="2">
        <f t="shared" si="453"/>
        <v>0</v>
      </c>
      <c r="T2868" s="8">
        <v>40</v>
      </c>
      <c r="U2868" s="5">
        <v>1259.2249999999999</v>
      </c>
      <c r="AP2868" s="5" t="str">
        <f t="shared" si="448"/>
        <v/>
      </c>
      <c r="AR2868" s="5" t="str">
        <f t="shared" si="449"/>
        <v/>
      </c>
      <c r="AT2868" s="5" t="str">
        <f t="shared" si="450"/>
        <v/>
      </c>
      <c r="AW2868" s="5">
        <f t="shared" si="454"/>
        <v>1259.2249999999999</v>
      </c>
      <c r="AX2868" s="5">
        <f t="shared" si="455"/>
        <v>1193.7452999999998</v>
      </c>
      <c r="AY2868" s="11">
        <f t="shared" si="456"/>
        <v>1.0994719909012688E-2</v>
      </c>
      <c r="AZ2868" s="5">
        <f t="shared" si="457"/>
        <v>10.994719909012687</v>
      </c>
    </row>
    <row r="2869" spans="1:52" x14ac:dyDescent="0.25">
      <c r="A2869" s="1" t="s">
        <v>2045</v>
      </c>
      <c r="B2869" s="1" t="s">
        <v>135</v>
      </c>
      <c r="C2869" s="1" t="s">
        <v>136</v>
      </c>
      <c r="D2869" s="1" t="s">
        <v>70</v>
      </c>
      <c r="E2869" s="1" t="s">
        <v>73</v>
      </c>
      <c r="F2869" s="1" t="s">
        <v>159</v>
      </c>
      <c r="G2869" s="1" t="s">
        <v>63</v>
      </c>
      <c r="H2869" s="1" t="s">
        <v>120</v>
      </c>
      <c r="I2869" s="2">
        <v>320</v>
      </c>
      <c r="J2869" s="2">
        <f t="shared" si="451"/>
        <v>39.39</v>
      </c>
      <c r="K2869" s="2">
        <f t="shared" si="452"/>
        <v>22.17</v>
      </c>
      <c r="L2869" s="2">
        <f t="shared" si="453"/>
        <v>17.22</v>
      </c>
      <c r="N2869" s="4">
        <v>2.54</v>
      </c>
      <c r="O2869" s="5">
        <v>654.04999999999995</v>
      </c>
      <c r="P2869" s="6">
        <v>5.67</v>
      </c>
      <c r="Q2869" s="5">
        <v>1068.7950000000001</v>
      </c>
      <c r="AD2869" s="9">
        <v>13.96</v>
      </c>
      <c r="AE2869" s="5">
        <v>173.9496</v>
      </c>
      <c r="AP2869" s="5" t="str">
        <f t="shared" si="448"/>
        <v/>
      </c>
      <c r="AR2869" s="5" t="str">
        <f t="shared" si="449"/>
        <v/>
      </c>
      <c r="AT2869" s="5" t="str">
        <f t="shared" si="450"/>
        <v/>
      </c>
      <c r="AV2869" s="2">
        <v>17.22</v>
      </c>
      <c r="AW2869" s="5">
        <f t="shared" si="454"/>
        <v>1896.7945999999999</v>
      </c>
      <c r="AX2869" s="5">
        <f t="shared" si="455"/>
        <v>1798.1612808000002</v>
      </c>
      <c r="AY2869" s="11">
        <f t="shared" si="456"/>
        <v>1.6561555998274941E-2</v>
      </c>
      <c r="AZ2869" s="5">
        <f t="shared" si="457"/>
        <v>16.56155599827494</v>
      </c>
    </row>
    <row r="2870" spans="1:52" x14ac:dyDescent="0.25">
      <c r="A2870" s="1" t="s">
        <v>2045</v>
      </c>
      <c r="B2870" s="1" t="s">
        <v>135</v>
      </c>
      <c r="C2870" s="1" t="s">
        <v>136</v>
      </c>
      <c r="D2870" s="1" t="s">
        <v>70</v>
      </c>
      <c r="E2870" s="1" t="s">
        <v>74</v>
      </c>
      <c r="F2870" s="1" t="s">
        <v>159</v>
      </c>
      <c r="G2870" s="1" t="s">
        <v>63</v>
      </c>
      <c r="H2870" s="1" t="s">
        <v>120</v>
      </c>
      <c r="I2870" s="2">
        <v>320</v>
      </c>
      <c r="J2870" s="2">
        <f t="shared" si="451"/>
        <v>36.99</v>
      </c>
      <c r="K2870" s="2">
        <f t="shared" si="452"/>
        <v>36.99</v>
      </c>
      <c r="L2870" s="2">
        <f t="shared" si="453"/>
        <v>0</v>
      </c>
      <c r="N2870" s="4">
        <v>24.28</v>
      </c>
      <c r="O2870" s="5">
        <v>6252.1</v>
      </c>
      <c r="P2870" s="6">
        <v>12.71</v>
      </c>
      <c r="Q2870" s="5">
        <v>2395.835</v>
      </c>
      <c r="AP2870" s="5" t="str">
        <f t="shared" si="448"/>
        <v/>
      </c>
      <c r="AR2870" s="5" t="str">
        <f t="shared" si="449"/>
        <v/>
      </c>
      <c r="AT2870" s="5" t="str">
        <f t="shared" si="450"/>
        <v/>
      </c>
      <c r="AW2870" s="5">
        <f t="shared" si="454"/>
        <v>8647.9350000000013</v>
      </c>
      <c r="AX2870" s="5">
        <f t="shared" si="455"/>
        <v>8198.2423800000015</v>
      </c>
      <c r="AY2870" s="11">
        <f t="shared" si="456"/>
        <v>7.5508049090788121E-2</v>
      </c>
      <c r="AZ2870" s="5">
        <f t="shared" si="457"/>
        <v>75.50804909078812</v>
      </c>
    </row>
    <row r="2871" spans="1:52" x14ac:dyDescent="0.25">
      <c r="A2871" s="1" t="s">
        <v>2045</v>
      </c>
      <c r="B2871" s="1" t="s">
        <v>135</v>
      </c>
      <c r="C2871" s="1" t="s">
        <v>136</v>
      </c>
      <c r="D2871" s="1" t="s">
        <v>70</v>
      </c>
      <c r="E2871" s="1" t="s">
        <v>77</v>
      </c>
      <c r="F2871" s="1" t="s">
        <v>159</v>
      </c>
      <c r="G2871" s="1" t="s">
        <v>63</v>
      </c>
      <c r="H2871" s="1" t="s">
        <v>120</v>
      </c>
      <c r="I2871" s="2">
        <v>320</v>
      </c>
      <c r="J2871" s="2">
        <f t="shared" si="451"/>
        <v>40</v>
      </c>
      <c r="K2871" s="2">
        <f t="shared" si="452"/>
        <v>16.75</v>
      </c>
      <c r="L2871" s="2">
        <f t="shared" si="453"/>
        <v>23.25</v>
      </c>
      <c r="N2871" s="4">
        <v>0.13</v>
      </c>
      <c r="O2871" s="5">
        <v>33.475000000000001</v>
      </c>
      <c r="P2871" s="6">
        <v>13.21</v>
      </c>
      <c r="Q2871" s="5">
        <v>2490.085</v>
      </c>
      <c r="R2871" s="7">
        <v>2.2400000000000002</v>
      </c>
      <c r="S2871" s="5">
        <v>204.96</v>
      </c>
      <c r="T2871" s="8">
        <v>1.17</v>
      </c>
      <c r="U2871" s="5">
        <v>32.174999999999997</v>
      </c>
      <c r="AP2871" s="5" t="str">
        <f t="shared" si="448"/>
        <v/>
      </c>
      <c r="AR2871" s="5" t="str">
        <f t="shared" si="449"/>
        <v/>
      </c>
      <c r="AT2871" s="5" t="str">
        <f t="shared" si="450"/>
        <v/>
      </c>
      <c r="AV2871" s="2">
        <v>23.25</v>
      </c>
      <c r="AW2871" s="5">
        <f t="shared" si="454"/>
        <v>2760.6950000000002</v>
      </c>
      <c r="AX2871" s="5">
        <f t="shared" si="455"/>
        <v>2617.1388599999996</v>
      </c>
      <c r="AY2871" s="11">
        <f t="shared" si="456"/>
        <v>2.410456294880723E-2</v>
      </c>
      <c r="AZ2871" s="5">
        <f t="shared" si="457"/>
        <v>24.104562948807231</v>
      </c>
    </row>
    <row r="2872" spans="1:52" x14ac:dyDescent="0.25">
      <c r="A2872" s="1" t="s">
        <v>2045</v>
      </c>
      <c r="B2872" s="1" t="s">
        <v>135</v>
      </c>
      <c r="C2872" s="1" t="s">
        <v>136</v>
      </c>
      <c r="D2872" s="1" t="s">
        <v>70</v>
      </c>
      <c r="E2872" s="1" t="s">
        <v>78</v>
      </c>
      <c r="F2872" s="1" t="s">
        <v>159</v>
      </c>
      <c r="G2872" s="1" t="s">
        <v>63</v>
      </c>
      <c r="H2872" s="1" t="s">
        <v>120</v>
      </c>
      <c r="I2872" s="2">
        <v>320</v>
      </c>
      <c r="J2872" s="2">
        <f t="shared" si="451"/>
        <v>38.840000000000003</v>
      </c>
      <c r="K2872" s="2">
        <f t="shared" si="452"/>
        <v>38.840000000000003</v>
      </c>
      <c r="L2872" s="2">
        <f t="shared" si="453"/>
        <v>0</v>
      </c>
      <c r="N2872" s="4">
        <v>25.95</v>
      </c>
      <c r="O2872" s="5">
        <v>6682.125</v>
      </c>
      <c r="P2872" s="6">
        <v>12.89</v>
      </c>
      <c r="Q2872" s="5">
        <v>2429.7649999999999</v>
      </c>
      <c r="AP2872" s="5" t="str">
        <f t="shared" si="448"/>
        <v/>
      </c>
      <c r="AR2872" s="5" t="str">
        <f t="shared" si="449"/>
        <v/>
      </c>
      <c r="AT2872" s="5" t="str">
        <f t="shared" si="450"/>
        <v/>
      </c>
      <c r="AW2872" s="5">
        <f t="shared" si="454"/>
        <v>9111.89</v>
      </c>
      <c r="AX2872" s="5">
        <f t="shared" si="455"/>
        <v>8638.0717199999999</v>
      </c>
      <c r="AY2872" s="11">
        <f t="shared" si="456"/>
        <v>7.9558997313215377E-2</v>
      </c>
      <c r="AZ2872" s="5">
        <f t="shared" si="457"/>
        <v>79.558997313215372</v>
      </c>
    </row>
    <row r="2873" spans="1:52" x14ac:dyDescent="0.25">
      <c r="A2873" s="1" t="s">
        <v>2045</v>
      </c>
      <c r="B2873" s="1" t="s">
        <v>135</v>
      </c>
      <c r="C2873" s="1" t="s">
        <v>136</v>
      </c>
      <c r="D2873" s="1" t="s">
        <v>70</v>
      </c>
      <c r="E2873" s="1" t="s">
        <v>66</v>
      </c>
      <c r="F2873" s="1" t="s">
        <v>159</v>
      </c>
      <c r="G2873" s="1" t="s">
        <v>63</v>
      </c>
      <c r="H2873" s="1" t="s">
        <v>120</v>
      </c>
      <c r="I2873" s="2">
        <v>320</v>
      </c>
      <c r="J2873" s="2">
        <f t="shared" si="451"/>
        <v>40</v>
      </c>
      <c r="K2873" s="2">
        <f t="shared" si="452"/>
        <v>39.270000000000003</v>
      </c>
      <c r="L2873" s="2">
        <f t="shared" si="453"/>
        <v>0.73</v>
      </c>
      <c r="P2873" s="6">
        <v>1.82</v>
      </c>
      <c r="Q2873" s="5">
        <v>343.07</v>
      </c>
      <c r="T2873" s="8">
        <v>37.450000000000003</v>
      </c>
      <c r="U2873" s="5">
        <v>1029.875</v>
      </c>
      <c r="AP2873" s="5" t="str">
        <f t="shared" si="448"/>
        <v/>
      </c>
      <c r="AR2873" s="5" t="str">
        <f t="shared" si="449"/>
        <v/>
      </c>
      <c r="AT2873" s="5" t="str">
        <f t="shared" si="450"/>
        <v/>
      </c>
      <c r="AV2873" s="2">
        <v>0.73</v>
      </c>
      <c r="AW2873" s="5">
        <f t="shared" si="454"/>
        <v>1372.9449999999999</v>
      </c>
      <c r="AX2873" s="5">
        <f t="shared" si="455"/>
        <v>1301.5518599999998</v>
      </c>
      <c r="AY2873" s="11">
        <f t="shared" si="456"/>
        <v>1.1987647740061882E-2</v>
      </c>
      <c r="AZ2873" s="5">
        <f t="shared" si="457"/>
        <v>11.987647740061883</v>
      </c>
    </row>
    <row r="2874" spans="1:52" x14ac:dyDescent="0.25">
      <c r="A2874" s="1" t="s">
        <v>2045</v>
      </c>
      <c r="B2874" s="1" t="s">
        <v>135</v>
      </c>
      <c r="C2874" s="1" t="s">
        <v>136</v>
      </c>
      <c r="D2874" s="1" t="s">
        <v>70</v>
      </c>
      <c r="E2874" s="1" t="s">
        <v>79</v>
      </c>
      <c r="F2874" s="1" t="s">
        <v>159</v>
      </c>
      <c r="G2874" s="1" t="s">
        <v>63</v>
      </c>
      <c r="H2874" s="1" t="s">
        <v>120</v>
      </c>
      <c r="I2874" s="2">
        <v>320</v>
      </c>
      <c r="J2874" s="2">
        <f t="shared" si="451"/>
        <v>39.33</v>
      </c>
      <c r="K2874" s="2">
        <f t="shared" si="452"/>
        <v>39.33</v>
      </c>
      <c r="L2874" s="2">
        <f t="shared" si="453"/>
        <v>0</v>
      </c>
      <c r="N2874" s="4">
        <v>6.67</v>
      </c>
      <c r="O2874" s="5">
        <v>1717.5250000000001</v>
      </c>
      <c r="P2874" s="6">
        <v>4.63</v>
      </c>
      <c r="Q2874" s="5">
        <v>872.755</v>
      </c>
      <c r="T2874" s="8">
        <v>28.03</v>
      </c>
      <c r="U2874" s="5">
        <v>770.82500000000005</v>
      </c>
      <c r="AP2874" s="5" t="str">
        <f t="shared" si="448"/>
        <v/>
      </c>
      <c r="AR2874" s="5" t="str">
        <f t="shared" si="449"/>
        <v/>
      </c>
      <c r="AT2874" s="5" t="str">
        <f t="shared" si="450"/>
        <v/>
      </c>
      <c r="AW2874" s="5">
        <f t="shared" si="454"/>
        <v>3361.1050000000005</v>
      </c>
      <c r="AX2874" s="5">
        <f t="shared" si="455"/>
        <v>3186.3275400000007</v>
      </c>
      <c r="AY2874" s="11">
        <f t="shared" si="456"/>
        <v>2.9346945986445713E-2</v>
      </c>
      <c r="AZ2874" s="5">
        <f t="shared" si="457"/>
        <v>29.346945986445714</v>
      </c>
    </row>
    <row r="2875" spans="1:52" x14ac:dyDescent="0.25">
      <c r="A2875" s="1" t="s">
        <v>2045</v>
      </c>
      <c r="B2875" s="1" t="s">
        <v>135</v>
      </c>
      <c r="C2875" s="1" t="s">
        <v>136</v>
      </c>
      <c r="D2875" s="1" t="s">
        <v>70</v>
      </c>
      <c r="E2875" s="1" t="s">
        <v>132</v>
      </c>
      <c r="F2875" s="1" t="s">
        <v>159</v>
      </c>
      <c r="G2875" s="1" t="s">
        <v>63</v>
      </c>
      <c r="H2875" s="1" t="s">
        <v>120</v>
      </c>
      <c r="I2875" s="2">
        <v>320</v>
      </c>
      <c r="J2875" s="2">
        <f t="shared" si="451"/>
        <v>40</v>
      </c>
      <c r="K2875" s="2">
        <f t="shared" si="452"/>
        <v>40</v>
      </c>
      <c r="L2875" s="2">
        <f t="shared" si="453"/>
        <v>0</v>
      </c>
      <c r="T2875" s="8">
        <v>40</v>
      </c>
      <c r="U2875" s="5">
        <v>1100</v>
      </c>
      <c r="AP2875" s="5" t="str">
        <f t="shared" si="448"/>
        <v/>
      </c>
      <c r="AR2875" s="5" t="str">
        <f t="shared" si="449"/>
        <v/>
      </c>
      <c r="AT2875" s="5" t="str">
        <f t="shared" si="450"/>
        <v/>
      </c>
      <c r="AW2875" s="5">
        <f t="shared" si="454"/>
        <v>1100</v>
      </c>
      <c r="AX2875" s="5">
        <f t="shared" si="455"/>
        <v>1042.8</v>
      </c>
      <c r="AY2875" s="11">
        <f t="shared" si="456"/>
        <v>9.6044725127868002E-3</v>
      </c>
      <c r="AZ2875" s="5">
        <f t="shared" si="457"/>
        <v>9.6044725127868009</v>
      </c>
    </row>
    <row r="2876" spans="1:52" x14ac:dyDescent="0.25">
      <c r="A2876" s="1" t="s">
        <v>2045</v>
      </c>
      <c r="B2876" s="1" t="s">
        <v>135</v>
      </c>
      <c r="C2876" s="1" t="s">
        <v>136</v>
      </c>
      <c r="D2876" s="1" t="s">
        <v>70</v>
      </c>
      <c r="E2876" s="1" t="s">
        <v>142</v>
      </c>
      <c r="F2876" s="1" t="s">
        <v>159</v>
      </c>
      <c r="G2876" s="1" t="s">
        <v>63</v>
      </c>
      <c r="H2876" s="1" t="s">
        <v>120</v>
      </c>
      <c r="I2876" s="2">
        <v>320</v>
      </c>
      <c r="J2876" s="2">
        <f t="shared" si="451"/>
        <v>38.85</v>
      </c>
      <c r="K2876" s="2">
        <f t="shared" si="452"/>
        <v>38.85</v>
      </c>
      <c r="L2876" s="2">
        <f t="shared" si="453"/>
        <v>0</v>
      </c>
      <c r="T2876" s="8">
        <v>38.85</v>
      </c>
      <c r="U2876" s="5">
        <v>1068.375</v>
      </c>
      <c r="AP2876" s="5" t="str">
        <f t="shared" si="448"/>
        <v/>
      </c>
      <c r="AR2876" s="5" t="str">
        <f t="shared" si="449"/>
        <v/>
      </c>
      <c r="AT2876" s="5" t="str">
        <f t="shared" si="450"/>
        <v/>
      </c>
      <c r="AW2876" s="5">
        <f t="shared" si="454"/>
        <v>1068.375</v>
      </c>
      <c r="AX2876" s="5">
        <f t="shared" si="455"/>
        <v>1012.8194999999999</v>
      </c>
      <c r="AY2876" s="11">
        <f t="shared" si="456"/>
        <v>9.3283439280441791E-3</v>
      </c>
      <c r="AZ2876" s="5">
        <f t="shared" si="457"/>
        <v>9.3283439280441804</v>
      </c>
    </row>
    <row r="2877" spans="1:52" x14ac:dyDescent="0.25">
      <c r="A2877" s="1" t="s">
        <v>2046</v>
      </c>
      <c r="B2877" s="1" t="s">
        <v>792</v>
      </c>
      <c r="C2877" s="1" t="s">
        <v>157</v>
      </c>
      <c r="D2877" s="1" t="s">
        <v>70</v>
      </c>
      <c r="E2877" s="1" t="s">
        <v>71</v>
      </c>
      <c r="F2877" s="1" t="s">
        <v>159</v>
      </c>
      <c r="G2877" s="1" t="s">
        <v>63</v>
      </c>
      <c r="H2877" s="1" t="s">
        <v>120</v>
      </c>
      <c r="I2877" s="2">
        <v>160</v>
      </c>
      <c r="J2877" s="2">
        <f t="shared" si="451"/>
        <v>38.879999999999995</v>
      </c>
      <c r="K2877" s="2">
        <f t="shared" si="452"/>
        <v>38.879999999999995</v>
      </c>
      <c r="L2877" s="2">
        <f t="shared" si="453"/>
        <v>0</v>
      </c>
      <c r="N2877" s="4">
        <v>14.27</v>
      </c>
      <c r="O2877" s="5">
        <v>4137.3812500000004</v>
      </c>
      <c r="P2877" s="6">
        <v>15.06</v>
      </c>
      <c r="Q2877" s="5">
        <v>3243.61375</v>
      </c>
      <c r="R2877" s="7">
        <v>2.2999999999999998</v>
      </c>
      <c r="S2877" s="5">
        <v>263.0625</v>
      </c>
      <c r="T2877" s="8">
        <v>7.25</v>
      </c>
      <c r="U2877" s="5">
        <v>248.46250000000001</v>
      </c>
      <c r="AP2877" s="5" t="str">
        <f t="shared" si="448"/>
        <v/>
      </c>
      <c r="AR2877" s="5" t="str">
        <f t="shared" si="449"/>
        <v/>
      </c>
      <c r="AT2877" s="5" t="str">
        <f t="shared" si="450"/>
        <v/>
      </c>
      <c r="AW2877" s="5">
        <f t="shared" si="454"/>
        <v>7892.52</v>
      </c>
      <c r="AX2877" s="5">
        <f t="shared" si="455"/>
        <v>7482.1089599999996</v>
      </c>
      <c r="AY2877" s="11">
        <f t="shared" si="456"/>
        <v>6.8912264906018247E-2</v>
      </c>
      <c r="AZ2877" s="5">
        <f t="shared" si="457"/>
        <v>68.912264906018251</v>
      </c>
    </row>
    <row r="2878" spans="1:52" x14ac:dyDescent="0.25">
      <c r="A2878" s="1" t="s">
        <v>2046</v>
      </c>
      <c r="B2878" s="1" t="s">
        <v>792</v>
      </c>
      <c r="C2878" s="1" t="s">
        <v>157</v>
      </c>
      <c r="D2878" s="1" t="s">
        <v>70</v>
      </c>
      <c r="E2878" s="1" t="s">
        <v>72</v>
      </c>
      <c r="F2878" s="1" t="s">
        <v>159</v>
      </c>
      <c r="G2878" s="1" t="s">
        <v>63</v>
      </c>
      <c r="H2878" s="1" t="s">
        <v>120</v>
      </c>
      <c r="I2878" s="2">
        <v>160</v>
      </c>
      <c r="J2878" s="2">
        <f t="shared" si="451"/>
        <v>39.130000000000003</v>
      </c>
      <c r="K2878" s="2">
        <f t="shared" si="452"/>
        <v>39.06</v>
      </c>
      <c r="L2878" s="2">
        <f t="shared" si="453"/>
        <v>7.0000000000000007E-2</v>
      </c>
      <c r="N2878" s="4">
        <v>12.99</v>
      </c>
      <c r="O2878" s="5">
        <v>3344.9250000000002</v>
      </c>
      <c r="P2878" s="6">
        <v>17.100000000000001</v>
      </c>
      <c r="Q2878" s="5">
        <v>3228.0625</v>
      </c>
      <c r="T2878" s="8">
        <v>8.9700000000000006</v>
      </c>
      <c r="U2878" s="5">
        <v>258.91250000000002</v>
      </c>
      <c r="AP2878" s="5" t="str">
        <f t="shared" si="448"/>
        <v/>
      </c>
      <c r="AR2878" s="5" t="str">
        <f t="shared" si="449"/>
        <v/>
      </c>
      <c r="AT2878" s="5" t="str">
        <f t="shared" si="450"/>
        <v/>
      </c>
      <c r="AV2878" s="2">
        <v>7.0000000000000007E-2</v>
      </c>
      <c r="AW2878" s="5">
        <f t="shared" si="454"/>
        <v>6831.9000000000005</v>
      </c>
      <c r="AX2878" s="5">
        <f t="shared" si="455"/>
        <v>6476.6412000000009</v>
      </c>
      <c r="AY2878" s="11">
        <f t="shared" si="456"/>
        <v>5.9651632509189222E-2</v>
      </c>
      <c r="AZ2878" s="5">
        <f t="shared" si="457"/>
        <v>59.651632509189227</v>
      </c>
    </row>
    <row r="2879" spans="1:52" x14ac:dyDescent="0.25">
      <c r="A2879" s="1" t="s">
        <v>2046</v>
      </c>
      <c r="B2879" s="1" t="s">
        <v>792</v>
      </c>
      <c r="C2879" s="1" t="s">
        <v>157</v>
      </c>
      <c r="D2879" s="1" t="s">
        <v>70</v>
      </c>
      <c r="E2879" s="1" t="s">
        <v>75</v>
      </c>
      <c r="F2879" s="1" t="s">
        <v>159</v>
      </c>
      <c r="G2879" s="1" t="s">
        <v>63</v>
      </c>
      <c r="H2879" s="1" t="s">
        <v>120</v>
      </c>
      <c r="I2879" s="2">
        <v>160</v>
      </c>
      <c r="J2879" s="2">
        <f t="shared" si="451"/>
        <v>40</v>
      </c>
      <c r="K2879" s="2">
        <f t="shared" si="452"/>
        <v>40</v>
      </c>
      <c r="L2879" s="2">
        <f t="shared" si="453"/>
        <v>0</v>
      </c>
      <c r="T2879" s="8">
        <v>40</v>
      </c>
      <c r="U2879" s="5">
        <v>1375</v>
      </c>
      <c r="AP2879" s="5" t="str">
        <f t="shared" si="448"/>
        <v/>
      </c>
      <c r="AR2879" s="5" t="str">
        <f t="shared" si="449"/>
        <v/>
      </c>
      <c r="AT2879" s="5" t="str">
        <f t="shared" si="450"/>
        <v/>
      </c>
      <c r="AW2879" s="5">
        <f t="shared" si="454"/>
        <v>1375</v>
      </c>
      <c r="AX2879" s="5">
        <f t="shared" si="455"/>
        <v>1303.5</v>
      </c>
      <c r="AY2879" s="11">
        <f t="shared" si="456"/>
        <v>1.2005590640983499E-2</v>
      </c>
      <c r="AZ2879" s="5">
        <f t="shared" si="457"/>
        <v>12.005590640983499</v>
      </c>
    </row>
    <row r="2880" spans="1:52" x14ac:dyDescent="0.25">
      <c r="A2880" s="1" t="s">
        <v>2046</v>
      </c>
      <c r="B2880" s="1" t="s">
        <v>792</v>
      </c>
      <c r="C2880" s="1" t="s">
        <v>157</v>
      </c>
      <c r="D2880" s="1" t="s">
        <v>70</v>
      </c>
      <c r="E2880" s="1" t="s">
        <v>76</v>
      </c>
      <c r="F2880" s="1" t="s">
        <v>159</v>
      </c>
      <c r="G2880" s="1" t="s">
        <v>63</v>
      </c>
      <c r="H2880" s="1" t="s">
        <v>120</v>
      </c>
      <c r="I2880" s="2">
        <v>160</v>
      </c>
      <c r="J2880" s="2">
        <f t="shared" si="451"/>
        <v>39.989999999999995</v>
      </c>
      <c r="K2880" s="2">
        <f t="shared" si="452"/>
        <v>39.919999999999995</v>
      </c>
      <c r="L2880" s="2">
        <f t="shared" si="453"/>
        <v>7.0000000000000007E-2</v>
      </c>
      <c r="P2880" s="6">
        <v>0.05</v>
      </c>
      <c r="Q2880" s="5">
        <v>9.4250000000000007</v>
      </c>
      <c r="T2880" s="8">
        <v>39.869999999999997</v>
      </c>
      <c r="U2880" s="5">
        <v>1224.91875</v>
      </c>
      <c r="AP2880" s="5" t="str">
        <f t="shared" si="448"/>
        <v/>
      </c>
      <c r="AR2880" s="5" t="str">
        <f t="shared" si="449"/>
        <v/>
      </c>
      <c r="AT2880" s="5" t="str">
        <f t="shared" si="450"/>
        <v/>
      </c>
      <c r="AV2880" s="2">
        <v>7.0000000000000007E-2</v>
      </c>
      <c r="AW2880" s="5">
        <f t="shared" si="454"/>
        <v>1234.34375</v>
      </c>
      <c r="AX2880" s="5">
        <f t="shared" si="455"/>
        <v>1170.1578750000001</v>
      </c>
      <c r="AY2880" s="11">
        <f t="shared" si="456"/>
        <v>1.0777473289277438E-2</v>
      </c>
      <c r="AZ2880" s="5">
        <f t="shared" si="457"/>
        <v>10.777473289277438</v>
      </c>
    </row>
    <row r="2881" spans="1:52" x14ac:dyDescent="0.25">
      <c r="A2881" s="1" t="s">
        <v>2047</v>
      </c>
      <c r="B2881" s="1" t="s">
        <v>356</v>
      </c>
      <c r="C2881" s="1" t="s">
        <v>357</v>
      </c>
      <c r="D2881" s="1" t="s">
        <v>358</v>
      </c>
      <c r="E2881" s="1" t="s">
        <v>71</v>
      </c>
      <c r="F2881" s="1" t="s">
        <v>170</v>
      </c>
      <c r="G2881" s="1" t="s">
        <v>63</v>
      </c>
      <c r="H2881" s="1" t="s">
        <v>120</v>
      </c>
      <c r="I2881" s="2">
        <v>80</v>
      </c>
      <c r="J2881" s="2">
        <f t="shared" si="451"/>
        <v>38.980000000000004</v>
      </c>
      <c r="K2881" s="2">
        <f t="shared" si="452"/>
        <v>38.980000000000004</v>
      </c>
      <c r="L2881" s="2">
        <f t="shared" si="453"/>
        <v>0</v>
      </c>
      <c r="N2881" s="4">
        <v>1.33</v>
      </c>
      <c r="O2881" s="5">
        <v>342.47500000000002</v>
      </c>
      <c r="P2881" s="6">
        <v>0.88</v>
      </c>
      <c r="Q2881" s="5">
        <v>165.88</v>
      </c>
      <c r="R2881" s="7">
        <v>3.01</v>
      </c>
      <c r="S2881" s="5">
        <v>275.41500000000002</v>
      </c>
      <c r="T2881" s="8">
        <v>31.76</v>
      </c>
      <c r="U2881" s="5">
        <v>873.40000000000009</v>
      </c>
      <c r="AD2881" s="9">
        <v>2</v>
      </c>
      <c r="AE2881" s="5">
        <v>19.8</v>
      </c>
      <c r="AP2881" s="5" t="str">
        <f t="shared" ref="AP2881:AP2944" si="458">IF(AO2881&gt;0,AO2881*$AP$1,"")</f>
        <v/>
      </c>
      <c r="AR2881" s="5" t="str">
        <f t="shared" ref="AR2881:AR2944" si="459">IF(AQ2881&gt;0,AQ2881*$AR$1,"")</f>
        <v/>
      </c>
      <c r="AT2881" s="5" t="str">
        <f t="shared" ref="AT2881:AT2944" si="460">IF(AS2881&gt;0,AS2881*$AT$1,"")</f>
        <v/>
      </c>
      <c r="AW2881" s="5">
        <f t="shared" si="454"/>
        <v>1676.97</v>
      </c>
      <c r="AX2881" s="5">
        <f t="shared" si="455"/>
        <v>1589.7675599999998</v>
      </c>
      <c r="AY2881" s="11">
        <f t="shared" si="456"/>
        <v>1.4642192972516435E-2</v>
      </c>
      <c r="AZ2881" s="5">
        <f t="shared" si="457"/>
        <v>14.642192972516435</v>
      </c>
    </row>
    <row r="2882" spans="1:52" x14ac:dyDescent="0.25">
      <c r="A2882" s="1" t="s">
        <v>2047</v>
      </c>
      <c r="B2882" s="1" t="s">
        <v>356</v>
      </c>
      <c r="C2882" s="1" t="s">
        <v>357</v>
      </c>
      <c r="D2882" s="1" t="s">
        <v>358</v>
      </c>
      <c r="E2882" s="1" t="s">
        <v>75</v>
      </c>
      <c r="F2882" s="1" t="s">
        <v>170</v>
      </c>
      <c r="G2882" s="1" t="s">
        <v>63</v>
      </c>
      <c r="H2882" s="1" t="s">
        <v>120</v>
      </c>
      <c r="I2882" s="2">
        <v>80</v>
      </c>
      <c r="J2882" s="2">
        <f t="shared" ref="J2882:J2945" si="461">SUM(K2882,L2882)</f>
        <v>40</v>
      </c>
      <c r="K2882" s="2">
        <f t="shared" si="452"/>
        <v>40</v>
      </c>
      <c r="L2882" s="2">
        <f t="shared" si="453"/>
        <v>0</v>
      </c>
      <c r="N2882" s="4">
        <v>5.23</v>
      </c>
      <c r="O2882" s="5">
        <v>1346.7249999999999</v>
      </c>
      <c r="P2882" s="6">
        <v>14.28</v>
      </c>
      <c r="Q2882" s="5">
        <v>2691.78</v>
      </c>
      <c r="R2882" s="7">
        <v>10.32</v>
      </c>
      <c r="S2882" s="5">
        <v>944.28</v>
      </c>
      <c r="T2882" s="8">
        <v>0.98</v>
      </c>
      <c r="U2882" s="5">
        <v>26.95</v>
      </c>
      <c r="AD2882" s="9">
        <v>9.19</v>
      </c>
      <c r="AE2882" s="5">
        <v>105.1281</v>
      </c>
      <c r="AP2882" s="5" t="str">
        <f t="shared" si="458"/>
        <v/>
      </c>
      <c r="AR2882" s="5" t="str">
        <f t="shared" si="459"/>
        <v/>
      </c>
      <c r="AT2882" s="5" t="str">
        <f t="shared" si="460"/>
        <v/>
      </c>
      <c r="AW2882" s="5">
        <f t="shared" si="454"/>
        <v>5114.8630999999996</v>
      </c>
      <c r="AX2882" s="5">
        <f t="shared" si="455"/>
        <v>4848.8902187999993</v>
      </c>
      <c r="AY2882" s="11">
        <f t="shared" si="456"/>
        <v>4.4659601864197707E-2</v>
      </c>
      <c r="AZ2882" s="5">
        <f t="shared" si="457"/>
        <v>44.659601864197704</v>
      </c>
    </row>
    <row r="2883" spans="1:52" x14ac:dyDescent="0.25">
      <c r="A2883" s="1" t="s">
        <v>2048</v>
      </c>
      <c r="B2883" s="1" t="s">
        <v>135</v>
      </c>
      <c r="C2883" s="1" t="s">
        <v>136</v>
      </c>
      <c r="D2883" s="1" t="s">
        <v>70</v>
      </c>
      <c r="E2883" s="1" t="s">
        <v>71</v>
      </c>
      <c r="F2883" s="1" t="s">
        <v>159</v>
      </c>
      <c r="G2883" s="1" t="s">
        <v>63</v>
      </c>
      <c r="H2883" s="1" t="s">
        <v>120</v>
      </c>
      <c r="I2883" s="2">
        <v>240</v>
      </c>
      <c r="J2883" s="2">
        <f t="shared" si="461"/>
        <v>7.0000000000000007E-2</v>
      </c>
      <c r="K2883" s="2">
        <f t="shared" ref="K2883:K2946" si="462">SUM(N2883,P2883,R2883,T2883,Z2883,AB2883,AD2883,AF2883,AI2883,AK2883,AM2883,V2883,X2883,BA2883,BC2883,BE2883)</f>
        <v>0</v>
      </c>
      <c r="L2883" s="2">
        <f t="shared" ref="L2883:L2946" si="463">SUM(M2883,AH2883,AO2883,AQ2883,AS2883,AU2883,AV2883)</f>
        <v>7.0000000000000007E-2</v>
      </c>
      <c r="AP2883" s="5" t="str">
        <f t="shared" si="458"/>
        <v/>
      </c>
      <c r="AQ2883" s="3">
        <v>7.0000000000000007E-2</v>
      </c>
      <c r="AR2883" s="5">
        <f t="shared" si="459"/>
        <v>112.63000000000001</v>
      </c>
      <c r="AT2883" s="5" t="str">
        <f t="shared" si="460"/>
        <v/>
      </c>
      <c r="AW2883" s="5">
        <f t="shared" ref="AW2883:AW2946" si="464">SUM(O2883,Q2883,S2883,U2883,AA2883,AC2883,AE2883,AG2883,AJ2883,AL2883,AN2883,W2883,Y2883,BB2883,BD2883,BF2883)</f>
        <v>0</v>
      </c>
      <c r="AX2883" s="5">
        <f t="shared" ref="AX2883:AX2946" si="465">$AW$4421*(AY2883/100)</f>
        <v>0</v>
      </c>
      <c r="AY2883" s="11">
        <f t="shared" si="456"/>
        <v>0</v>
      </c>
      <c r="AZ2883" s="5">
        <f t="shared" si="457"/>
        <v>0</v>
      </c>
    </row>
    <row r="2884" spans="1:52" x14ac:dyDescent="0.25">
      <c r="A2884" s="1" t="s">
        <v>2048</v>
      </c>
      <c r="B2884" s="1" t="s">
        <v>135</v>
      </c>
      <c r="C2884" s="1" t="s">
        <v>136</v>
      </c>
      <c r="D2884" s="1" t="s">
        <v>70</v>
      </c>
      <c r="E2884" s="1" t="s">
        <v>61</v>
      </c>
      <c r="F2884" s="1" t="s">
        <v>170</v>
      </c>
      <c r="G2884" s="1" t="s">
        <v>63</v>
      </c>
      <c r="H2884" s="1" t="s">
        <v>120</v>
      </c>
      <c r="I2884" s="2">
        <v>240</v>
      </c>
      <c r="J2884" s="2">
        <f t="shared" si="461"/>
        <v>39.99</v>
      </c>
      <c r="K2884" s="2">
        <f t="shared" si="462"/>
        <v>39.99</v>
      </c>
      <c r="L2884" s="2">
        <f t="shared" si="463"/>
        <v>0</v>
      </c>
      <c r="N2884" s="4">
        <v>3.32</v>
      </c>
      <c r="O2884" s="5">
        <v>854.9</v>
      </c>
      <c r="P2884" s="6">
        <v>33.03</v>
      </c>
      <c r="Q2884" s="5">
        <v>6226.1550000000007</v>
      </c>
      <c r="R2884" s="7">
        <v>3.64</v>
      </c>
      <c r="S2884" s="5">
        <v>333.06</v>
      </c>
      <c r="AP2884" s="5" t="str">
        <f t="shared" si="458"/>
        <v/>
      </c>
      <c r="AR2884" s="5" t="str">
        <f t="shared" si="459"/>
        <v/>
      </c>
      <c r="AT2884" s="5" t="str">
        <f t="shared" si="460"/>
        <v/>
      </c>
      <c r="AW2884" s="5">
        <f t="shared" si="464"/>
        <v>7414.1150000000007</v>
      </c>
      <c r="AX2884" s="5">
        <f t="shared" si="465"/>
        <v>7028.5810200000005</v>
      </c>
      <c r="AY2884" s="11">
        <f t="shared" ref="AY2884:AY2947" si="466">(AW2884/$AW$4421)*(100-5.2)</f>
        <v>6.4735148840127557E-2</v>
      </c>
      <c r="AZ2884" s="5">
        <f t="shared" si="457"/>
        <v>64.735148840127565</v>
      </c>
    </row>
    <row r="2885" spans="1:52" x14ac:dyDescent="0.25">
      <c r="A2885" s="1" t="s">
        <v>2048</v>
      </c>
      <c r="B2885" s="1" t="s">
        <v>135</v>
      </c>
      <c r="C2885" s="1" t="s">
        <v>136</v>
      </c>
      <c r="D2885" s="1" t="s">
        <v>70</v>
      </c>
      <c r="E2885" s="1" t="s">
        <v>65</v>
      </c>
      <c r="F2885" s="1" t="s">
        <v>170</v>
      </c>
      <c r="G2885" s="1" t="s">
        <v>63</v>
      </c>
      <c r="H2885" s="1" t="s">
        <v>120</v>
      </c>
      <c r="I2885" s="2">
        <v>240</v>
      </c>
      <c r="J2885" s="2">
        <f t="shared" si="461"/>
        <v>39.99</v>
      </c>
      <c r="K2885" s="2">
        <f t="shared" si="462"/>
        <v>39.99</v>
      </c>
      <c r="L2885" s="2">
        <f t="shared" si="463"/>
        <v>0</v>
      </c>
      <c r="N2885" s="4">
        <v>0.89</v>
      </c>
      <c r="O2885" s="5">
        <v>229.17500000000001</v>
      </c>
      <c r="P2885" s="6">
        <v>39.1</v>
      </c>
      <c r="Q2885" s="5">
        <v>7370.35</v>
      </c>
      <c r="AP2885" s="5" t="str">
        <f t="shared" si="458"/>
        <v/>
      </c>
      <c r="AR2885" s="5" t="str">
        <f t="shared" si="459"/>
        <v/>
      </c>
      <c r="AT2885" s="5" t="str">
        <f t="shared" si="460"/>
        <v/>
      </c>
      <c r="AW2885" s="5">
        <f t="shared" si="464"/>
        <v>7599.5250000000005</v>
      </c>
      <c r="AX2885" s="5">
        <f t="shared" si="465"/>
        <v>7204.3497000000007</v>
      </c>
      <c r="AY2885" s="11">
        <f t="shared" si="466"/>
        <v>6.6354026338851013E-2</v>
      </c>
      <c r="AZ2885" s="5">
        <f t="shared" si="457"/>
        <v>66.354026338851014</v>
      </c>
    </row>
    <row r="2886" spans="1:52" x14ac:dyDescent="0.25">
      <c r="A2886" s="1" t="s">
        <v>2048</v>
      </c>
      <c r="B2886" s="1" t="s">
        <v>135</v>
      </c>
      <c r="C2886" s="1" t="s">
        <v>136</v>
      </c>
      <c r="D2886" s="1" t="s">
        <v>70</v>
      </c>
      <c r="E2886" s="1" t="s">
        <v>66</v>
      </c>
      <c r="F2886" s="1" t="s">
        <v>170</v>
      </c>
      <c r="G2886" s="1" t="s">
        <v>63</v>
      </c>
      <c r="H2886" s="1" t="s">
        <v>120</v>
      </c>
      <c r="I2886" s="2">
        <v>240</v>
      </c>
      <c r="J2886" s="2">
        <f t="shared" si="461"/>
        <v>39.980000000000004</v>
      </c>
      <c r="K2886" s="2">
        <f t="shared" si="462"/>
        <v>39.980000000000004</v>
      </c>
      <c r="L2886" s="2">
        <f t="shared" si="463"/>
        <v>0</v>
      </c>
      <c r="N2886" s="4">
        <v>18.010000000000002</v>
      </c>
      <c r="O2886" s="5">
        <v>4637.5789999999997</v>
      </c>
      <c r="P2886" s="6">
        <v>21.97</v>
      </c>
      <c r="Q2886" s="5">
        <v>4141.3449999999993</v>
      </c>
      <c r="AP2886" s="5" t="str">
        <f t="shared" si="458"/>
        <v/>
      </c>
      <c r="AR2886" s="5" t="str">
        <f t="shared" si="459"/>
        <v/>
      </c>
      <c r="AT2886" s="5" t="str">
        <f t="shared" si="460"/>
        <v/>
      </c>
      <c r="AW2886" s="5">
        <f t="shared" si="464"/>
        <v>8778.9239999999991</v>
      </c>
      <c r="AX2886" s="5">
        <f t="shared" si="465"/>
        <v>8322.4199519999984</v>
      </c>
      <c r="AY2886" s="11">
        <f t="shared" si="466"/>
        <v>7.6651758408949403E-2</v>
      </c>
      <c r="AZ2886" s="5">
        <f t="shared" si="457"/>
        <v>76.651758408949405</v>
      </c>
    </row>
    <row r="2887" spans="1:52" x14ac:dyDescent="0.25">
      <c r="A2887" s="1" t="s">
        <v>2048</v>
      </c>
      <c r="B2887" s="1" t="s">
        <v>135</v>
      </c>
      <c r="C2887" s="1" t="s">
        <v>136</v>
      </c>
      <c r="D2887" s="1" t="s">
        <v>70</v>
      </c>
      <c r="E2887" s="1" t="s">
        <v>129</v>
      </c>
      <c r="F2887" s="1" t="s">
        <v>170</v>
      </c>
      <c r="G2887" s="1" t="s">
        <v>63</v>
      </c>
      <c r="H2887" s="1" t="s">
        <v>120</v>
      </c>
      <c r="I2887" s="2">
        <v>240</v>
      </c>
      <c r="J2887" s="2">
        <f t="shared" si="461"/>
        <v>40</v>
      </c>
      <c r="K2887" s="2">
        <f t="shared" si="462"/>
        <v>37.869999999999997</v>
      </c>
      <c r="L2887" s="2">
        <f t="shared" si="463"/>
        <v>2.13</v>
      </c>
      <c r="N2887" s="4">
        <v>19.309999999999999</v>
      </c>
      <c r="O2887" s="5">
        <v>4972.3249999999998</v>
      </c>
      <c r="P2887" s="6">
        <v>18.559999999999999</v>
      </c>
      <c r="Q2887" s="5">
        <v>3498.56</v>
      </c>
      <c r="AP2887" s="5" t="str">
        <f t="shared" si="458"/>
        <v/>
      </c>
      <c r="AQ2887" s="3">
        <v>0.65</v>
      </c>
      <c r="AR2887" s="5">
        <f t="shared" si="459"/>
        <v>1045.8500000000001</v>
      </c>
      <c r="AT2887" s="5" t="str">
        <f t="shared" si="460"/>
        <v/>
      </c>
      <c r="AU2887" s="2">
        <v>1.48</v>
      </c>
      <c r="AW2887" s="5">
        <f t="shared" si="464"/>
        <v>8470.8850000000002</v>
      </c>
      <c r="AX2887" s="5">
        <f t="shared" si="465"/>
        <v>8030.3989800000008</v>
      </c>
      <c r="AY2887" s="11">
        <f t="shared" si="466"/>
        <v>7.3962165583161835E-2</v>
      </c>
      <c r="AZ2887" s="5">
        <f t="shared" si="457"/>
        <v>73.962165583161834</v>
      </c>
    </row>
    <row r="2888" spans="1:52" x14ac:dyDescent="0.25">
      <c r="A2888" s="1" t="s">
        <v>2048</v>
      </c>
      <c r="B2888" s="1" t="s">
        <v>135</v>
      </c>
      <c r="C2888" s="1" t="s">
        <v>136</v>
      </c>
      <c r="D2888" s="1" t="s">
        <v>70</v>
      </c>
      <c r="E2888" s="1" t="s">
        <v>128</v>
      </c>
      <c r="F2888" s="1" t="s">
        <v>170</v>
      </c>
      <c r="G2888" s="1" t="s">
        <v>63</v>
      </c>
      <c r="H2888" s="1" t="s">
        <v>120</v>
      </c>
      <c r="I2888" s="2">
        <v>240</v>
      </c>
      <c r="J2888" s="2">
        <f t="shared" si="461"/>
        <v>39.979999999999997</v>
      </c>
      <c r="K2888" s="2">
        <f t="shared" si="462"/>
        <v>37.979999999999997</v>
      </c>
      <c r="L2888" s="2">
        <f t="shared" si="463"/>
        <v>2</v>
      </c>
      <c r="N2888" s="4">
        <v>10.35</v>
      </c>
      <c r="O2888" s="5">
        <v>2665.125</v>
      </c>
      <c r="P2888" s="6">
        <v>27.63</v>
      </c>
      <c r="Q2888" s="5">
        <v>5208.2550000000001</v>
      </c>
      <c r="AP2888" s="5" t="str">
        <f t="shared" si="458"/>
        <v/>
      </c>
      <c r="AQ2888" s="3">
        <v>0.53</v>
      </c>
      <c r="AR2888" s="5">
        <f t="shared" si="459"/>
        <v>852.7700000000001</v>
      </c>
      <c r="AT2888" s="5" t="str">
        <f t="shared" si="460"/>
        <v/>
      </c>
      <c r="AU2888" s="2">
        <v>1.47</v>
      </c>
      <c r="AW2888" s="5">
        <f t="shared" si="464"/>
        <v>7873.38</v>
      </c>
      <c r="AX2888" s="5">
        <f t="shared" si="465"/>
        <v>7463.9642399999993</v>
      </c>
      <c r="AY2888" s="11">
        <f t="shared" si="466"/>
        <v>6.8745147084295757E-2</v>
      </c>
      <c r="AZ2888" s="5">
        <f t="shared" si="457"/>
        <v>68.745147084295752</v>
      </c>
    </row>
    <row r="2889" spans="1:52" x14ac:dyDescent="0.25">
      <c r="A2889" s="1" t="s">
        <v>2048</v>
      </c>
      <c r="B2889" s="1" t="s">
        <v>135</v>
      </c>
      <c r="C2889" s="1" t="s">
        <v>136</v>
      </c>
      <c r="D2889" s="1" t="s">
        <v>70</v>
      </c>
      <c r="E2889" s="1" t="s">
        <v>132</v>
      </c>
      <c r="F2889" s="1" t="s">
        <v>170</v>
      </c>
      <c r="G2889" s="1" t="s">
        <v>63</v>
      </c>
      <c r="H2889" s="1" t="s">
        <v>120</v>
      </c>
      <c r="I2889" s="2">
        <v>240</v>
      </c>
      <c r="J2889" s="2">
        <f t="shared" si="461"/>
        <v>39.99</v>
      </c>
      <c r="K2889" s="2">
        <f t="shared" si="462"/>
        <v>38.18</v>
      </c>
      <c r="L2889" s="2">
        <f t="shared" si="463"/>
        <v>1.81</v>
      </c>
      <c r="N2889" s="4">
        <v>18.25</v>
      </c>
      <c r="O2889" s="5">
        <v>4699.375</v>
      </c>
      <c r="P2889" s="6">
        <v>19.93</v>
      </c>
      <c r="Q2889" s="5">
        <v>3756.8049999999998</v>
      </c>
      <c r="AP2889" s="5" t="str">
        <f t="shared" si="458"/>
        <v/>
      </c>
      <c r="AQ2889" s="3">
        <v>0.49</v>
      </c>
      <c r="AR2889" s="5">
        <f t="shared" si="459"/>
        <v>788.41</v>
      </c>
      <c r="AT2889" s="5" t="str">
        <f t="shared" si="460"/>
        <v/>
      </c>
      <c r="AU2889" s="2">
        <v>1.32</v>
      </c>
      <c r="AW2889" s="5">
        <f t="shared" si="464"/>
        <v>8456.18</v>
      </c>
      <c r="AX2889" s="5">
        <f t="shared" si="465"/>
        <v>8016.4586399999998</v>
      </c>
      <c r="AY2889" s="11">
        <f t="shared" si="466"/>
        <v>7.3833771248343172E-2</v>
      </c>
      <c r="AZ2889" s="5">
        <f t="shared" si="457"/>
        <v>73.833771248343169</v>
      </c>
    </row>
    <row r="2890" spans="1:52" x14ac:dyDescent="0.25">
      <c r="A2890" s="1" t="s">
        <v>2049</v>
      </c>
      <c r="B2890" s="1" t="s">
        <v>793</v>
      </c>
      <c r="C2890" s="1" t="s">
        <v>134</v>
      </c>
      <c r="D2890" s="1" t="s">
        <v>70</v>
      </c>
      <c r="E2890" s="1" t="s">
        <v>74</v>
      </c>
      <c r="F2890" s="1" t="s">
        <v>170</v>
      </c>
      <c r="G2890" s="1" t="s">
        <v>63</v>
      </c>
      <c r="H2890" s="1" t="s">
        <v>120</v>
      </c>
      <c r="I2890" s="2">
        <v>148.97999999999999</v>
      </c>
      <c r="J2890" s="2">
        <f t="shared" si="461"/>
        <v>38.07</v>
      </c>
      <c r="K2890" s="2">
        <f t="shared" si="462"/>
        <v>38.07</v>
      </c>
      <c r="L2890" s="2">
        <f t="shared" si="463"/>
        <v>0</v>
      </c>
      <c r="N2890" s="4">
        <v>4.8499999999999996</v>
      </c>
      <c r="O2890" s="5">
        <v>1248.875</v>
      </c>
      <c r="P2890" s="6">
        <v>27.02</v>
      </c>
      <c r="Q2890" s="5">
        <v>5093.2700000000004</v>
      </c>
      <c r="R2890" s="7">
        <v>1.96</v>
      </c>
      <c r="S2890" s="5">
        <v>179.34</v>
      </c>
      <c r="T2890" s="8">
        <v>4.24</v>
      </c>
      <c r="U2890" s="5">
        <v>116.6</v>
      </c>
      <c r="AP2890" s="5" t="str">
        <f t="shared" si="458"/>
        <v/>
      </c>
      <c r="AR2890" s="5" t="str">
        <f t="shared" si="459"/>
        <v/>
      </c>
      <c r="AT2890" s="5" t="str">
        <f t="shared" si="460"/>
        <v/>
      </c>
      <c r="AW2890" s="5">
        <f t="shared" si="464"/>
        <v>6638.0850000000009</v>
      </c>
      <c r="AX2890" s="5">
        <f t="shared" si="465"/>
        <v>6292.9045800000004</v>
      </c>
      <c r="AY2890" s="11">
        <f t="shared" si="466"/>
        <v>5.7959368109129425E-2</v>
      </c>
      <c r="AZ2890" s="5">
        <f t="shared" si="457"/>
        <v>57.959368109129421</v>
      </c>
    </row>
    <row r="2891" spans="1:52" x14ac:dyDescent="0.25">
      <c r="A2891" s="1" t="s">
        <v>2049</v>
      </c>
      <c r="B2891" s="1" t="s">
        <v>793</v>
      </c>
      <c r="C2891" s="1" t="s">
        <v>134</v>
      </c>
      <c r="D2891" s="1" t="s">
        <v>70</v>
      </c>
      <c r="E2891" s="1" t="s">
        <v>78</v>
      </c>
      <c r="F2891" s="1" t="s">
        <v>170</v>
      </c>
      <c r="G2891" s="1" t="s">
        <v>63</v>
      </c>
      <c r="H2891" s="1" t="s">
        <v>120</v>
      </c>
      <c r="I2891" s="2">
        <v>148.97999999999999</v>
      </c>
      <c r="J2891" s="2">
        <f t="shared" si="461"/>
        <v>27.26</v>
      </c>
      <c r="K2891" s="2">
        <f t="shared" si="462"/>
        <v>27.26</v>
      </c>
      <c r="L2891" s="2">
        <f t="shared" si="463"/>
        <v>0</v>
      </c>
      <c r="N2891" s="4">
        <v>6.15</v>
      </c>
      <c r="O2891" s="5">
        <v>1583.625</v>
      </c>
      <c r="P2891" s="6">
        <v>14.27</v>
      </c>
      <c r="Q2891" s="5">
        <v>2689.895</v>
      </c>
      <c r="AD2891" s="9">
        <v>6.84</v>
      </c>
      <c r="AE2891" s="5">
        <v>88.632499999999993</v>
      </c>
      <c r="AP2891" s="5" t="str">
        <f t="shared" si="458"/>
        <v/>
      </c>
      <c r="AR2891" s="5" t="str">
        <f t="shared" si="459"/>
        <v/>
      </c>
      <c r="AT2891" s="5" t="str">
        <f t="shared" si="460"/>
        <v/>
      </c>
      <c r="AW2891" s="5">
        <f t="shared" si="464"/>
        <v>4362.1525000000001</v>
      </c>
      <c r="AX2891" s="5">
        <f t="shared" si="465"/>
        <v>4135.3205699999999</v>
      </c>
      <c r="AY2891" s="11">
        <f t="shared" si="466"/>
        <v>3.8087430711667473E-2</v>
      </c>
      <c r="AZ2891" s="5">
        <f t="shared" si="457"/>
        <v>38.087430711667473</v>
      </c>
    </row>
    <row r="2892" spans="1:52" x14ac:dyDescent="0.25">
      <c r="A2892" s="1" t="s">
        <v>2049</v>
      </c>
      <c r="B2892" s="1" t="s">
        <v>793</v>
      </c>
      <c r="C2892" s="1" t="s">
        <v>134</v>
      </c>
      <c r="D2892" s="1" t="s">
        <v>70</v>
      </c>
      <c r="E2892" s="1" t="s">
        <v>79</v>
      </c>
      <c r="F2892" s="1" t="s">
        <v>170</v>
      </c>
      <c r="G2892" s="1" t="s">
        <v>63</v>
      </c>
      <c r="H2892" s="1" t="s">
        <v>120</v>
      </c>
      <c r="I2892" s="2">
        <v>148.97999999999999</v>
      </c>
      <c r="J2892" s="2">
        <f t="shared" si="461"/>
        <v>37.809999999999995</v>
      </c>
      <c r="K2892" s="2">
        <f t="shared" si="462"/>
        <v>37.809999999999995</v>
      </c>
      <c r="L2892" s="2">
        <f t="shared" si="463"/>
        <v>0</v>
      </c>
      <c r="N2892" s="4">
        <v>18.239999999999998</v>
      </c>
      <c r="O2892" s="5">
        <v>4696.7999999999993</v>
      </c>
      <c r="P2892" s="6">
        <v>13.1</v>
      </c>
      <c r="Q2892" s="5">
        <v>2469.35</v>
      </c>
      <c r="AD2892" s="9">
        <v>6.47</v>
      </c>
      <c r="AE2892" s="5">
        <v>83.151200000000003</v>
      </c>
      <c r="AP2892" s="5" t="str">
        <f t="shared" si="458"/>
        <v/>
      </c>
      <c r="AR2892" s="5" t="str">
        <f t="shared" si="459"/>
        <v/>
      </c>
      <c r="AT2892" s="5" t="str">
        <f t="shared" si="460"/>
        <v/>
      </c>
      <c r="AW2892" s="5">
        <f t="shared" si="464"/>
        <v>7249.3011999999999</v>
      </c>
      <c r="AX2892" s="5">
        <f t="shared" si="465"/>
        <v>6872.3375375999995</v>
      </c>
      <c r="AY2892" s="11">
        <f t="shared" si="466"/>
        <v>6.3296103738465781E-2</v>
      </c>
      <c r="AZ2892" s="5">
        <f t="shared" si="457"/>
        <v>63.296103738465781</v>
      </c>
    </row>
    <row r="2893" spans="1:52" x14ac:dyDescent="0.25">
      <c r="A2893" s="1" t="s">
        <v>2049</v>
      </c>
      <c r="B2893" s="1" t="s">
        <v>793</v>
      </c>
      <c r="C2893" s="1" t="s">
        <v>134</v>
      </c>
      <c r="D2893" s="1" t="s">
        <v>70</v>
      </c>
      <c r="E2893" s="1" t="s">
        <v>142</v>
      </c>
      <c r="F2893" s="1" t="s">
        <v>170</v>
      </c>
      <c r="G2893" s="1" t="s">
        <v>63</v>
      </c>
      <c r="H2893" s="1" t="s">
        <v>120</v>
      </c>
      <c r="I2893" s="2">
        <v>148.97999999999999</v>
      </c>
      <c r="J2893" s="2">
        <f t="shared" si="461"/>
        <v>37.03</v>
      </c>
      <c r="K2893" s="2">
        <f t="shared" si="462"/>
        <v>35.57</v>
      </c>
      <c r="L2893" s="2">
        <f t="shared" si="463"/>
        <v>1.46</v>
      </c>
      <c r="N2893" s="4">
        <v>22.24</v>
      </c>
      <c r="O2893" s="5">
        <v>5726.7999999999993</v>
      </c>
      <c r="P2893" s="6">
        <v>13.33</v>
      </c>
      <c r="Q2893" s="5">
        <v>2512.7049999999999</v>
      </c>
      <c r="AP2893" s="5" t="str">
        <f t="shared" si="458"/>
        <v/>
      </c>
      <c r="AQ2893" s="3">
        <v>0.46</v>
      </c>
      <c r="AR2893" s="5">
        <f t="shared" si="459"/>
        <v>740.14</v>
      </c>
      <c r="AT2893" s="5" t="str">
        <f t="shared" si="460"/>
        <v/>
      </c>
      <c r="AU2893" s="2">
        <v>1</v>
      </c>
      <c r="AW2893" s="5">
        <f t="shared" si="464"/>
        <v>8239.5049999999992</v>
      </c>
      <c r="AX2893" s="5">
        <f t="shared" si="465"/>
        <v>7811.0507399999979</v>
      </c>
      <c r="AY2893" s="11">
        <f t="shared" si="466"/>
        <v>7.1941908446790354E-2</v>
      </c>
      <c r="AZ2893" s="5">
        <f t="shared" si="457"/>
        <v>71.94190844679035</v>
      </c>
    </row>
    <row r="2894" spans="1:52" x14ac:dyDescent="0.25">
      <c r="A2894" s="1" t="s">
        <v>2050</v>
      </c>
      <c r="B2894" s="1" t="s">
        <v>782</v>
      </c>
      <c r="C2894" s="1" t="s">
        <v>134</v>
      </c>
      <c r="D2894" s="1" t="s">
        <v>70</v>
      </c>
      <c r="E2894" s="1" t="s">
        <v>78</v>
      </c>
      <c r="F2894" s="1" t="s">
        <v>170</v>
      </c>
      <c r="G2894" s="1" t="s">
        <v>63</v>
      </c>
      <c r="H2894" s="1" t="s">
        <v>120</v>
      </c>
      <c r="I2894" s="2">
        <v>11.02</v>
      </c>
      <c r="J2894" s="2">
        <f t="shared" si="461"/>
        <v>11.020000000000001</v>
      </c>
      <c r="K2894" s="2">
        <f t="shared" si="462"/>
        <v>11.020000000000001</v>
      </c>
      <c r="L2894" s="2">
        <f t="shared" si="463"/>
        <v>0</v>
      </c>
      <c r="N2894" s="4">
        <v>0.92</v>
      </c>
      <c r="O2894" s="5">
        <v>236.9</v>
      </c>
      <c r="P2894" s="6">
        <v>0.68</v>
      </c>
      <c r="Q2894" s="5">
        <v>128.18</v>
      </c>
      <c r="AD2894" s="9">
        <v>9.4200000000000017</v>
      </c>
      <c r="AE2894" s="5">
        <v>119.9594</v>
      </c>
      <c r="AP2894" s="5" t="str">
        <f t="shared" si="458"/>
        <v/>
      </c>
      <c r="AR2894" s="5" t="str">
        <f t="shared" si="459"/>
        <v/>
      </c>
      <c r="AT2894" s="5" t="str">
        <f t="shared" si="460"/>
        <v/>
      </c>
      <c r="AW2894" s="5">
        <f t="shared" si="464"/>
        <v>485.03940000000006</v>
      </c>
      <c r="AX2894" s="5">
        <f t="shared" si="465"/>
        <v>459.81735120000002</v>
      </c>
      <c r="AY2894" s="11">
        <f t="shared" si="466"/>
        <v>4.2350432590169112E-3</v>
      </c>
      <c r="AZ2894" s="5">
        <f t="shared" si="457"/>
        <v>4.2350432590169111</v>
      </c>
    </row>
    <row r="2895" spans="1:52" x14ac:dyDescent="0.25">
      <c r="A2895" s="1" t="s">
        <v>2051</v>
      </c>
      <c r="B2895" s="1" t="s">
        <v>792</v>
      </c>
      <c r="C2895" s="1" t="s">
        <v>157</v>
      </c>
      <c r="D2895" s="1" t="s">
        <v>70</v>
      </c>
      <c r="E2895" s="1" t="s">
        <v>72</v>
      </c>
      <c r="F2895" s="1" t="s">
        <v>170</v>
      </c>
      <c r="G2895" s="1" t="s">
        <v>63</v>
      </c>
      <c r="H2895" s="1" t="s">
        <v>120</v>
      </c>
      <c r="I2895" s="2">
        <v>160</v>
      </c>
      <c r="J2895" s="2">
        <f t="shared" si="461"/>
        <v>40</v>
      </c>
      <c r="K2895" s="2">
        <f t="shared" si="462"/>
        <v>40</v>
      </c>
      <c r="L2895" s="2">
        <f t="shared" si="463"/>
        <v>0</v>
      </c>
      <c r="P2895" s="6">
        <v>5.46</v>
      </c>
      <c r="Q2895" s="5">
        <v>1029.21</v>
      </c>
      <c r="R2895" s="7">
        <v>25.62</v>
      </c>
      <c r="S2895" s="5">
        <v>2344.23</v>
      </c>
      <c r="T2895" s="8">
        <v>8.92</v>
      </c>
      <c r="U2895" s="5">
        <v>245.3</v>
      </c>
      <c r="AP2895" s="5" t="str">
        <f t="shared" si="458"/>
        <v/>
      </c>
      <c r="AR2895" s="5" t="str">
        <f t="shared" si="459"/>
        <v/>
      </c>
      <c r="AT2895" s="5" t="str">
        <f t="shared" si="460"/>
        <v/>
      </c>
      <c r="AW2895" s="5">
        <f t="shared" si="464"/>
        <v>3618.7400000000002</v>
      </c>
      <c r="AX2895" s="5">
        <f t="shared" si="465"/>
        <v>3430.5655200000001</v>
      </c>
      <c r="AY2895" s="11">
        <f t="shared" si="466"/>
        <v>3.1596444419020098E-2</v>
      </c>
      <c r="AZ2895" s="5">
        <f t="shared" si="457"/>
        <v>31.596444419020095</v>
      </c>
    </row>
    <row r="2896" spans="1:52" x14ac:dyDescent="0.25">
      <c r="A2896" s="1" t="s">
        <v>2051</v>
      </c>
      <c r="B2896" s="1" t="s">
        <v>792</v>
      </c>
      <c r="C2896" s="1" t="s">
        <v>157</v>
      </c>
      <c r="D2896" s="1" t="s">
        <v>70</v>
      </c>
      <c r="E2896" s="1" t="s">
        <v>73</v>
      </c>
      <c r="F2896" s="1" t="s">
        <v>170</v>
      </c>
      <c r="G2896" s="1" t="s">
        <v>63</v>
      </c>
      <c r="H2896" s="1" t="s">
        <v>120</v>
      </c>
      <c r="I2896" s="2">
        <v>160</v>
      </c>
      <c r="J2896" s="2">
        <f t="shared" si="461"/>
        <v>40</v>
      </c>
      <c r="K2896" s="2">
        <f t="shared" si="462"/>
        <v>40</v>
      </c>
      <c r="L2896" s="2">
        <f t="shared" si="463"/>
        <v>0</v>
      </c>
      <c r="P2896" s="6">
        <v>30.24</v>
      </c>
      <c r="Q2896" s="5">
        <v>5700.24</v>
      </c>
      <c r="R2896" s="7">
        <v>2.0299999999999998</v>
      </c>
      <c r="S2896" s="5">
        <v>185.745</v>
      </c>
      <c r="T2896" s="8">
        <v>7.73</v>
      </c>
      <c r="U2896" s="5">
        <v>212.57499999999999</v>
      </c>
      <c r="AP2896" s="5" t="str">
        <f t="shared" si="458"/>
        <v/>
      </c>
      <c r="AR2896" s="5" t="str">
        <f t="shared" si="459"/>
        <v/>
      </c>
      <c r="AT2896" s="5" t="str">
        <f t="shared" si="460"/>
        <v/>
      </c>
      <c r="AW2896" s="5">
        <f t="shared" si="464"/>
        <v>6098.5599999999995</v>
      </c>
      <c r="AX2896" s="5">
        <f t="shared" si="465"/>
        <v>5781.4348799999989</v>
      </c>
      <c r="AY2896" s="11">
        <f t="shared" si="466"/>
        <v>5.3248592625073692E-2</v>
      </c>
      <c r="AZ2896" s="5">
        <f t="shared" si="457"/>
        <v>53.248592625073691</v>
      </c>
    </row>
    <row r="2897" spans="1:52" x14ac:dyDescent="0.25">
      <c r="A2897" s="1" t="s">
        <v>2051</v>
      </c>
      <c r="B2897" s="1" t="s">
        <v>792</v>
      </c>
      <c r="C2897" s="1" t="s">
        <v>157</v>
      </c>
      <c r="D2897" s="1" t="s">
        <v>70</v>
      </c>
      <c r="E2897" s="1" t="s">
        <v>76</v>
      </c>
      <c r="F2897" s="1" t="s">
        <v>170</v>
      </c>
      <c r="G2897" s="1" t="s">
        <v>63</v>
      </c>
      <c r="H2897" s="1" t="s">
        <v>120</v>
      </c>
      <c r="I2897" s="2">
        <v>160</v>
      </c>
      <c r="J2897" s="2">
        <f t="shared" si="461"/>
        <v>40</v>
      </c>
      <c r="K2897" s="2">
        <f t="shared" si="462"/>
        <v>40</v>
      </c>
      <c r="L2897" s="2">
        <f t="shared" si="463"/>
        <v>0</v>
      </c>
      <c r="P2897" s="6">
        <v>33.979999999999997</v>
      </c>
      <c r="Q2897" s="5">
        <v>6405.23</v>
      </c>
      <c r="R2897" s="7">
        <v>6.02</v>
      </c>
      <c r="S2897" s="5">
        <v>550.82999999999993</v>
      </c>
      <c r="AP2897" s="5" t="str">
        <f t="shared" si="458"/>
        <v/>
      </c>
      <c r="AR2897" s="5" t="str">
        <f t="shared" si="459"/>
        <v/>
      </c>
      <c r="AT2897" s="5" t="str">
        <f t="shared" si="460"/>
        <v/>
      </c>
      <c r="AW2897" s="5">
        <f t="shared" si="464"/>
        <v>6956.0599999999995</v>
      </c>
      <c r="AX2897" s="5">
        <f t="shared" si="465"/>
        <v>6594.3448799999996</v>
      </c>
      <c r="AY2897" s="11">
        <f t="shared" si="466"/>
        <v>6.0735715515723404E-2</v>
      </c>
      <c r="AZ2897" s="5">
        <f t="shared" si="457"/>
        <v>60.735715515723406</v>
      </c>
    </row>
    <row r="2898" spans="1:52" x14ac:dyDescent="0.25">
      <c r="A2898" s="1" t="s">
        <v>2051</v>
      </c>
      <c r="B2898" s="1" t="s">
        <v>792</v>
      </c>
      <c r="C2898" s="1" t="s">
        <v>157</v>
      </c>
      <c r="D2898" s="1" t="s">
        <v>70</v>
      </c>
      <c r="E2898" s="1" t="s">
        <v>77</v>
      </c>
      <c r="F2898" s="1" t="s">
        <v>170</v>
      </c>
      <c r="G2898" s="1" t="s">
        <v>63</v>
      </c>
      <c r="H2898" s="1" t="s">
        <v>120</v>
      </c>
      <c r="I2898" s="2">
        <v>160</v>
      </c>
      <c r="J2898" s="2">
        <f t="shared" si="461"/>
        <v>40</v>
      </c>
      <c r="K2898" s="2">
        <f t="shared" si="462"/>
        <v>40</v>
      </c>
      <c r="L2898" s="2">
        <f t="shared" si="463"/>
        <v>0</v>
      </c>
      <c r="N2898" s="4">
        <v>3.73</v>
      </c>
      <c r="O2898" s="5">
        <v>960.47500000000002</v>
      </c>
      <c r="P2898" s="6">
        <v>35.85</v>
      </c>
      <c r="Q2898" s="5">
        <v>6757.7250000000004</v>
      </c>
      <c r="R2898" s="7">
        <v>0.42</v>
      </c>
      <c r="S2898" s="5">
        <v>38.43</v>
      </c>
      <c r="AP2898" s="5" t="str">
        <f t="shared" si="458"/>
        <v/>
      </c>
      <c r="AR2898" s="5" t="str">
        <f t="shared" si="459"/>
        <v/>
      </c>
      <c r="AT2898" s="5" t="str">
        <f t="shared" si="460"/>
        <v/>
      </c>
      <c r="AW2898" s="5">
        <f t="shared" si="464"/>
        <v>7756.630000000001</v>
      </c>
      <c r="AX2898" s="5">
        <f t="shared" si="465"/>
        <v>7353.2852400000011</v>
      </c>
      <c r="AY2898" s="11">
        <f t="shared" si="466"/>
        <v>6.7725763297143166E-2</v>
      </c>
      <c r="AZ2898" s="5">
        <f t="shared" si="457"/>
        <v>67.725763297143175</v>
      </c>
    </row>
    <row r="2899" spans="1:52" x14ac:dyDescent="0.25">
      <c r="A2899" s="1" t="s">
        <v>2052</v>
      </c>
      <c r="B2899" s="1" t="s">
        <v>135</v>
      </c>
      <c r="C2899" s="1" t="s">
        <v>136</v>
      </c>
      <c r="D2899" s="1" t="s">
        <v>70</v>
      </c>
      <c r="E2899" s="1" t="s">
        <v>128</v>
      </c>
      <c r="F2899" s="1" t="s">
        <v>182</v>
      </c>
      <c r="G2899" s="1" t="s">
        <v>63</v>
      </c>
      <c r="H2899" s="1" t="s">
        <v>120</v>
      </c>
      <c r="I2899" s="2">
        <v>80</v>
      </c>
      <c r="J2899" s="2">
        <f t="shared" si="461"/>
        <v>39.83</v>
      </c>
      <c r="K2899" s="2">
        <f t="shared" si="462"/>
        <v>38.32</v>
      </c>
      <c r="L2899" s="2">
        <f t="shared" si="463"/>
        <v>1.51</v>
      </c>
      <c r="N2899" s="4">
        <v>20.68</v>
      </c>
      <c r="O2899" s="5">
        <v>5325.1</v>
      </c>
      <c r="P2899" s="6">
        <v>17.64</v>
      </c>
      <c r="Q2899" s="5">
        <v>3325.14</v>
      </c>
      <c r="AP2899" s="5" t="str">
        <f t="shared" si="458"/>
        <v/>
      </c>
      <c r="AQ2899" s="3">
        <v>0.5</v>
      </c>
      <c r="AR2899" s="5">
        <f t="shared" si="459"/>
        <v>804.5</v>
      </c>
      <c r="AT2899" s="5" t="str">
        <f t="shared" si="460"/>
        <v/>
      </c>
      <c r="AU2899" s="2">
        <v>1.01</v>
      </c>
      <c r="AW2899" s="5">
        <f t="shared" si="464"/>
        <v>8650.24</v>
      </c>
      <c r="AX2899" s="5">
        <f t="shared" si="465"/>
        <v>8200.4275199999993</v>
      </c>
      <c r="AY2899" s="11">
        <f t="shared" si="466"/>
        <v>7.5528174826371711E-2</v>
      </c>
      <c r="AZ2899" s="5">
        <f t="shared" si="457"/>
        <v>75.528174826371711</v>
      </c>
    </row>
    <row r="2900" spans="1:52" x14ac:dyDescent="0.25">
      <c r="A2900" s="1" t="s">
        <v>2052</v>
      </c>
      <c r="B2900" s="1" t="s">
        <v>135</v>
      </c>
      <c r="C2900" s="1" t="s">
        <v>136</v>
      </c>
      <c r="D2900" s="1" t="s">
        <v>70</v>
      </c>
      <c r="E2900" s="1" t="s">
        <v>129</v>
      </c>
      <c r="F2900" s="1" t="s">
        <v>182</v>
      </c>
      <c r="G2900" s="1" t="s">
        <v>63</v>
      </c>
      <c r="H2900" s="1" t="s">
        <v>120</v>
      </c>
      <c r="I2900" s="2">
        <v>80</v>
      </c>
      <c r="J2900" s="2">
        <f t="shared" si="461"/>
        <v>39.25</v>
      </c>
      <c r="K2900" s="2">
        <f t="shared" si="462"/>
        <v>37.840000000000003</v>
      </c>
      <c r="L2900" s="2">
        <f t="shared" si="463"/>
        <v>1.4100000000000001</v>
      </c>
      <c r="N2900" s="4">
        <v>20.51</v>
      </c>
      <c r="O2900" s="5">
        <v>5281.3250000000007</v>
      </c>
      <c r="P2900" s="6">
        <v>17.329999999999998</v>
      </c>
      <c r="Q2900" s="5">
        <v>3266.704999999999</v>
      </c>
      <c r="AP2900" s="5" t="str">
        <f t="shared" si="458"/>
        <v/>
      </c>
      <c r="AQ2900" s="3">
        <v>0.49</v>
      </c>
      <c r="AR2900" s="5">
        <f t="shared" si="459"/>
        <v>788.41</v>
      </c>
      <c r="AT2900" s="5" t="str">
        <f t="shared" si="460"/>
        <v/>
      </c>
      <c r="AU2900" s="2">
        <v>0.92</v>
      </c>
      <c r="AW2900" s="5">
        <f t="shared" si="464"/>
        <v>8548.0299999999988</v>
      </c>
      <c r="AX2900" s="5">
        <f t="shared" si="465"/>
        <v>8103.532439999999</v>
      </c>
      <c r="AY2900" s="11">
        <f t="shared" si="466"/>
        <v>7.4635744703160853E-2</v>
      </c>
      <c r="AZ2900" s="5">
        <f t="shared" ref="AZ2900:AZ2963" si="467">(AY2900/100)*$AZ$1</f>
        <v>74.635744703160853</v>
      </c>
    </row>
    <row r="2901" spans="1:52" x14ac:dyDescent="0.25">
      <c r="A2901" s="1" t="s">
        <v>2053</v>
      </c>
      <c r="B2901" s="1" t="s">
        <v>250</v>
      </c>
      <c r="C2901" s="1" t="s">
        <v>134</v>
      </c>
      <c r="D2901" s="1" t="s">
        <v>70</v>
      </c>
      <c r="E2901" s="1" t="s">
        <v>71</v>
      </c>
      <c r="F2901" s="1" t="s">
        <v>182</v>
      </c>
      <c r="G2901" s="1" t="s">
        <v>63</v>
      </c>
      <c r="H2901" s="1" t="s">
        <v>120</v>
      </c>
      <c r="I2901" s="2">
        <v>400</v>
      </c>
      <c r="J2901" s="2">
        <f t="shared" si="461"/>
        <v>38</v>
      </c>
      <c r="K2901" s="2">
        <f t="shared" si="462"/>
        <v>38</v>
      </c>
      <c r="L2901" s="2">
        <f t="shared" si="463"/>
        <v>0</v>
      </c>
      <c r="P2901" s="6">
        <v>4.92</v>
      </c>
      <c r="Q2901" s="5">
        <v>927.42</v>
      </c>
      <c r="R2901" s="7">
        <v>21.29</v>
      </c>
      <c r="S2901" s="5">
        <v>1948.0350000000001</v>
      </c>
      <c r="T2901" s="8">
        <v>11.79</v>
      </c>
      <c r="U2901" s="5">
        <v>324.22500000000002</v>
      </c>
      <c r="AP2901" s="5" t="str">
        <f t="shared" si="458"/>
        <v/>
      </c>
      <c r="AR2901" s="5" t="str">
        <f t="shared" si="459"/>
        <v/>
      </c>
      <c r="AT2901" s="5" t="str">
        <f t="shared" si="460"/>
        <v/>
      </c>
      <c r="AW2901" s="5">
        <f t="shared" si="464"/>
        <v>3199.68</v>
      </c>
      <c r="AX2901" s="5">
        <f t="shared" si="465"/>
        <v>3033.2966399999996</v>
      </c>
      <c r="AY2901" s="11">
        <f t="shared" si="466"/>
        <v>2.7937489645194241E-2</v>
      </c>
      <c r="AZ2901" s="5">
        <f t="shared" si="467"/>
        <v>27.93748964519424</v>
      </c>
    </row>
    <row r="2902" spans="1:52" x14ac:dyDescent="0.25">
      <c r="A2902" s="1" t="s">
        <v>2053</v>
      </c>
      <c r="B2902" s="1" t="s">
        <v>250</v>
      </c>
      <c r="C2902" s="1" t="s">
        <v>134</v>
      </c>
      <c r="D2902" s="1" t="s">
        <v>70</v>
      </c>
      <c r="E2902" s="1" t="s">
        <v>72</v>
      </c>
      <c r="F2902" s="1" t="s">
        <v>182</v>
      </c>
      <c r="G2902" s="1" t="s">
        <v>63</v>
      </c>
      <c r="H2902" s="1" t="s">
        <v>120</v>
      </c>
      <c r="I2902" s="2">
        <v>400</v>
      </c>
      <c r="J2902" s="2">
        <f t="shared" si="461"/>
        <v>39.729999999999997</v>
      </c>
      <c r="K2902" s="2">
        <f t="shared" si="462"/>
        <v>39.729999999999997</v>
      </c>
      <c r="L2902" s="2">
        <f t="shared" si="463"/>
        <v>0</v>
      </c>
      <c r="R2902" s="7">
        <v>39.729999999999997</v>
      </c>
      <c r="S2902" s="5">
        <v>3635.2950000000001</v>
      </c>
      <c r="AP2902" s="5" t="str">
        <f t="shared" si="458"/>
        <v/>
      </c>
      <c r="AR2902" s="5" t="str">
        <f t="shared" si="459"/>
        <v/>
      </c>
      <c r="AT2902" s="5" t="str">
        <f t="shared" si="460"/>
        <v/>
      </c>
      <c r="AW2902" s="5">
        <f t="shared" si="464"/>
        <v>3635.2950000000001</v>
      </c>
      <c r="AX2902" s="5">
        <f t="shared" si="465"/>
        <v>3446.2596599999997</v>
      </c>
      <c r="AY2902" s="11">
        <f t="shared" si="466"/>
        <v>3.1740991730337537E-2</v>
      </c>
      <c r="AZ2902" s="5">
        <f t="shared" si="467"/>
        <v>31.740991730337534</v>
      </c>
    </row>
    <row r="2903" spans="1:52" x14ac:dyDescent="0.25">
      <c r="A2903" s="1" t="s">
        <v>2053</v>
      </c>
      <c r="B2903" s="1" t="s">
        <v>250</v>
      </c>
      <c r="C2903" s="1" t="s">
        <v>134</v>
      </c>
      <c r="D2903" s="1" t="s">
        <v>70</v>
      </c>
      <c r="E2903" s="1" t="s">
        <v>73</v>
      </c>
      <c r="F2903" s="1" t="s">
        <v>182</v>
      </c>
      <c r="G2903" s="1" t="s">
        <v>63</v>
      </c>
      <c r="H2903" s="1" t="s">
        <v>120</v>
      </c>
      <c r="I2903" s="2">
        <v>400</v>
      </c>
      <c r="J2903" s="2">
        <f t="shared" si="461"/>
        <v>39.5</v>
      </c>
      <c r="K2903" s="2">
        <f t="shared" si="462"/>
        <v>39.5</v>
      </c>
      <c r="L2903" s="2">
        <f t="shared" si="463"/>
        <v>0</v>
      </c>
      <c r="R2903" s="7">
        <v>39.39</v>
      </c>
      <c r="S2903" s="5">
        <v>3604.1849999999999</v>
      </c>
      <c r="T2903" s="8">
        <v>0.11</v>
      </c>
      <c r="U2903" s="5">
        <v>3.0249999999999999</v>
      </c>
      <c r="AP2903" s="5" t="str">
        <f t="shared" si="458"/>
        <v/>
      </c>
      <c r="AR2903" s="5" t="str">
        <f t="shared" si="459"/>
        <v/>
      </c>
      <c r="AT2903" s="5" t="str">
        <f t="shared" si="460"/>
        <v/>
      </c>
      <c r="AW2903" s="5">
        <f t="shared" si="464"/>
        <v>3607.21</v>
      </c>
      <c r="AX2903" s="5">
        <f t="shared" si="465"/>
        <v>3419.6350799999996</v>
      </c>
      <c r="AY2903" s="11">
        <f t="shared" si="466"/>
        <v>3.1495772084408791E-2</v>
      </c>
      <c r="AZ2903" s="5">
        <f t="shared" si="467"/>
        <v>31.495772084408792</v>
      </c>
    </row>
    <row r="2904" spans="1:52" x14ac:dyDescent="0.25">
      <c r="A2904" s="1" t="s">
        <v>2053</v>
      </c>
      <c r="B2904" s="1" t="s">
        <v>250</v>
      </c>
      <c r="C2904" s="1" t="s">
        <v>134</v>
      </c>
      <c r="D2904" s="1" t="s">
        <v>70</v>
      </c>
      <c r="E2904" s="1" t="s">
        <v>74</v>
      </c>
      <c r="F2904" s="1" t="s">
        <v>182</v>
      </c>
      <c r="G2904" s="1" t="s">
        <v>63</v>
      </c>
      <c r="H2904" s="1" t="s">
        <v>120</v>
      </c>
      <c r="I2904" s="2">
        <v>400</v>
      </c>
      <c r="J2904" s="2">
        <f t="shared" si="461"/>
        <v>38.380000000000003</v>
      </c>
      <c r="K2904" s="2">
        <f t="shared" si="462"/>
        <v>38.380000000000003</v>
      </c>
      <c r="L2904" s="2">
        <f t="shared" si="463"/>
        <v>0</v>
      </c>
      <c r="R2904" s="7">
        <v>38.380000000000003</v>
      </c>
      <c r="S2904" s="5">
        <v>3511.77</v>
      </c>
      <c r="AP2904" s="5" t="str">
        <f t="shared" si="458"/>
        <v/>
      </c>
      <c r="AR2904" s="5" t="str">
        <f t="shared" si="459"/>
        <v/>
      </c>
      <c r="AT2904" s="5" t="str">
        <f t="shared" si="460"/>
        <v/>
      </c>
      <c r="AW2904" s="5">
        <f t="shared" si="464"/>
        <v>3511.77</v>
      </c>
      <c r="AX2904" s="5">
        <f t="shared" si="465"/>
        <v>3329.1579599999995</v>
      </c>
      <c r="AY2904" s="11">
        <f t="shared" si="466"/>
        <v>3.0662453123844819E-2</v>
      </c>
      <c r="AZ2904" s="5">
        <f t="shared" si="467"/>
        <v>30.662453123844816</v>
      </c>
    </row>
    <row r="2905" spans="1:52" x14ac:dyDescent="0.25">
      <c r="A2905" s="1" t="s">
        <v>2053</v>
      </c>
      <c r="B2905" s="1" t="s">
        <v>250</v>
      </c>
      <c r="C2905" s="1" t="s">
        <v>134</v>
      </c>
      <c r="D2905" s="1" t="s">
        <v>70</v>
      </c>
      <c r="E2905" s="1" t="s">
        <v>78</v>
      </c>
      <c r="F2905" s="1" t="s">
        <v>182</v>
      </c>
      <c r="G2905" s="1" t="s">
        <v>63</v>
      </c>
      <c r="H2905" s="1" t="s">
        <v>120</v>
      </c>
      <c r="I2905" s="2">
        <v>400</v>
      </c>
      <c r="J2905" s="2">
        <f t="shared" si="461"/>
        <v>39.36</v>
      </c>
      <c r="K2905" s="2">
        <f t="shared" si="462"/>
        <v>39.36</v>
      </c>
      <c r="L2905" s="2">
        <f t="shared" si="463"/>
        <v>0</v>
      </c>
      <c r="N2905" s="4">
        <v>7.0000000000000007E-2</v>
      </c>
      <c r="O2905" s="5">
        <v>18.024999999999999</v>
      </c>
      <c r="P2905" s="6">
        <v>17.36</v>
      </c>
      <c r="Q2905" s="5">
        <v>3272.36</v>
      </c>
      <c r="R2905" s="7">
        <v>21.93</v>
      </c>
      <c r="S2905" s="5">
        <v>2006.595</v>
      </c>
      <c r="AP2905" s="5" t="str">
        <f t="shared" si="458"/>
        <v/>
      </c>
      <c r="AR2905" s="5" t="str">
        <f t="shared" si="459"/>
        <v/>
      </c>
      <c r="AT2905" s="5" t="str">
        <f t="shared" si="460"/>
        <v/>
      </c>
      <c r="AW2905" s="5">
        <f t="shared" si="464"/>
        <v>5296.9800000000005</v>
      </c>
      <c r="AX2905" s="5">
        <f t="shared" si="465"/>
        <v>5021.5370400000002</v>
      </c>
      <c r="AY2905" s="11">
        <f t="shared" si="466"/>
        <v>4.6249726191619482E-2</v>
      </c>
      <c r="AZ2905" s="5">
        <f t="shared" si="467"/>
        <v>46.24972619161948</v>
      </c>
    </row>
    <row r="2906" spans="1:52" x14ac:dyDescent="0.25">
      <c r="A2906" s="1" t="s">
        <v>2053</v>
      </c>
      <c r="B2906" s="1" t="s">
        <v>250</v>
      </c>
      <c r="C2906" s="1" t="s">
        <v>134</v>
      </c>
      <c r="D2906" s="1" t="s">
        <v>70</v>
      </c>
      <c r="E2906" s="1" t="s">
        <v>77</v>
      </c>
      <c r="F2906" s="1" t="s">
        <v>182</v>
      </c>
      <c r="G2906" s="1" t="s">
        <v>63</v>
      </c>
      <c r="H2906" s="1" t="s">
        <v>120</v>
      </c>
      <c r="I2906" s="2">
        <v>400</v>
      </c>
      <c r="J2906" s="2">
        <f t="shared" si="461"/>
        <v>40</v>
      </c>
      <c r="K2906" s="2">
        <f t="shared" si="462"/>
        <v>40</v>
      </c>
      <c r="L2906" s="2">
        <f t="shared" si="463"/>
        <v>0</v>
      </c>
      <c r="P2906" s="6">
        <v>4.78</v>
      </c>
      <c r="Q2906" s="5">
        <v>901.03000000000009</v>
      </c>
      <c r="R2906" s="7">
        <v>35.22</v>
      </c>
      <c r="S2906" s="5">
        <v>3222.63</v>
      </c>
      <c r="AP2906" s="5" t="str">
        <f t="shared" si="458"/>
        <v/>
      </c>
      <c r="AR2906" s="5" t="str">
        <f t="shared" si="459"/>
        <v/>
      </c>
      <c r="AT2906" s="5" t="str">
        <f t="shared" si="460"/>
        <v/>
      </c>
      <c r="AW2906" s="5">
        <f t="shared" si="464"/>
        <v>4123.66</v>
      </c>
      <c r="AX2906" s="5">
        <f t="shared" si="465"/>
        <v>3909.2296799999999</v>
      </c>
      <c r="AY2906" s="11">
        <f t="shared" si="466"/>
        <v>3.6005071929162198E-2</v>
      </c>
      <c r="AZ2906" s="5">
        <f t="shared" si="467"/>
        <v>36.005071929162199</v>
      </c>
    </row>
    <row r="2907" spans="1:52" x14ac:dyDescent="0.25">
      <c r="A2907" s="1" t="s">
        <v>2053</v>
      </c>
      <c r="B2907" s="1" t="s">
        <v>250</v>
      </c>
      <c r="C2907" s="1" t="s">
        <v>134</v>
      </c>
      <c r="D2907" s="1" t="s">
        <v>70</v>
      </c>
      <c r="E2907" s="1" t="s">
        <v>76</v>
      </c>
      <c r="F2907" s="1" t="s">
        <v>182</v>
      </c>
      <c r="G2907" s="1" t="s">
        <v>63</v>
      </c>
      <c r="H2907" s="1" t="s">
        <v>120</v>
      </c>
      <c r="I2907" s="2">
        <v>400</v>
      </c>
      <c r="J2907" s="2">
        <f t="shared" si="461"/>
        <v>39.99</v>
      </c>
      <c r="K2907" s="2">
        <f t="shared" si="462"/>
        <v>39.99</v>
      </c>
      <c r="L2907" s="2">
        <f t="shared" si="463"/>
        <v>0</v>
      </c>
      <c r="P2907" s="6">
        <v>0.27</v>
      </c>
      <c r="Q2907" s="5">
        <v>50.895000000000003</v>
      </c>
      <c r="R2907" s="7">
        <v>38.229999999999997</v>
      </c>
      <c r="S2907" s="5">
        <v>3498.0450000000001</v>
      </c>
      <c r="T2907" s="8">
        <v>1.49</v>
      </c>
      <c r="U2907" s="5">
        <v>40.975000000000001</v>
      </c>
      <c r="AP2907" s="5" t="str">
        <f t="shared" si="458"/>
        <v/>
      </c>
      <c r="AR2907" s="5" t="str">
        <f t="shared" si="459"/>
        <v/>
      </c>
      <c r="AT2907" s="5" t="str">
        <f t="shared" si="460"/>
        <v/>
      </c>
      <c r="AW2907" s="5">
        <f t="shared" si="464"/>
        <v>3589.915</v>
      </c>
      <c r="AX2907" s="5">
        <f t="shared" si="465"/>
        <v>3403.2394199999999</v>
      </c>
      <c r="AY2907" s="11">
        <f t="shared" si="466"/>
        <v>3.1344763582491837E-2</v>
      </c>
      <c r="AZ2907" s="5">
        <f t="shared" si="467"/>
        <v>31.34476358249184</v>
      </c>
    </row>
    <row r="2908" spans="1:52" x14ac:dyDescent="0.25">
      <c r="A2908" s="1" t="s">
        <v>2053</v>
      </c>
      <c r="B2908" s="1" t="s">
        <v>250</v>
      </c>
      <c r="C2908" s="1" t="s">
        <v>134</v>
      </c>
      <c r="D2908" s="1" t="s">
        <v>70</v>
      </c>
      <c r="E2908" s="1" t="s">
        <v>75</v>
      </c>
      <c r="F2908" s="1" t="s">
        <v>182</v>
      </c>
      <c r="G2908" s="1" t="s">
        <v>63</v>
      </c>
      <c r="H2908" s="1" t="s">
        <v>120</v>
      </c>
      <c r="I2908" s="2">
        <v>400</v>
      </c>
      <c r="J2908" s="2">
        <f t="shared" si="461"/>
        <v>39.400000000000006</v>
      </c>
      <c r="K2908" s="2">
        <f t="shared" si="462"/>
        <v>37.24</v>
      </c>
      <c r="L2908" s="2">
        <f t="shared" si="463"/>
        <v>2.16</v>
      </c>
      <c r="P2908" s="6">
        <v>4.2300000000000004</v>
      </c>
      <c r="Q2908" s="5">
        <v>797.35500000000013</v>
      </c>
      <c r="R2908" s="7">
        <v>27.98</v>
      </c>
      <c r="S2908" s="5">
        <v>2560.17</v>
      </c>
      <c r="T2908" s="8">
        <v>2.96</v>
      </c>
      <c r="U2908" s="5">
        <v>81.400000000000006</v>
      </c>
      <c r="AD2908" s="9">
        <v>2.0699999999999998</v>
      </c>
      <c r="AE2908" s="5">
        <v>22.484000000000002</v>
      </c>
      <c r="AP2908" s="5" t="str">
        <f t="shared" si="458"/>
        <v/>
      </c>
      <c r="AR2908" s="5" t="str">
        <f t="shared" si="459"/>
        <v/>
      </c>
      <c r="AT2908" s="5" t="str">
        <f t="shared" si="460"/>
        <v/>
      </c>
      <c r="AV2908" s="2">
        <v>2.16</v>
      </c>
      <c r="AW2908" s="5">
        <f t="shared" si="464"/>
        <v>3461.4090000000001</v>
      </c>
      <c r="AX2908" s="5">
        <f t="shared" si="465"/>
        <v>3281.4157319999999</v>
      </c>
      <c r="AY2908" s="11">
        <f t="shared" si="466"/>
        <v>3.0222734178193496E-2</v>
      </c>
      <c r="AZ2908" s="5">
        <f t="shared" si="467"/>
        <v>30.222734178193498</v>
      </c>
    </row>
    <row r="2909" spans="1:52" x14ac:dyDescent="0.25">
      <c r="A2909" s="1" t="s">
        <v>2053</v>
      </c>
      <c r="B2909" s="1" t="s">
        <v>250</v>
      </c>
      <c r="C2909" s="1" t="s">
        <v>134</v>
      </c>
      <c r="D2909" s="1" t="s">
        <v>70</v>
      </c>
      <c r="E2909" s="1" t="s">
        <v>65</v>
      </c>
      <c r="F2909" s="1" t="s">
        <v>182</v>
      </c>
      <c r="G2909" s="1" t="s">
        <v>63</v>
      </c>
      <c r="H2909" s="1" t="s">
        <v>120</v>
      </c>
      <c r="I2909" s="2">
        <v>400</v>
      </c>
      <c r="J2909" s="2">
        <f t="shared" si="461"/>
        <v>40</v>
      </c>
      <c r="K2909" s="2">
        <f t="shared" si="462"/>
        <v>40</v>
      </c>
      <c r="L2909" s="2">
        <f t="shared" si="463"/>
        <v>0</v>
      </c>
      <c r="P2909" s="6">
        <v>9.56</v>
      </c>
      <c r="Q2909" s="5">
        <v>1802.06</v>
      </c>
      <c r="R2909" s="7">
        <v>30.44</v>
      </c>
      <c r="S2909" s="5">
        <v>2785.26</v>
      </c>
      <c r="AP2909" s="5" t="str">
        <f t="shared" si="458"/>
        <v/>
      </c>
      <c r="AR2909" s="5" t="str">
        <f t="shared" si="459"/>
        <v/>
      </c>
      <c r="AT2909" s="5" t="str">
        <f t="shared" si="460"/>
        <v/>
      </c>
      <c r="AW2909" s="5">
        <f t="shared" si="464"/>
        <v>4587.32</v>
      </c>
      <c r="AX2909" s="5">
        <f t="shared" si="465"/>
        <v>4348.7793599999995</v>
      </c>
      <c r="AY2909" s="11">
        <f t="shared" si="466"/>
        <v>4.0053444406688309E-2</v>
      </c>
      <c r="AZ2909" s="5">
        <f t="shared" si="467"/>
        <v>40.053444406688307</v>
      </c>
    </row>
    <row r="2910" spans="1:52" x14ac:dyDescent="0.25">
      <c r="A2910" s="1" t="s">
        <v>2053</v>
      </c>
      <c r="B2910" s="1" t="s">
        <v>250</v>
      </c>
      <c r="C2910" s="1" t="s">
        <v>134</v>
      </c>
      <c r="D2910" s="1" t="s">
        <v>70</v>
      </c>
      <c r="E2910" s="1" t="s">
        <v>61</v>
      </c>
      <c r="F2910" s="1" t="s">
        <v>182</v>
      </c>
      <c r="G2910" s="1" t="s">
        <v>63</v>
      </c>
      <c r="H2910" s="1" t="s">
        <v>120</v>
      </c>
      <c r="I2910" s="2">
        <v>400</v>
      </c>
      <c r="J2910" s="2">
        <f t="shared" si="461"/>
        <v>39.75</v>
      </c>
      <c r="K2910" s="2">
        <f t="shared" si="462"/>
        <v>39.75</v>
      </c>
      <c r="L2910" s="2">
        <f t="shared" si="463"/>
        <v>0</v>
      </c>
      <c r="N2910" s="4">
        <v>0.57999999999999996</v>
      </c>
      <c r="O2910" s="5">
        <v>149.35</v>
      </c>
      <c r="P2910" s="6">
        <v>18.100000000000001</v>
      </c>
      <c r="Q2910" s="5">
        <v>3411.85</v>
      </c>
      <c r="R2910" s="7">
        <v>20.54</v>
      </c>
      <c r="S2910" s="5">
        <v>1879.41</v>
      </c>
      <c r="T2910" s="8">
        <v>0.53</v>
      </c>
      <c r="U2910" s="5">
        <v>14.574999999999999</v>
      </c>
      <c r="AP2910" s="5" t="str">
        <f t="shared" si="458"/>
        <v/>
      </c>
      <c r="AR2910" s="5" t="str">
        <f t="shared" si="459"/>
        <v/>
      </c>
      <c r="AT2910" s="5" t="str">
        <f t="shared" si="460"/>
        <v/>
      </c>
      <c r="AW2910" s="5">
        <f t="shared" si="464"/>
        <v>5455.1849999999995</v>
      </c>
      <c r="AX2910" s="5">
        <f t="shared" si="465"/>
        <v>5171.5153799999989</v>
      </c>
      <c r="AY2910" s="11">
        <f t="shared" si="466"/>
        <v>4.763106762242441E-2</v>
      </c>
      <c r="AZ2910" s="5">
        <f t="shared" si="467"/>
        <v>47.631067622424411</v>
      </c>
    </row>
    <row r="2911" spans="1:52" x14ac:dyDescent="0.25">
      <c r="A2911" s="1" t="s">
        <v>2054</v>
      </c>
      <c r="B2911" s="1" t="s">
        <v>794</v>
      </c>
      <c r="C2911" s="1" t="s">
        <v>789</v>
      </c>
      <c r="D2911" s="1" t="s">
        <v>70</v>
      </c>
      <c r="E2911" s="1" t="s">
        <v>79</v>
      </c>
      <c r="F2911" s="1" t="s">
        <v>182</v>
      </c>
      <c r="G2911" s="1" t="s">
        <v>63</v>
      </c>
      <c r="H2911" s="1" t="s">
        <v>120</v>
      </c>
      <c r="I2911" s="2">
        <v>160</v>
      </c>
      <c r="J2911" s="2">
        <f t="shared" si="461"/>
        <v>39.29</v>
      </c>
      <c r="K2911" s="2">
        <f t="shared" si="462"/>
        <v>39.29</v>
      </c>
      <c r="L2911" s="2">
        <f t="shared" si="463"/>
        <v>0</v>
      </c>
      <c r="N2911" s="4">
        <v>0.04</v>
      </c>
      <c r="O2911" s="5">
        <v>10.3</v>
      </c>
      <c r="P2911" s="6">
        <v>37.6</v>
      </c>
      <c r="Q2911" s="5">
        <v>7087.6</v>
      </c>
      <c r="R2911" s="7">
        <v>1.65</v>
      </c>
      <c r="S2911" s="5">
        <v>150.97499999999999</v>
      </c>
      <c r="AP2911" s="5" t="str">
        <f t="shared" si="458"/>
        <v/>
      </c>
      <c r="AR2911" s="5" t="str">
        <f t="shared" si="459"/>
        <v/>
      </c>
      <c r="AT2911" s="5" t="str">
        <f t="shared" si="460"/>
        <v/>
      </c>
      <c r="AW2911" s="5">
        <f t="shared" si="464"/>
        <v>7248.8750000000009</v>
      </c>
      <c r="AX2911" s="5">
        <f t="shared" si="465"/>
        <v>6871.9335000000001</v>
      </c>
      <c r="AY2911" s="11">
        <f t="shared" si="466"/>
        <v>6.3292382441934011E-2</v>
      </c>
      <c r="AZ2911" s="5">
        <f t="shared" si="467"/>
        <v>63.292382441934016</v>
      </c>
    </row>
    <row r="2912" spans="1:52" x14ac:dyDescent="0.25">
      <c r="A2912" s="1" t="s">
        <v>2054</v>
      </c>
      <c r="B2912" s="1" t="s">
        <v>794</v>
      </c>
      <c r="C2912" s="1" t="s">
        <v>789</v>
      </c>
      <c r="D2912" s="1" t="s">
        <v>70</v>
      </c>
      <c r="E2912" s="1" t="s">
        <v>66</v>
      </c>
      <c r="F2912" s="1" t="s">
        <v>182</v>
      </c>
      <c r="G2912" s="1" t="s">
        <v>63</v>
      </c>
      <c r="H2912" s="1" t="s">
        <v>120</v>
      </c>
      <c r="I2912" s="2">
        <v>160</v>
      </c>
      <c r="J2912" s="2">
        <f t="shared" si="461"/>
        <v>40</v>
      </c>
      <c r="K2912" s="2">
        <f t="shared" si="462"/>
        <v>40</v>
      </c>
      <c r="L2912" s="2">
        <f t="shared" si="463"/>
        <v>0</v>
      </c>
      <c r="P2912" s="6">
        <v>19.05</v>
      </c>
      <c r="Q2912" s="5">
        <v>3590.9250000000002</v>
      </c>
      <c r="R2912" s="7">
        <v>20.95</v>
      </c>
      <c r="S2912" s="5">
        <v>1916.925</v>
      </c>
      <c r="AP2912" s="5" t="str">
        <f t="shared" si="458"/>
        <v/>
      </c>
      <c r="AR2912" s="5" t="str">
        <f t="shared" si="459"/>
        <v/>
      </c>
      <c r="AT2912" s="5" t="str">
        <f t="shared" si="460"/>
        <v/>
      </c>
      <c r="AW2912" s="5">
        <f t="shared" si="464"/>
        <v>5507.85</v>
      </c>
      <c r="AX2912" s="5">
        <f t="shared" si="465"/>
        <v>5221.4417999999996</v>
      </c>
      <c r="AY2912" s="11">
        <f t="shared" si="466"/>
        <v>4.8090903572320702E-2</v>
      </c>
      <c r="AZ2912" s="5">
        <f t="shared" si="467"/>
        <v>48.090903572320698</v>
      </c>
    </row>
    <row r="2913" spans="1:52" x14ac:dyDescent="0.25">
      <c r="A2913" s="1" t="s">
        <v>2054</v>
      </c>
      <c r="B2913" s="1" t="s">
        <v>794</v>
      </c>
      <c r="C2913" s="1" t="s">
        <v>789</v>
      </c>
      <c r="D2913" s="1" t="s">
        <v>70</v>
      </c>
      <c r="E2913" s="1" t="s">
        <v>142</v>
      </c>
      <c r="F2913" s="1" t="s">
        <v>182</v>
      </c>
      <c r="G2913" s="1" t="s">
        <v>63</v>
      </c>
      <c r="H2913" s="1" t="s">
        <v>120</v>
      </c>
      <c r="I2913" s="2">
        <v>160</v>
      </c>
      <c r="J2913" s="2">
        <f t="shared" si="461"/>
        <v>38.68</v>
      </c>
      <c r="K2913" s="2">
        <f t="shared" si="462"/>
        <v>32.619999999999997</v>
      </c>
      <c r="L2913" s="2">
        <f t="shared" si="463"/>
        <v>6.0600000000000005</v>
      </c>
      <c r="N2913" s="4">
        <v>11.03</v>
      </c>
      <c r="O2913" s="5">
        <v>2840.2249999999999</v>
      </c>
      <c r="P2913" s="6">
        <v>21.01</v>
      </c>
      <c r="Q2913" s="5">
        <v>3960.3850000000002</v>
      </c>
      <c r="R2913" s="7">
        <v>0.57999999999999996</v>
      </c>
      <c r="S2913" s="5">
        <v>53.069999999999993</v>
      </c>
      <c r="AP2913" s="5" t="str">
        <f t="shared" si="458"/>
        <v/>
      </c>
      <c r="AQ2913" s="3">
        <v>0.28999999999999998</v>
      </c>
      <c r="AR2913" s="5">
        <f t="shared" si="459"/>
        <v>466.60999999999996</v>
      </c>
      <c r="AS2913" s="2">
        <v>0.21</v>
      </c>
      <c r="AT2913" s="5">
        <f t="shared" si="460"/>
        <v>0.21</v>
      </c>
      <c r="AU2913" s="2">
        <v>1.02</v>
      </c>
      <c r="AV2913" s="2">
        <v>4.54</v>
      </c>
      <c r="AW2913" s="5">
        <f t="shared" si="464"/>
        <v>6853.68</v>
      </c>
      <c r="AX2913" s="5">
        <f t="shared" si="465"/>
        <v>6497.2886399999998</v>
      </c>
      <c r="AY2913" s="11">
        <f t="shared" si="466"/>
        <v>5.9841801064942392E-2</v>
      </c>
      <c r="AZ2913" s="5">
        <f t="shared" si="467"/>
        <v>59.841801064942395</v>
      </c>
    </row>
    <row r="2914" spans="1:52" x14ac:dyDescent="0.25">
      <c r="A2914" s="1" t="s">
        <v>2054</v>
      </c>
      <c r="B2914" s="1" t="s">
        <v>794</v>
      </c>
      <c r="C2914" s="1" t="s">
        <v>789</v>
      </c>
      <c r="D2914" s="1" t="s">
        <v>70</v>
      </c>
      <c r="E2914" s="1" t="s">
        <v>132</v>
      </c>
      <c r="F2914" s="1" t="s">
        <v>182</v>
      </c>
      <c r="G2914" s="1" t="s">
        <v>63</v>
      </c>
      <c r="H2914" s="1" t="s">
        <v>120</v>
      </c>
      <c r="I2914" s="2">
        <v>160</v>
      </c>
      <c r="J2914" s="2">
        <f t="shared" si="461"/>
        <v>39.69</v>
      </c>
      <c r="K2914" s="2">
        <f t="shared" si="462"/>
        <v>35.08</v>
      </c>
      <c r="L2914" s="2">
        <f t="shared" si="463"/>
        <v>4.6099999999999994</v>
      </c>
      <c r="N2914" s="4">
        <v>10.65</v>
      </c>
      <c r="O2914" s="5">
        <v>2742.375</v>
      </c>
      <c r="P2914" s="6">
        <v>24.43</v>
      </c>
      <c r="Q2914" s="5">
        <v>4605.0550000000003</v>
      </c>
      <c r="AP2914" s="5" t="str">
        <f t="shared" si="458"/>
        <v/>
      </c>
      <c r="AQ2914" s="3">
        <v>0.38</v>
      </c>
      <c r="AR2914" s="5">
        <f t="shared" si="459"/>
        <v>611.41999999999996</v>
      </c>
      <c r="AS2914" s="2">
        <v>0.12</v>
      </c>
      <c r="AT2914" s="5">
        <f t="shared" si="460"/>
        <v>0.12</v>
      </c>
      <c r="AU2914" s="2">
        <v>1.04</v>
      </c>
      <c r="AV2914" s="2">
        <v>3.07</v>
      </c>
      <c r="AW2914" s="5">
        <f t="shared" si="464"/>
        <v>7347.43</v>
      </c>
      <c r="AX2914" s="5">
        <f t="shared" si="465"/>
        <v>6965.3636399999987</v>
      </c>
      <c r="AY2914" s="11">
        <f t="shared" si="466"/>
        <v>6.4152899522386467E-2</v>
      </c>
      <c r="AZ2914" s="5">
        <f t="shared" si="467"/>
        <v>64.152899522386463</v>
      </c>
    </row>
    <row r="2915" spans="1:52" x14ac:dyDescent="0.25">
      <c r="A2915" s="1" t="s">
        <v>2055</v>
      </c>
      <c r="B2915" s="1" t="s">
        <v>791</v>
      </c>
      <c r="C2915" s="1" t="s">
        <v>296</v>
      </c>
      <c r="D2915" s="1" t="s">
        <v>70</v>
      </c>
      <c r="E2915" s="1" t="s">
        <v>129</v>
      </c>
      <c r="F2915" s="1" t="s">
        <v>189</v>
      </c>
      <c r="G2915" s="1" t="s">
        <v>63</v>
      </c>
      <c r="H2915" s="1" t="s">
        <v>120</v>
      </c>
      <c r="I2915" s="2">
        <v>40</v>
      </c>
      <c r="J2915" s="2">
        <f t="shared" si="461"/>
        <v>40</v>
      </c>
      <c r="K2915" s="2">
        <f t="shared" si="462"/>
        <v>38.5</v>
      </c>
      <c r="L2915" s="2">
        <f t="shared" si="463"/>
        <v>1.5</v>
      </c>
      <c r="N2915" s="4">
        <v>24.84</v>
      </c>
      <c r="O2915" s="5">
        <v>6396.3</v>
      </c>
      <c r="P2915" s="6">
        <v>13.66</v>
      </c>
      <c r="Q2915" s="5">
        <v>2574.91</v>
      </c>
      <c r="AP2915" s="5" t="str">
        <f t="shared" si="458"/>
        <v/>
      </c>
      <c r="AQ2915" s="3">
        <v>0.51</v>
      </c>
      <c r="AR2915" s="5">
        <f t="shared" si="459"/>
        <v>820.59</v>
      </c>
      <c r="AT2915" s="5" t="str">
        <f t="shared" si="460"/>
        <v/>
      </c>
      <c r="AU2915" s="2">
        <v>0.99</v>
      </c>
      <c r="AW2915" s="5">
        <f t="shared" si="464"/>
        <v>8971.2099999999991</v>
      </c>
      <c r="AX2915" s="5">
        <f t="shared" si="465"/>
        <v>8504.7070799999983</v>
      </c>
      <c r="AY2915" s="11">
        <f t="shared" si="466"/>
        <v>7.8330672592216419E-2</v>
      </c>
      <c r="AZ2915" s="5">
        <f t="shared" si="467"/>
        <v>78.330672592216416</v>
      </c>
    </row>
    <row r="2916" spans="1:52" x14ac:dyDescent="0.25">
      <c r="A2916" s="1" t="s">
        <v>2056</v>
      </c>
      <c r="B2916" s="1" t="s">
        <v>135</v>
      </c>
      <c r="C2916" s="1" t="s">
        <v>136</v>
      </c>
      <c r="D2916" s="1" t="s">
        <v>70</v>
      </c>
      <c r="E2916" s="1" t="s">
        <v>65</v>
      </c>
      <c r="F2916" s="1" t="s">
        <v>189</v>
      </c>
      <c r="G2916" s="1" t="s">
        <v>63</v>
      </c>
      <c r="H2916" s="1" t="s">
        <v>120</v>
      </c>
      <c r="I2916" s="2">
        <v>120</v>
      </c>
      <c r="J2916" s="2">
        <f t="shared" si="461"/>
        <v>39.989999999999995</v>
      </c>
      <c r="K2916" s="2">
        <f t="shared" si="462"/>
        <v>27.95</v>
      </c>
      <c r="L2916" s="2">
        <f t="shared" si="463"/>
        <v>12.04</v>
      </c>
      <c r="N2916" s="4">
        <v>5.67</v>
      </c>
      <c r="O2916" s="5">
        <v>1460.0250000000001</v>
      </c>
      <c r="P2916" s="6">
        <v>22.12</v>
      </c>
      <c r="Q2916" s="5">
        <v>4169.62</v>
      </c>
      <c r="R2916" s="7">
        <v>0.16</v>
      </c>
      <c r="S2916" s="5">
        <v>14.64</v>
      </c>
      <c r="AP2916" s="5" t="str">
        <f t="shared" si="458"/>
        <v/>
      </c>
      <c r="AR2916" s="5" t="str">
        <f t="shared" si="459"/>
        <v/>
      </c>
      <c r="AT2916" s="5" t="str">
        <f t="shared" si="460"/>
        <v/>
      </c>
      <c r="AV2916" s="2">
        <v>12.04</v>
      </c>
      <c r="AW2916" s="5">
        <f t="shared" si="464"/>
        <v>5644.2850000000008</v>
      </c>
      <c r="AX2916" s="5">
        <f t="shared" si="465"/>
        <v>5350.7821800000011</v>
      </c>
      <c r="AY2916" s="11">
        <f t="shared" si="466"/>
        <v>4.928216376075896E-2</v>
      </c>
      <c r="AZ2916" s="5">
        <f t="shared" si="467"/>
        <v>49.282163760758962</v>
      </c>
    </row>
    <row r="2917" spans="1:52" x14ac:dyDescent="0.25">
      <c r="A2917" s="1" t="s">
        <v>2056</v>
      </c>
      <c r="B2917" s="1" t="s">
        <v>135</v>
      </c>
      <c r="C2917" s="1" t="s">
        <v>136</v>
      </c>
      <c r="D2917" s="1" t="s">
        <v>70</v>
      </c>
      <c r="E2917" s="1" t="s">
        <v>61</v>
      </c>
      <c r="F2917" s="1" t="s">
        <v>189</v>
      </c>
      <c r="G2917" s="1" t="s">
        <v>63</v>
      </c>
      <c r="H2917" s="1" t="s">
        <v>120</v>
      </c>
      <c r="I2917" s="2">
        <v>120</v>
      </c>
      <c r="J2917" s="2">
        <f t="shared" si="461"/>
        <v>40</v>
      </c>
      <c r="K2917" s="2">
        <f t="shared" si="462"/>
        <v>10.76</v>
      </c>
      <c r="L2917" s="2">
        <f t="shared" si="463"/>
        <v>29.24</v>
      </c>
      <c r="N2917" s="4">
        <v>6.17</v>
      </c>
      <c r="O2917" s="5">
        <v>1588.7750000000001</v>
      </c>
      <c r="P2917" s="6">
        <v>4.59</v>
      </c>
      <c r="Q2917" s="5">
        <v>865.21499999999992</v>
      </c>
      <c r="AP2917" s="5" t="str">
        <f t="shared" si="458"/>
        <v/>
      </c>
      <c r="AR2917" s="5" t="str">
        <f t="shared" si="459"/>
        <v/>
      </c>
      <c r="AT2917" s="5" t="str">
        <f t="shared" si="460"/>
        <v/>
      </c>
      <c r="AV2917" s="2">
        <v>29.24</v>
      </c>
      <c r="AW2917" s="5">
        <f t="shared" si="464"/>
        <v>2453.9899999999998</v>
      </c>
      <c r="AX2917" s="5">
        <f t="shared" si="465"/>
        <v>2326.3825199999997</v>
      </c>
      <c r="AY2917" s="11">
        <f t="shared" si="466"/>
        <v>2.1426617728776069E-2</v>
      </c>
      <c r="AZ2917" s="5">
        <f t="shared" si="467"/>
        <v>21.426617728776069</v>
      </c>
    </row>
    <row r="2918" spans="1:52" x14ac:dyDescent="0.25">
      <c r="A2918" s="1" t="s">
        <v>2056</v>
      </c>
      <c r="B2918" s="1" t="s">
        <v>135</v>
      </c>
      <c r="C2918" s="1" t="s">
        <v>136</v>
      </c>
      <c r="D2918" s="1" t="s">
        <v>70</v>
      </c>
      <c r="E2918" s="1" t="s">
        <v>128</v>
      </c>
      <c r="F2918" s="1" t="s">
        <v>189</v>
      </c>
      <c r="G2918" s="1" t="s">
        <v>63</v>
      </c>
      <c r="H2918" s="1" t="s">
        <v>120</v>
      </c>
      <c r="I2918" s="2">
        <v>120</v>
      </c>
      <c r="J2918" s="2">
        <f t="shared" si="461"/>
        <v>40</v>
      </c>
      <c r="K2918" s="2">
        <f t="shared" si="462"/>
        <v>38.57</v>
      </c>
      <c r="L2918" s="2">
        <f t="shared" si="463"/>
        <v>1.4300000000000002</v>
      </c>
      <c r="N2918" s="4">
        <v>25.06</v>
      </c>
      <c r="O2918" s="5">
        <v>6452.95</v>
      </c>
      <c r="P2918" s="6">
        <v>13.51</v>
      </c>
      <c r="Q2918" s="5">
        <v>2546.6350000000002</v>
      </c>
      <c r="AP2918" s="5" t="str">
        <f t="shared" si="458"/>
        <v/>
      </c>
      <c r="AQ2918" s="3">
        <v>0.5</v>
      </c>
      <c r="AR2918" s="5">
        <f t="shared" si="459"/>
        <v>804.5</v>
      </c>
      <c r="AT2918" s="5" t="str">
        <f t="shared" si="460"/>
        <v/>
      </c>
      <c r="AU2918" s="2">
        <v>0.93</v>
      </c>
      <c r="AW2918" s="5">
        <f t="shared" si="464"/>
        <v>8999.5849999999991</v>
      </c>
      <c r="AX2918" s="5">
        <f t="shared" si="465"/>
        <v>8531.6065799999978</v>
      </c>
      <c r="AY2918" s="11">
        <f t="shared" si="466"/>
        <v>7.8578424326353077E-2</v>
      </c>
      <c r="AZ2918" s="5">
        <f t="shared" si="467"/>
        <v>78.578424326353073</v>
      </c>
    </row>
    <row r="2919" spans="1:52" x14ac:dyDescent="0.25">
      <c r="A2919" s="1" t="s">
        <v>2057</v>
      </c>
      <c r="B2919" s="1" t="s">
        <v>195</v>
      </c>
      <c r="C2919" s="1" t="s">
        <v>104</v>
      </c>
      <c r="D2919" s="1" t="s">
        <v>70</v>
      </c>
      <c r="E2919" s="1" t="s">
        <v>74</v>
      </c>
      <c r="F2919" s="1" t="s">
        <v>189</v>
      </c>
      <c r="G2919" s="1" t="s">
        <v>63</v>
      </c>
      <c r="H2919" s="1" t="s">
        <v>120</v>
      </c>
      <c r="I2919" s="2">
        <v>320</v>
      </c>
      <c r="J2919" s="2">
        <f t="shared" si="461"/>
        <v>39.1</v>
      </c>
      <c r="K2919" s="2">
        <f t="shared" si="462"/>
        <v>36.17</v>
      </c>
      <c r="L2919" s="2">
        <f t="shared" si="463"/>
        <v>2.93</v>
      </c>
      <c r="N2919" s="4">
        <v>6.68</v>
      </c>
      <c r="O2919" s="5">
        <v>1720.1</v>
      </c>
      <c r="P2919" s="6">
        <v>29.41</v>
      </c>
      <c r="Q2919" s="5">
        <v>5543.7849999999999</v>
      </c>
      <c r="R2919" s="7">
        <v>0.08</v>
      </c>
      <c r="S2919" s="5">
        <v>7.32</v>
      </c>
      <c r="AP2919" s="5" t="str">
        <f t="shared" si="458"/>
        <v/>
      </c>
      <c r="AR2919" s="5" t="str">
        <f t="shared" si="459"/>
        <v/>
      </c>
      <c r="AT2919" s="5" t="str">
        <f t="shared" si="460"/>
        <v/>
      </c>
      <c r="AV2919" s="2">
        <v>2.93</v>
      </c>
      <c r="AW2919" s="5">
        <f t="shared" si="464"/>
        <v>7271.2049999999999</v>
      </c>
      <c r="AX2919" s="5">
        <f t="shared" si="465"/>
        <v>6893.1023400000004</v>
      </c>
      <c r="AY2919" s="11">
        <f t="shared" si="466"/>
        <v>6.3487353233943583E-2</v>
      </c>
      <c r="AZ2919" s="5">
        <f t="shared" si="467"/>
        <v>63.487353233943587</v>
      </c>
    </row>
    <row r="2920" spans="1:52" x14ac:dyDescent="0.25">
      <c r="A2920" s="1" t="s">
        <v>2057</v>
      </c>
      <c r="B2920" s="1" t="s">
        <v>195</v>
      </c>
      <c r="C2920" s="1" t="s">
        <v>104</v>
      </c>
      <c r="D2920" s="1" t="s">
        <v>70</v>
      </c>
      <c r="E2920" s="1" t="s">
        <v>73</v>
      </c>
      <c r="F2920" s="1" t="s">
        <v>189</v>
      </c>
      <c r="G2920" s="1" t="s">
        <v>63</v>
      </c>
      <c r="H2920" s="1" t="s">
        <v>120</v>
      </c>
      <c r="I2920" s="2">
        <v>320</v>
      </c>
      <c r="J2920" s="2">
        <f t="shared" si="461"/>
        <v>40</v>
      </c>
      <c r="K2920" s="2">
        <f t="shared" si="462"/>
        <v>39.11</v>
      </c>
      <c r="L2920" s="2">
        <f t="shared" si="463"/>
        <v>0.89</v>
      </c>
      <c r="N2920" s="4">
        <v>0.86</v>
      </c>
      <c r="O2920" s="5">
        <v>221.45</v>
      </c>
      <c r="P2920" s="6">
        <v>25.69</v>
      </c>
      <c r="Q2920" s="5">
        <v>4842.5650000000014</v>
      </c>
      <c r="R2920" s="7">
        <v>8.86</v>
      </c>
      <c r="S2920" s="5">
        <v>810.68999999999994</v>
      </c>
      <c r="AD2920" s="9">
        <v>3.7</v>
      </c>
      <c r="AE2920" s="5">
        <v>45.217700000000008</v>
      </c>
      <c r="AP2920" s="5" t="str">
        <f t="shared" si="458"/>
        <v/>
      </c>
      <c r="AR2920" s="5" t="str">
        <f t="shared" si="459"/>
        <v/>
      </c>
      <c r="AT2920" s="5" t="str">
        <f t="shared" si="460"/>
        <v/>
      </c>
      <c r="AV2920" s="2">
        <v>0.89</v>
      </c>
      <c r="AW2920" s="5">
        <f t="shared" si="464"/>
        <v>5919.922700000001</v>
      </c>
      <c r="AX2920" s="5">
        <f t="shared" si="465"/>
        <v>5612.0867196000008</v>
      </c>
      <c r="AY2920" s="11">
        <f t="shared" si="466"/>
        <v>5.1688849863611483E-2</v>
      </c>
      <c r="AZ2920" s="5">
        <f t="shared" si="467"/>
        <v>51.68884986361148</v>
      </c>
    </row>
    <row r="2921" spans="1:52" x14ac:dyDescent="0.25">
      <c r="A2921" s="1" t="s">
        <v>2057</v>
      </c>
      <c r="B2921" s="1" t="s">
        <v>195</v>
      </c>
      <c r="C2921" s="1" t="s">
        <v>104</v>
      </c>
      <c r="D2921" s="1" t="s">
        <v>70</v>
      </c>
      <c r="E2921" s="1" t="s">
        <v>78</v>
      </c>
      <c r="F2921" s="1" t="s">
        <v>189</v>
      </c>
      <c r="G2921" s="1" t="s">
        <v>63</v>
      </c>
      <c r="H2921" s="1" t="s">
        <v>120</v>
      </c>
      <c r="I2921" s="2">
        <v>320</v>
      </c>
      <c r="J2921" s="2">
        <f t="shared" si="461"/>
        <v>40</v>
      </c>
      <c r="K2921" s="2">
        <f t="shared" si="462"/>
        <v>40</v>
      </c>
      <c r="L2921" s="2">
        <f t="shared" si="463"/>
        <v>0</v>
      </c>
      <c r="N2921" s="4">
        <v>11.43</v>
      </c>
      <c r="O2921" s="5">
        <v>2943.2249999999999</v>
      </c>
      <c r="P2921" s="6">
        <v>28.57</v>
      </c>
      <c r="Q2921" s="5">
        <v>5385.4449999999997</v>
      </c>
      <c r="AP2921" s="5" t="str">
        <f t="shared" si="458"/>
        <v/>
      </c>
      <c r="AR2921" s="5" t="str">
        <f t="shared" si="459"/>
        <v/>
      </c>
      <c r="AT2921" s="5" t="str">
        <f t="shared" si="460"/>
        <v/>
      </c>
      <c r="AW2921" s="5">
        <f t="shared" si="464"/>
        <v>8328.67</v>
      </c>
      <c r="AX2921" s="5">
        <f t="shared" si="465"/>
        <v>7895.5791600000002</v>
      </c>
      <c r="AY2921" s="11">
        <f t="shared" si="466"/>
        <v>7.2720438257338219E-2</v>
      </c>
      <c r="AZ2921" s="5">
        <f t="shared" si="467"/>
        <v>72.720438257338216</v>
      </c>
    </row>
    <row r="2922" spans="1:52" x14ac:dyDescent="0.25">
      <c r="A2922" s="1" t="s">
        <v>2057</v>
      </c>
      <c r="B2922" s="1" t="s">
        <v>195</v>
      </c>
      <c r="C2922" s="1" t="s">
        <v>104</v>
      </c>
      <c r="D2922" s="1" t="s">
        <v>70</v>
      </c>
      <c r="E2922" s="1" t="s">
        <v>77</v>
      </c>
      <c r="F2922" s="1" t="s">
        <v>189</v>
      </c>
      <c r="G2922" s="1" t="s">
        <v>63</v>
      </c>
      <c r="H2922" s="1" t="s">
        <v>120</v>
      </c>
      <c r="I2922" s="2">
        <v>320</v>
      </c>
      <c r="J2922" s="2">
        <f t="shared" si="461"/>
        <v>40</v>
      </c>
      <c r="K2922" s="2">
        <f t="shared" si="462"/>
        <v>39.93</v>
      </c>
      <c r="L2922" s="2">
        <f t="shared" si="463"/>
        <v>7.0000000000000007E-2</v>
      </c>
      <c r="P2922" s="6">
        <v>38.74</v>
      </c>
      <c r="Q2922" s="5">
        <v>7302.4900000000007</v>
      </c>
      <c r="R2922" s="7">
        <v>1.19</v>
      </c>
      <c r="S2922" s="5">
        <v>108.88500000000001</v>
      </c>
      <c r="AP2922" s="5" t="str">
        <f t="shared" si="458"/>
        <v/>
      </c>
      <c r="AR2922" s="5" t="str">
        <f t="shared" si="459"/>
        <v/>
      </c>
      <c r="AT2922" s="5" t="str">
        <f t="shared" si="460"/>
        <v/>
      </c>
      <c r="AV2922" s="2">
        <v>7.0000000000000007E-2</v>
      </c>
      <c r="AW2922" s="5">
        <f t="shared" si="464"/>
        <v>7411.3750000000009</v>
      </c>
      <c r="AX2922" s="5">
        <f t="shared" si="465"/>
        <v>7025.9835000000003</v>
      </c>
      <c r="AY2922" s="11">
        <f t="shared" si="466"/>
        <v>6.471122497223207E-2</v>
      </c>
      <c r="AZ2922" s="5">
        <f t="shared" si="467"/>
        <v>64.71122497223206</v>
      </c>
    </row>
    <row r="2923" spans="1:52" x14ac:dyDescent="0.25">
      <c r="A2923" s="1" t="s">
        <v>2057</v>
      </c>
      <c r="B2923" s="1" t="s">
        <v>195</v>
      </c>
      <c r="C2923" s="1" t="s">
        <v>104</v>
      </c>
      <c r="D2923" s="1" t="s">
        <v>70</v>
      </c>
      <c r="E2923" s="1" t="s">
        <v>79</v>
      </c>
      <c r="F2923" s="1" t="s">
        <v>189</v>
      </c>
      <c r="G2923" s="1" t="s">
        <v>63</v>
      </c>
      <c r="H2923" s="1" t="s">
        <v>120</v>
      </c>
      <c r="I2923" s="2">
        <v>320</v>
      </c>
      <c r="J2923" s="2">
        <f t="shared" si="461"/>
        <v>40</v>
      </c>
      <c r="K2923" s="2">
        <f t="shared" si="462"/>
        <v>37.299999999999997</v>
      </c>
      <c r="L2923" s="2">
        <f t="shared" si="463"/>
        <v>2.7</v>
      </c>
      <c r="N2923" s="4">
        <v>20.91</v>
      </c>
      <c r="O2923" s="5">
        <v>5384.3249999999998</v>
      </c>
      <c r="P2923" s="6">
        <v>16.39</v>
      </c>
      <c r="Q2923" s="5">
        <v>3089.5149999999999</v>
      </c>
      <c r="AP2923" s="5" t="str">
        <f t="shared" si="458"/>
        <v/>
      </c>
      <c r="AR2923" s="5" t="str">
        <f t="shared" si="459"/>
        <v/>
      </c>
      <c r="AT2923" s="5" t="str">
        <f t="shared" si="460"/>
        <v/>
      </c>
      <c r="AV2923" s="2">
        <v>2.7</v>
      </c>
      <c r="AW2923" s="5">
        <f t="shared" si="464"/>
        <v>8473.84</v>
      </c>
      <c r="AX2923" s="5">
        <f t="shared" si="465"/>
        <v>8033.200319999999</v>
      </c>
      <c r="AY2923" s="11">
        <f t="shared" si="466"/>
        <v>7.3987966688866633E-2</v>
      </c>
      <c r="AZ2923" s="5">
        <f t="shared" si="467"/>
        <v>73.987966688866635</v>
      </c>
    </row>
    <row r="2924" spans="1:52" x14ac:dyDescent="0.25">
      <c r="A2924" s="1" t="s">
        <v>2057</v>
      </c>
      <c r="B2924" s="1" t="s">
        <v>195</v>
      </c>
      <c r="C2924" s="1" t="s">
        <v>104</v>
      </c>
      <c r="D2924" s="1" t="s">
        <v>70</v>
      </c>
      <c r="E2924" s="1" t="s">
        <v>66</v>
      </c>
      <c r="F2924" s="1" t="s">
        <v>189</v>
      </c>
      <c r="G2924" s="1" t="s">
        <v>63</v>
      </c>
      <c r="H2924" s="1" t="s">
        <v>120</v>
      </c>
      <c r="I2924" s="2">
        <v>320</v>
      </c>
      <c r="J2924" s="2">
        <f t="shared" si="461"/>
        <v>39.999999999999993</v>
      </c>
      <c r="K2924" s="2">
        <f t="shared" si="462"/>
        <v>38.649999999999991</v>
      </c>
      <c r="L2924" s="2">
        <f t="shared" si="463"/>
        <v>1.35</v>
      </c>
      <c r="N2924" s="4">
        <v>1.41</v>
      </c>
      <c r="O2924" s="5">
        <v>363.07499999999999</v>
      </c>
      <c r="P2924" s="6">
        <v>36.729999999999997</v>
      </c>
      <c r="Q2924" s="5">
        <v>6923.6049999999996</v>
      </c>
      <c r="R2924" s="7">
        <v>0.51</v>
      </c>
      <c r="S2924" s="5">
        <v>46.664999999999999</v>
      </c>
      <c r="AP2924" s="5" t="str">
        <f t="shared" si="458"/>
        <v/>
      </c>
      <c r="AR2924" s="5" t="str">
        <f t="shared" si="459"/>
        <v/>
      </c>
      <c r="AT2924" s="5" t="str">
        <f t="shared" si="460"/>
        <v/>
      </c>
      <c r="AV2924" s="2">
        <v>1.35</v>
      </c>
      <c r="AW2924" s="5">
        <f t="shared" si="464"/>
        <v>7333.3449999999993</v>
      </c>
      <c r="AX2924" s="5">
        <f t="shared" si="465"/>
        <v>6952.0110600000007</v>
      </c>
      <c r="AY2924" s="11">
        <f t="shared" si="466"/>
        <v>6.402991861752956E-2</v>
      </c>
      <c r="AZ2924" s="5">
        <f t="shared" si="467"/>
        <v>64.02991861752956</v>
      </c>
    </row>
    <row r="2925" spans="1:52" x14ac:dyDescent="0.25">
      <c r="A2925" s="1" t="s">
        <v>2057</v>
      </c>
      <c r="B2925" s="1" t="s">
        <v>195</v>
      </c>
      <c r="C2925" s="1" t="s">
        <v>104</v>
      </c>
      <c r="D2925" s="1" t="s">
        <v>70</v>
      </c>
      <c r="E2925" s="1" t="s">
        <v>142</v>
      </c>
      <c r="F2925" s="1" t="s">
        <v>189</v>
      </c>
      <c r="G2925" s="1" t="s">
        <v>63</v>
      </c>
      <c r="H2925" s="1" t="s">
        <v>120</v>
      </c>
      <c r="I2925" s="2">
        <v>320</v>
      </c>
      <c r="J2925" s="2">
        <f t="shared" si="461"/>
        <v>39.99</v>
      </c>
      <c r="K2925" s="2">
        <f t="shared" si="462"/>
        <v>32</v>
      </c>
      <c r="L2925" s="2">
        <f t="shared" si="463"/>
        <v>7.99</v>
      </c>
      <c r="N2925" s="4">
        <v>20.11</v>
      </c>
      <c r="O2925" s="5">
        <v>5178.3249999999998</v>
      </c>
      <c r="P2925" s="6">
        <v>11.89</v>
      </c>
      <c r="Q2925" s="5">
        <v>2241.2649999999999</v>
      </c>
      <c r="AP2925" s="5" t="str">
        <f t="shared" si="458"/>
        <v/>
      </c>
      <c r="AQ2925" s="3">
        <v>0.5</v>
      </c>
      <c r="AR2925" s="5">
        <f t="shared" si="459"/>
        <v>804.5</v>
      </c>
      <c r="AT2925" s="5" t="str">
        <f t="shared" si="460"/>
        <v/>
      </c>
      <c r="AU2925" s="2">
        <v>1.02</v>
      </c>
      <c r="AV2925" s="2">
        <v>6.47</v>
      </c>
      <c r="AW2925" s="5">
        <f t="shared" si="464"/>
        <v>7419.59</v>
      </c>
      <c r="AX2925" s="5">
        <f t="shared" si="465"/>
        <v>7033.7713200000007</v>
      </c>
      <c r="AY2925" s="11">
        <f t="shared" si="466"/>
        <v>6.4782952919225284E-2</v>
      </c>
      <c r="AZ2925" s="5">
        <f t="shared" si="467"/>
        <v>64.782952919225295</v>
      </c>
    </row>
    <row r="2926" spans="1:52" x14ac:dyDescent="0.25">
      <c r="A2926" s="1" t="s">
        <v>2057</v>
      </c>
      <c r="B2926" s="1" t="s">
        <v>195</v>
      </c>
      <c r="C2926" s="1" t="s">
        <v>104</v>
      </c>
      <c r="D2926" s="1" t="s">
        <v>70</v>
      </c>
      <c r="E2926" s="1" t="s">
        <v>132</v>
      </c>
      <c r="F2926" s="1" t="s">
        <v>189</v>
      </c>
      <c r="G2926" s="1" t="s">
        <v>63</v>
      </c>
      <c r="H2926" s="1" t="s">
        <v>120</v>
      </c>
      <c r="I2926" s="2">
        <v>320</v>
      </c>
      <c r="J2926" s="2">
        <f t="shared" si="461"/>
        <v>40</v>
      </c>
      <c r="K2926" s="2">
        <f t="shared" si="462"/>
        <v>38.54</v>
      </c>
      <c r="L2926" s="2">
        <f t="shared" si="463"/>
        <v>1.46</v>
      </c>
      <c r="N2926" s="4">
        <v>18.36</v>
      </c>
      <c r="O2926" s="5">
        <v>4727.7</v>
      </c>
      <c r="P2926" s="6">
        <v>20.18</v>
      </c>
      <c r="Q2926" s="5">
        <v>3803.93</v>
      </c>
      <c r="AP2926" s="5" t="str">
        <f t="shared" si="458"/>
        <v/>
      </c>
      <c r="AQ2926" s="3">
        <v>0.5</v>
      </c>
      <c r="AR2926" s="5">
        <f t="shared" si="459"/>
        <v>804.5</v>
      </c>
      <c r="AT2926" s="5" t="str">
        <f t="shared" si="460"/>
        <v/>
      </c>
      <c r="AU2926" s="2">
        <v>0.96</v>
      </c>
      <c r="AW2926" s="5">
        <f t="shared" si="464"/>
        <v>8531.6299999999992</v>
      </c>
      <c r="AX2926" s="5">
        <f t="shared" si="465"/>
        <v>8087.9852399999991</v>
      </c>
      <c r="AY2926" s="11">
        <f t="shared" si="466"/>
        <v>7.449255074933385E-2</v>
      </c>
      <c r="AZ2926" s="5">
        <f t="shared" si="467"/>
        <v>74.492550749333844</v>
      </c>
    </row>
    <row r="2927" spans="1:52" x14ac:dyDescent="0.25">
      <c r="A2927" s="1" t="s">
        <v>2058</v>
      </c>
      <c r="B2927" s="1" t="s">
        <v>795</v>
      </c>
      <c r="C2927" s="1" t="s">
        <v>104</v>
      </c>
      <c r="D2927" s="1" t="s">
        <v>70</v>
      </c>
      <c r="E2927" s="1" t="s">
        <v>72</v>
      </c>
      <c r="F2927" s="1" t="s">
        <v>189</v>
      </c>
      <c r="G2927" s="1" t="s">
        <v>63</v>
      </c>
      <c r="H2927" s="1" t="s">
        <v>120</v>
      </c>
      <c r="I2927" s="2">
        <v>160</v>
      </c>
      <c r="J2927" s="2">
        <f t="shared" si="461"/>
        <v>39.99</v>
      </c>
      <c r="K2927" s="2">
        <f t="shared" si="462"/>
        <v>38.510000000000005</v>
      </c>
      <c r="L2927" s="2">
        <f t="shared" si="463"/>
        <v>1.48</v>
      </c>
      <c r="P2927" s="6">
        <v>11.41</v>
      </c>
      <c r="Q2927" s="5">
        <v>2150.7849999999999</v>
      </c>
      <c r="R2927" s="7">
        <v>27.1</v>
      </c>
      <c r="S2927" s="5">
        <v>2479.65</v>
      </c>
      <c r="AP2927" s="5" t="str">
        <f t="shared" si="458"/>
        <v/>
      </c>
      <c r="AR2927" s="5" t="str">
        <f t="shared" si="459"/>
        <v/>
      </c>
      <c r="AT2927" s="5" t="str">
        <f t="shared" si="460"/>
        <v/>
      </c>
      <c r="AV2927" s="2">
        <v>1.48</v>
      </c>
      <c r="AW2927" s="5">
        <f t="shared" si="464"/>
        <v>4630.4349999999995</v>
      </c>
      <c r="AX2927" s="5">
        <f t="shared" si="465"/>
        <v>4389.6523799999986</v>
      </c>
      <c r="AY2927" s="11">
        <f t="shared" si="466"/>
        <v>4.0429896072496307E-2</v>
      </c>
      <c r="AZ2927" s="5">
        <f t="shared" si="467"/>
        <v>40.429896072496305</v>
      </c>
    </row>
    <row r="2928" spans="1:52" x14ac:dyDescent="0.25">
      <c r="A2928" s="1" t="s">
        <v>2058</v>
      </c>
      <c r="B2928" s="1" t="s">
        <v>795</v>
      </c>
      <c r="C2928" s="1" t="s">
        <v>104</v>
      </c>
      <c r="D2928" s="1" t="s">
        <v>70</v>
      </c>
      <c r="E2928" s="1" t="s">
        <v>71</v>
      </c>
      <c r="F2928" s="1" t="s">
        <v>189</v>
      </c>
      <c r="G2928" s="1" t="s">
        <v>63</v>
      </c>
      <c r="H2928" s="1" t="s">
        <v>120</v>
      </c>
      <c r="I2928" s="2">
        <v>160</v>
      </c>
      <c r="J2928" s="2">
        <f t="shared" si="461"/>
        <v>38.81</v>
      </c>
      <c r="K2928" s="2">
        <f t="shared" si="462"/>
        <v>37.31</v>
      </c>
      <c r="L2928" s="2">
        <f t="shared" si="463"/>
        <v>1.5</v>
      </c>
      <c r="N2928" s="4">
        <v>0.26</v>
      </c>
      <c r="O2928" s="5">
        <v>66.95</v>
      </c>
      <c r="P2928" s="6">
        <v>21.77</v>
      </c>
      <c r="Q2928" s="5">
        <v>4103.6450000000004</v>
      </c>
      <c r="R2928" s="7">
        <v>15.28</v>
      </c>
      <c r="S2928" s="5">
        <v>1398.12</v>
      </c>
      <c r="AP2928" s="5" t="str">
        <f t="shared" si="458"/>
        <v/>
      </c>
      <c r="AR2928" s="5" t="str">
        <f t="shared" si="459"/>
        <v/>
      </c>
      <c r="AT2928" s="5" t="str">
        <f t="shared" si="460"/>
        <v/>
      </c>
      <c r="AV2928" s="2">
        <v>1.5</v>
      </c>
      <c r="AW2928" s="5">
        <f t="shared" si="464"/>
        <v>5568.7150000000001</v>
      </c>
      <c r="AX2928" s="5">
        <f t="shared" si="465"/>
        <v>5279.1418199999989</v>
      </c>
      <c r="AY2928" s="11">
        <f t="shared" si="466"/>
        <v>4.8622336499130489E-2</v>
      </c>
      <c r="AZ2928" s="5">
        <f t="shared" si="467"/>
        <v>48.62233649913049</v>
      </c>
    </row>
    <row r="2929" spans="1:52" x14ac:dyDescent="0.25">
      <c r="A2929" s="1" t="s">
        <v>2058</v>
      </c>
      <c r="B2929" s="1" t="s">
        <v>795</v>
      </c>
      <c r="C2929" s="1" t="s">
        <v>104</v>
      </c>
      <c r="D2929" s="1" t="s">
        <v>70</v>
      </c>
      <c r="E2929" s="1" t="s">
        <v>76</v>
      </c>
      <c r="F2929" s="1" t="s">
        <v>189</v>
      </c>
      <c r="G2929" s="1" t="s">
        <v>63</v>
      </c>
      <c r="H2929" s="1" t="s">
        <v>120</v>
      </c>
      <c r="I2929" s="2">
        <v>160</v>
      </c>
      <c r="J2929" s="2">
        <f t="shared" si="461"/>
        <v>40</v>
      </c>
      <c r="K2929" s="2">
        <f t="shared" si="462"/>
        <v>35.270000000000003</v>
      </c>
      <c r="L2929" s="2">
        <f t="shared" si="463"/>
        <v>4.7300000000000004</v>
      </c>
      <c r="P2929" s="6">
        <v>20.21</v>
      </c>
      <c r="Q2929" s="5">
        <v>3809.585</v>
      </c>
      <c r="R2929" s="7">
        <v>15.06</v>
      </c>
      <c r="S2929" s="5">
        <v>1377.99</v>
      </c>
      <c r="AP2929" s="5" t="str">
        <f t="shared" si="458"/>
        <v/>
      </c>
      <c r="AR2929" s="5" t="str">
        <f t="shared" si="459"/>
        <v/>
      </c>
      <c r="AT2929" s="5" t="str">
        <f t="shared" si="460"/>
        <v/>
      </c>
      <c r="AV2929" s="2">
        <v>4.7300000000000004</v>
      </c>
      <c r="AW2929" s="5">
        <f t="shared" si="464"/>
        <v>5187.5749999999998</v>
      </c>
      <c r="AX2929" s="5">
        <f t="shared" si="465"/>
        <v>4917.8210999999992</v>
      </c>
      <c r="AY2929" s="11">
        <f t="shared" si="466"/>
        <v>4.5294474086836345E-2</v>
      </c>
      <c r="AZ2929" s="5">
        <f t="shared" si="467"/>
        <v>45.294474086836345</v>
      </c>
    </row>
    <row r="2930" spans="1:52" x14ac:dyDescent="0.25">
      <c r="A2930" s="1" t="s">
        <v>2058</v>
      </c>
      <c r="B2930" s="1" t="s">
        <v>795</v>
      </c>
      <c r="C2930" s="1" t="s">
        <v>104</v>
      </c>
      <c r="D2930" s="1" t="s">
        <v>70</v>
      </c>
      <c r="E2930" s="1" t="s">
        <v>75</v>
      </c>
      <c r="F2930" s="1" t="s">
        <v>189</v>
      </c>
      <c r="G2930" s="1" t="s">
        <v>63</v>
      </c>
      <c r="H2930" s="1" t="s">
        <v>120</v>
      </c>
      <c r="I2930" s="2">
        <v>160</v>
      </c>
      <c r="J2930" s="2">
        <f t="shared" si="461"/>
        <v>39.989999999999995</v>
      </c>
      <c r="K2930" s="2">
        <f t="shared" si="462"/>
        <v>34.58</v>
      </c>
      <c r="L2930" s="2">
        <f t="shared" si="463"/>
        <v>5.41</v>
      </c>
      <c r="N2930" s="4">
        <v>8.33</v>
      </c>
      <c r="O2930" s="5">
        <v>2144.9749999999999</v>
      </c>
      <c r="P2930" s="6">
        <v>21.92</v>
      </c>
      <c r="Q2930" s="5">
        <v>4131.92</v>
      </c>
      <c r="R2930" s="7">
        <v>4.33</v>
      </c>
      <c r="S2930" s="5">
        <v>396.19499999999999</v>
      </c>
      <c r="AP2930" s="5" t="str">
        <f t="shared" si="458"/>
        <v/>
      </c>
      <c r="AR2930" s="5" t="str">
        <f t="shared" si="459"/>
        <v/>
      </c>
      <c r="AT2930" s="5" t="str">
        <f t="shared" si="460"/>
        <v/>
      </c>
      <c r="AV2930" s="2">
        <v>5.41</v>
      </c>
      <c r="AW2930" s="5">
        <f t="shared" si="464"/>
        <v>6673.09</v>
      </c>
      <c r="AX2930" s="5">
        <f t="shared" si="465"/>
        <v>6326.089320000001</v>
      </c>
      <c r="AY2930" s="11">
        <f t="shared" si="466"/>
        <v>5.8265008618502249E-2</v>
      </c>
      <c r="AZ2930" s="5">
        <f t="shared" si="467"/>
        <v>58.265008618502257</v>
      </c>
    </row>
    <row r="2931" spans="1:52" x14ac:dyDescent="0.25">
      <c r="A2931" s="1" t="s">
        <v>2059</v>
      </c>
      <c r="B2931" s="1" t="s">
        <v>130</v>
      </c>
      <c r="C2931" s="1" t="s">
        <v>131</v>
      </c>
      <c r="D2931" s="1" t="s">
        <v>70</v>
      </c>
      <c r="E2931" s="1" t="s">
        <v>77</v>
      </c>
      <c r="F2931" s="1" t="s">
        <v>194</v>
      </c>
      <c r="G2931" s="1" t="s">
        <v>63</v>
      </c>
      <c r="H2931" s="1" t="s">
        <v>120</v>
      </c>
      <c r="I2931" s="2">
        <v>120</v>
      </c>
      <c r="J2931" s="2">
        <f t="shared" si="461"/>
        <v>39.44</v>
      </c>
      <c r="K2931" s="2">
        <f t="shared" si="462"/>
        <v>30.259999999999998</v>
      </c>
      <c r="L2931" s="2">
        <f t="shared" si="463"/>
        <v>9.18</v>
      </c>
      <c r="P2931" s="6">
        <v>2</v>
      </c>
      <c r="Q2931" s="5">
        <v>377</v>
      </c>
      <c r="R2931" s="7">
        <v>0.61</v>
      </c>
      <c r="S2931" s="5">
        <v>55.814999999999998</v>
      </c>
      <c r="T2931" s="8">
        <v>27.65</v>
      </c>
      <c r="U2931" s="5">
        <v>760.375</v>
      </c>
      <c r="AP2931" s="5" t="str">
        <f t="shared" si="458"/>
        <v/>
      </c>
      <c r="AR2931" s="5" t="str">
        <f t="shared" si="459"/>
        <v/>
      </c>
      <c r="AT2931" s="5" t="str">
        <f t="shared" si="460"/>
        <v/>
      </c>
      <c r="AV2931" s="2">
        <v>9.18</v>
      </c>
      <c r="AW2931" s="5">
        <f t="shared" si="464"/>
        <v>1193.19</v>
      </c>
      <c r="AX2931" s="5">
        <f t="shared" si="465"/>
        <v>1131.1441199999999</v>
      </c>
      <c r="AY2931" s="11">
        <f t="shared" si="466"/>
        <v>1.0418145961392801E-2</v>
      </c>
      <c r="AZ2931" s="5">
        <f t="shared" si="467"/>
        <v>10.418145961392801</v>
      </c>
    </row>
    <row r="2932" spans="1:52" x14ac:dyDescent="0.25">
      <c r="A2932" s="1" t="s">
        <v>2059</v>
      </c>
      <c r="B2932" s="1" t="s">
        <v>130</v>
      </c>
      <c r="C2932" s="1" t="s">
        <v>131</v>
      </c>
      <c r="D2932" s="1" t="s">
        <v>70</v>
      </c>
      <c r="E2932" s="1" t="s">
        <v>78</v>
      </c>
      <c r="F2932" s="1" t="s">
        <v>194</v>
      </c>
      <c r="G2932" s="1" t="s">
        <v>63</v>
      </c>
      <c r="H2932" s="1" t="s">
        <v>120</v>
      </c>
      <c r="I2932" s="2">
        <v>120</v>
      </c>
      <c r="J2932" s="2">
        <f t="shared" si="461"/>
        <v>38.1</v>
      </c>
      <c r="K2932" s="2">
        <f t="shared" si="462"/>
        <v>38.1</v>
      </c>
      <c r="L2932" s="2">
        <f t="shared" si="463"/>
        <v>0</v>
      </c>
      <c r="P2932" s="6">
        <v>0.63</v>
      </c>
      <c r="Q2932" s="5">
        <v>118.755</v>
      </c>
      <c r="T2932" s="8">
        <v>37.47</v>
      </c>
      <c r="U2932" s="5">
        <v>1030.425</v>
      </c>
      <c r="AP2932" s="5" t="str">
        <f t="shared" si="458"/>
        <v/>
      </c>
      <c r="AR2932" s="5" t="str">
        <f t="shared" si="459"/>
        <v/>
      </c>
      <c r="AT2932" s="5" t="str">
        <f t="shared" si="460"/>
        <v/>
      </c>
      <c r="AW2932" s="5">
        <f t="shared" si="464"/>
        <v>1149.1799999999998</v>
      </c>
      <c r="AX2932" s="5">
        <f t="shared" si="465"/>
        <v>1089.4226399999998</v>
      </c>
      <c r="AY2932" s="11">
        <f t="shared" si="466"/>
        <v>1.0033879747494848E-2</v>
      </c>
      <c r="AZ2932" s="5">
        <f t="shared" si="467"/>
        <v>10.033879747494847</v>
      </c>
    </row>
    <row r="2933" spans="1:52" x14ac:dyDescent="0.25">
      <c r="A2933" s="1" t="s">
        <v>2059</v>
      </c>
      <c r="B2933" s="1" t="s">
        <v>130</v>
      </c>
      <c r="C2933" s="1" t="s">
        <v>131</v>
      </c>
      <c r="D2933" s="1" t="s">
        <v>70</v>
      </c>
      <c r="E2933" s="1" t="s">
        <v>79</v>
      </c>
      <c r="F2933" s="1" t="s">
        <v>194</v>
      </c>
      <c r="G2933" s="1" t="s">
        <v>63</v>
      </c>
      <c r="H2933" s="1" t="s">
        <v>120</v>
      </c>
      <c r="I2933" s="2">
        <v>120</v>
      </c>
      <c r="J2933" s="2">
        <f t="shared" si="461"/>
        <v>38.339999999999996</v>
      </c>
      <c r="K2933" s="2">
        <f t="shared" si="462"/>
        <v>26.83</v>
      </c>
      <c r="L2933" s="2">
        <f t="shared" si="463"/>
        <v>11.51</v>
      </c>
      <c r="N2933" s="4">
        <v>10.62</v>
      </c>
      <c r="O2933" s="5">
        <v>2734.65</v>
      </c>
      <c r="P2933" s="6">
        <v>11.47</v>
      </c>
      <c r="Q2933" s="5">
        <v>2162.0949999999998</v>
      </c>
      <c r="R2933" s="7">
        <v>1.18</v>
      </c>
      <c r="S2933" s="5">
        <v>107.97</v>
      </c>
      <c r="T2933" s="8">
        <v>3.56</v>
      </c>
      <c r="U2933" s="5">
        <v>97.9</v>
      </c>
      <c r="AP2933" s="5" t="str">
        <f t="shared" si="458"/>
        <v/>
      </c>
      <c r="AR2933" s="5" t="str">
        <f t="shared" si="459"/>
        <v/>
      </c>
      <c r="AT2933" s="5" t="str">
        <f t="shared" si="460"/>
        <v/>
      </c>
      <c r="AV2933" s="2">
        <v>11.51</v>
      </c>
      <c r="AW2933" s="5">
        <f t="shared" si="464"/>
        <v>5102.6149999999998</v>
      </c>
      <c r="AX2933" s="5">
        <f t="shared" si="465"/>
        <v>4837.2790199999999</v>
      </c>
      <c r="AY2933" s="11">
        <f t="shared" si="466"/>
        <v>4.4552659555303284E-2</v>
      </c>
      <c r="AZ2933" s="5">
        <f t="shared" si="467"/>
        <v>44.552659555303286</v>
      </c>
    </row>
    <row r="2934" spans="1:52" x14ac:dyDescent="0.25">
      <c r="A2934" s="1" t="s">
        <v>2060</v>
      </c>
      <c r="B2934" s="1" t="s">
        <v>130</v>
      </c>
      <c r="C2934" s="1" t="s">
        <v>131</v>
      </c>
      <c r="D2934" s="1" t="s">
        <v>70</v>
      </c>
      <c r="E2934" s="1" t="s">
        <v>72</v>
      </c>
      <c r="F2934" s="1" t="s">
        <v>194</v>
      </c>
      <c r="G2934" s="1" t="s">
        <v>63</v>
      </c>
      <c r="H2934" s="1" t="s">
        <v>120</v>
      </c>
      <c r="I2934" s="2">
        <v>80</v>
      </c>
      <c r="J2934" s="2">
        <f t="shared" si="461"/>
        <v>39.620000000000005</v>
      </c>
      <c r="K2934" s="2">
        <f t="shared" si="462"/>
        <v>32.24</v>
      </c>
      <c r="L2934" s="2">
        <f t="shared" si="463"/>
        <v>7.38</v>
      </c>
      <c r="T2934" s="8">
        <v>32.24</v>
      </c>
      <c r="U2934" s="5">
        <v>886.6</v>
      </c>
      <c r="AP2934" s="5" t="str">
        <f t="shared" si="458"/>
        <v/>
      </c>
      <c r="AR2934" s="5" t="str">
        <f t="shared" si="459"/>
        <v/>
      </c>
      <c r="AT2934" s="5" t="str">
        <f t="shared" si="460"/>
        <v/>
      </c>
      <c r="AV2934" s="2">
        <v>7.38</v>
      </c>
      <c r="AW2934" s="5">
        <f t="shared" si="464"/>
        <v>886.6</v>
      </c>
      <c r="AX2934" s="5">
        <f t="shared" si="465"/>
        <v>840.49680000000001</v>
      </c>
      <c r="AY2934" s="11">
        <f t="shared" si="466"/>
        <v>7.7412048453061608E-3</v>
      </c>
      <c r="AZ2934" s="5">
        <f t="shared" si="467"/>
        <v>7.7412048453061617</v>
      </c>
    </row>
    <row r="2935" spans="1:52" x14ac:dyDescent="0.25">
      <c r="A2935" s="1" t="s">
        <v>2060</v>
      </c>
      <c r="B2935" s="1" t="s">
        <v>130</v>
      </c>
      <c r="C2935" s="1" t="s">
        <v>131</v>
      </c>
      <c r="D2935" s="1" t="s">
        <v>70</v>
      </c>
      <c r="E2935" s="1" t="s">
        <v>73</v>
      </c>
      <c r="F2935" s="1" t="s">
        <v>194</v>
      </c>
      <c r="G2935" s="1" t="s">
        <v>63</v>
      </c>
      <c r="H2935" s="1" t="s">
        <v>120</v>
      </c>
      <c r="I2935" s="2">
        <v>80</v>
      </c>
      <c r="J2935" s="2">
        <f t="shared" si="461"/>
        <v>39.58</v>
      </c>
      <c r="K2935" s="2">
        <f t="shared" si="462"/>
        <v>37.549999999999997</v>
      </c>
      <c r="L2935" s="2">
        <f t="shared" si="463"/>
        <v>2.0299999999999998</v>
      </c>
      <c r="T2935" s="8">
        <v>37.549999999999997</v>
      </c>
      <c r="U2935" s="5">
        <v>1032.625</v>
      </c>
      <c r="AP2935" s="5" t="str">
        <f t="shared" si="458"/>
        <v/>
      </c>
      <c r="AR2935" s="5" t="str">
        <f t="shared" si="459"/>
        <v/>
      </c>
      <c r="AT2935" s="5" t="str">
        <f t="shared" si="460"/>
        <v/>
      </c>
      <c r="AV2935" s="2">
        <v>2.0299999999999998</v>
      </c>
      <c r="AW2935" s="5">
        <f t="shared" si="464"/>
        <v>1032.625</v>
      </c>
      <c r="AX2935" s="5">
        <f t="shared" si="465"/>
        <v>978.92849999999999</v>
      </c>
      <c r="AY2935" s="11">
        <f t="shared" si="466"/>
        <v>9.0161985713786089E-3</v>
      </c>
      <c r="AZ2935" s="5">
        <f t="shared" si="467"/>
        <v>9.0161985713786095</v>
      </c>
    </row>
    <row r="2936" spans="1:52" x14ac:dyDescent="0.25">
      <c r="A2936" s="1" t="s">
        <v>2061</v>
      </c>
      <c r="B2936" s="1" t="s">
        <v>761</v>
      </c>
      <c r="C2936" s="1" t="s">
        <v>296</v>
      </c>
      <c r="D2936" s="1" t="s">
        <v>70</v>
      </c>
      <c r="E2936" s="1" t="s">
        <v>74</v>
      </c>
      <c r="F2936" s="1" t="s">
        <v>194</v>
      </c>
      <c r="G2936" s="1" t="s">
        <v>63</v>
      </c>
      <c r="H2936" s="1" t="s">
        <v>120</v>
      </c>
      <c r="I2936" s="2">
        <v>40</v>
      </c>
      <c r="J2936" s="2">
        <f t="shared" si="461"/>
        <v>37.840000000000003</v>
      </c>
      <c r="K2936" s="2">
        <f t="shared" si="462"/>
        <v>37.840000000000003</v>
      </c>
      <c r="L2936" s="2">
        <f t="shared" si="463"/>
        <v>0</v>
      </c>
      <c r="T2936" s="8">
        <v>37.840000000000003</v>
      </c>
      <c r="U2936" s="5">
        <v>1040.5999999999999</v>
      </c>
      <c r="AP2936" s="5" t="str">
        <f t="shared" si="458"/>
        <v/>
      </c>
      <c r="AR2936" s="5" t="str">
        <f t="shared" si="459"/>
        <v/>
      </c>
      <c r="AT2936" s="5" t="str">
        <f t="shared" si="460"/>
        <v/>
      </c>
      <c r="AW2936" s="5">
        <f t="shared" si="464"/>
        <v>1040.5999999999999</v>
      </c>
      <c r="AX2936" s="5">
        <f t="shared" si="465"/>
        <v>986.48879999999986</v>
      </c>
      <c r="AY2936" s="11">
        <f t="shared" si="466"/>
        <v>9.0858309970963114E-3</v>
      </c>
      <c r="AZ2936" s="5">
        <f t="shared" si="467"/>
        <v>9.0858309970963109</v>
      </c>
    </row>
    <row r="2937" spans="1:52" x14ac:dyDescent="0.25">
      <c r="A2937" s="1" t="s">
        <v>2062</v>
      </c>
      <c r="B2937" s="1" t="s">
        <v>782</v>
      </c>
      <c r="C2937" s="1" t="s">
        <v>134</v>
      </c>
      <c r="D2937" s="1" t="s">
        <v>70</v>
      </c>
      <c r="E2937" s="1" t="s">
        <v>75</v>
      </c>
      <c r="F2937" s="1" t="s">
        <v>194</v>
      </c>
      <c r="G2937" s="1" t="s">
        <v>63</v>
      </c>
      <c r="H2937" s="1" t="s">
        <v>120</v>
      </c>
      <c r="I2937" s="2">
        <v>40</v>
      </c>
      <c r="J2937" s="2">
        <f t="shared" si="461"/>
        <v>38.46</v>
      </c>
      <c r="K2937" s="2">
        <f t="shared" si="462"/>
        <v>11.25</v>
      </c>
      <c r="L2937" s="2">
        <f t="shared" si="463"/>
        <v>27.21</v>
      </c>
      <c r="N2937" s="4">
        <v>2.64</v>
      </c>
      <c r="O2937" s="5">
        <v>679.80000000000007</v>
      </c>
      <c r="T2937" s="8">
        <v>8.61</v>
      </c>
      <c r="U2937" s="5">
        <v>236.77500000000001</v>
      </c>
      <c r="AP2937" s="5" t="str">
        <f t="shared" si="458"/>
        <v/>
      </c>
      <c r="AR2937" s="5" t="str">
        <f t="shared" si="459"/>
        <v/>
      </c>
      <c r="AT2937" s="5" t="str">
        <f t="shared" si="460"/>
        <v/>
      </c>
      <c r="AV2937" s="2">
        <v>27.21</v>
      </c>
      <c r="AW2937" s="5">
        <f t="shared" si="464"/>
        <v>916.57500000000005</v>
      </c>
      <c r="AX2937" s="5">
        <f t="shared" si="465"/>
        <v>868.91309999999999</v>
      </c>
      <c r="AY2937" s="11">
        <f t="shared" si="466"/>
        <v>8.0029267212796008E-3</v>
      </c>
      <c r="AZ2937" s="5">
        <f t="shared" si="467"/>
        <v>8.0029267212796018</v>
      </c>
    </row>
    <row r="2938" spans="1:52" x14ac:dyDescent="0.25">
      <c r="A2938" s="1" t="s">
        <v>2063</v>
      </c>
      <c r="B2938" s="1" t="s">
        <v>788</v>
      </c>
      <c r="C2938" s="1" t="s">
        <v>789</v>
      </c>
      <c r="D2938" s="1" t="s">
        <v>70</v>
      </c>
      <c r="E2938" s="1" t="s">
        <v>128</v>
      </c>
      <c r="F2938" s="1" t="s">
        <v>196</v>
      </c>
      <c r="G2938" s="1" t="s">
        <v>63</v>
      </c>
      <c r="H2938" s="1" t="s">
        <v>120</v>
      </c>
      <c r="I2938" s="2">
        <v>40</v>
      </c>
      <c r="J2938" s="2">
        <f t="shared" si="461"/>
        <v>39.099999999999994</v>
      </c>
      <c r="K2938" s="2">
        <f t="shared" si="462"/>
        <v>22.27</v>
      </c>
      <c r="L2938" s="2">
        <f t="shared" si="463"/>
        <v>16.829999999999998</v>
      </c>
      <c r="N2938" s="4">
        <v>7.24</v>
      </c>
      <c r="O2938" s="5">
        <v>1864.3</v>
      </c>
      <c r="P2938" s="6">
        <v>12.23</v>
      </c>
      <c r="Q2938" s="5">
        <v>2305.355</v>
      </c>
      <c r="R2938" s="7">
        <v>2.8</v>
      </c>
      <c r="S2938" s="5">
        <v>256.2</v>
      </c>
      <c r="AP2938" s="5" t="str">
        <f t="shared" si="458"/>
        <v/>
      </c>
      <c r="AQ2938" s="3">
        <v>0.02</v>
      </c>
      <c r="AR2938" s="5">
        <f t="shared" si="459"/>
        <v>32.18</v>
      </c>
      <c r="AS2938" s="2">
        <v>0.48</v>
      </c>
      <c r="AT2938" s="5">
        <f t="shared" si="460"/>
        <v>0.48</v>
      </c>
      <c r="AU2938" s="2">
        <v>1.23</v>
      </c>
      <c r="AV2938" s="2">
        <v>15.1</v>
      </c>
      <c r="AW2938" s="5">
        <f t="shared" si="464"/>
        <v>4425.8549999999996</v>
      </c>
      <c r="AX2938" s="5">
        <f t="shared" si="465"/>
        <v>4195.7105399999991</v>
      </c>
      <c r="AY2938" s="11">
        <f t="shared" si="466"/>
        <v>3.8643638811890924E-2</v>
      </c>
      <c r="AZ2938" s="5">
        <f t="shared" si="467"/>
        <v>38.643638811890924</v>
      </c>
    </row>
    <row r="2939" spans="1:52" x14ac:dyDescent="0.25">
      <c r="A2939" s="1" t="s">
        <v>2064</v>
      </c>
      <c r="B2939" s="1" t="s">
        <v>796</v>
      </c>
      <c r="C2939" s="1" t="s">
        <v>301</v>
      </c>
      <c r="D2939" s="1" t="s">
        <v>302</v>
      </c>
      <c r="E2939" s="1" t="s">
        <v>129</v>
      </c>
      <c r="F2939" s="1" t="s">
        <v>196</v>
      </c>
      <c r="G2939" s="1" t="s">
        <v>63</v>
      </c>
      <c r="H2939" s="1" t="s">
        <v>120</v>
      </c>
      <c r="I2939" s="2">
        <v>20</v>
      </c>
      <c r="J2939" s="2">
        <f t="shared" si="461"/>
        <v>18.25</v>
      </c>
      <c r="K2939" s="2">
        <f t="shared" si="462"/>
        <v>13.72</v>
      </c>
      <c r="L2939" s="2">
        <f t="shared" si="463"/>
        <v>4.53</v>
      </c>
      <c r="N2939" s="4">
        <v>6.59</v>
      </c>
      <c r="O2939" s="5">
        <v>1696.925</v>
      </c>
      <c r="P2939" s="6">
        <v>7.12</v>
      </c>
      <c r="Q2939" s="5">
        <v>1342.12</v>
      </c>
      <c r="AD2939" s="9">
        <v>0.01</v>
      </c>
      <c r="AE2939" s="5">
        <v>0.121</v>
      </c>
      <c r="AP2939" s="5" t="str">
        <f t="shared" si="458"/>
        <v/>
      </c>
      <c r="AQ2939" s="3">
        <v>0.19</v>
      </c>
      <c r="AR2939" s="5">
        <f t="shared" si="459"/>
        <v>305.70999999999998</v>
      </c>
      <c r="AS2939" s="2">
        <v>0.04</v>
      </c>
      <c r="AT2939" s="5">
        <f t="shared" si="460"/>
        <v>0.04</v>
      </c>
      <c r="AU2939" s="2">
        <v>0.55000000000000004</v>
      </c>
      <c r="AV2939" s="2">
        <v>3.75</v>
      </c>
      <c r="AW2939" s="5">
        <f t="shared" si="464"/>
        <v>3039.1660000000002</v>
      </c>
      <c r="AX2939" s="5">
        <f t="shared" si="465"/>
        <v>2881.1293680000003</v>
      </c>
      <c r="AY2939" s="11">
        <f t="shared" si="466"/>
        <v>2.6535987553451101E-2</v>
      </c>
      <c r="AZ2939" s="5">
        <f t="shared" si="467"/>
        <v>26.5359875534511</v>
      </c>
    </row>
    <row r="2940" spans="1:52" x14ac:dyDescent="0.25">
      <c r="A2940" s="1" t="s">
        <v>2065</v>
      </c>
      <c r="B2940" s="1" t="s">
        <v>797</v>
      </c>
      <c r="C2940" s="1" t="s">
        <v>798</v>
      </c>
      <c r="D2940" s="1" t="s">
        <v>60</v>
      </c>
      <c r="E2940" s="1" t="s">
        <v>129</v>
      </c>
      <c r="F2940" s="1" t="s">
        <v>196</v>
      </c>
      <c r="G2940" s="1" t="s">
        <v>63</v>
      </c>
      <c r="H2940" s="1" t="s">
        <v>120</v>
      </c>
      <c r="I2940" s="2">
        <v>20</v>
      </c>
      <c r="J2940" s="2">
        <f t="shared" si="461"/>
        <v>19.52</v>
      </c>
      <c r="K2940" s="2">
        <f t="shared" si="462"/>
        <v>0.24</v>
      </c>
      <c r="L2940" s="2">
        <f t="shared" si="463"/>
        <v>19.28</v>
      </c>
      <c r="AD2940" s="9">
        <v>0.24</v>
      </c>
      <c r="AE2940" s="5">
        <v>2.9039999999999999</v>
      </c>
      <c r="AP2940" s="5" t="str">
        <f t="shared" si="458"/>
        <v/>
      </c>
      <c r="AR2940" s="5" t="str">
        <f t="shared" si="459"/>
        <v/>
      </c>
      <c r="AS2940" s="2">
        <v>0.25</v>
      </c>
      <c r="AT2940" s="5">
        <f t="shared" si="460"/>
        <v>0.25</v>
      </c>
      <c r="AU2940" s="2">
        <v>0.59</v>
      </c>
      <c r="AV2940" s="2">
        <v>18.440000000000001</v>
      </c>
      <c r="AW2940" s="5">
        <f t="shared" si="464"/>
        <v>2.9039999999999999</v>
      </c>
      <c r="AX2940" s="5">
        <f t="shared" si="465"/>
        <v>2.7529919999999994</v>
      </c>
      <c r="AY2940" s="11">
        <f t="shared" si="466"/>
        <v>2.5355807433757151E-5</v>
      </c>
      <c r="AZ2940" s="5">
        <f t="shared" si="467"/>
        <v>2.5355807433757149E-2</v>
      </c>
    </row>
    <row r="2941" spans="1:52" x14ac:dyDescent="0.25">
      <c r="A2941" s="1" t="s">
        <v>2066</v>
      </c>
      <c r="B2941" s="1" t="s">
        <v>799</v>
      </c>
      <c r="C2941" s="1" t="s">
        <v>800</v>
      </c>
      <c r="D2941" s="1" t="s">
        <v>70</v>
      </c>
      <c r="E2941" s="1" t="s">
        <v>61</v>
      </c>
      <c r="F2941" s="1" t="s">
        <v>196</v>
      </c>
      <c r="G2941" s="1" t="s">
        <v>63</v>
      </c>
      <c r="H2941" s="1" t="s">
        <v>120</v>
      </c>
      <c r="I2941" s="2">
        <v>40</v>
      </c>
      <c r="J2941" s="2">
        <f t="shared" si="461"/>
        <v>38.51</v>
      </c>
      <c r="K2941" s="2">
        <f t="shared" si="462"/>
        <v>26</v>
      </c>
      <c r="L2941" s="2">
        <f t="shared" si="463"/>
        <v>12.51</v>
      </c>
      <c r="N2941" s="4">
        <v>0.02</v>
      </c>
      <c r="O2941" s="5">
        <v>5.15</v>
      </c>
      <c r="P2941" s="6">
        <v>0.25</v>
      </c>
      <c r="Q2941" s="5">
        <v>47.125</v>
      </c>
      <c r="R2941" s="7">
        <v>17.11</v>
      </c>
      <c r="S2941" s="5">
        <v>1565.5650000000001</v>
      </c>
      <c r="AD2941" s="9">
        <v>8.620000000000001</v>
      </c>
      <c r="AE2941" s="5">
        <v>95.603200000000001</v>
      </c>
      <c r="AP2941" s="5" t="str">
        <f t="shared" si="458"/>
        <v/>
      </c>
      <c r="AR2941" s="5" t="str">
        <f t="shared" si="459"/>
        <v/>
      </c>
      <c r="AT2941" s="5" t="str">
        <f t="shared" si="460"/>
        <v/>
      </c>
      <c r="AV2941" s="2">
        <v>12.51</v>
      </c>
      <c r="AW2941" s="5">
        <f t="shared" si="464"/>
        <v>1713.4432000000002</v>
      </c>
      <c r="AX2941" s="5">
        <f t="shared" si="465"/>
        <v>1624.3441536</v>
      </c>
      <c r="AY2941" s="11">
        <f t="shared" si="466"/>
        <v>1.4960652833292232E-2</v>
      </c>
      <c r="AZ2941" s="5">
        <f t="shared" si="467"/>
        <v>14.960652833292233</v>
      </c>
    </row>
    <row r="2942" spans="1:52" x14ac:dyDescent="0.25">
      <c r="A2942" s="1" t="s">
        <v>2067</v>
      </c>
      <c r="B2942" s="1" t="s">
        <v>295</v>
      </c>
      <c r="C2942" s="1" t="s">
        <v>296</v>
      </c>
      <c r="D2942" s="1" t="s">
        <v>70</v>
      </c>
      <c r="E2942" s="1" t="s">
        <v>65</v>
      </c>
      <c r="F2942" s="1" t="s">
        <v>196</v>
      </c>
      <c r="G2942" s="1" t="s">
        <v>63</v>
      </c>
      <c r="H2942" s="1" t="s">
        <v>120</v>
      </c>
      <c r="I2942" s="2">
        <v>120</v>
      </c>
      <c r="J2942" s="2">
        <f t="shared" si="461"/>
        <v>39.619999999999997</v>
      </c>
      <c r="K2942" s="2">
        <f t="shared" si="462"/>
        <v>38.71</v>
      </c>
      <c r="L2942" s="2">
        <f t="shared" si="463"/>
        <v>0.91</v>
      </c>
      <c r="N2942" s="4">
        <v>0.28000000000000003</v>
      </c>
      <c r="O2942" s="5">
        <v>72.100000000000009</v>
      </c>
      <c r="P2942" s="6">
        <v>13.84</v>
      </c>
      <c r="Q2942" s="5">
        <v>2608.84</v>
      </c>
      <c r="R2942" s="7">
        <v>24.59</v>
      </c>
      <c r="S2942" s="5">
        <v>2249.9850000000001</v>
      </c>
      <c r="AP2942" s="5" t="str">
        <f t="shared" si="458"/>
        <v/>
      </c>
      <c r="AR2942" s="5" t="str">
        <f t="shared" si="459"/>
        <v/>
      </c>
      <c r="AT2942" s="5" t="str">
        <f t="shared" si="460"/>
        <v/>
      </c>
      <c r="AV2942" s="2">
        <v>0.91</v>
      </c>
      <c r="AW2942" s="5">
        <f t="shared" si="464"/>
        <v>4930.9250000000002</v>
      </c>
      <c r="AX2942" s="5">
        <f t="shared" si="465"/>
        <v>4674.5168999999996</v>
      </c>
      <c r="AY2942" s="11">
        <f t="shared" si="466"/>
        <v>4.3053576022830227E-2</v>
      </c>
      <c r="AZ2942" s="5">
        <f t="shared" si="467"/>
        <v>43.053576022830228</v>
      </c>
    </row>
    <row r="2943" spans="1:52" x14ac:dyDescent="0.25">
      <c r="A2943" s="1" t="s">
        <v>2067</v>
      </c>
      <c r="B2943" s="1" t="s">
        <v>295</v>
      </c>
      <c r="C2943" s="1" t="s">
        <v>296</v>
      </c>
      <c r="D2943" s="1" t="s">
        <v>70</v>
      </c>
      <c r="E2943" s="1" t="s">
        <v>132</v>
      </c>
      <c r="F2943" s="1" t="s">
        <v>196</v>
      </c>
      <c r="G2943" s="1" t="s">
        <v>63</v>
      </c>
      <c r="H2943" s="1" t="s">
        <v>120</v>
      </c>
      <c r="I2943" s="2">
        <v>120</v>
      </c>
      <c r="J2943" s="2">
        <f t="shared" si="461"/>
        <v>39.190000000000005</v>
      </c>
      <c r="K2943" s="2">
        <f t="shared" si="462"/>
        <v>37.450000000000003</v>
      </c>
      <c r="L2943" s="2">
        <f t="shared" si="463"/>
        <v>1.74</v>
      </c>
      <c r="N2943" s="4">
        <v>6.69</v>
      </c>
      <c r="O2943" s="5">
        <v>1722.675</v>
      </c>
      <c r="P2943" s="6">
        <v>24.28</v>
      </c>
      <c r="Q2943" s="5">
        <v>4576.7800000000007</v>
      </c>
      <c r="R2943" s="7">
        <v>6.48</v>
      </c>
      <c r="S2943" s="5">
        <v>592.92000000000007</v>
      </c>
      <c r="AP2943" s="5" t="str">
        <f t="shared" si="458"/>
        <v/>
      </c>
      <c r="AQ2943" s="3">
        <v>0.5</v>
      </c>
      <c r="AR2943" s="5">
        <f t="shared" si="459"/>
        <v>804.5</v>
      </c>
      <c r="AT2943" s="5" t="str">
        <f t="shared" si="460"/>
        <v/>
      </c>
      <c r="AU2943" s="2">
        <v>1.24</v>
      </c>
      <c r="AW2943" s="5">
        <f t="shared" si="464"/>
        <v>6892.3750000000009</v>
      </c>
      <c r="AX2943" s="5">
        <f t="shared" si="465"/>
        <v>6533.9715000000006</v>
      </c>
      <c r="AY2943" s="11">
        <f t="shared" si="466"/>
        <v>6.0179660213926296E-2</v>
      </c>
      <c r="AZ2943" s="5">
        <f t="shared" si="467"/>
        <v>60.179660213926297</v>
      </c>
    </row>
    <row r="2944" spans="1:52" x14ac:dyDescent="0.25">
      <c r="A2944" s="1" t="s">
        <v>2067</v>
      </c>
      <c r="B2944" s="1" t="s">
        <v>295</v>
      </c>
      <c r="C2944" s="1" t="s">
        <v>296</v>
      </c>
      <c r="D2944" s="1" t="s">
        <v>70</v>
      </c>
      <c r="E2944" s="1" t="s">
        <v>142</v>
      </c>
      <c r="F2944" s="1" t="s">
        <v>196</v>
      </c>
      <c r="G2944" s="1" t="s">
        <v>63</v>
      </c>
      <c r="H2944" s="1" t="s">
        <v>120</v>
      </c>
      <c r="I2944" s="2">
        <v>120</v>
      </c>
      <c r="J2944" s="2">
        <f t="shared" si="461"/>
        <v>39.269999999999996</v>
      </c>
      <c r="K2944" s="2">
        <f t="shared" si="462"/>
        <v>37.58</v>
      </c>
      <c r="L2944" s="2">
        <f t="shared" si="463"/>
        <v>1.69</v>
      </c>
      <c r="N2944" s="4">
        <v>13.76</v>
      </c>
      <c r="O2944" s="5">
        <v>3543.2</v>
      </c>
      <c r="P2944" s="6">
        <v>23.82</v>
      </c>
      <c r="Q2944" s="5">
        <v>4490.07</v>
      </c>
      <c r="AP2944" s="5" t="str">
        <f t="shared" si="458"/>
        <v/>
      </c>
      <c r="AQ2944" s="3">
        <v>0.5</v>
      </c>
      <c r="AR2944" s="5">
        <f t="shared" si="459"/>
        <v>804.5</v>
      </c>
      <c r="AT2944" s="5" t="str">
        <f t="shared" si="460"/>
        <v/>
      </c>
      <c r="AU2944" s="2">
        <v>1.19</v>
      </c>
      <c r="AW2944" s="5">
        <f t="shared" si="464"/>
        <v>8033.2699999999995</v>
      </c>
      <c r="AX2944" s="5">
        <f t="shared" si="465"/>
        <v>7615.5399599999982</v>
      </c>
      <c r="AY2944" s="11">
        <f t="shared" si="466"/>
        <v>7.0141200820722546E-2</v>
      </c>
      <c r="AZ2944" s="5">
        <f t="shared" si="467"/>
        <v>70.141200820722545</v>
      </c>
    </row>
    <row r="2945" spans="1:52" x14ac:dyDescent="0.25">
      <c r="A2945" s="1" t="s">
        <v>2068</v>
      </c>
      <c r="B2945" s="1" t="s">
        <v>793</v>
      </c>
      <c r="C2945" s="1" t="s">
        <v>134</v>
      </c>
      <c r="D2945" s="1" t="s">
        <v>70</v>
      </c>
      <c r="E2945" s="1" t="s">
        <v>71</v>
      </c>
      <c r="F2945" s="1" t="s">
        <v>196</v>
      </c>
      <c r="G2945" s="1" t="s">
        <v>63</v>
      </c>
      <c r="H2945" s="1" t="s">
        <v>120</v>
      </c>
      <c r="I2945" s="2">
        <v>280</v>
      </c>
      <c r="J2945" s="2">
        <f t="shared" si="461"/>
        <v>39.31</v>
      </c>
      <c r="K2945" s="2">
        <f t="shared" si="462"/>
        <v>39.31</v>
      </c>
      <c r="L2945" s="2">
        <f t="shared" si="463"/>
        <v>0</v>
      </c>
      <c r="R2945" s="7">
        <v>1.24</v>
      </c>
      <c r="S2945" s="5">
        <v>113.46</v>
      </c>
      <c r="T2945" s="8">
        <v>38.07</v>
      </c>
      <c r="U2945" s="5">
        <v>1046.925</v>
      </c>
      <c r="AP2945" s="5" t="str">
        <f t="shared" ref="AP2945:AP3008" si="468">IF(AO2945&gt;0,AO2945*$AP$1,"")</f>
        <v/>
      </c>
      <c r="AR2945" s="5" t="str">
        <f t="shared" ref="AR2945:AR3008" si="469">IF(AQ2945&gt;0,AQ2945*$AR$1,"")</f>
        <v/>
      </c>
      <c r="AT2945" s="5" t="str">
        <f t="shared" ref="AT2945:AT3008" si="470">IF(AS2945&gt;0,AS2945*$AT$1,"")</f>
        <v/>
      </c>
      <c r="AW2945" s="5">
        <f t="shared" si="464"/>
        <v>1160.385</v>
      </c>
      <c r="AX2945" s="5">
        <f t="shared" si="465"/>
        <v>1100.0449799999999</v>
      </c>
      <c r="AY2945" s="11">
        <f t="shared" si="466"/>
        <v>1.0131714397045554E-2</v>
      </c>
      <c r="AZ2945" s="5">
        <f t="shared" si="467"/>
        <v>10.131714397045554</v>
      </c>
    </row>
    <row r="2946" spans="1:52" x14ac:dyDescent="0.25">
      <c r="A2946" s="1" t="s">
        <v>2068</v>
      </c>
      <c r="B2946" s="1" t="s">
        <v>793</v>
      </c>
      <c r="C2946" s="1" t="s">
        <v>134</v>
      </c>
      <c r="D2946" s="1" t="s">
        <v>70</v>
      </c>
      <c r="E2946" s="1" t="s">
        <v>72</v>
      </c>
      <c r="F2946" s="1" t="s">
        <v>196</v>
      </c>
      <c r="G2946" s="1" t="s">
        <v>63</v>
      </c>
      <c r="H2946" s="1" t="s">
        <v>120</v>
      </c>
      <c r="I2946" s="2">
        <v>280</v>
      </c>
      <c r="J2946" s="2">
        <f t="shared" ref="J2946:J3009" si="471">SUM(K2946,L2946)</f>
        <v>39.630000000000003</v>
      </c>
      <c r="K2946" s="2">
        <f t="shared" si="462"/>
        <v>39.630000000000003</v>
      </c>
      <c r="L2946" s="2">
        <f t="shared" si="463"/>
        <v>0</v>
      </c>
      <c r="R2946" s="7">
        <v>11.31</v>
      </c>
      <c r="S2946" s="5">
        <v>1034.865</v>
      </c>
      <c r="T2946" s="8">
        <v>28.32</v>
      </c>
      <c r="U2946" s="5">
        <v>778.8</v>
      </c>
      <c r="AP2946" s="5" t="str">
        <f t="shared" si="468"/>
        <v/>
      </c>
      <c r="AR2946" s="5" t="str">
        <f t="shared" si="469"/>
        <v/>
      </c>
      <c r="AT2946" s="5" t="str">
        <f t="shared" si="470"/>
        <v/>
      </c>
      <c r="AW2946" s="5">
        <f t="shared" si="464"/>
        <v>1813.665</v>
      </c>
      <c r="AX2946" s="5">
        <f t="shared" si="465"/>
        <v>1719.3544200000001</v>
      </c>
      <c r="AY2946" s="11">
        <f t="shared" si="466"/>
        <v>1.5835723309003156E-2</v>
      </c>
      <c r="AZ2946" s="5">
        <f t="shared" si="467"/>
        <v>15.835723309003157</v>
      </c>
    </row>
    <row r="2947" spans="1:52" x14ac:dyDescent="0.25">
      <c r="A2947" s="1" t="s">
        <v>2068</v>
      </c>
      <c r="B2947" s="1" t="s">
        <v>793</v>
      </c>
      <c r="C2947" s="1" t="s">
        <v>134</v>
      </c>
      <c r="D2947" s="1" t="s">
        <v>70</v>
      </c>
      <c r="E2947" s="1" t="s">
        <v>73</v>
      </c>
      <c r="F2947" s="1" t="s">
        <v>196</v>
      </c>
      <c r="G2947" s="1" t="s">
        <v>63</v>
      </c>
      <c r="H2947" s="1" t="s">
        <v>120</v>
      </c>
      <c r="I2947" s="2">
        <v>280</v>
      </c>
      <c r="J2947" s="2">
        <f t="shared" si="471"/>
        <v>39.669999999999995</v>
      </c>
      <c r="K2947" s="2">
        <f t="shared" ref="K2947:K3010" si="472">SUM(N2947,P2947,R2947,T2947,Z2947,AB2947,AD2947,AF2947,AI2947,AK2947,AM2947,V2947,X2947,BA2947,BC2947,BE2947)</f>
        <v>35.379999999999995</v>
      </c>
      <c r="L2947" s="2">
        <f t="shared" ref="L2947:L3010" si="473">SUM(M2947,AH2947,AO2947,AQ2947,AS2947,AU2947,AV2947)</f>
        <v>4.29</v>
      </c>
      <c r="R2947" s="7">
        <v>28.65</v>
      </c>
      <c r="S2947" s="5">
        <v>2621.4749999999999</v>
      </c>
      <c r="T2947" s="8">
        <v>6.73</v>
      </c>
      <c r="U2947" s="5">
        <v>185.07499999999999</v>
      </c>
      <c r="AP2947" s="5" t="str">
        <f t="shared" si="468"/>
        <v/>
      </c>
      <c r="AR2947" s="5" t="str">
        <f t="shared" si="469"/>
        <v/>
      </c>
      <c r="AT2947" s="5" t="str">
        <f t="shared" si="470"/>
        <v/>
      </c>
      <c r="AV2947" s="2">
        <v>4.29</v>
      </c>
      <c r="AW2947" s="5">
        <f t="shared" ref="AW2947:AW3010" si="474">SUM(O2947,Q2947,S2947,U2947,AA2947,AC2947,AE2947,AG2947,AJ2947,AL2947,AN2947,W2947,Y2947,BB2947,BD2947,BF2947)</f>
        <v>2806.5499999999997</v>
      </c>
      <c r="AX2947" s="5">
        <f t="shared" ref="AX2947:AX3010" si="475">$AW$4421*(AY2947/100)</f>
        <v>2660.6093999999994</v>
      </c>
      <c r="AY2947" s="11">
        <f t="shared" si="466"/>
        <v>2.4504938482510719E-2</v>
      </c>
      <c r="AZ2947" s="5">
        <f t="shared" si="467"/>
        <v>24.504938482510717</v>
      </c>
    </row>
    <row r="2948" spans="1:52" x14ac:dyDescent="0.25">
      <c r="A2948" s="1" t="s">
        <v>2068</v>
      </c>
      <c r="B2948" s="1" t="s">
        <v>793</v>
      </c>
      <c r="C2948" s="1" t="s">
        <v>134</v>
      </c>
      <c r="D2948" s="1" t="s">
        <v>70</v>
      </c>
      <c r="E2948" s="1" t="s">
        <v>75</v>
      </c>
      <c r="F2948" s="1" t="s">
        <v>196</v>
      </c>
      <c r="G2948" s="1" t="s">
        <v>63</v>
      </c>
      <c r="H2948" s="1" t="s">
        <v>120</v>
      </c>
      <c r="I2948" s="2">
        <v>280</v>
      </c>
      <c r="J2948" s="2">
        <f t="shared" si="471"/>
        <v>38.910000000000004</v>
      </c>
      <c r="K2948" s="2">
        <f t="shared" si="472"/>
        <v>24.770000000000003</v>
      </c>
      <c r="L2948" s="2">
        <f t="shared" si="473"/>
        <v>14.14</v>
      </c>
      <c r="R2948" s="7">
        <v>24.67</v>
      </c>
      <c r="S2948" s="5">
        <v>2257.3049999999998</v>
      </c>
      <c r="T2948" s="8">
        <v>0.1</v>
      </c>
      <c r="U2948" s="5">
        <v>2.75</v>
      </c>
      <c r="AP2948" s="5" t="str">
        <f t="shared" si="468"/>
        <v/>
      </c>
      <c r="AR2948" s="5" t="str">
        <f t="shared" si="469"/>
        <v/>
      </c>
      <c r="AT2948" s="5" t="str">
        <f t="shared" si="470"/>
        <v/>
      </c>
      <c r="AV2948" s="2">
        <v>14.14</v>
      </c>
      <c r="AW2948" s="5">
        <f t="shared" si="474"/>
        <v>2260.0549999999998</v>
      </c>
      <c r="AX2948" s="5">
        <f t="shared" si="475"/>
        <v>2142.5321399999998</v>
      </c>
      <c r="AY2948" s="11">
        <f t="shared" ref="AY2948:AY3011" si="476">(AW2948/$AW$4421)*(100-5.2)</f>
        <v>1.9733305568078518E-2</v>
      </c>
      <c r="AZ2948" s="5">
        <f t="shared" si="467"/>
        <v>19.733305568078517</v>
      </c>
    </row>
    <row r="2949" spans="1:52" x14ac:dyDescent="0.25">
      <c r="A2949" s="1" t="s">
        <v>2068</v>
      </c>
      <c r="B2949" s="1" t="s">
        <v>793</v>
      </c>
      <c r="C2949" s="1" t="s">
        <v>134</v>
      </c>
      <c r="D2949" s="1" t="s">
        <v>70</v>
      </c>
      <c r="E2949" s="1" t="s">
        <v>76</v>
      </c>
      <c r="F2949" s="1" t="s">
        <v>196</v>
      </c>
      <c r="G2949" s="1" t="s">
        <v>63</v>
      </c>
      <c r="H2949" s="1" t="s">
        <v>120</v>
      </c>
      <c r="I2949" s="2">
        <v>280</v>
      </c>
      <c r="J2949" s="2">
        <f t="shared" si="471"/>
        <v>39.629999999999995</v>
      </c>
      <c r="K2949" s="2">
        <f t="shared" si="472"/>
        <v>39.629999999999995</v>
      </c>
      <c r="L2949" s="2">
        <f t="shared" si="473"/>
        <v>0</v>
      </c>
      <c r="P2949" s="6">
        <v>0.12</v>
      </c>
      <c r="Q2949" s="5">
        <v>22.62</v>
      </c>
      <c r="R2949" s="7">
        <v>39.51</v>
      </c>
      <c r="S2949" s="5">
        <v>3615.165</v>
      </c>
      <c r="AP2949" s="5" t="str">
        <f t="shared" si="468"/>
        <v/>
      </c>
      <c r="AR2949" s="5" t="str">
        <f t="shared" si="469"/>
        <v/>
      </c>
      <c r="AT2949" s="5" t="str">
        <f t="shared" si="470"/>
        <v/>
      </c>
      <c r="AW2949" s="5">
        <f t="shared" si="474"/>
        <v>3637.7849999999999</v>
      </c>
      <c r="AX2949" s="5">
        <f t="shared" si="475"/>
        <v>3448.6201800000003</v>
      </c>
      <c r="AY2949" s="11">
        <f t="shared" si="476"/>
        <v>3.1762732763571028E-2</v>
      </c>
      <c r="AZ2949" s="5">
        <f t="shared" si="467"/>
        <v>31.76273276357103</v>
      </c>
    </row>
    <row r="2950" spans="1:52" x14ac:dyDescent="0.25">
      <c r="A2950" s="1" t="s">
        <v>2068</v>
      </c>
      <c r="B2950" s="1" t="s">
        <v>793</v>
      </c>
      <c r="C2950" s="1" t="s">
        <v>134</v>
      </c>
      <c r="D2950" s="1" t="s">
        <v>70</v>
      </c>
      <c r="E2950" s="1" t="s">
        <v>77</v>
      </c>
      <c r="F2950" s="1" t="s">
        <v>196</v>
      </c>
      <c r="G2950" s="1" t="s">
        <v>63</v>
      </c>
      <c r="H2950" s="1" t="s">
        <v>120</v>
      </c>
      <c r="I2950" s="2">
        <v>280</v>
      </c>
      <c r="J2950" s="2">
        <f t="shared" si="471"/>
        <v>39.660000000000004</v>
      </c>
      <c r="K2950" s="2">
        <f t="shared" si="472"/>
        <v>39.660000000000004</v>
      </c>
      <c r="L2950" s="2">
        <f t="shared" si="473"/>
        <v>0</v>
      </c>
      <c r="P2950" s="6">
        <v>0.82</v>
      </c>
      <c r="Q2950" s="5">
        <v>154.57</v>
      </c>
      <c r="R2950" s="7">
        <v>38.840000000000003</v>
      </c>
      <c r="S2950" s="5">
        <v>3553.86</v>
      </c>
      <c r="AP2950" s="5" t="str">
        <f t="shared" si="468"/>
        <v/>
      </c>
      <c r="AR2950" s="5" t="str">
        <f t="shared" si="469"/>
        <v/>
      </c>
      <c r="AT2950" s="5" t="str">
        <f t="shared" si="470"/>
        <v/>
      </c>
      <c r="AW2950" s="5">
        <f t="shared" si="474"/>
        <v>3708.4300000000003</v>
      </c>
      <c r="AX2950" s="5">
        <f t="shared" si="475"/>
        <v>3515.5916399999996</v>
      </c>
      <c r="AY2950" s="11">
        <f t="shared" si="476"/>
        <v>3.2379558182358138E-2</v>
      </c>
      <c r="AZ2950" s="5">
        <f t="shared" si="467"/>
        <v>32.379558182358139</v>
      </c>
    </row>
    <row r="2951" spans="1:52" x14ac:dyDescent="0.25">
      <c r="A2951" s="1" t="s">
        <v>2068</v>
      </c>
      <c r="B2951" s="1" t="s">
        <v>793</v>
      </c>
      <c r="C2951" s="1" t="s">
        <v>134</v>
      </c>
      <c r="D2951" s="1" t="s">
        <v>70</v>
      </c>
      <c r="E2951" s="1" t="s">
        <v>78</v>
      </c>
      <c r="F2951" s="1" t="s">
        <v>196</v>
      </c>
      <c r="G2951" s="1" t="s">
        <v>63</v>
      </c>
      <c r="H2951" s="1" t="s">
        <v>120</v>
      </c>
      <c r="I2951" s="2">
        <v>280</v>
      </c>
      <c r="J2951" s="2">
        <f t="shared" si="471"/>
        <v>39.700000000000003</v>
      </c>
      <c r="K2951" s="2">
        <f t="shared" si="472"/>
        <v>39.630000000000003</v>
      </c>
      <c r="L2951" s="2">
        <f t="shared" si="473"/>
        <v>7.0000000000000007E-2</v>
      </c>
      <c r="P2951" s="6">
        <v>3.24</v>
      </c>
      <c r="Q2951" s="5">
        <v>610.74</v>
      </c>
      <c r="R2951" s="7">
        <v>36.39</v>
      </c>
      <c r="S2951" s="5">
        <v>3329.6849999999999</v>
      </c>
      <c r="AP2951" s="5" t="str">
        <f t="shared" si="468"/>
        <v/>
      </c>
      <c r="AR2951" s="5" t="str">
        <f t="shared" si="469"/>
        <v/>
      </c>
      <c r="AT2951" s="5" t="str">
        <f t="shared" si="470"/>
        <v/>
      </c>
      <c r="AV2951" s="2">
        <v>7.0000000000000007E-2</v>
      </c>
      <c r="AW2951" s="5">
        <f t="shared" si="474"/>
        <v>3940.4250000000002</v>
      </c>
      <c r="AX2951" s="5">
        <f t="shared" si="475"/>
        <v>3735.5228999999995</v>
      </c>
      <c r="AY2951" s="11">
        <f t="shared" si="476"/>
        <v>3.4405185091998115E-2</v>
      </c>
      <c r="AZ2951" s="5">
        <f t="shared" si="467"/>
        <v>34.405185091998113</v>
      </c>
    </row>
    <row r="2952" spans="1:52" x14ac:dyDescent="0.25">
      <c r="A2952" s="1" t="s">
        <v>2069</v>
      </c>
      <c r="B2952" s="1" t="s">
        <v>791</v>
      </c>
      <c r="C2952" s="1" t="s">
        <v>296</v>
      </c>
      <c r="D2952" s="1" t="s">
        <v>70</v>
      </c>
      <c r="E2952" s="1" t="s">
        <v>66</v>
      </c>
      <c r="F2952" s="1" t="s">
        <v>196</v>
      </c>
      <c r="G2952" s="1" t="s">
        <v>63</v>
      </c>
      <c r="H2952" s="1" t="s">
        <v>120</v>
      </c>
      <c r="I2952" s="2">
        <v>80</v>
      </c>
      <c r="J2952" s="2">
        <f t="shared" si="471"/>
        <v>39.659999999999997</v>
      </c>
      <c r="K2952" s="2">
        <f t="shared" si="472"/>
        <v>39.659999999999997</v>
      </c>
      <c r="L2952" s="2">
        <f t="shared" si="473"/>
        <v>0</v>
      </c>
      <c r="P2952" s="6">
        <v>25.04</v>
      </c>
      <c r="Q2952" s="5">
        <v>4720.04</v>
      </c>
      <c r="R2952" s="7">
        <v>14.62</v>
      </c>
      <c r="S2952" s="5">
        <v>1337.73</v>
      </c>
      <c r="AP2952" s="5" t="str">
        <f t="shared" si="468"/>
        <v/>
      </c>
      <c r="AR2952" s="5" t="str">
        <f t="shared" si="469"/>
        <v/>
      </c>
      <c r="AT2952" s="5" t="str">
        <f t="shared" si="470"/>
        <v/>
      </c>
      <c r="AW2952" s="5">
        <f t="shared" si="474"/>
        <v>6057.77</v>
      </c>
      <c r="AX2952" s="5">
        <f t="shared" si="475"/>
        <v>5742.7659600000006</v>
      </c>
      <c r="AY2952" s="11">
        <f t="shared" si="476"/>
        <v>5.2892441321622269E-2</v>
      </c>
      <c r="AZ2952" s="5">
        <f t="shared" si="467"/>
        <v>52.892441321622272</v>
      </c>
    </row>
    <row r="2953" spans="1:52" x14ac:dyDescent="0.25">
      <c r="A2953" s="1" t="s">
        <v>2069</v>
      </c>
      <c r="B2953" s="1" t="s">
        <v>791</v>
      </c>
      <c r="C2953" s="1" t="s">
        <v>296</v>
      </c>
      <c r="D2953" s="1" t="s">
        <v>70</v>
      </c>
      <c r="E2953" s="1" t="s">
        <v>79</v>
      </c>
      <c r="F2953" s="1" t="s">
        <v>196</v>
      </c>
      <c r="G2953" s="1" t="s">
        <v>63</v>
      </c>
      <c r="H2953" s="1" t="s">
        <v>120</v>
      </c>
      <c r="I2953" s="2">
        <v>80</v>
      </c>
      <c r="J2953" s="2">
        <f t="shared" si="471"/>
        <v>39.690000000000005</v>
      </c>
      <c r="K2953" s="2">
        <f t="shared" si="472"/>
        <v>39.690000000000005</v>
      </c>
      <c r="L2953" s="2">
        <f t="shared" si="473"/>
        <v>0</v>
      </c>
      <c r="N2953" s="4">
        <v>7.0000000000000007E-2</v>
      </c>
      <c r="O2953" s="5">
        <v>18.024999999999999</v>
      </c>
      <c r="P2953" s="6">
        <v>36.6</v>
      </c>
      <c r="Q2953" s="5">
        <v>6899.1</v>
      </c>
      <c r="R2953" s="7">
        <v>3.02</v>
      </c>
      <c r="S2953" s="5">
        <v>276.33</v>
      </c>
      <c r="AP2953" s="5" t="str">
        <f t="shared" si="468"/>
        <v/>
      </c>
      <c r="AR2953" s="5" t="str">
        <f t="shared" si="469"/>
        <v/>
      </c>
      <c r="AT2953" s="5" t="str">
        <f t="shared" si="470"/>
        <v/>
      </c>
      <c r="AW2953" s="5">
        <f t="shared" si="474"/>
        <v>7193.4549999999999</v>
      </c>
      <c r="AX2953" s="5">
        <f t="shared" si="475"/>
        <v>6819.39534</v>
      </c>
      <c r="AY2953" s="11">
        <f t="shared" si="476"/>
        <v>6.280849165406252E-2</v>
      </c>
      <c r="AZ2953" s="5">
        <f t="shared" si="467"/>
        <v>62.808491654062522</v>
      </c>
    </row>
    <row r="2954" spans="1:52" x14ac:dyDescent="0.25">
      <c r="A2954" s="1" t="s">
        <v>2070</v>
      </c>
      <c r="B2954" s="1" t="s">
        <v>801</v>
      </c>
      <c r="C2954" s="1" t="s">
        <v>802</v>
      </c>
      <c r="D2954" s="1" t="s">
        <v>803</v>
      </c>
      <c r="E2954" s="1" t="s">
        <v>74</v>
      </c>
      <c r="F2954" s="1" t="s">
        <v>196</v>
      </c>
      <c r="G2954" s="1" t="s">
        <v>63</v>
      </c>
      <c r="H2954" s="1" t="s">
        <v>120</v>
      </c>
      <c r="I2954" s="2">
        <v>40</v>
      </c>
      <c r="J2954" s="2">
        <f t="shared" si="471"/>
        <v>39.700000000000003</v>
      </c>
      <c r="K2954" s="2">
        <f t="shared" si="472"/>
        <v>0.24</v>
      </c>
      <c r="L2954" s="2">
        <f t="shared" si="473"/>
        <v>39.46</v>
      </c>
      <c r="R2954" s="7">
        <v>0.24</v>
      </c>
      <c r="S2954" s="5">
        <v>21.96</v>
      </c>
      <c r="AP2954" s="5" t="str">
        <f t="shared" si="468"/>
        <v/>
      </c>
      <c r="AR2954" s="5" t="str">
        <f t="shared" si="469"/>
        <v/>
      </c>
      <c r="AT2954" s="5" t="str">
        <f t="shared" si="470"/>
        <v/>
      </c>
      <c r="AV2954" s="2">
        <v>39.46</v>
      </c>
      <c r="AW2954" s="5">
        <f t="shared" si="474"/>
        <v>21.96</v>
      </c>
      <c r="AX2954" s="5">
        <f t="shared" si="475"/>
        <v>20.818080000000002</v>
      </c>
      <c r="AY2954" s="11">
        <f t="shared" si="476"/>
        <v>1.9174019670981649E-4</v>
      </c>
      <c r="AZ2954" s="5">
        <f t="shared" si="467"/>
        <v>0.19174019670981648</v>
      </c>
    </row>
    <row r="2955" spans="1:52" x14ac:dyDescent="0.25">
      <c r="A2955" s="1" t="s">
        <v>2071</v>
      </c>
      <c r="B2955" s="1" t="s">
        <v>135</v>
      </c>
      <c r="C2955" s="1" t="s">
        <v>136</v>
      </c>
      <c r="D2955" s="1" t="s">
        <v>70</v>
      </c>
      <c r="E2955" s="1" t="s">
        <v>61</v>
      </c>
      <c r="F2955" s="1" t="s">
        <v>201</v>
      </c>
      <c r="G2955" s="1" t="s">
        <v>63</v>
      </c>
      <c r="H2955" s="1" t="s">
        <v>120</v>
      </c>
      <c r="I2955" s="2">
        <v>240</v>
      </c>
      <c r="J2955" s="2">
        <f t="shared" si="471"/>
        <v>40</v>
      </c>
      <c r="K2955" s="2">
        <f t="shared" si="472"/>
        <v>40</v>
      </c>
      <c r="L2955" s="2">
        <f t="shared" si="473"/>
        <v>0</v>
      </c>
      <c r="N2955" s="4">
        <v>1.43</v>
      </c>
      <c r="O2955" s="5">
        <v>368.22500000000002</v>
      </c>
      <c r="P2955" s="6">
        <v>13.05</v>
      </c>
      <c r="Q2955" s="5">
        <v>2459.9250000000002</v>
      </c>
      <c r="R2955" s="7">
        <v>24.49</v>
      </c>
      <c r="S2955" s="5">
        <v>2240.835</v>
      </c>
      <c r="T2955" s="8">
        <v>1.03</v>
      </c>
      <c r="U2955" s="5">
        <v>28.324999999999999</v>
      </c>
      <c r="AP2955" s="5" t="str">
        <f t="shared" si="468"/>
        <v/>
      </c>
      <c r="AR2955" s="5" t="str">
        <f t="shared" si="469"/>
        <v/>
      </c>
      <c r="AT2955" s="5" t="str">
        <f t="shared" si="470"/>
        <v/>
      </c>
      <c r="AW2955" s="5">
        <f t="shared" si="474"/>
        <v>5097.3100000000004</v>
      </c>
      <c r="AX2955" s="5">
        <f t="shared" si="475"/>
        <v>4832.2498800000012</v>
      </c>
      <c r="AY2955" s="11">
        <f t="shared" si="476"/>
        <v>4.4506339803775719E-2</v>
      </c>
      <c r="AZ2955" s="5">
        <f t="shared" si="467"/>
        <v>44.506339803775724</v>
      </c>
    </row>
    <row r="2956" spans="1:52" x14ac:dyDescent="0.25">
      <c r="A2956" s="1" t="s">
        <v>2071</v>
      </c>
      <c r="B2956" s="1" t="s">
        <v>135</v>
      </c>
      <c r="C2956" s="1" t="s">
        <v>136</v>
      </c>
      <c r="D2956" s="1" t="s">
        <v>70</v>
      </c>
      <c r="E2956" s="1" t="s">
        <v>65</v>
      </c>
      <c r="F2956" s="1" t="s">
        <v>201</v>
      </c>
      <c r="G2956" s="1" t="s">
        <v>63</v>
      </c>
      <c r="H2956" s="1" t="s">
        <v>120</v>
      </c>
      <c r="I2956" s="2">
        <v>240</v>
      </c>
      <c r="J2956" s="2">
        <f t="shared" si="471"/>
        <v>40</v>
      </c>
      <c r="K2956" s="2">
        <f t="shared" si="472"/>
        <v>40</v>
      </c>
      <c r="L2956" s="2">
        <f t="shared" si="473"/>
        <v>0</v>
      </c>
      <c r="N2956" s="4">
        <v>1.63</v>
      </c>
      <c r="O2956" s="5">
        <v>421.01249999999999</v>
      </c>
      <c r="P2956" s="6">
        <v>29.39</v>
      </c>
      <c r="Q2956" s="5">
        <v>5540.0150000000003</v>
      </c>
      <c r="R2956" s="7">
        <v>8.98</v>
      </c>
      <c r="S2956" s="5">
        <v>821.67000000000007</v>
      </c>
      <c r="AP2956" s="5" t="str">
        <f t="shared" si="468"/>
        <v/>
      </c>
      <c r="AR2956" s="5" t="str">
        <f t="shared" si="469"/>
        <v/>
      </c>
      <c r="AT2956" s="5" t="str">
        <f t="shared" si="470"/>
        <v/>
      </c>
      <c r="AW2956" s="5">
        <f t="shared" si="474"/>
        <v>6782.6975000000002</v>
      </c>
      <c r="AX2956" s="5">
        <f t="shared" si="475"/>
        <v>6429.9972299999999</v>
      </c>
      <c r="AY2956" s="11">
        <f t="shared" si="476"/>
        <v>5.9222028819361582E-2</v>
      </c>
      <c r="AZ2956" s="5">
        <f t="shared" si="467"/>
        <v>59.222028819361583</v>
      </c>
    </row>
    <row r="2957" spans="1:52" x14ac:dyDescent="0.25">
      <c r="A2957" s="1" t="s">
        <v>2071</v>
      </c>
      <c r="B2957" s="1" t="s">
        <v>135</v>
      </c>
      <c r="C2957" s="1" t="s">
        <v>136</v>
      </c>
      <c r="D2957" s="1" t="s">
        <v>70</v>
      </c>
      <c r="E2957" s="1" t="s">
        <v>66</v>
      </c>
      <c r="F2957" s="1" t="s">
        <v>201</v>
      </c>
      <c r="G2957" s="1" t="s">
        <v>63</v>
      </c>
      <c r="H2957" s="1" t="s">
        <v>120</v>
      </c>
      <c r="I2957" s="2">
        <v>240</v>
      </c>
      <c r="J2957" s="2">
        <f t="shared" si="471"/>
        <v>40</v>
      </c>
      <c r="K2957" s="2">
        <f t="shared" si="472"/>
        <v>39.44</v>
      </c>
      <c r="L2957" s="2">
        <f t="shared" si="473"/>
        <v>0.56000000000000005</v>
      </c>
      <c r="N2957" s="4">
        <v>2.2000000000000002</v>
      </c>
      <c r="O2957" s="5">
        <v>579.375</v>
      </c>
      <c r="P2957" s="6">
        <v>18.940000000000001</v>
      </c>
      <c r="Q2957" s="5">
        <v>3570.19</v>
      </c>
      <c r="R2957" s="7">
        <v>18.3</v>
      </c>
      <c r="S2957" s="5">
        <v>1674.45</v>
      </c>
      <c r="AP2957" s="5" t="str">
        <f t="shared" si="468"/>
        <v/>
      </c>
      <c r="AR2957" s="5" t="str">
        <f t="shared" si="469"/>
        <v/>
      </c>
      <c r="AT2957" s="5" t="str">
        <f t="shared" si="470"/>
        <v/>
      </c>
      <c r="AV2957" s="2">
        <v>0.56000000000000005</v>
      </c>
      <c r="AW2957" s="5">
        <f t="shared" si="474"/>
        <v>5824.0150000000003</v>
      </c>
      <c r="AX2957" s="5">
        <f t="shared" si="475"/>
        <v>5521.1662200000001</v>
      </c>
      <c r="AY2957" s="11">
        <f t="shared" si="476"/>
        <v>5.0851447255961836E-2</v>
      </c>
      <c r="AZ2957" s="5">
        <f t="shared" si="467"/>
        <v>50.851447255961837</v>
      </c>
    </row>
    <row r="2958" spans="1:52" x14ac:dyDescent="0.25">
      <c r="A2958" s="1" t="s">
        <v>2071</v>
      </c>
      <c r="B2958" s="1" t="s">
        <v>135</v>
      </c>
      <c r="C2958" s="1" t="s">
        <v>136</v>
      </c>
      <c r="D2958" s="1" t="s">
        <v>70</v>
      </c>
      <c r="E2958" s="1" t="s">
        <v>129</v>
      </c>
      <c r="F2958" s="1" t="s">
        <v>201</v>
      </c>
      <c r="G2958" s="1" t="s">
        <v>63</v>
      </c>
      <c r="H2958" s="1" t="s">
        <v>120</v>
      </c>
      <c r="I2958" s="2">
        <v>240</v>
      </c>
      <c r="J2958" s="2">
        <f t="shared" si="471"/>
        <v>39.769999999999996</v>
      </c>
      <c r="K2958" s="2">
        <f t="shared" si="472"/>
        <v>38.11</v>
      </c>
      <c r="L2958" s="2">
        <f t="shared" si="473"/>
        <v>1.66</v>
      </c>
      <c r="N2958" s="4">
        <v>14.35</v>
      </c>
      <c r="O2958" s="5">
        <v>3695.125</v>
      </c>
      <c r="P2958" s="6">
        <v>19.170000000000002</v>
      </c>
      <c r="Q2958" s="5">
        <v>3613.545000000001</v>
      </c>
      <c r="R2958" s="7">
        <v>4.59</v>
      </c>
      <c r="S2958" s="5">
        <v>419.98500000000001</v>
      </c>
      <c r="AP2958" s="5" t="str">
        <f t="shared" si="468"/>
        <v/>
      </c>
      <c r="AQ2958" s="3">
        <v>0.5</v>
      </c>
      <c r="AR2958" s="5">
        <f t="shared" si="469"/>
        <v>804.5</v>
      </c>
      <c r="AT2958" s="5" t="str">
        <f t="shared" si="470"/>
        <v/>
      </c>
      <c r="AU2958" s="2">
        <v>1.1599999999999999</v>
      </c>
      <c r="AW2958" s="5">
        <f t="shared" si="474"/>
        <v>7728.6550000000007</v>
      </c>
      <c r="AX2958" s="5">
        <f t="shared" si="475"/>
        <v>7326.76494</v>
      </c>
      <c r="AY2958" s="11">
        <f t="shared" si="476"/>
        <v>6.7481504098465706E-2</v>
      </c>
      <c r="AZ2958" s="5">
        <f t="shared" si="467"/>
        <v>67.481504098465706</v>
      </c>
    </row>
    <row r="2959" spans="1:52" x14ac:dyDescent="0.25">
      <c r="A2959" s="1" t="s">
        <v>2071</v>
      </c>
      <c r="B2959" s="1" t="s">
        <v>135</v>
      </c>
      <c r="C2959" s="1" t="s">
        <v>136</v>
      </c>
      <c r="D2959" s="1" t="s">
        <v>70</v>
      </c>
      <c r="E2959" s="1" t="s">
        <v>128</v>
      </c>
      <c r="F2959" s="1" t="s">
        <v>201</v>
      </c>
      <c r="G2959" s="1" t="s">
        <v>63</v>
      </c>
      <c r="H2959" s="1" t="s">
        <v>120</v>
      </c>
      <c r="I2959" s="2">
        <v>240</v>
      </c>
      <c r="J2959" s="2">
        <f t="shared" si="471"/>
        <v>39.790000000000006</v>
      </c>
      <c r="K2959" s="2">
        <f t="shared" si="472"/>
        <v>38.160000000000004</v>
      </c>
      <c r="L2959" s="2">
        <f t="shared" si="473"/>
        <v>1.63</v>
      </c>
      <c r="N2959" s="4">
        <v>22.78</v>
      </c>
      <c r="O2959" s="5">
        <v>5865.85</v>
      </c>
      <c r="P2959" s="6">
        <v>15.38</v>
      </c>
      <c r="Q2959" s="5">
        <v>2899.13</v>
      </c>
      <c r="AP2959" s="5" t="str">
        <f t="shared" si="468"/>
        <v/>
      </c>
      <c r="AQ2959" s="3">
        <v>0.5</v>
      </c>
      <c r="AR2959" s="5">
        <f t="shared" si="469"/>
        <v>804.5</v>
      </c>
      <c r="AT2959" s="5" t="str">
        <f t="shared" si="470"/>
        <v/>
      </c>
      <c r="AU2959" s="2">
        <v>1.1299999999999999</v>
      </c>
      <c r="AW2959" s="5">
        <f t="shared" si="474"/>
        <v>8764.98</v>
      </c>
      <c r="AX2959" s="5">
        <f t="shared" si="475"/>
        <v>8309.2010399999999</v>
      </c>
      <c r="AY2959" s="11">
        <f t="shared" si="476"/>
        <v>7.6530008622841858E-2</v>
      </c>
      <c r="AZ2959" s="5">
        <f t="shared" si="467"/>
        <v>76.530008622841862</v>
      </c>
    </row>
    <row r="2960" spans="1:52" x14ac:dyDescent="0.25">
      <c r="A2960" s="1" t="s">
        <v>2071</v>
      </c>
      <c r="B2960" s="1" t="s">
        <v>135</v>
      </c>
      <c r="C2960" s="1" t="s">
        <v>136</v>
      </c>
      <c r="D2960" s="1" t="s">
        <v>70</v>
      </c>
      <c r="E2960" s="1" t="s">
        <v>132</v>
      </c>
      <c r="F2960" s="1" t="s">
        <v>201</v>
      </c>
      <c r="G2960" s="1" t="s">
        <v>63</v>
      </c>
      <c r="H2960" s="1" t="s">
        <v>120</v>
      </c>
      <c r="I2960" s="2">
        <v>240</v>
      </c>
      <c r="J2960" s="2">
        <f t="shared" si="471"/>
        <v>39.79999999999999</v>
      </c>
      <c r="K2960" s="2">
        <f t="shared" si="472"/>
        <v>37.889999999999993</v>
      </c>
      <c r="L2960" s="2">
        <f t="shared" si="473"/>
        <v>1.91</v>
      </c>
      <c r="N2960" s="4">
        <v>29.2</v>
      </c>
      <c r="O2960" s="5">
        <v>7519</v>
      </c>
      <c r="P2960" s="6">
        <v>8.4600000000000009</v>
      </c>
      <c r="Q2960" s="5">
        <v>1594.71</v>
      </c>
      <c r="R2960" s="7">
        <v>0.23</v>
      </c>
      <c r="S2960" s="5">
        <v>21.045000000000002</v>
      </c>
      <c r="AP2960" s="5" t="str">
        <f t="shared" si="468"/>
        <v/>
      </c>
      <c r="AQ2960" s="3">
        <v>0.5</v>
      </c>
      <c r="AR2960" s="5">
        <f t="shared" si="469"/>
        <v>804.5</v>
      </c>
      <c r="AT2960" s="5" t="str">
        <f t="shared" si="470"/>
        <v/>
      </c>
      <c r="AU2960" s="2">
        <v>1.1599999999999999</v>
      </c>
      <c r="AV2960" s="2">
        <v>0.25</v>
      </c>
      <c r="AW2960" s="5">
        <f t="shared" si="474"/>
        <v>9134.7549999999992</v>
      </c>
      <c r="AX2960" s="5">
        <f t="shared" si="475"/>
        <v>8659.7477399999989</v>
      </c>
      <c r="AY2960" s="11">
        <f t="shared" si="476"/>
        <v>7.975863937140161E-2</v>
      </c>
      <c r="AZ2960" s="5">
        <f t="shared" si="467"/>
        <v>79.758639371401614</v>
      </c>
    </row>
    <row r="2961" spans="1:52" x14ac:dyDescent="0.25">
      <c r="A2961" s="1" t="s">
        <v>2072</v>
      </c>
      <c r="B2961" s="1" t="s">
        <v>801</v>
      </c>
      <c r="C2961" s="1" t="s">
        <v>802</v>
      </c>
      <c r="D2961" s="1" t="s">
        <v>803</v>
      </c>
      <c r="E2961" s="1" t="s">
        <v>82</v>
      </c>
      <c r="F2961" s="1" t="s">
        <v>201</v>
      </c>
      <c r="G2961" s="1" t="s">
        <v>63</v>
      </c>
      <c r="H2961" s="1" t="s">
        <v>120</v>
      </c>
      <c r="I2961" s="2">
        <v>159.46</v>
      </c>
      <c r="J2961" s="2">
        <f t="shared" si="471"/>
        <v>39.57</v>
      </c>
      <c r="K2961" s="2">
        <f t="shared" si="472"/>
        <v>0.08</v>
      </c>
      <c r="L2961" s="2">
        <f t="shared" si="473"/>
        <v>39.49</v>
      </c>
      <c r="N2961" s="4">
        <v>0.08</v>
      </c>
      <c r="O2961" s="5">
        <v>30.9</v>
      </c>
      <c r="AP2961" s="5" t="str">
        <f t="shared" si="468"/>
        <v/>
      </c>
      <c r="AR2961" s="5" t="str">
        <f t="shared" si="469"/>
        <v/>
      </c>
      <c r="AS2961" s="2">
        <v>0.51</v>
      </c>
      <c r="AT2961" s="5">
        <f t="shared" si="470"/>
        <v>0.51</v>
      </c>
      <c r="AU2961" s="2">
        <v>1.1599999999999999</v>
      </c>
      <c r="AV2961" s="2">
        <v>37.82</v>
      </c>
      <c r="AW2961" s="5">
        <f t="shared" si="474"/>
        <v>30.9</v>
      </c>
      <c r="AX2961" s="5">
        <f t="shared" si="475"/>
        <v>29.293200000000002</v>
      </c>
      <c r="AY2961" s="11">
        <f t="shared" si="476"/>
        <v>2.6979836422282922E-4</v>
      </c>
      <c r="AZ2961" s="5">
        <f t="shared" si="467"/>
        <v>0.26979836422282921</v>
      </c>
    </row>
    <row r="2962" spans="1:52" x14ac:dyDescent="0.25">
      <c r="A2962" s="1" t="s">
        <v>2072</v>
      </c>
      <c r="B2962" s="1" t="s">
        <v>801</v>
      </c>
      <c r="C2962" s="1" t="s">
        <v>802</v>
      </c>
      <c r="D2962" s="1" t="s">
        <v>803</v>
      </c>
      <c r="E2962" s="1" t="s">
        <v>73</v>
      </c>
      <c r="F2962" s="1" t="s">
        <v>201</v>
      </c>
      <c r="G2962" s="1" t="s">
        <v>63</v>
      </c>
      <c r="H2962" s="1" t="s">
        <v>120</v>
      </c>
      <c r="I2962" s="2">
        <v>159.46</v>
      </c>
      <c r="J2962" s="2">
        <f t="shared" si="471"/>
        <v>39.96</v>
      </c>
      <c r="K2962" s="2">
        <f t="shared" si="472"/>
        <v>0</v>
      </c>
      <c r="L2962" s="2">
        <f t="shared" si="473"/>
        <v>39.96</v>
      </c>
      <c r="AP2962" s="5" t="str">
        <f t="shared" si="468"/>
        <v/>
      </c>
      <c r="AR2962" s="5" t="str">
        <f t="shared" si="469"/>
        <v/>
      </c>
      <c r="AT2962" s="5" t="str">
        <f t="shared" si="470"/>
        <v/>
      </c>
      <c r="AV2962" s="2">
        <v>39.96</v>
      </c>
      <c r="AW2962" s="5">
        <f t="shared" si="474"/>
        <v>0</v>
      </c>
      <c r="AX2962" s="5">
        <f t="shared" si="475"/>
        <v>0</v>
      </c>
      <c r="AY2962" s="11">
        <f t="shared" si="476"/>
        <v>0</v>
      </c>
      <c r="AZ2962" s="5">
        <f t="shared" si="467"/>
        <v>0</v>
      </c>
    </row>
    <row r="2963" spans="1:52" x14ac:dyDescent="0.25">
      <c r="A2963" s="1" t="s">
        <v>2072</v>
      </c>
      <c r="B2963" s="1" t="s">
        <v>801</v>
      </c>
      <c r="C2963" s="1" t="s">
        <v>802</v>
      </c>
      <c r="D2963" s="1" t="s">
        <v>803</v>
      </c>
      <c r="E2963" s="1" t="s">
        <v>72</v>
      </c>
      <c r="F2963" s="1" t="s">
        <v>201</v>
      </c>
      <c r="G2963" s="1" t="s">
        <v>63</v>
      </c>
      <c r="H2963" s="1" t="s">
        <v>120</v>
      </c>
      <c r="I2963" s="2">
        <v>159.46</v>
      </c>
      <c r="J2963" s="2">
        <f t="shared" si="471"/>
        <v>39.96</v>
      </c>
      <c r="K2963" s="2">
        <f t="shared" si="472"/>
        <v>0</v>
      </c>
      <c r="L2963" s="2">
        <f t="shared" si="473"/>
        <v>39.96</v>
      </c>
      <c r="AP2963" s="5" t="str">
        <f t="shared" si="468"/>
        <v/>
      </c>
      <c r="AR2963" s="5" t="str">
        <f t="shared" si="469"/>
        <v/>
      </c>
      <c r="AT2963" s="5" t="str">
        <f t="shared" si="470"/>
        <v/>
      </c>
      <c r="AV2963" s="2">
        <v>39.96</v>
      </c>
      <c r="AW2963" s="5">
        <f t="shared" si="474"/>
        <v>0</v>
      </c>
      <c r="AX2963" s="5">
        <f t="shared" si="475"/>
        <v>0</v>
      </c>
      <c r="AY2963" s="11">
        <f t="shared" si="476"/>
        <v>0</v>
      </c>
      <c r="AZ2963" s="5">
        <f t="shared" si="467"/>
        <v>0</v>
      </c>
    </row>
    <row r="2964" spans="1:52" x14ac:dyDescent="0.25">
      <c r="A2964" s="1" t="s">
        <v>2072</v>
      </c>
      <c r="B2964" s="1" t="s">
        <v>801</v>
      </c>
      <c r="C2964" s="1" t="s">
        <v>802</v>
      </c>
      <c r="D2964" s="1" t="s">
        <v>803</v>
      </c>
      <c r="E2964" s="1" t="s">
        <v>71</v>
      </c>
      <c r="F2964" s="1" t="s">
        <v>201</v>
      </c>
      <c r="G2964" s="1" t="s">
        <v>63</v>
      </c>
      <c r="H2964" s="1" t="s">
        <v>120</v>
      </c>
      <c r="I2964" s="2">
        <v>159.46</v>
      </c>
      <c r="J2964" s="2">
        <f t="shared" si="471"/>
        <v>39.96</v>
      </c>
      <c r="K2964" s="2">
        <f t="shared" si="472"/>
        <v>0</v>
      </c>
      <c r="L2964" s="2">
        <f t="shared" si="473"/>
        <v>39.96</v>
      </c>
      <c r="AP2964" s="5" t="str">
        <f t="shared" si="468"/>
        <v/>
      </c>
      <c r="AR2964" s="5" t="str">
        <f t="shared" si="469"/>
        <v/>
      </c>
      <c r="AT2964" s="5" t="str">
        <f t="shared" si="470"/>
        <v/>
      </c>
      <c r="AV2964" s="2">
        <v>39.96</v>
      </c>
      <c r="AW2964" s="5">
        <f t="shared" si="474"/>
        <v>0</v>
      </c>
      <c r="AX2964" s="5">
        <f t="shared" si="475"/>
        <v>0</v>
      </c>
      <c r="AY2964" s="11">
        <f t="shared" si="476"/>
        <v>0</v>
      </c>
      <c r="AZ2964" s="5">
        <f t="shared" ref="AZ2964:AZ3027" si="477">(AY2964/100)*$AZ$1</f>
        <v>0</v>
      </c>
    </row>
    <row r="2965" spans="1:52" x14ac:dyDescent="0.25">
      <c r="A2965" s="1" t="s">
        <v>2073</v>
      </c>
      <c r="B2965" s="1" t="s">
        <v>150</v>
      </c>
      <c r="C2965" s="1" t="s">
        <v>151</v>
      </c>
      <c r="D2965" s="1" t="s">
        <v>70</v>
      </c>
      <c r="E2965" s="1" t="s">
        <v>75</v>
      </c>
      <c r="F2965" s="1" t="s">
        <v>201</v>
      </c>
      <c r="G2965" s="1" t="s">
        <v>63</v>
      </c>
      <c r="H2965" s="1" t="s">
        <v>120</v>
      </c>
      <c r="I2965" s="2">
        <v>238.26</v>
      </c>
      <c r="J2965" s="2">
        <f t="shared" si="471"/>
        <v>39.89</v>
      </c>
      <c r="K2965" s="2">
        <f t="shared" si="472"/>
        <v>0.09</v>
      </c>
      <c r="L2965" s="2">
        <f t="shared" si="473"/>
        <v>39.799999999999997</v>
      </c>
      <c r="P2965" s="6">
        <v>0.01</v>
      </c>
      <c r="Q2965" s="5">
        <v>1.885</v>
      </c>
      <c r="R2965" s="7">
        <v>0.08</v>
      </c>
      <c r="S2965" s="5">
        <v>7.32</v>
      </c>
      <c r="AP2965" s="5" t="str">
        <f t="shared" si="468"/>
        <v/>
      </c>
      <c r="AR2965" s="5" t="str">
        <f t="shared" si="469"/>
        <v/>
      </c>
      <c r="AT2965" s="5" t="str">
        <f t="shared" si="470"/>
        <v/>
      </c>
      <c r="AV2965" s="2">
        <v>39.799999999999997</v>
      </c>
      <c r="AW2965" s="5">
        <f t="shared" si="474"/>
        <v>9.2050000000000001</v>
      </c>
      <c r="AX2965" s="5">
        <f t="shared" si="475"/>
        <v>8.7263400000000004</v>
      </c>
      <c r="AY2965" s="11">
        <f t="shared" si="476"/>
        <v>8.0371972254729545E-5</v>
      </c>
      <c r="AZ2965" s="5">
        <f t="shared" si="477"/>
        <v>8.0371972254729543E-2</v>
      </c>
    </row>
    <row r="2966" spans="1:52" x14ac:dyDescent="0.25">
      <c r="A2966" s="1" t="s">
        <v>2073</v>
      </c>
      <c r="B2966" s="1" t="s">
        <v>150</v>
      </c>
      <c r="C2966" s="1" t="s">
        <v>151</v>
      </c>
      <c r="D2966" s="1" t="s">
        <v>70</v>
      </c>
      <c r="E2966" s="1" t="s">
        <v>76</v>
      </c>
      <c r="F2966" s="1" t="s">
        <v>201</v>
      </c>
      <c r="G2966" s="1" t="s">
        <v>63</v>
      </c>
      <c r="H2966" s="1" t="s">
        <v>120</v>
      </c>
      <c r="I2966" s="2">
        <v>238.26</v>
      </c>
      <c r="J2966" s="2">
        <f t="shared" si="471"/>
        <v>39.879999999999995</v>
      </c>
      <c r="K2966" s="2">
        <f t="shared" si="472"/>
        <v>0.08</v>
      </c>
      <c r="L2966" s="2">
        <f t="shared" si="473"/>
        <v>39.799999999999997</v>
      </c>
      <c r="N2966" s="4">
        <v>0.01</v>
      </c>
      <c r="O2966" s="5">
        <v>3.8624999999999998</v>
      </c>
      <c r="P2966" s="6">
        <v>0.05</v>
      </c>
      <c r="Q2966" s="5">
        <v>10.3675</v>
      </c>
      <c r="R2966" s="7">
        <v>0.02</v>
      </c>
      <c r="S2966" s="5">
        <v>1.83</v>
      </c>
      <c r="AP2966" s="5" t="str">
        <f t="shared" si="468"/>
        <v/>
      </c>
      <c r="AR2966" s="5" t="str">
        <f t="shared" si="469"/>
        <v/>
      </c>
      <c r="AT2966" s="5" t="str">
        <f t="shared" si="470"/>
        <v/>
      </c>
      <c r="AV2966" s="2">
        <v>39.799999999999997</v>
      </c>
      <c r="AW2966" s="5">
        <f t="shared" si="474"/>
        <v>16.060000000000002</v>
      </c>
      <c r="AX2966" s="5">
        <f t="shared" si="475"/>
        <v>15.224880000000001</v>
      </c>
      <c r="AY2966" s="11">
        <f t="shared" si="476"/>
        <v>1.4022529868668729E-4</v>
      </c>
      <c r="AZ2966" s="5">
        <f t="shared" si="477"/>
        <v>0.14022529868668729</v>
      </c>
    </row>
    <row r="2967" spans="1:52" x14ac:dyDescent="0.25">
      <c r="A2967" s="1" t="s">
        <v>2073</v>
      </c>
      <c r="B2967" s="1" t="s">
        <v>150</v>
      </c>
      <c r="C2967" s="1" t="s">
        <v>151</v>
      </c>
      <c r="D2967" s="1" t="s">
        <v>70</v>
      </c>
      <c r="E2967" s="1" t="s">
        <v>77</v>
      </c>
      <c r="F2967" s="1" t="s">
        <v>201</v>
      </c>
      <c r="G2967" s="1" t="s">
        <v>63</v>
      </c>
      <c r="H2967" s="1" t="s">
        <v>120</v>
      </c>
      <c r="I2967" s="2">
        <v>238.26</v>
      </c>
      <c r="J2967" s="2">
        <f t="shared" si="471"/>
        <v>39.879999999999995</v>
      </c>
      <c r="K2967" s="2">
        <f t="shared" si="472"/>
        <v>0.37</v>
      </c>
      <c r="L2967" s="2">
        <f t="shared" si="473"/>
        <v>39.51</v>
      </c>
      <c r="N2967" s="4">
        <v>0.37</v>
      </c>
      <c r="O2967" s="5">
        <v>142.91249999999999</v>
      </c>
      <c r="AP2967" s="5" t="str">
        <f t="shared" si="468"/>
        <v/>
      </c>
      <c r="AR2967" s="5" t="str">
        <f t="shared" si="469"/>
        <v/>
      </c>
      <c r="AT2967" s="5" t="str">
        <f t="shared" si="470"/>
        <v/>
      </c>
      <c r="AV2967" s="2">
        <v>39.51</v>
      </c>
      <c r="AW2967" s="5">
        <f t="shared" si="474"/>
        <v>142.91249999999999</v>
      </c>
      <c r="AX2967" s="5">
        <f t="shared" si="475"/>
        <v>135.48105000000001</v>
      </c>
      <c r="AY2967" s="11">
        <f t="shared" si="476"/>
        <v>1.2478174345305851E-3</v>
      </c>
      <c r="AZ2967" s="5">
        <f t="shared" si="477"/>
        <v>1.2478174345305852</v>
      </c>
    </row>
    <row r="2968" spans="1:52" x14ac:dyDescent="0.25">
      <c r="A2968" s="1" t="s">
        <v>2073</v>
      </c>
      <c r="B2968" s="1" t="s">
        <v>150</v>
      </c>
      <c r="C2968" s="1" t="s">
        <v>151</v>
      </c>
      <c r="D2968" s="1" t="s">
        <v>70</v>
      </c>
      <c r="E2968" s="1" t="s">
        <v>81</v>
      </c>
      <c r="F2968" s="1" t="s">
        <v>201</v>
      </c>
      <c r="G2968" s="1" t="s">
        <v>63</v>
      </c>
      <c r="H2968" s="1" t="s">
        <v>120</v>
      </c>
      <c r="I2968" s="2">
        <v>238.26</v>
      </c>
      <c r="J2968" s="2">
        <f t="shared" si="471"/>
        <v>39.659999999999997</v>
      </c>
      <c r="K2968" s="2">
        <f t="shared" si="472"/>
        <v>32.93</v>
      </c>
      <c r="L2968" s="2">
        <f t="shared" si="473"/>
        <v>6.7299999999999995</v>
      </c>
      <c r="N2968" s="4">
        <v>32.93</v>
      </c>
      <c r="O2968" s="5">
        <v>12719.21</v>
      </c>
      <c r="AP2968" s="5" t="str">
        <f t="shared" si="468"/>
        <v/>
      </c>
      <c r="AQ2968" s="3">
        <v>0.33</v>
      </c>
      <c r="AR2968" s="5">
        <f t="shared" si="469"/>
        <v>530.97</v>
      </c>
      <c r="AS2968" s="2">
        <v>0.18</v>
      </c>
      <c r="AT2968" s="5">
        <f t="shared" si="470"/>
        <v>0.18</v>
      </c>
      <c r="AU2968" s="2">
        <v>1.1299999999999999</v>
      </c>
      <c r="AV2968" s="2">
        <v>5.09</v>
      </c>
      <c r="AW2968" s="5">
        <f t="shared" si="474"/>
        <v>12719.21</v>
      </c>
      <c r="AX2968" s="5">
        <f t="shared" si="475"/>
        <v>12057.811079999998</v>
      </c>
      <c r="AY2968" s="11">
        <f t="shared" si="476"/>
        <v>0.11105572984487544</v>
      </c>
      <c r="AZ2968" s="5">
        <f t="shared" si="477"/>
        <v>111.05572984487543</v>
      </c>
    </row>
    <row r="2969" spans="1:52" x14ac:dyDescent="0.25">
      <c r="A2969" s="1" t="s">
        <v>2073</v>
      </c>
      <c r="B2969" s="1" t="s">
        <v>150</v>
      </c>
      <c r="C2969" s="1" t="s">
        <v>151</v>
      </c>
      <c r="D2969" s="1" t="s">
        <v>70</v>
      </c>
      <c r="E2969" s="1" t="s">
        <v>80</v>
      </c>
      <c r="F2969" s="1" t="s">
        <v>201</v>
      </c>
      <c r="G2969" s="1" t="s">
        <v>63</v>
      </c>
      <c r="H2969" s="1" t="s">
        <v>120</v>
      </c>
      <c r="I2969" s="2">
        <v>238.26</v>
      </c>
      <c r="J2969" s="2">
        <f t="shared" si="471"/>
        <v>39.900000000000006</v>
      </c>
      <c r="K2969" s="2">
        <f t="shared" si="472"/>
        <v>8.16</v>
      </c>
      <c r="L2969" s="2">
        <f t="shared" si="473"/>
        <v>31.740000000000002</v>
      </c>
      <c r="N2969" s="4">
        <v>7.98</v>
      </c>
      <c r="O2969" s="5">
        <v>2705.0374999999999</v>
      </c>
      <c r="R2969" s="7">
        <v>0.18</v>
      </c>
      <c r="S2969" s="5">
        <v>21.502500000000001</v>
      </c>
      <c r="AP2969" s="5" t="str">
        <f t="shared" si="468"/>
        <v/>
      </c>
      <c r="AR2969" s="5" t="str">
        <f t="shared" si="469"/>
        <v/>
      </c>
      <c r="AS2969" s="2">
        <v>0.51</v>
      </c>
      <c r="AT2969" s="5">
        <f t="shared" si="470"/>
        <v>0.51</v>
      </c>
      <c r="AU2969" s="2">
        <v>1.27</v>
      </c>
      <c r="AV2969" s="2">
        <v>29.96</v>
      </c>
      <c r="AW2969" s="5">
        <f t="shared" si="474"/>
        <v>2726.54</v>
      </c>
      <c r="AX2969" s="5">
        <f t="shared" si="475"/>
        <v>2584.75992</v>
      </c>
      <c r="AY2969" s="11">
        <f t="shared" si="476"/>
        <v>2.3806344077285199E-2</v>
      </c>
      <c r="AZ2969" s="5">
        <f t="shared" si="477"/>
        <v>23.8063440772852</v>
      </c>
    </row>
    <row r="2970" spans="1:52" x14ac:dyDescent="0.25">
      <c r="A2970" s="1" t="s">
        <v>2073</v>
      </c>
      <c r="B2970" s="1" t="s">
        <v>150</v>
      </c>
      <c r="C2970" s="1" t="s">
        <v>151</v>
      </c>
      <c r="D2970" s="1" t="s">
        <v>70</v>
      </c>
      <c r="E2970" s="1" t="s">
        <v>67</v>
      </c>
      <c r="F2970" s="1" t="s">
        <v>201</v>
      </c>
      <c r="G2970" s="1" t="s">
        <v>63</v>
      </c>
      <c r="H2970" s="1" t="s">
        <v>120</v>
      </c>
      <c r="I2970" s="2">
        <v>238.26</v>
      </c>
      <c r="J2970" s="2">
        <f t="shared" si="471"/>
        <v>39.049999999999997</v>
      </c>
      <c r="K2970" s="2">
        <f t="shared" si="472"/>
        <v>31.43</v>
      </c>
      <c r="L2970" s="2">
        <f t="shared" si="473"/>
        <v>7.62</v>
      </c>
      <c r="N2970" s="4">
        <v>31.43</v>
      </c>
      <c r="O2970" s="5">
        <v>8093.2250000000004</v>
      </c>
      <c r="AP2970" s="5" t="str">
        <f t="shared" si="468"/>
        <v/>
      </c>
      <c r="AQ2970" s="3">
        <v>0.44</v>
      </c>
      <c r="AR2970" s="5">
        <f t="shared" si="469"/>
        <v>707.96</v>
      </c>
      <c r="AS2970" s="2">
        <v>0.52</v>
      </c>
      <c r="AT2970" s="5">
        <f t="shared" si="470"/>
        <v>0.52</v>
      </c>
      <c r="AU2970" s="2">
        <v>2.37</v>
      </c>
      <c r="AV2970" s="2">
        <v>4.29</v>
      </c>
      <c r="AW2970" s="5">
        <f t="shared" si="474"/>
        <v>8093.2250000000004</v>
      </c>
      <c r="AX2970" s="5">
        <f t="shared" si="475"/>
        <v>7672.3773000000001</v>
      </c>
      <c r="AY2970" s="11">
        <f t="shared" si="476"/>
        <v>7.0664688229362685E-2</v>
      </c>
      <c r="AZ2970" s="5">
        <f t="shared" si="477"/>
        <v>70.664688229362682</v>
      </c>
    </row>
    <row r="2971" spans="1:52" x14ac:dyDescent="0.25">
      <c r="A2971" s="1" t="s">
        <v>2074</v>
      </c>
      <c r="B2971" s="1" t="s">
        <v>801</v>
      </c>
      <c r="C2971" s="1" t="s">
        <v>802</v>
      </c>
      <c r="D2971" s="1" t="s">
        <v>803</v>
      </c>
      <c r="E2971" s="1" t="s">
        <v>82</v>
      </c>
      <c r="F2971" s="1" t="s">
        <v>209</v>
      </c>
      <c r="G2971" s="1" t="s">
        <v>63</v>
      </c>
      <c r="H2971" s="1" t="s">
        <v>120</v>
      </c>
      <c r="I2971" s="2">
        <v>638.29999999999995</v>
      </c>
      <c r="J2971" s="2">
        <f t="shared" si="471"/>
        <v>36.28</v>
      </c>
      <c r="K2971" s="2">
        <f t="shared" si="472"/>
        <v>0</v>
      </c>
      <c r="L2971" s="2">
        <f t="shared" si="473"/>
        <v>36.28</v>
      </c>
      <c r="AP2971" s="5" t="str">
        <f t="shared" si="468"/>
        <v/>
      </c>
      <c r="AR2971" s="5" t="str">
        <f t="shared" si="469"/>
        <v/>
      </c>
      <c r="AS2971" s="2">
        <v>0.57999999999999996</v>
      </c>
      <c r="AT2971" s="5">
        <f t="shared" si="470"/>
        <v>0.57999999999999996</v>
      </c>
      <c r="AU2971" s="2">
        <v>1.41</v>
      </c>
      <c r="AV2971" s="2">
        <v>34.29</v>
      </c>
      <c r="AW2971" s="5">
        <f t="shared" si="474"/>
        <v>0</v>
      </c>
      <c r="AX2971" s="5">
        <f t="shared" si="475"/>
        <v>0</v>
      </c>
      <c r="AY2971" s="11">
        <f t="shared" si="476"/>
        <v>0</v>
      </c>
      <c r="AZ2971" s="5">
        <f t="shared" si="477"/>
        <v>0</v>
      </c>
    </row>
    <row r="2972" spans="1:52" x14ac:dyDescent="0.25">
      <c r="A2972" s="1" t="s">
        <v>2074</v>
      </c>
      <c r="B2972" s="1" t="s">
        <v>801</v>
      </c>
      <c r="C2972" s="1" t="s">
        <v>802</v>
      </c>
      <c r="D2972" s="1" t="s">
        <v>803</v>
      </c>
      <c r="E2972" s="1" t="s">
        <v>73</v>
      </c>
      <c r="F2972" s="1" t="s">
        <v>209</v>
      </c>
      <c r="G2972" s="1" t="s">
        <v>63</v>
      </c>
      <c r="H2972" s="1" t="s">
        <v>120</v>
      </c>
      <c r="I2972" s="2">
        <v>638.29999999999995</v>
      </c>
      <c r="J2972" s="2">
        <f t="shared" si="471"/>
        <v>37.26</v>
      </c>
      <c r="K2972" s="2">
        <f t="shared" si="472"/>
        <v>0</v>
      </c>
      <c r="L2972" s="2">
        <f t="shared" si="473"/>
        <v>37.26</v>
      </c>
      <c r="AP2972" s="5" t="str">
        <f t="shared" si="468"/>
        <v/>
      </c>
      <c r="AR2972" s="5" t="str">
        <f t="shared" si="469"/>
        <v/>
      </c>
      <c r="AT2972" s="5" t="str">
        <f t="shared" si="470"/>
        <v/>
      </c>
      <c r="AV2972" s="2">
        <v>37.26</v>
      </c>
      <c r="AW2972" s="5">
        <f t="shared" si="474"/>
        <v>0</v>
      </c>
      <c r="AX2972" s="5">
        <f t="shared" si="475"/>
        <v>0</v>
      </c>
      <c r="AY2972" s="11">
        <f t="shared" si="476"/>
        <v>0</v>
      </c>
      <c r="AZ2972" s="5">
        <f t="shared" si="477"/>
        <v>0</v>
      </c>
    </row>
    <row r="2973" spans="1:52" x14ac:dyDescent="0.25">
      <c r="A2973" s="1" t="s">
        <v>2074</v>
      </c>
      <c r="B2973" s="1" t="s">
        <v>801</v>
      </c>
      <c r="C2973" s="1" t="s">
        <v>802</v>
      </c>
      <c r="D2973" s="1" t="s">
        <v>803</v>
      </c>
      <c r="E2973" s="1" t="s">
        <v>72</v>
      </c>
      <c r="F2973" s="1" t="s">
        <v>209</v>
      </c>
      <c r="G2973" s="1" t="s">
        <v>63</v>
      </c>
      <c r="H2973" s="1" t="s">
        <v>120</v>
      </c>
      <c r="I2973" s="2">
        <v>638.29999999999995</v>
      </c>
      <c r="J2973" s="2">
        <f t="shared" si="471"/>
        <v>37.56</v>
      </c>
      <c r="K2973" s="2">
        <f t="shared" si="472"/>
        <v>0</v>
      </c>
      <c r="L2973" s="2">
        <f t="shared" si="473"/>
        <v>37.56</v>
      </c>
      <c r="AP2973" s="5" t="str">
        <f t="shared" si="468"/>
        <v/>
      </c>
      <c r="AR2973" s="5" t="str">
        <f t="shared" si="469"/>
        <v/>
      </c>
      <c r="AT2973" s="5" t="str">
        <f t="shared" si="470"/>
        <v/>
      </c>
      <c r="AV2973" s="2">
        <v>37.56</v>
      </c>
      <c r="AW2973" s="5">
        <f t="shared" si="474"/>
        <v>0</v>
      </c>
      <c r="AX2973" s="5">
        <f t="shared" si="475"/>
        <v>0</v>
      </c>
      <c r="AY2973" s="11">
        <f t="shared" si="476"/>
        <v>0</v>
      </c>
      <c r="AZ2973" s="5">
        <f t="shared" si="477"/>
        <v>0</v>
      </c>
    </row>
    <row r="2974" spans="1:52" x14ac:dyDescent="0.25">
      <c r="A2974" s="1" t="s">
        <v>2074</v>
      </c>
      <c r="B2974" s="1" t="s">
        <v>801</v>
      </c>
      <c r="C2974" s="1" t="s">
        <v>802</v>
      </c>
      <c r="D2974" s="1" t="s">
        <v>803</v>
      </c>
      <c r="E2974" s="1" t="s">
        <v>71</v>
      </c>
      <c r="F2974" s="1" t="s">
        <v>209</v>
      </c>
      <c r="G2974" s="1" t="s">
        <v>63</v>
      </c>
      <c r="H2974" s="1" t="s">
        <v>120</v>
      </c>
      <c r="I2974" s="2">
        <v>638.29999999999995</v>
      </c>
      <c r="J2974" s="2">
        <f t="shared" si="471"/>
        <v>38.68</v>
      </c>
      <c r="K2974" s="2">
        <f t="shared" si="472"/>
        <v>0</v>
      </c>
      <c r="L2974" s="2">
        <f t="shared" si="473"/>
        <v>38.68</v>
      </c>
      <c r="AP2974" s="5" t="str">
        <f t="shared" si="468"/>
        <v/>
      </c>
      <c r="AR2974" s="5" t="str">
        <f t="shared" si="469"/>
        <v/>
      </c>
      <c r="AT2974" s="5" t="str">
        <f t="shared" si="470"/>
        <v/>
      </c>
      <c r="AV2974" s="2">
        <v>38.68</v>
      </c>
      <c r="AW2974" s="5">
        <f t="shared" si="474"/>
        <v>0</v>
      </c>
      <c r="AX2974" s="5">
        <f t="shared" si="475"/>
        <v>0</v>
      </c>
      <c r="AY2974" s="11">
        <f t="shared" si="476"/>
        <v>0</v>
      </c>
      <c r="AZ2974" s="5">
        <f t="shared" si="477"/>
        <v>0</v>
      </c>
    </row>
    <row r="2975" spans="1:52" x14ac:dyDescent="0.25">
      <c r="A2975" s="1" t="s">
        <v>2074</v>
      </c>
      <c r="B2975" s="1" t="s">
        <v>801</v>
      </c>
      <c r="C2975" s="1" t="s">
        <v>802</v>
      </c>
      <c r="D2975" s="1" t="s">
        <v>803</v>
      </c>
      <c r="E2975" s="1" t="s">
        <v>81</v>
      </c>
      <c r="F2975" s="1" t="s">
        <v>209</v>
      </c>
      <c r="G2975" s="1" t="s">
        <v>63</v>
      </c>
      <c r="H2975" s="1" t="s">
        <v>120</v>
      </c>
      <c r="I2975" s="2">
        <v>638.29999999999995</v>
      </c>
      <c r="J2975" s="2">
        <f t="shared" si="471"/>
        <v>39.489999999999995</v>
      </c>
      <c r="K2975" s="2">
        <f t="shared" si="472"/>
        <v>0</v>
      </c>
      <c r="L2975" s="2">
        <f t="shared" si="473"/>
        <v>39.489999999999995</v>
      </c>
      <c r="AP2975" s="5" t="str">
        <f t="shared" si="468"/>
        <v/>
      </c>
      <c r="AR2975" s="5" t="str">
        <f t="shared" si="469"/>
        <v/>
      </c>
      <c r="AS2975" s="2">
        <v>0.66</v>
      </c>
      <c r="AT2975" s="5">
        <f t="shared" si="470"/>
        <v>0.66</v>
      </c>
      <c r="AU2975" s="2">
        <v>1.5</v>
      </c>
      <c r="AV2975" s="2">
        <v>37.33</v>
      </c>
      <c r="AW2975" s="5">
        <f t="shared" si="474"/>
        <v>0</v>
      </c>
      <c r="AX2975" s="5">
        <f t="shared" si="475"/>
        <v>0</v>
      </c>
      <c r="AY2975" s="11">
        <f t="shared" si="476"/>
        <v>0</v>
      </c>
      <c r="AZ2975" s="5">
        <f t="shared" si="477"/>
        <v>0</v>
      </c>
    </row>
    <row r="2976" spans="1:52" x14ac:dyDescent="0.25">
      <c r="A2976" s="1" t="s">
        <v>2074</v>
      </c>
      <c r="B2976" s="1" t="s">
        <v>801</v>
      </c>
      <c r="C2976" s="1" t="s">
        <v>802</v>
      </c>
      <c r="D2976" s="1" t="s">
        <v>803</v>
      </c>
      <c r="E2976" s="1" t="s">
        <v>77</v>
      </c>
      <c r="F2976" s="1" t="s">
        <v>209</v>
      </c>
      <c r="G2976" s="1" t="s">
        <v>63</v>
      </c>
      <c r="H2976" s="1" t="s">
        <v>120</v>
      </c>
      <c r="I2976" s="2">
        <v>638.29999999999995</v>
      </c>
      <c r="J2976" s="2">
        <f t="shared" si="471"/>
        <v>40</v>
      </c>
      <c r="K2976" s="2">
        <f t="shared" si="472"/>
        <v>0</v>
      </c>
      <c r="L2976" s="2">
        <f t="shared" si="473"/>
        <v>40</v>
      </c>
      <c r="AP2976" s="5" t="str">
        <f t="shared" si="468"/>
        <v/>
      </c>
      <c r="AR2976" s="5" t="str">
        <f t="shared" si="469"/>
        <v/>
      </c>
      <c r="AT2976" s="5" t="str">
        <f t="shared" si="470"/>
        <v/>
      </c>
      <c r="AV2976" s="2">
        <v>40</v>
      </c>
      <c r="AW2976" s="5">
        <f t="shared" si="474"/>
        <v>0</v>
      </c>
      <c r="AX2976" s="5">
        <f t="shared" si="475"/>
        <v>0</v>
      </c>
      <c r="AY2976" s="11">
        <f t="shared" si="476"/>
        <v>0</v>
      </c>
      <c r="AZ2976" s="5">
        <f t="shared" si="477"/>
        <v>0</v>
      </c>
    </row>
    <row r="2977" spans="1:52" x14ac:dyDescent="0.25">
      <c r="A2977" s="1" t="s">
        <v>2074</v>
      </c>
      <c r="B2977" s="1" t="s">
        <v>801</v>
      </c>
      <c r="C2977" s="1" t="s">
        <v>802</v>
      </c>
      <c r="D2977" s="1" t="s">
        <v>803</v>
      </c>
      <c r="E2977" s="1" t="s">
        <v>76</v>
      </c>
      <c r="F2977" s="1" t="s">
        <v>209</v>
      </c>
      <c r="G2977" s="1" t="s">
        <v>63</v>
      </c>
      <c r="H2977" s="1" t="s">
        <v>120</v>
      </c>
      <c r="I2977" s="2">
        <v>638.29999999999995</v>
      </c>
      <c r="J2977" s="2">
        <f t="shared" si="471"/>
        <v>40</v>
      </c>
      <c r="K2977" s="2">
        <f t="shared" si="472"/>
        <v>0</v>
      </c>
      <c r="L2977" s="2">
        <f t="shared" si="473"/>
        <v>40</v>
      </c>
      <c r="AP2977" s="5" t="str">
        <f t="shared" si="468"/>
        <v/>
      </c>
      <c r="AR2977" s="5" t="str">
        <f t="shared" si="469"/>
        <v/>
      </c>
      <c r="AT2977" s="5" t="str">
        <f t="shared" si="470"/>
        <v/>
      </c>
      <c r="AV2977" s="2">
        <v>40</v>
      </c>
      <c r="AW2977" s="5">
        <f t="shared" si="474"/>
        <v>0</v>
      </c>
      <c r="AX2977" s="5">
        <f t="shared" si="475"/>
        <v>0</v>
      </c>
      <c r="AY2977" s="11">
        <f t="shared" si="476"/>
        <v>0</v>
      </c>
      <c r="AZ2977" s="5">
        <f t="shared" si="477"/>
        <v>0</v>
      </c>
    </row>
    <row r="2978" spans="1:52" x14ac:dyDescent="0.25">
      <c r="A2978" s="1" t="s">
        <v>2074</v>
      </c>
      <c r="B2978" s="1" t="s">
        <v>801</v>
      </c>
      <c r="C2978" s="1" t="s">
        <v>802</v>
      </c>
      <c r="D2978" s="1" t="s">
        <v>803</v>
      </c>
      <c r="E2978" s="1" t="s">
        <v>75</v>
      </c>
      <c r="F2978" s="1" t="s">
        <v>209</v>
      </c>
      <c r="G2978" s="1" t="s">
        <v>63</v>
      </c>
      <c r="H2978" s="1" t="s">
        <v>120</v>
      </c>
      <c r="I2978" s="2">
        <v>638.29999999999995</v>
      </c>
      <c r="J2978" s="2">
        <f t="shared" si="471"/>
        <v>40</v>
      </c>
      <c r="K2978" s="2">
        <f t="shared" si="472"/>
        <v>0</v>
      </c>
      <c r="L2978" s="2">
        <f t="shared" si="473"/>
        <v>40</v>
      </c>
      <c r="AP2978" s="5" t="str">
        <f t="shared" si="468"/>
        <v/>
      </c>
      <c r="AR2978" s="5" t="str">
        <f t="shared" si="469"/>
        <v/>
      </c>
      <c r="AT2978" s="5" t="str">
        <f t="shared" si="470"/>
        <v/>
      </c>
      <c r="AV2978" s="2">
        <v>40</v>
      </c>
      <c r="AW2978" s="5">
        <f t="shared" si="474"/>
        <v>0</v>
      </c>
      <c r="AX2978" s="5">
        <f t="shared" si="475"/>
        <v>0</v>
      </c>
      <c r="AY2978" s="11">
        <f t="shared" si="476"/>
        <v>0</v>
      </c>
      <c r="AZ2978" s="5">
        <f t="shared" si="477"/>
        <v>0</v>
      </c>
    </row>
    <row r="2979" spans="1:52" x14ac:dyDescent="0.25">
      <c r="A2979" s="1" t="s">
        <v>2074</v>
      </c>
      <c r="B2979" s="1" t="s">
        <v>801</v>
      </c>
      <c r="C2979" s="1" t="s">
        <v>802</v>
      </c>
      <c r="D2979" s="1" t="s">
        <v>803</v>
      </c>
      <c r="E2979" s="1" t="s">
        <v>80</v>
      </c>
      <c r="F2979" s="1" t="s">
        <v>209</v>
      </c>
      <c r="G2979" s="1" t="s">
        <v>63</v>
      </c>
      <c r="H2979" s="1" t="s">
        <v>120</v>
      </c>
      <c r="I2979" s="2">
        <v>638.29999999999995</v>
      </c>
      <c r="J2979" s="2">
        <f t="shared" si="471"/>
        <v>39.29</v>
      </c>
      <c r="K2979" s="2">
        <f t="shared" si="472"/>
        <v>0</v>
      </c>
      <c r="L2979" s="2">
        <f t="shared" si="473"/>
        <v>39.29</v>
      </c>
      <c r="AP2979" s="5" t="str">
        <f t="shared" si="468"/>
        <v/>
      </c>
      <c r="AR2979" s="5" t="str">
        <f t="shared" si="469"/>
        <v/>
      </c>
      <c r="AS2979" s="2">
        <v>0.56000000000000005</v>
      </c>
      <c r="AT2979" s="5">
        <f t="shared" si="470"/>
        <v>0.56000000000000005</v>
      </c>
      <c r="AU2979" s="2">
        <v>1.49</v>
      </c>
      <c r="AV2979" s="2">
        <v>37.24</v>
      </c>
      <c r="AW2979" s="5">
        <f t="shared" si="474"/>
        <v>0</v>
      </c>
      <c r="AX2979" s="5">
        <f t="shared" si="475"/>
        <v>0</v>
      </c>
      <c r="AY2979" s="11">
        <f t="shared" si="476"/>
        <v>0</v>
      </c>
      <c r="AZ2979" s="5">
        <f t="shared" si="477"/>
        <v>0</v>
      </c>
    </row>
    <row r="2980" spans="1:52" x14ac:dyDescent="0.25">
      <c r="A2980" s="1" t="s">
        <v>2074</v>
      </c>
      <c r="B2980" s="1" t="s">
        <v>801</v>
      </c>
      <c r="C2980" s="1" t="s">
        <v>802</v>
      </c>
      <c r="D2980" s="1" t="s">
        <v>803</v>
      </c>
      <c r="E2980" s="1" t="s">
        <v>66</v>
      </c>
      <c r="F2980" s="1" t="s">
        <v>209</v>
      </c>
      <c r="G2980" s="1" t="s">
        <v>63</v>
      </c>
      <c r="H2980" s="1" t="s">
        <v>120</v>
      </c>
      <c r="I2980" s="2">
        <v>638.29999999999995</v>
      </c>
      <c r="J2980" s="2">
        <f t="shared" si="471"/>
        <v>40</v>
      </c>
      <c r="K2980" s="2">
        <f t="shared" si="472"/>
        <v>0</v>
      </c>
      <c r="L2980" s="2">
        <f t="shared" si="473"/>
        <v>40</v>
      </c>
      <c r="AP2980" s="5" t="str">
        <f t="shared" si="468"/>
        <v/>
      </c>
      <c r="AR2980" s="5" t="str">
        <f t="shared" si="469"/>
        <v/>
      </c>
      <c r="AT2980" s="5" t="str">
        <f t="shared" si="470"/>
        <v/>
      </c>
      <c r="AV2980" s="2">
        <v>40</v>
      </c>
      <c r="AW2980" s="5">
        <f t="shared" si="474"/>
        <v>0</v>
      </c>
      <c r="AX2980" s="5">
        <f t="shared" si="475"/>
        <v>0</v>
      </c>
      <c r="AY2980" s="11">
        <f t="shared" si="476"/>
        <v>0</v>
      </c>
      <c r="AZ2980" s="5">
        <f t="shared" si="477"/>
        <v>0</v>
      </c>
    </row>
    <row r="2981" spans="1:52" x14ac:dyDescent="0.25">
      <c r="A2981" s="1" t="s">
        <v>2074</v>
      </c>
      <c r="B2981" s="1" t="s">
        <v>801</v>
      </c>
      <c r="C2981" s="1" t="s">
        <v>802</v>
      </c>
      <c r="D2981" s="1" t="s">
        <v>803</v>
      </c>
      <c r="E2981" s="1" t="s">
        <v>65</v>
      </c>
      <c r="F2981" s="1" t="s">
        <v>209</v>
      </c>
      <c r="G2981" s="1" t="s">
        <v>63</v>
      </c>
      <c r="H2981" s="1" t="s">
        <v>120</v>
      </c>
      <c r="I2981" s="2">
        <v>638.29999999999995</v>
      </c>
      <c r="J2981" s="2">
        <f t="shared" si="471"/>
        <v>40</v>
      </c>
      <c r="K2981" s="2">
        <f t="shared" si="472"/>
        <v>0</v>
      </c>
      <c r="L2981" s="2">
        <f t="shared" si="473"/>
        <v>40</v>
      </c>
      <c r="AP2981" s="5" t="str">
        <f t="shared" si="468"/>
        <v/>
      </c>
      <c r="AR2981" s="5" t="str">
        <f t="shared" si="469"/>
        <v/>
      </c>
      <c r="AT2981" s="5" t="str">
        <f t="shared" si="470"/>
        <v/>
      </c>
      <c r="AV2981" s="2">
        <v>40</v>
      </c>
      <c r="AW2981" s="5">
        <f t="shared" si="474"/>
        <v>0</v>
      </c>
      <c r="AX2981" s="5">
        <f t="shared" si="475"/>
        <v>0</v>
      </c>
      <c r="AY2981" s="11">
        <f t="shared" si="476"/>
        <v>0</v>
      </c>
      <c r="AZ2981" s="5">
        <f t="shared" si="477"/>
        <v>0</v>
      </c>
    </row>
    <row r="2982" spans="1:52" x14ac:dyDescent="0.25">
      <c r="A2982" s="1" t="s">
        <v>2074</v>
      </c>
      <c r="B2982" s="1" t="s">
        <v>801</v>
      </c>
      <c r="C2982" s="1" t="s">
        <v>802</v>
      </c>
      <c r="D2982" s="1" t="s">
        <v>803</v>
      </c>
      <c r="E2982" s="1" t="s">
        <v>61</v>
      </c>
      <c r="F2982" s="1" t="s">
        <v>209</v>
      </c>
      <c r="G2982" s="1" t="s">
        <v>63</v>
      </c>
      <c r="H2982" s="1" t="s">
        <v>120</v>
      </c>
      <c r="I2982" s="2">
        <v>638.29999999999995</v>
      </c>
      <c r="J2982" s="2">
        <f t="shared" si="471"/>
        <v>40</v>
      </c>
      <c r="K2982" s="2">
        <f t="shared" si="472"/>
        <v>0</v>
      </c>
      <c r="L2982" s="2">
        <f t="shared" si="473"/>
        <v>40</v>
      </c>
      <c r="AP2982" s="5" t="str">
        <f t="shared" si="468"/>
        <v/>
      </c>
      <c r="AR2982" s="5" t="str">
        <f t="shared" si="469"/>
        <v/>
      </c>
      <c r="AT2982" s="5" t="str">
        <f t="shared" si="470"/>
        <v/>
      </c>
      <c r="AV2982" s="2">
        <v>40</v>
      </c>
      <c r="AW2982" s="5">
        <f t="shared" si="474"/>
        <v>0</v>
      </c>
      <c r="AX2982" s="5">
        <f t="shared" si="475"/>
        <v>0</v>
      </c>
      <c r="AY2982" s="11">
        <f t="shared" si="476"/>
        <v>0</v>
      </c>
      <c r="AZ2982" s="5">
        <f t="shared" si="477"/>
        <v>0</v>
      </c>
    </row>
    <row r="2983" spans="1:52" x14ac:dyDescent="0.25">
      <c r="A2983" s="1" t="s">
        <v>2074</v>
      </c>
      <c r="B2983" s="1" t="s">
        <v>801</v>
      </c>
      <c r="C2983" s="1" t="s">
        <v>802</v>
      </c>
      <c r="D2983" s="1" t="s">
        <v>803</v>
      </c>
      <c r="E2983" s="1" t="s">
        <v>67</v>
      </c>
      <c r="F2983" s="1" t="s">
        <v>209</v>
      </c>
      <c r="G2983" s="1" t="s">
        <v>63</v>
      </c>
      <c r="H2983" s="1" t="s">
        <v>120</v>
      </c>
      <c r="I2983" s="2">
        <v>638.29999999999995</v>
      </c>
      <c r="J2983" s="2">
        <f t="shared" si="471"/>
        <v>38.959999999999994</v>
      </c>
      <c r="K2983" s="2">
        <f t="shared" si="472"/>
        <v>0</v>
      </c>
      <c r="L2983" s="2">
        <f t="shared" si="473"/>
        <v>38.959999999999994</v>
      </c>
      <c r="AP2983" s="5" t="str">
        <f t="shared" si="468"/>
        <v/>
      </c>
      <c r="AR2983" s="5" t="str">
        <f t="shared" si="469"/>
        <v/>
      </c>
      <c r="AS2983" s="2">
        <v>0.5</v>
      </c>
      <c r="AT2983" s="5">
        <f t="shared" si="470"/>
        <v>0.5</v>
      </c>
      <c r="AU2983" s="2">
        <v>1.3</v>
      </c>
      <c r="AV2983" s="2">
        <v>37.159999999999997</v>
      </c>
      <c r="AW2983" s="5">
        <f t="shared" si="474"/>
        <v>0</v>
      </c>
      <c r="AX2983" s="5">
        <f t="shared" si="475"/>
        <v>0</v>
      </c>
      <c r="AY2983" s="11">
        <f t="shared" si="476"/>
        <v>0</v>
      </c>
      <c r="AZ2983" s="5">
        <f t="shared" si="477"/>
        <v>0</v>
      </c>
    </row>
    <row r="2984" spans="1:52" x14ac:dyDescent="0.25">
      <c r="A2984" s="1" t="s">
        <v>2074</v>
      </c>
      <c r="B2984" s="1" t="s">
        <v>801</v>
      </c>
      <c r="C2984" s="1" t="s">
        <v>802</v>
      </c>
      <c r="D2984" s="1" t="s">
        <v>803</v>
      </c>
      <c r="E2984" s="1" t="s">
        <v>132</v>
      </c>
      <c r="F2984" s="1" t="s">
        <v>209</v>
      </c>
      <c r="G2984" s="1" t="s">
        <v>63</v>
      </c>
      <c r="H2984" s="1" t="s">
        <v>120</v>
      </c>
      <c r="I2984" s="2">
        <v>638.29999999999995</v>
      </c>
      <c r="J2984" s="2">
        <f t="shared" si="471"/>
        <v>40</v>
      </c>
      <c r="K2984" s="2">
        <f t="shared" si="472"/>
        <v>0</v>
      </c>
      <c r="L2984" s="2">
        <f t="shared" si="473"/>
        <v>40</v>
      </c>
      <c r="AP2984" s="5" t="str">
        <f t="shared" si="468"/>
        <v/>
      </c>
      <c r="AR2984" s="5" t="str">
        <f t="shared" si="469"/>
        <v/>
      </c>
      <c r="AT2984" s="5" t="str">
        <f t="shared" si="470"/>
        <v/>
      </c>
      <c r="AV2984" s="2">
        <v>40</v>
      </c>
      <c r="AW2984" s="5">
        <f t="shared" si="474"/>
        <v>0</v>
      </c>
      <c r="AX2984" s="5">
        <f t="shared" si="475"/>
        <v>0</v>
      </c>
      <c r="AY2984" s="11">
        <f t="shared" si="476"/>
        <v>0</v>
      </c>
      <c r="AZ2984" s="5">
        <f t="shared" si="477"/>
        <v>0</v>
      </c>
    </row>
    <row r="2985" spans="1:52" x14ac:dyDescent="0.25">
      <c r="A2985" s="1" t="s">
        <v>2074</v>
      </c>
      <c r="B2985" s="1" t="s">
        <v>801</v>
      </c>
      <c r="C2985" s="1" t="s">
        <v>802</v>
      </c>
      <c r="D2985" s="1" t="s">
        <v>803</v>
      </c>
      <c r="E2985" s="1" t="s">
        <v>128</v>
      </c>
      <c r="F2985" s="1" t="s">
        <v>209</v>
      </c>
      <c r="G2985" s="1" t="s">
        <v>63</v>
      </c>
      <c r="H2985" s="1" t="s">
        <v>120</v>
      </c>
      <c r="I2985" s="2">
        <v>638.29999999999995</v>
      </c>
      <c r="J2985" s="2">
        <f t="shared" si="471"/>
        <v>40</v>
      </c>
      <c r="K2985" s="2">
        <f t="shared" si="472"/>
        <v>0</v>
      </c>
      <c r="L2985" s="2">
        <f t="shared" si="473"/>
        <v>40</v>
      </c>
      <c r="AP2985" s="5" t="str">
        <f t="shared" si="468"/>
        <v/>
      </c>
      <c r="AR2985" s="5" t="str">
        <f t="shared" si="469"/>
        <v/>
      </c>
      <c r="AT2985" s="5" t="str">
        <f t="shared" si="470"/>
        <v/>
      </c>
      <c r="AV2985" s="2">
        <v>40</v>
      </c>
      <c r="AW2985" s="5">
        <f t="shared" si="474"/>
        <v>0</v>
      </c>
      <c r="AX2985" s="5">
        <f t="shared" si="475"/>
        <v>0</v>
      </c>
      <c r="AY2985" s="11">
        <f t="shared" si="476"/>
        <v>0</v>
      </c>
      <c r="AZ2985" s="5">
        <f t="shared" si="477"/>
        <v>0</v>
      </c>
    </row>
    <row r="2986" spans="1:52" x14ac:dyDescent="0.25">
      <c r="A2986" s="1" t="s">
        <v>2074</v>
      </c>
      <c r="B2986" s="1" t="s">
        <v>801</v>
      </c>
      <c r="C2986" s="1" t="s">
        <v>802</v>
      </c>
      <c r="D2986" s="1" t="s">
        <v>803</v>
      </c>
      <c r="E2986" s="1" t="s">
        <v>129</v>
      </c>
      <c r="F2986" s="1" t="s">
        <v>209</v>
      </c>
      <c r="G2986" s="1" t="s">
        <v>63</v>
      </c>
      <c r="H2986" s="1" t="s">
        <v>120</v>
      </c>
      <c r="I2986" s="2">
        <v>638.29999999999995</v>
      </c>
      <c r="J2986" s="2">
        <f t="shared" si="471"/>
        <v>40</v>
      </c>
      <c r="K2986" s="2">
        <f t="shared" si="472"/>
        <v>0</v>
      </c>
      <c r="L2986" s="2">
        <f t="shared" si="473"/>
        <v>40</v>
      </c>
      <c r="AP2986" s="5" t="str">
        <f t="shared" si="468"/>
        <v/>
      </c>
      <c r="AR2986" s="5" t="str">
        <f t="shared" si="469"/>
        <v/>
      </c>
      <c r="AT2986" s="5" t="str">
        <f t="shared" si="470"/>
        <v/>
      </c>
      <c r="AV2986" s="2">
        <v>40</v>
      </c>
      <c r="AW2986" s="5">
        <f t="shared" si="474"/>
        <v>0</v>
      </c>
      <c r="AX2986" s="5">
        <f t="shared" si="475"/>
        <v>0</v>
      </c>
      <c r="AY2986" s="11">
        <f t="shared" si="476"/>
        <v>0</v>
      </c>
      <c r="AZ2986" s="5">
        <f t="shared" si="477"/>
        <v>0</v>
      </c>
    </row>
    <row r="2987" spans="1:52" x14ac:dyDescent="0.25">
      <c r="A2987" s="1" t="s">
        <v>2075</v>
      </c>
      <c r="B2987" s="1" t="s">
        <v>793</v>
      </c>
      <c r="C2987" s="1" t="s">
        <v>134</v>
      </c>
      <c r="D2987" s="1" t="s">
        <v>70</v>
      </c>
      <c r="E2987" s="1" t="s">
        <v>65</v>
      </c>
      <c r="F2987" s="1" t="s">
        <v>215</v>
      </c>
      <c r="G2987" s="1" t="s">
        <v>63</v>
      </c>
      <c r="H2987" s="1" t="s">
        <v>120</v>
      </c>
      <c r="I2987" s="2">
        <v>120</v>
      </c>
      <c r="J2987" s="2">
        <f t="shared" si="471"/>
        <v>39.82</v>
      </c>
      <c r="K2987" s="2">
        <f t="shared" si="472"/>
        <v>38.72</v>
      </c>
      <c r="L2987" s="2">
        <f t="shared" si="473"/>
        <v>1.1000000000000001</v>
      </c>
      <c r="N2987" s="4">
        <v>2.54</v>
      </c>
      <c r="O2987" s="5">
        <v>654.04999999999995</v>
      </c>
      <c r="P2987" s="6">
        <v>13.81</v>
      </c>
      <c r="Q2987" s="5">
        <v>2603.1849999999999</v>
      </c>
      <c r="R2987" s="7">
        <v>22.37</v>
      </c>
      <c r="S2987" s="5">
        <v>2046.855</v>
      </c>
      <c r="AP2987" s="5" t="str">
        <f t="shared" si="468"/>
        <v/>
      </c>
      <c r="AR2987" s="5" t="str">
        <f t="shared" si="469"/>
        <v/>
      </c>
      <c r="AT2987" s="5" t="str">
        <f t="shared" si="470"/>
        <v/>
      </c>
      <c r="AV2987" s="2">
        <v>1.1000000000000001</v>
      </c>
      <c r="AW2987" s="5">
        <f t="shared" si="474"/>
        <v>5304.09</v>
      </c>
      <c r="AX2987" s="5">
        <f t="shared" si="475"/>
        <v>5028.2773199999992</v>
      </c>
      <c r="AY2987" s="11">
        <f t="shared" si="476"/>
        <v>4.6311806009406667E-2</v>
      </c>
      <c r="AZ2987" s="5">
        <f t="shared" si="477"/>
        <v>46.311806009406666</v>
      </c>
    </row>
    <row r="2988" spans="1:52" x14ac:dyDescent="0.25">
      <c r="A2988" s="1" t="s">
        <v>2075</v>
      </c>
      <c r="B2988" s="1" t="s">
        <v>793</v>
      </c>
      <c r="C2988" s="1" t="s">
        <v>134</v>
      </c>
      <c r="D2988" s="1" t="s">
        <v>70</v>
      </c>
      <c r="E2988" s="1" t="s">
        <v>129</v>
      </c>
      <c r="F2988" s="1" t="s">
        <v>215</v>
      </c>
      <c r="G2988" s="1" t="s">
        <v>63</v>
      </c>
      <c r="H2988" s="1" t="s">
        <v>120</v>
      </c>
      <c r="I2988" s="2">
        <v>120</v>
      </c>
      <c r="J2988" s="2">
        <f t="shared" si="471"/>
        <v>39.510000000000005</v>
      </c>
      <c r="K2988" s="2">
        <f t="shared" si="472"/>
        <v>39.510000000000005</v>
      </c>
      <c r="L2988" s="2">
        <f t="shared" si="473"/>
        <v>0</v>
      </c>
      <c r="N2988" s="4">
        <v>0.01</v>
      </c>
      <c r="O2988" s="5">
        <v>2.5750000000000002</v>
      </c>
      <c r="R2988" s="7">
        <v>17.88</v>
      </c>
      <c r="S2988" s="5">
        <v>1636.02</v>
      </c>
      <c r="T2988" s="8">
        <v>21.62</v>
      </c>
      <c r="U2988" s="5">
        <v>594.55000000000007</v>
      </c>
      <c r="AP2988" s="5" t="str">
        <f t="shared" si="468"/>
        <v/>
      </c>
      <c r="AR2988" s="5" t="str">
        <f t="shared" si="469"/>
        <v/>
      </c>
      <c r="AT2988" s="5" t="str">
        <f t="shared" si="470"/>
        <v/>
      </c>
      <c r="AW2988" s="5">
        <f t="shared" si="474"/>
        <v>2233.145</v>
      </c>
      <c r="AX2988" s="5">
        <f t="shared" si="475"/>
        <v>2117.0214599999999</v>
      </c>
      <c r="AY2988" s="11">
        <f t="shared" si="476"/>
        <v>1.9498345245061163E-2</v>
      </c>
      <c r="AZ2988" s="5">
        <f t="shared" si="477"/>
        <v>19.498345245061163</v>
      </c>
    </row>
    <row r="2989" spans="1:52" x14ac:dyDescent="0.25">
      <c r="A2989" s="1" t="s">
        <v>2075</v>
      </c>
      <c r="B2989" s="1" t="s">
        <v>793</v>
      </c>
      <c r="C2989" s="1" t="s">
        <v>134</v>
      </c>
      <c r="D2989" s="1" t="s">
        <v>70</v>
      </c>
      <c r="E2989" s="1" t="s">
        <v>128</v>
      </c>
      <c r="F2989" s="1" t="s">
        <v>215</v>
      </c>
      <c r="G2989" s="1" t="s">
        <v>63</v>
      </c>
      <c r="H2989" s="1" t="s">
        <v>120</v>
      </c>
      <c r="I2989" s="2">
        <v>120</v>
      </c>
      <c r="J2989" s="2">
        <f t="shared" si="471"/>
        <v>39.79</v>
      </c>
      <c r="K2989" s="2">
        <f t="shared" si="472"/>
        <v>38.58</v>
      </c>
      <c r="L2989" s="2">
        <f t="shared" si="473"/>
        <v>1.21</v>
      </c>
      <c r="N2989" s="4">
        <v>2.37</v>
      </c>
      <c r="O2989" s="5">
        <v>610.27499999999998</v>
      </c>
      <c r="P2989" s="6">
        <v>7.66</v>
      </c>
      <c r="Q2989" s="5">
        <v>1443.91</v>
      </c>
      <c r="R2989" s="7">
        <v>26.11</v>
      </c>
      <c r="S2989" s="5">
        <v>2389.0650000000001</v>
      </c>
      <c r="T2989" s="8">
        <v>2.44</v>
      </c>
      <c r="U2989" s="5">
        <v>67.099999999999994</v>
      </c>
      <c r="AP2989" s="5" t="str">
        <f t="shared" si="468"/>
        <v/>
      </c>
      <c r="AR2989" s="5" t="str">
        <f t="shared" si="469"/>
        <v/>
      </c>
      <c r="AT2989" s="5" t="str">
        <f t="shared" si="470"/>
        <v/>
      </c>
      <c r="AV2989" s="2">
        <v>1.21</v>
      </c>
      <c r="AW2989" s="5">
        <f t="shared" si="474"/>
        <v>4510.3500000000004</v>
      </c>
      <c r="AX2989" s="5">
        <f t="shared" si="475"/>
        <v>4275.8118000000004</v>
      </c>
      <c r="AY2989" s="11">
        <f t="shared" si="476"/>
        <v>3.9381393270952678E-2</v>
      </c>
      <c r="AZ2989" s="5">
        <f t="shared" si="477"/>
        <v>39.381393270952678</v>
      </c>
    </row>
    <row r="2990" spans="1:52" x14ac:dyDescent="0.25">
      <c r="A2990" s="1" t="s">
        <v>2076</v>
      </c>
      <c r="B2990" s="1" t="s">
        <v>801</v>
      </c>
      <c r="C2990" s="1" t="s">
        <v>802</v>
      </c>
      <c r="D2990" s="1" t="s">
        <v>803</v>
      </c>
      <c r="E2990" s="1" t="s">
        <v>73</v>
      </c>
      <c r="F2990" s="1" t="s">
        <v>215</v>
      </c>
      <c r="G2990" s="1" t="s">
        <v>63</v>
      </c>
      <c r="H2990" s="1" t="s">
        <v>120</v>
      </c>
      <c r="I2990" s="2">
        <v>60</v>
      </c>
      <c r="J2990" s="2">
        <f t="shared" si="471"/>
        <v>38.39</v>
      </c>
      <c r="K2990" s="2">
        <f t="shared" si="472"/>
        <v>0</v>
      </c>
      <c r="L2990" s="2">
        <f t="shared" si="473"/>
        <v>38.39</v>
      </c>
      <c r="AP2990" s="5" t="str">
        <f t="shared" si="468"/>
        <v/>
      </c>
      <c r="AR2990" s="5" t="str">
        <f t="shared" si="469"/>
        <v/>
      </c>
      <c r="AT2990" s="5" t="str">
        <f t="shared" si="470"/>
        <v/>
      </c>
      <c r="AV2990" s="2">
        <v>38.39</v>
      </c>
      <c r="AW2990" s="5">
        <f t="shared" si="474"/>
        <v>0</v>
      </c>
      <c r="AX2990" s="5">
        <f t="shared" si="475"/>
        <v>0</v>
      </c>
      <c r="AY2990" s="11">
        <f t="shared" si="476"/>
        <v>0</v>
      </c>
      <c r="AZ2990" s="5">
        <f t="shared" si="477"/>
        <v>0</v>
      </c>
    </row>
    <row r="2991" spans="1:52" x14ac:dyDescent="0.25">
      <c r="A2991" s="1" t="s">
        <v>2076</v>
      </c>
      <c r="B2991" s="1" t="s">
        <v>801</v>
      </c>
      <c r="C2991" s="1" t="s">
        <v>802</v>
      </c>
      <c r="D2991" s="1" t="s">
        <v>803</v>
      </c>
      <c r="E2991" s="1" t="s">
        <v>77</v>
      </c>
      <c r="F2991" s="1" t="s">
        <v>215</v>
      </c>
      <c r="G2991" s="1" t="s">
        <v>63</v>
      </c>
      <c r="H2991" s="1" t="s">
        <v>120</v>
      </c>
      <c r="I2991" s="2">
        <v>60</v>
      </c>
      <c r="J2991" s="2">
        <f t="shared" si="471"/>
        <v>19.96</v>
      </c>
      <c r="K2991" s="2">
        <f t="shared" si="472"/>
        <v>0</v>
      </c>
      <c r="L2991" s="2">
        <f t="shared" si="473"/>
        <v>19.96</v>
      </c>
      <c r="AP2991" s="5" t="str">
        <f t="shared" si="468"/>
        <v/>
      </c>
      <c r="AR2991" s="5" t="str">
        <f t="shared" si="469"/>
        <v/>
      </c>
      <c r="AT2991" s="5" t="str">
        <f t="shared" si="470"/>
        <v/>
      </c>
      <c r="AV2991" s="2">
        <v>19.96</v>
      </c>
      <c r="AW2991" s="5">
        <f t="shared" si="474"/>
        <v>0</v>
      </c>
      <c r="AX2991" s="5">
        <f t="shared" si="475"/>
        <v>0</v>
      </c>
      <c r="AY2991" s="11">
        <f t="shared" si="476"/>
        <v>0</v>
      </c>
      <c r="AZ2991" s="5">
        <f t="shared" si="477"/>
        <v>0</v>
      </c>
    </row>
    <row r="2992" spans="1:52" x14ac:dyDescent="0.25">
      <c r="A2992" s="1" t="s">
        <v>2077</v>
      </c>
      <c r="B2992" s="1" t="s">
        <v>801</v>
      </c>
      <c r="C2992" s="1" t="s">
        <v>802</v>
      </c>
      <c r="D2992" s="1" t="s">
        <v>803</v>
      </c>
      <c r="E2992" s="1" t="s">
        <v>74</v>
      </c>
      <c r="F2992" s="1" t="s">
        <v>215</v>
      </c>
      <c r="G2992" s="1" t="s">
        <v>63</v>
      </c>
      <c r="H2992" s="1" t="s">
        <v>120</v>
      </c>
      <c r="I2992" s="2">
        <v>260</v>
      </c>
      <c r="J2992" s="2">
        <f t="shared" si="471"/>
        <v>38.39</v>
      </c>
      <c r="K2992" s="2">
        <f t="shared" si="472"/>
        <v>0</v>
      </c>
      <c r="L2992" s="2">
        <f t="shared" si="473"/>
        <v>38.39</v>
      </c>
      <c r="AP2992" s="5" t="str">
        <f t="shared" si="468"/>
        <v/>
      </c>
      <c r="AR2992" s="5" t="str">
        <f t="shared" si="469"/>
        <v/>
      </c>
      <c r="AT2992" s="5" t="str">
        <f t="shared" si="470"/>
        <v/>
      </c>
      <c r="AV2992" s="2">
        <v>38.39</v>
      </c>
      <c r="AW2992" s="5">
        <f t="shared" si="474"/>
        <v>0</v>
      </c>
      <c r="AX2992" s="5">
        <f t="shared" si="475"/>
        <v>0</v>
      </c>
      <c r="AY2992" s="11">
        <f t="shared" si="476"/>
        <v>0</v>
      </c>
      <c r="AZ2992" s="5">
        <f t="shared" si="477"/>
        <v>0</v>
      </c>
    </row>
    <row r="2993" spans="1:52" x14ac:dyDescent="0.25">
      <c r="A2993" s="1" t="s">
        <v>2077</v>
      </c>
      <c r="B2993" s="1" t="s">
        <v>801</v>
      </c>
      <c r="C2993" s="1" t="s">
        <v>802</v>
      </c>
      <c r="D2993" s="1" t="s">
        <v>803</v>
      </c>
      <c r="E2993" s="1" t="s">
        <v>77</v>
      </c>
      <c r="F2993" s="1" t="s">
        <v>215</v>
      </c>
      <c r="G2993" s="1" t="s">
        <v>63</v>
      </c>
      <c r="H2993" s="1" t="s">
        <v>120</v>
      </c>
      <c r="I2993" s="2">
        <v>260</v>
      </c>
      <c r="J2993" s="2">
        <f t="shared" si="471"/>
        <v>19.940000000000001</v>
      </c>
      <c r="K2993" s="2">
        <f t="shared" si="472"/>
        <v>0</v>
      </c>
      <c r="L2993" s="2">
        <f t="shared" si="473"/>
        <v>19.940000000000001</v>
      </c>
      <c r="AP2993" s="5" t="str">
        <f t="shared" si="468"/>
        <v/>
      </c>
      <c r="AR2993" s="5" t="str">
        <f t="shared" si="469"/>
        <v/>
      </c>
      <c r="AT2993" s="5" t="str">
        <f t="shared" si="470"/>
        <v/>
      </c>
      <c r="AV2993" s="2">
        <v>19.940000000000001</v>
      </c>
      <c r="AW2993" s="5">
        <f t="shared" si="474"/>
        <v>0</v>
      </c>
      <c r="AX2993" s="5">
        <f t="shared" si="475"/>
        <v>0</v>
      </c>
      <c r="AY2993" s="11">
        <f t="shared" si="476"/>
        <v>0</v>
      </c>
      <c r="AZ2993" s="5">
        <f t="shared" si="477"/>
        <v>0</v>
      </c>
    </row>
    <row r="2994" spans="1:52" x14ac:dyDescent="0.25">
      <c r="A2994" s="1" t="s">
        <v>2077</v>
      </c>
      <c r="B2994" s="1" t="s">
        <v>801</v>
      </c>
      <c r="C2994" s="1" t="s">
        <v>802</v>
      </c>
      <c r="D2994" s="1" t="s">
        <v>803</v>
      </c>
      <c r="E2994" s="1" t="s">
        <v>78</v>
      </c>
      <c r="F2994" s="1" t="s">
        <v>215</v>
      </c>
      <c r="G2994" s="1" t="s">
        <v>63</v>
      </c>
      <c r="H2994" s="1" t="s">
        <v>120</v>
      </c>
      <c r="I2994" s="2">
        <v>260</v>
      </c>
      <c r="J2994" s="2">
        <f t="shared" si="471"/>
        <v>39.950000000000003</v>
      </c>
      <c r="K2994" s="2">
        <f t="shared" si="472"/>
        <v>0</v>
      </c>
      <c r="L2994" s="2">
        <f t="shared" si="473"/>
        <v>39.950000000000003</v>
      </c>
      <c r="AP2994" s="5" t="str">
        <f t="shared" si="468"/>
        <v/>
      </c>
      <c r="AR2994" s="5" t="str">
        <f t="shared" si="469"/>
        <v/>
      </c>
      <c r="AT2994" s="5" t="str">
        <f t="shared" si="470"/>
        <v/>
      </c>
      <c r="AV2994" s="2">
        <v>39.950000000000003</v>
      </c>
      <c r="AW2994" s="5">
        <f t="shared" si="474"/>
        <v>0</v>
      </c>
      <c r="AX2994" s="5">
        <f t="shared" si="475"/>
        <v>0</v>
      </c>
      <c r="AY2994" s="11">
        <f t="shared" si="476"/>
        <v>0</v>
      </c>
      <c r="AZ2994" s="5">
        <f t="shared" si="477"/>
        <v>0</v>
      </c>
    </row>
    <row r="2995" spans="1:52" x14ac:dyDescent="0.25">
      <c r="A2995" s="1" t="s">
        <v>2077</v>
      </c>
      <c r="B2995" s="1" t="s">
        <v>801</v>
      </c>
      <c r="C2995" s="1" t="s">
        <v>802</v>
      </c>
      <c r="D2995" s="1" t="s">
        <v>803</v>
      </c>
      <c r="E2995" s="1" t="s">
        <v>66</v>
      </c>
      <c r="F2995" s="1" t="s">
        <v>215</v>
      </c>
      <c r="G2995" s="1" t="s">
        <v>63</v>
      </c>
      <c r="H2995" s="1" t="s">
        <v>120</v>
      </c>
      <c r="I2995" s="2">
        <v>260</v>
      </c>
      <c r="J2995" s="2">
        <f t="shared" si="471"/>
        <v>39.869999999999997</v>
      </c>
      <c r="K2995" s="2">
        <f t="shared" si="472"/>
        <v>0</v>
      </c>
      <c r="L2995" s="2">
        <f t="shared" si="473"/>
        <v>39.869999999999997</v>
      </c>
      <c r="AP2995" s="5" t="str">
        <f t="shared" si="468"/>
        <v/>
      </c>
      <c r="AR2995" s="5" t="str">
        <f t="shared" si="469"/>
        <v/>
      </c>
      <c r="AT2995" s="5" t="str">
        <f t="shared" si="470"/>
        <v/>
      </c>
      <c r="AV2995" s="2">
        <v>39.869999999999997</v>
      </c>
      <c r="AW2995" s="5">
        <f t="shared" si="474"/>
        <v>0</v>
      </c>
      <c r="AX2995" s="5">
        <f t="shared" si="475"/>
        <v>0</v>
      </c>
      <c r="AY2995" s="11">
        <f t="shared" si="476"/>
        <v>0</v>
      </c>
      <c r="AZ2995" s="5">
        <f t="shared" si="477"/>
        <v>0</v>
      </c>
    </row>
    <row r="2996" spans="1:52" x14ac:dyDescent="0.25">
      <c r="A2996" s="1" t="s">
        <v>2077</v>
      </c>
      <c r="B2996" s="1" t="s">
        <v>801</v>
      </c>
      <c r="C2996" s="1" t="s">
        <v>802</v>
      </c>
      <c r="D2996" s="1" t="s">
        <v>803</v>
      </c>
      <c r="E2996" s="1" t="s">
        <v>79</v>
      </c>
      <c r="F2996" s="1" t="s">
        <v>215</v>
      </c>
      <c r="G2996" s="1" t="s">
        <v>63</v>
      </c>
      <c r="H2996" s="1" t="s">
        <v>120</v>
      </c>
      <c r="I2996" s="2">
        <v>260</v>
      </c>
      <c r="J2996" s="2">
        <f t="shared" si="471"/>
        <v>39.92</v>
      </c>
      <c r="K2996" s="2">
        <f t="shared" si="472"/>
        <v>0</v>
      </c>
      <c r="L2996" s="2">
        <f t="shared" si="473"/>
        <v>39.92</v>
      </c>
      <c r="AP2996" s="5" t="str">
        <f t="shared" si="468"/>
        <v/>
      </c>
      <c r="AR2996" s="5" t="str">
        <f t="shared" si="469"/>
        <v/>
      </c>
      <c r="AT2996" s="5" t="str">
        <f t="shared" si="470"/>
        <v/>
      </c>
      <c r="AV2996" s="2">
        <v>39.92</v>
      </c>
      <c r="AW2996" s="5">
        <f t="shared" si="474"/>
        <v>0</v>
      </c>
      <c r="AX2996" s="5">
        <f t="shared" si="475"/>
        <v>0</v>
      </c>
      <c r="AY2996" s="11">
        <f t="shared" si="476"/>
        <v>0</v>
      </c>
      <c r="AZ2996" s="5">
        <f t="shared" si="477"/>
        <v>0</v>
      </c>
    </row>
    <row r="2997" spans="1:52" x14ac:dyDescent="0.25">
      <c r="A2997" s="1" t="s">
        <v>2077</v>
      </c>
      <c r="B2997" s="1" t="s">
        <v>801</v>
      </c>
      <c r="C2997" s="1" t="s">
        <v>802</v>
      </c>
      <c r="D2997" s="1" t="s">
        <v>803</v>
      </c>
      <c r="E2997" s="1" t="s">
        <v>132</v>
      </c>
      <c r="F2997" s="1" t="s">
        <v>215</v>
      </c>
      <c r="G2997" s="1" t="s">
        <v>63</v>
      </c>
      <c r="H2997" s="1" t="s">
        <v>120</v>
      </c>
      <c r="I2997" s="2">
        <v>260</v>
      </c>
      <c r="J2997" s="2">
        <f t="shared" si="471"/>
        <v>39.83</v>
      </c>
      <c r="K2997" s="2">
        <f t="shared" si="472"/>
        <v>0.03</v>
      </c>
      <c r="L2997" s="2">
        <f t="shared" si="473"/>
        <v>39.799999999999997</v>
      </c>
      <c r="R2997" s="7">
        <v>0.02</v>
      </c>
      <c r="S2997" s="5">
        <v>1.83</v>
      </c>
      <c r="T2997" s="8">
        <v>0.01</v>
      </c>
      <c r="U2997" s="5">
        <v>0.27500000000000002</v>
      </c>
      <c r="AP2997" s="5" t="str">
        <f t="shared" si="468"/>
        <v/>
      </c>
      <c r="AR2997" s="5" t="str">
        <f t="shared" si="469"/>
        <v/>
      </c>
      <c r="AT2997" s="5" t="str">
        <f t="shared" si="470"/>
        <v/>
      </c>
      <c r="AV2997" s="2">
        <v>39.799999999999997</v>
      </c>
      <c r="AW2997" s="5">
        <f t="shared" si="474"/>
        <v>2.105</v>
      </c>
      <c r="AX2997" s="5">
        <f t="shared" si="475"/>
        <v>1.9955400000000001</v>
      </c>
      <c r="AY2997" s="11">
        <f t="shared" si="476"/>
        <v>1.8379467854014741E-5</v>
      </c>
      <c r="AZ2997" s="5">
        <f t="shared" si="477"/>
        <v>1.8379467854014741E-2</v>
      </c>
    </row>
    <row r="2998" spans="1:52" x14ac:dyDescent="0.25">
      <c r="A2998" s="1" t="s">
        <v>2077</v>
      </c>
      <c r="B2998" s="1" t="s">
        <v>801</v>
      </c>
      <c r="C2998" s="1" t="s">
        <v>802</v>
      </c>
      <c r="D2998" s="1" t="s">
        <v>803</v>
      </c>
      <c r="E2998" s="1" t="s">
        <v>142</v>
      </c>
      <c r="F2998" s="1" t="s">
        <v>215</v>
      </c>
      <c r="G2998" s="1" t="s">
        <v>63</v>
      </c>
      <c r="H2998" s="1" t="s">
        <v>120</v>
      </c>
      <c r="I2998" s="2">
        <v>260</v>
      </c>
      <c r="J2998" s="2">
        <f t="shared" si="471"/>
        <v>39.880000000000003</v>
      </c>
      <c r="K2998" s="2">
        <f t="shared" si="472"/>
        <v>0</v>
      </c>
      <c r="L2998" s="2">
        <f t="shared" si="473"/>
        <v>39.880000000000003</v>
      </c>
      <c r="AP2998" s="5" t="str">
        <f t="shared" si="468"/>
        <v/>
      </c>
      <c r="AR2998" s="5" t="str">
        <f t="shared" si="469"/>
        <v/>
      </c>
      <c r="AT2998" s="5" t="str">
        <f t="shared" si="470"/>
        <v/>
      </c>
      <c r="AV2998" s="2">
        <v>39.880000000000003</v>
      </c>
      <c r="AW2998" s="5">
        <f t="shared" si="474"/>
        <v>0</v>
      </c>
      <c r="AX2998" s="5">
        <f t="shared" si="475"/>
        <v>0</v>
      </c>
      <c r="AY2998" s="11">
        <f t="shared" si="476"/>
        <v>0</v>
      </c>
      <c r="AZ2998" s="5">
        <f t="shared" si="477"/>
        <v>0</v>
      </c>
    </row>
    <row r="2999" spans="1:52" x14ac:dyDescent="0.25">
      <c r="A2999" s="1" t="s">
        <v>2078</v>
      </c>
      <c r="B2999" s="1" t="s">
        <v>772</v>
      </c>
      <c r="C2999" s="1" t="s">
        <v>271</v>
      </c>
      <c r="D2999" s="1" t="s">
        <v>272</v>
      </c>
      <c r="E2999" s="1" t="s">
        <v>71</v>
      </c>
      <c r="F2999" s="1" t="s">
        <v>215</v>
      </c>
      <c r="G2999" s="1" t="s">
        <v>63</v>
      </c>
      <c r="H2999" s="1" t="s">
        <v>120</v>
      </c>
      <c r="I2999" s="2">
        <v>120</v>
      </c>
      <c r="J2999" s="2">
        <f t="shared" si="471"/>
        <v>37.08</v>
      </c>
      <c r="K2999" s="2">
        <f t="shared" si="472"/>
        <v>37.08</v>
      </c>
      <c r="L2999" s="2">
        <f t="shared" si="473"/>
        <v>0</v>
      </c>
      <c r="N2999" s="4">
        <v>7.13</v>
      </c>
      <c r="O2999" s="5">
        <v>1835.9749999999999</v>
      </c>
      <c r="P2999" s="6">
        <v>8.6</v>
      </c>
      <c r="Q2999" s="5">
        <v>1621.1</v>
      </c>
      <c r="R2999" s="7">
        <v>21.35</v>
      </c>
      <c r="S2999" s="5">
        <v>1953.5250000000001</v>
      </c>
      <c r="AP2999" s="5" t="str">
        <f t="shared" si="468"/>
        <v/>
      </c>
      <c r="AR2999" s="5" t="str">
        <f t="shared" si="469"/>
        <v/>
      </c>
      <c r="AT2999" s="5" t="str">
        <f t="shared" si="470"/>
        <v/>
      </c>
      <c r="AW2999" s="5">
        <f t="shared" si="474"/>
        <v>5410.6</v>
      </c>
      <c r="AX2999" s="5">
        <f t="shared" si="475"/>
        <v>5129.2488000000003</v>
      </c>
      <c r="AY2999" s="11">
        <f t="shared" si="476"/>
        <v>4.7241780888803875E-2</v>
      </c>
      <c r="AZ2999" s="5">
        <f t="shared" si="477"/>
        <v>47.241780888803873</v>
      </c>
    </row>
    <row r="3000" spans="1:52" x14ac:dyDescent="0.25">
      <c r="A3000" s="1" t="s">
        <v>2078</v>
      </c>
      <c r="B3000" s="1" t="s">
        <v>772</v>
      </c>
      <c r="C3000" s="1" t="s">
        <v>271</v>
      </c>
      <c r="D3000" s="1" t="s">
        <v>272</v>
      </c>
      <c r="E3000" s="1" t="s">
        <v>75</v>
      </c>
      <c r="F3000" s="1" t="s">
        <v>215</v>
      </c>
      <c r="G3000" s="1" t="s">
        <v>63</v>
      </c>
      <c r="H3000" s="1" t="s">
        <v>120</v>
      </c>
      <c r="I3000" s="2">
        <v>120</v>
      </c>
      <c r="J3000" s="2">
        <f t="shared" si="471"/>
        <v>39.08</v>
      </c>
      <c r="K3000" s="2">
        <f t="shared" si="472"/>
        <v>39.08</v>
      </c>
      <c r="L3000" s="2">
        <f t="shared" si="473"/>
        <v>0</v>
      </c>
      <c r="P3000" s="6">
        <v>30.43</v>
      </c>
      <c r="Q3000" s="5">
        <v>5736.0550000000003</v>
      </c>
      <c r="R3000" s="7">
        <v>8.65</v>
      </c>
      <c r="S3000" s="5">
        <v>791.47500000000002</v>
      </c>
      <c r="AP3000" s="5" t="str">
        <f t="shared" si="468"/>
        <v/>
      </c>
      <c r="AR3000" s="5" t="str">
        <f t="shared" si="469"/>
        <v/>
      </c>
      <c r="AT3000" s="5" t="str">
        <f t="shared" si="470"/>
        <v/>
      </c>
      <c r="AW3000" s="5">
        <f t="shared" si="474"/>
        <v>6527.5300000000007</v>
      </c>
      <c r="AX3000" s="5">
        <f t="shared" si="475"/>
        <v>6188.0984399999998</v>
      </c>
      <c r="AY3000" s="11">
        <f t="shared" si="476"/>
        <v>5.6994074964901109E-2</v>
      </c>
      <c r="AZ3000" s="5">
        <f t="shared" si="477"/>
        <v>56.99407496490111</v>
      </c>
    </row>
    <row r="3001" spans="1:52" x14ac:dyDescent="0.25">
      <c r="A3001" s="1" t="s">
        <v>2078</v>
      </c>
      <c r="B3001" s="1" t="s">
        <v>772</v>
      </c>
      <c r="C3001" s="1" t="s">
        <v>271</v>
      </c>
      <c r="D3001" s="1" t="s">
        <v>272</v>
      </c>
      <c r="E3001" s="1" t="s">
        <v>61</v>
      </c>
      <c r="F3001" s="1" t="s">
        <v>215</v>
      </c>
      <c r="G3001" s="1" t="s">
        <v>63</v>
      </c>
      <c r="H3001" s="1" t="s">
        <v>120</v>
      </c>
      <c r="I3001" s="2">
        <v>120</v>
      </c>
      <c r="J3001" s="2">
        <f t="shared" si="471"/>
        <v>39.299999999999997</v>
      </c>
      <c r="K3001" s="2">
        <f t="shared" si="472"/>
        <v>39.299999999999997</v>
      </c>
      <c r="L3001" s="2">
        <f t="shared" si="473"/>
        <v>0</v>
      </c>
      <c r="P3001" s="6">
        <v>14.23</v>
      </c>
      <c r="Q3001" s="5">
        <v>2682.355</v>
      </c>
      <c r="R3001" s="7">
        <v>25.07</v>
      </c>
      <c r="S3001" s="5">
        <v>2293.9050000000002</v>
      </c>
      <c r="AP3001" s="5" t="str">
        <f t="shared" si="468"/>
        <v/>
      </c>
      <c r="AR3001" s="5" t="str">
        <f t="shared" si="469"/>
        <v/>
      </c>
      <c r="AT3001" s="5" t="str">
        <f t="shared" si="470"/>
        <v/>
      </c>
      <c r="AW3001" s="5">
        <f t="shared" si="474"/>
        <v>4976.26</v>
      </c>
      <c r="AX3001" s="5">
        <f t="shared" si="475"/>
        <v>4717.4944799999994</v>
      </c>
      <c r="AY3001" s="11">
        <f t="shared" si="476"/>
        <v>4.3449411260436763E-2</v>
      </c>
      <c r="AZ3001" s="5">
        <f t="shared" si="477"/>
        <v>43.449411260436761</v>
      </c>
    </row>
    <row r="3002" spans="1:52" x14ac:dyDescent="0.25">
      <c r="A3002" s="1" t="s">
        <v>2079</v>
      </c>
      <c r="B3002" s="1" t="s">
        <v>804</v>
      </c>
      <c r="C3002" s="1" t="s">
        <v>805</v>
      </c>
      <c r="D3002" s="1" t="s">
        <v>806</v>
      </c>
      <c r="E3002" s="1" t="s">
        <v>72</v>
      </c>
      <c r="F3002" s="1" t="s">
        <v>215</v>
      </c>
      <c r="G3002" s="1" t="s">
        <v>63</v>
      </c>
      <c r="H3002" s="1" t="s">
        <v>120</v>
      </c>
      <c r="I3002" s="2">
        <v>80</v>
      </c>
      <c r="J3002" s="2">
        <f t="shared" si="471"/>
        <v>38.229999999999997</v>
      </c>
      <c r="K3002" s="2">
        <f t="shared" si="472"/>
        <v>31.43</v>
      </c>
      <c r="L3002" s="2">
        <f t="shared" si="473"/>
        <v>6.8</v>
      </c>
      <c r="N3002" s="4">
        <v>2.78</v>
      </c>
      <c r="O3002" s="5">
        <v>715.84999999999991</v>
      </c>
      <c r="P3002" s="6">
        <v>27.75</v>
      </c>
      <c r="Q3002" s="5">
        <v>5230.875</v>
      </c>
      <c r="R3002" s="7">
        <v>0.9</v>
      </c>
      <c r="S3002" s="5">
        <v>82.350000000000009</v>
      </c>
      <c r="AP3002" s="5" t="str">
        <f t="shared" si="468"/>
        <v/>
      </c>
      <c r="AR3002" s="5" t="str">
        <f t="shared" si="469"/>
        <v/>
      </c>
      <c r="AT3002" s="5" t="str">
        <f t="shared" si="470"/>
        <v/>
      </c>
      <c r="AV3002" s="2">
        <v>6.8</v>
      </c>
      <c r="AW3002" s="5">
        <f t="shared" si="474"/>
        <v>6029.0750000000007</v>
      </c>
      <c r="AX3002" s="5">
        <f t="shared" si="475"/>
        <v>5715.5631000000003</v>
      </c>
      <c r="AY3002" s="11">
        <f t="shared" si="476"/>
        <v>5.2641895559118253E-2</v>
      </c>
      <c r="AZ3002" s="5">
        <f t="shared" si="477"/>
        <v>52.641895559118254</v>
      </c>
    </row>
    <row r="3003" spans="1:52" x14ac:dyDescent="0.25">
      <c r="A3003" s="1" t="s">
        <v>2079</v>
      </c>
      <c r="B3003" s="1" t="s">
        <v>804</v>
      </c>
      <c r="C3003" s="1" t="s">
        <v>805</v>
      </c>
      <c r="D3003" s="1" t="s">
        <v>806</v>
      </c>
      <c r="E3003" s="1" t="s">
        <v>76</v>
      </c>
      <c r="F3003" s="1" t="s">
        <v>215</v>
      </c>
      <c r="G3003" s="1" t="s">
        <v>63</v>
      </c>
      <c r="H3003" s="1" t="s">
        <v>120</v>
      </c>
      <c r="I3003" s="2">
        <v>80</v>
      </c>
      <c r="J3003" s="2">
        <f t="shared" si="471"/>
        <v>39.850000000000009</v>
      </c>
      <c r="K3003" s="2">
        <f t="shared" si="472"/>
        <v>37.650000000000006</v>
      </c>
      <c r="L3003" s="2">
        <f t="shared" si="473"/>
        <v>2.2000000000000002</v>
      </c>
      <c r="N3003" s="4">
        <v>6.79</v>
      </c>
      <c r="O3003" s="5">
        <v>1748.425</v>
      </c>
      <c r="P3003" s="6">
        <v>28.98</v>
      </c>
      <c r="Q3003" s="5">
        <v>5462.73</v>
      </c>
      <c r="R3003" s="7">
        <v>1.88</v>
      </c>
      <c r="S3003" s="5">
        <v>172.02</v>
      </c>
      <c r="AP3003" s="5" t="str">
        <f t="shared" si="468"/>
        <v/>
      </c>
      <c r="AR3003" s="5" t="str">
        <f t="shared" si="469"/>
        <v/>
      </c>
      <c r="AT3003" s="5" t="str">
        <f t="shared" si="470"/>
        <v/>
      </c>
      <c r="AV3003" s="2">
        <v>2.2000000000000002</v>
      </c>
      <c r="AW3003" s="5">
        <f t="shared" si="474"/>
        <v>7383.1750000000002</v>
      </c>
      <c r="AX3003" s="5">
        <f t="shared" si="475"/>
        <v>6999.2499000000007</v>
      </c>
      <c r="AY3003" s="11">
        <f t="shared" si="476"/>
        <v>6.4465001222358806E-2</v>
      </c>
      <c r="AZ3003" s="5">
        <f t="shared" si="477"/>
        <v>64.465001222358808</v>
      </c>
    </row>
    <row r="3004" spans="1:52" x14ac:dyDescent="0.25">
      <c r="A3004" s="1" t="s">
        <v>2080</v>
      </c>
      <c r="B3004" s="1" t="s">
        <v>130</v>
      </c>
      <c r="C3004" s="1" t="s">
        <v>131</v>
      </c>
      <c r="D3004" s="1" t="s">
        <v>70</v>
      </c>
      <c r="E3004" s="1" t="s">
        <v>61</v>
      </c>
      <c r="F3004" s="1" t="s">
        <v>222</v>
      </c>
      <c r="G3004" s="1" t="s">
        <v>63</v>
      </c>
      <c r="H3004" s="1" t="s">
        <v>120</v>
      </c>
      <c r="I3004" s="2">
        <v>160</v>
      </c>
      <c r="J3004" s="2">
        <f t="shared" si="471"/>
        <v>39.28</v>
      </c>
      <c r="K3004" s="2">
        <f t="shared" si="472"/>
        <v>39.28</v>
      </c>
      <c r="L3004" s="2">
        <f t="shared" si="473"/>
        <v>0</v>
      </c>
      <c r="P3004" s="6">
        <v>10.97</v>
      </c>
      <c r="Q3004" s="5">
        <v>2067.8449999999998</v>
      </c>
      <c r="R3004" s="7">
        <v>3.05</v>
      </c>
      <c r="S3004" s="5">
        <v>279.07499999999999</v>
      </c>
      <c r="T3004" s="8">
        <v>25.26</v>
      </c>
      <c r="U3004" s="5">
        <v>694.65000000000009</v>
      </c>
      <c r="AP3004" s="5" t="str">
        <f t="shared" si="468"/>
        <v/>
      </c>
      <c r="AR3004" s="5" t="str">
        <f t="shared" si="469"/>
        <v/>
      </c>
      <c r="AT3004" s="5" t="str">
        <f t="shared" si="470"/>
        <v/>
      </c>
      <c r="AW3004" s="5">
        <f t="shared" si="474"/>
        <v>3041.5699999999997</v>
      </c>
      <c r="AX3004" s="5">
        <f t="shared" si="475"/>
        <v>2883.4083599999999</v>
      </c>
      <c r="AY3004" s="11">
        <f t="shared" si="476"/>
        <v>2.655697769156086E-2</v>
      </c>
      <c r="AZ3004" s="5">
        <f t="shared" si="477"/>
        <v>26.556977691560864</v>
      </c>
    </row>
    <row r="3005" spans="1:52" x14ac:dyDescent="0.25">
      <c r="A3005" s="1" t="s">
        <v>2080</v>
      </c>
      <c r="B3005" s="1" t="s">
        <v>130</v>
      </c>
      <c r="C3005" s="1" t="s">
        <v>131</v>
      </c>
      <c r="D3005" s="1" t="s">
        <v>70</v>
      </c>
      <c r="E3005" s="1" t="s">
        <v>65</v>
      </c>
      <c r="F3005" s="1" t="s">
        <v>222</v>
      </c>
      <c r="G3005" s="1" t="s">
        <v>63</v>
      </c>
      <c r="H3005" s="1" t="s">
        <v>120</v>
      </c>
      <c r="I3005" s="2">
        <v>160</v>
      </c>
      <c r="J3005" s="2">
        <f t="shared" si="471"/>
        <v>40</v>
      </c>
      <c r="K3005" s="2">
        <f t="shared" si="472"/>
        <v>40</v>
      </c>
      <c r="L3005" s="2">
        <f t="shared" si="473"/>
        <v>0</v>
      </c>
      <c r="P3005" s="6">
        <v>35.69</v>
      </c>
      <c r="Q3005" s="5">
        <v>6727.5650000000014</v>
      </c>
      <c r="R3005" s="7">
        <v>0.92</v>
      </c>
      <c r="S3005" s="5">
        <v>84.18</v>
      </c>
      <c r="T3005" s="8">
        <v>3.39</v>
      </c>
      <c r="U3005" s="5">
        <v>93.224999999999994</v>
      </c>
      <c r="AP3005" s="5" t="str">
        <f t="shared" si="468"/>
        <v/>
      </c>
      <c r="AR3005" s="5" t="str">
        <f t="shared" si="469"/>
        <v/>
      </c>
      <c r="AT3005" s="5" t="str">
        <f t="shared" si="470"/>
        <v/>
      </c>
      <c r="AW3005" s="5">
        <f t="shared" si="474"/>
        <v>6904.9700000000021</v>
      </c>
      <c r="AX3005" s="5">
        <f t="shared" si="475"/>
        <v>6545.9115600000014</v>
      </c>
      <c r="AY3005" s="11">
        <f t="shared" si="476"/>
        <v>6.0289631424197715E-2</v>
      </c>
      <c r="AZ3005" s="5">
        <f t="shared" si="477"/>
        <v>60.289631424197715</v>
      </c>
    </row>
    <row r="3006" spans="1:52" x14ac:dyDescent="0.25">
      <c r="A3006" s="1" t="s">
        <v>2080</v>
      </c>
      <c r="B3006" s="1" t="s">
        <v>130</v>
      </c>
      <c r="C3006" s="1" t="s">
        <v>131</v>
      </c>
      <c r="D3006" s="1" t="s">
        <v>70</v>
      </c>
      <c r="E3006" s="1" t="s">
        <v>129</v>
      </c>
      <c r="F3006" s="1" t="s">
        <v>222</v>
      </c>
      <c r="G3006" s="1" t="s">
        <v>63</v>
      </c>
      <c r="H3006" s="1" t="s">
        <v>120</v>
      </c>
      <c r="I3006" s="2">
        <v>160</v>
      </c>
      <c r="J3006" s="2">
        <f t="shared" si="471"/>
        <v>39.130000000000003</v>
      </c>
      <c r="K3006" s="2">
        <f t="shared" si="472"/>
        <v>38.31</v>
      </c>
      <c r="L3006" s="2">
        <f t="shared" si="473"/>
        <v>0.82</v>
      </c>
      <c r="N3006" s="4">
        <v>0.02</v>
      </c>
      <c r="O3006" s="5">
        <v>5.15</v>
      </c>
      <c r="T3006" s="8">
        <v>38.29</v>
      </c>
      <c r="U3006" s="5">
        <v>1052.9749999999999</v>
      </c>
      <c r="AP3006" s="5" t="str">
        <f t="shared" si="468"/>
        <v/>
      </c>
      <c r="AR3006" s="5" t="str">
        <f t="shared" si="469"/>
        <v/>
      </c>
      <c r="AT3006" s="5" t="str">
        <f t="shared" si="470"/>
        <v/>
      </c>
      <c r="AV3006" s="2">
        <v>0.82</v>
      </c>
      <c r="AW3006" s="5">
        <f t="shared" si="474"/>
        <v>1058.125</v>
      </c>
      <c r="AX3006" s="5">
        <f t="shared" si="475"/>
        <v>1003.1025</v>
      </c>
      <c r="AY3006" s="11">
        <f t="shared" si="476"/>
        <v>9.238847706902302E-3</v>
      </c>
      <c r="AZ3006" s="5">
        <f t="shared" si="477"/>
        <v>9.2388477069023018</v>
      </c>
    </row>
    <row r="3007" spans="1:52" x14ac:dyDescent="0.25">
      <c r="A3007" s="1" t="s">
        <v>2080</v>
      </c>
      <c r="B3007" s="1" t="s">
        <v>130</v>
      </c>
      <c r="C3007" s="1" t="s">
        <v>131</v>
      </c>
      <c r="D3007" s="1" t="s">
        <v>70</v>
      </c>
      <c r="E3007" s="1" t="s">
        <v>128</v>
      </c>
      <c r="F3007" s="1" t="s">
        <v>222</v>
      </c>
      <c r="G3007" s="1" t="s">
        <v>63</v>
      </c>
      <c r="H3007" s="1" t="s">
        <v>120</v>
      </c>
      <c r="I3007" s="2">
        <v>160</v>
      </c>
      <c r="J3007" s="2">
        <f t="shared" si="471"/>
        <v>40</v>
      </c>
      <c r="K3007" s="2">
        <f t="shared" si="472"/>
        <v>40</v>
      </c>
      <c r="L3007" s="2">
        <f t="shared" si="473"/>
        <v>0</v>
      </c>
      <c r="P3007" s="6">
        <v>1.62</v>
      </c>
      <c r="Q3007" s="5">
        <v>305.37</v>
      </c>
      <c r="R3007" s="7">
        <v>7.75</v>
      </c>
      <c r="S3007" s="5">
        <v>709.125</v>
      </c>
      <c r="T3007" s="8">
        <v>30.63</v>
      </c>
      <c r="U3007" s="5">
        <v>842.32500000000005</v>
      </c>
      <c r="AP3007" s="5" t="str">
        <f t="shared" si="468"/>
        <v/>
      </c>
      <c r="AR3007" s="5" t="str">
        <f t="shared" si="469"/>
        <v/>
      </c>
      <c r="AT3007" s="5" t="str">
        <f t="shared" si="470"/>
        <v/>
      </c>
      <c r="AW3007" s="5">
        <f t="shared" si="474"/>
        <v>1856.8200000000002</v>
      </c>
      <c r="AX3007" s="5">
        <f t="shared" si="475"/>
        <v>1760.2653599999999</v>
      </c>
      <c r="AY3007" s="11">
        <f t="shared" si="476"/>
        <v>1.6212524228357079E-2</v>
      </c>
      <c r="AZ3007" s="5">
        <f t="shared" si="477"/>
        <v>16.212524228357079</v>
      </c>
    </row>
    <row r="3008" spans="1:52" x14ac:dyDescent="0.25">
      <c r="A3008" s="1" t="s">
        <v>2081</v>
      </c>
      <c r="B3008" s="1" t="s">
        <v>793</v>
      </c>
      <c r="C3008" s="1" t="s">
        <v>134</v>
      </c>
      <c r="D3008" s="1" t="s">
        <v>70</v>
      </c>
      <c r="E3008" s="1" t="s">
        <v>66</v>
      </c>
      <c r="F3008" s="1" t="s">
        <v>222</v>
      </c>
      <c r="G3008" s="1" t="s">
        <v>63</v>
      </c>
      <c r="H3008" s="1" t="s">
        <v>120</v>
      </c>
      <c r="I3008" s="2">
        <v>160</v>
      </c>
      <c r="J3008" s="2">
        <f t="shared" si="471"/>
        <v>40</v>
      </c>
      <c r="K3008" s="2">
        <f t="shared" si="472"/>
        <v>40</v>
      </c>
      <c r="L3008" s="2">
        <f t="shared" si="473"/>
        <v>0</v>
      </c>
      <c r="N3008" s="4">
        <v>3.31</v>
      </c>
      <c r="O3008" s="5">
        <v>852.32500000000005</v>
      </c>
      <c r="P3008" s="6">
        <v>29.8</v>
      </c>
      <c r="Q3008" s="5">
        <v>5617.3</v>
      </c>
      <c r="R3008" s="7">
        <v>4.1399999999999997</v>
      </c>
      <c r="S3008" s="5">
        <v>378.81000000000012</v>
      </c>
      <c r="T3008" s="8">
        <v>2.75</v>
      </c>
      <c r="U3008" s="5">
        <v>75.625</v>
      </c>
      <c r="AP3008" s="5" t="str">
        <f t="shared" si="468"/>
        <v/>
      </c>
      <c r="AR3008" s="5" t="str">
        <f t="shared" si="469"/>
        <v/>
      </c>
      <c r="AT3008" s="5" t="str">
        <f t="shared" si="470"/>
        <v/>
      </c>
      <c r="AW3008" s="5">
        <f t="shared" si="474"/>
        <v>6924.06</v>
      </c>
      <c r="AX3008" s="5">
        <f t="shared" si="475"/>
        <v>6564.0088800000003</v>
      </c>
      <c r="AY3008" s="11">
        <f t="shared" si="476"/>
        <v>6.0456312678987795E-2</v>
      </c>
      <c r="AZ3008" s="5">
        <f t="shared" si="477"/>
        <v>60.4563126789878</v>
      </c>
    </row>
    <row r="3009" spans="1:52" x14ac:dyDescent="0.25">
      <c r="A3009" s="1" t="s">
        <v>2081</v>
      </c>
      <c r="B3009" s="1" t="s">
        <v>793</v>
      </c>
      <c r="C3009" s="1" t="s">
        <v>134</v>
      </c>
      <c r="D3009" s="1" t="s">
        <v>70</v>
      </c>
      <c r="E3009" s="1" t="s">
        <v>79</v>
      </c>
      <c r="F3009" s="1" t="s">
        <v>222</v>
      </c>
      <c r="G3009" s="1" t="s">
        <v>63</v>
      </c>
      <c r="H3009" s="1" t="s">
        <v>120</v>
      </c>
      <c r="I3009" s="2">
        <v>160</v>
      </c>
      <c r="J3009" s="2">
        <f t="shared" si="471"/>
        <v>38.440000000000005</v>
      </c>
      <c r="K3009" s="2">
        <f t="shared" si="472"/>
        <v>38.440000000000005</v>
      </c>
      <c r="L3009" s="2">
        <f t="shared" si="473"/>
        <v>0</v>
      </c>
      <c r="N3009" s="4">
        <v>9.51</v>
      </c>
      <c r="O3009" s="5">
        <v>2448.8249999999998</v>
      </c>
      <c r="P3009" s="6">
        <v>27.76</v>
      </c>
      <c r="Q3009" s="5">
        <v>5232.76</v>
      </c>
      <c r="R3009" s="7">
        <v>1.17</v>
      </c>
      <c r="S3009" s="5">
        <v>107.05500000000001</v>
      </c>
      <c r="AP3009" s="5" t="str">
        <f t="shared" ref="AP3009:AP3072" si="478">IF(AO3009&gt;0,AO3009*$AP$1,"")</f>
        <v/>
      </c>
      <c r="AR3009" s="5" t="str">
        <f t="shared" ref="AR3009:AR3072" si="479">IF(AQ3009&gt;0,AQ3009*$AR$1,"")</f>
        <v/>
      </c>
      <c r="AT3009" s="5" t="str">
        <f t="shared" ref="AT3009:AT3072" si="480">IF(AS3009&gt;0,AS3009*$AT$1,"")</f>
        <v/>
      </c>
      <c r="AW3009" s="5">
        <f t="shared" si="474"/>
        <v>7788.64</v>
      </c>
      <c r="AX3009" s="5">
        <f t="shared" si="475"/>
        <v>7383.6307200000001</v>
      </c>
      <c r="AY3009" s="11">
        <f t="shared" si="476"/>
        <v>6.8005253447265254E-2</v>
      </c>
      <c r="AZ3009" s="5">
        <f t="shared" si="477"/>
        <v>68.005253447265261</v>
      </c>
    </row>
    <row r="3010" spans="1:52" x14ac:dyDescent="0.25">
      <c r="A3010" s="1" t="s">
        <v>2081</v>
      </c>
      <c r="B3010" s="1" t="s">
        <v>793</v>
      </c>
      <c r="C3010" s="1" t="s">
        <v>134</v>
      </c>
      <c r="D3010" s="1" t="s">
        <v>70</v>
      </c>
      <c r="E3010" s="1" t="s">
        <v>132</v>
      </c>
      <c r="F3010" s="1" t="s">
        <v>222</v>
      </c>
      <c r="G3010" s="1" t="s">
        <v>63</v>
      </c>
      <c r="H3010" s="1" t="s">
        <v>120</v>
      </c>
      <c r="I3010" s="2">
        <v>160</v>
      </c>
      <c r="J3010" s="2">
        <f t="shared" ref="J3010:J3073" si="481">SUM(K3010,L3010)</f>
        <v>40</v>
      </c>
      <c r="K3010" s="2">
        <f t="shared" si="472"/>
        <v>40</v>
      </c>
      <c r="L3010" s="2">
        <f t="shared" si="473"/>
        <v>0</v>
      </c>
      <c r="P3010" s="6">
        <v>1.5</v>
      </c>
      <c r="Q3010" s="5">
        <v>282.75</v>
      </c>
      <c r="R3010" s="7">
        <v>2.1</v>
      </c>
      <c r="S3010" s="5">
        <v>192.15</v>
      </c>
      <c r="T3010" s="8">
        <v>36.4</v>
      </c>
      <c r="U3010" s="5">
        <v>1001</v>
      </c>
      <c r="AP3010" s="5" t="str">
        <f t="shared" si="478"/>
        <v/>
      </c>
      <c r="AR3010" s="5" t="str">
        <f t="shared" si="479"/>
        <v/>
      </c>
      <c r="AT3010" s="5" t="str">
        <f t="shared" si="480"/>
        <v/>
      </c>
      <c r="AW3010" s="5">
        <f t="shared" si="474"/>
        <v>1475.9</v>
      </c>
      <c r="AX3010" s="5">
        <f t="shared" si="475"/>
        <v>1399.1532</v>
      </c>
      <c r="AY3010" s="11">
        <f t="shared" si="476"/>
        <v>1.2886582710565489E-2</v>
      </c>
      <c r="AZ3010" s="5">
        <f t="shared" si="477"/>
        <v>12.886582710565488</v>
      </c>
    </row>
    <row r="3011" spans="1:52" x14ac:dyDescent="0.25">
      <c r="A3011" s="1" t="s">
        <v>2081</v>
      </c>
      <c r="B3011" s="1" t="s">
        <v>793</v>
      </c>
      <c r="C3011" s="1" t="s">
        <v>134</v>
      </c>
      <c r="D3011" s="1" t="s">
        <v>70</v>
      </c>
      <c r="E3011" s="1" t="s">
        <v>142</v>
      </c>
      <c r="F3011" s="1" t="s">
        <v>222</v>
      </c>
      <c r="G3011" s="1" t="s">
        <v>63</v>
      </c>
      <c r="H3011" s="1" t="s">
        <v>120</v>
      </c>
      <c r="I3011" s="2">
        <v>160</v>
      </c>
      <c r="J3011" s="2">
        <f t="shared" si="481"/>
        <v>38.07</v>
      </c>
      <c r="K3011" s="2">
        <f t="shared" ref="K3011:K3074" si="482">SUM(N3011,P3011,R3011,T3011,Z3011,AB3011,AD3011,AF3011,AI3011,AK3011,AM3011,V3011,X3011,BA3011,BC3011,BE3011)</f>
        <v>38.07</v>
      </c>
      <c r="L3011" s="2">
        <f t="shared" ref="L3011:L3074" si="483">SUM(M3011,AH3011,AO3011,AQ3011,AS3011,AU3011,AV3011)</f>
        <v>0</v>
      </c>
      <c r="N3011" s="4">
        <v>4.46</v>
      </c>
      <c r="O3011" s="5">
        <v>1148.45</v>
      </c>
      <c r="P3011" s="6">
        <v>15.18</v>
      </c>
      <c r="Q3011" s="5">
        <v>2861.43</v>
      </c>
      <c r="T3011" s="8">
        <v>18.43</v>
      </c>
      <c r="U3011" s="5">
        <v>506.82499999999999</v>
      </c>
      <c r="AP3011" s="5" t="str">
        <f t="shared" si="478"/>
        <v/>
      </c>
      <c r="AR3011" s="5" t="str">
        <f t="shared" si="479"/>
        <v/>
      </c>
      <c r="AT3011" s="5" t="str">
        <f t="shared" si="480"/>
        <v/>
      </c>
      <c r="AW3011" s="5">
        <f t="shared" ref="AW3011:AW3074" si="484">SUM(O3011,Q3011,S3011,U3011,AA3011,AC3011,AE3011,AG3011,AJ3011,AL3011,AN3011,W3011,Y3011,BB3011,BD3011,BF3011)</f>
        <v>4516.7049999999999</v>
      </c>
      <c r="AX3011" s="5">
        <f t="shared" ref="AX3011:AX3074" si="485">$AW$4421*(AY3011/100)</f>
        <v>4281.8363399999998</v>
      </c>
      <c r="AY3011" s="11">
        <f t="shared" si="476"/>
        <v>3.9436880928060643E-2</v>
      </c>
      <c r="AZ3011" s="5">
        <f t="shared" si="477"/>
        <v>39.436880928060646</v>
      </c>
    </row>
    <row r="3012" spans="1:52" x14ac:dyDescent="0.25">
      <c r="A3012" s="1" t="s">
        <v>2082</v>
      </c>
      <c r="B3012" s="1" t="s">
        <v>807</v>
      </c>
      <c r="C3012" s="1" t="s">
        <v>616</v>
      </c>
      <c r="D3012" s="1" t="s">
        <v>70</v>
      </c>
      <c r="E3012" s="1" t="s">
        <v>71</v>
      </c>
      <c r="F3012" s="1" t="s">
        <v>222</v>
      </c>
      <c r="G3012" s="1" t="s">
        <v>63</v>
      </c>
      <c r="H3012" s="1" t="s">
        <v>120</v>
      </c>
      <c r="I3012" s="2">
        <v>320</v>
      </c>
      <c r="J3012" s="2">
        <f t="shared" si="481"/>
        <v>37.56</v>
      </c>
      <c r="K3012" s="2">
        <f t="shared" si="482"/>
        <v>37.56</v>
      </c>
      <c r="L3012" s="2">
        <f t="shared" si="483"/>
        <v>0</v>
      </c>
      <c r="N3012" s="4">
        <v>14.94</v>
      </c>
      <c r="O3012" s="5">
        <v>3847.05</v>
      </c>
      <c r="P3012" s="6">
        <v>22.38</v>
      </c>
      <c r="Q3012" s="5">
        <v>4218.63</v>
      </c>
      <c r="AD3012" s="9">
        <v>0.24</v>
      </c>
      <c r="AE3012" s="5">
        <v>3.194399999999999</v>
      </c>
      <c r="AP3012" s="5" t="str">
        <f t="shared" si="478"/>
        <v/>
      </c>
      <c r="AR3012" s="5" t="str">
        <f t="shared" si="479"/>
        <v/>
      </c>
      <c r="AT3012" s="5" t="str">
        <f t="shared" si="480"/>
        <v/>
      </c>
      <c r="AW3012" s="5">
        <f t="shared" si="484"/>
        <v>8068.8744000000006</v>
      </c>
      <c r="AX3012" s="5">
        <f t="shared" si="485"/>
        <v>7649.2929312000015</v>
      </c>
      <c r="AY3012" s="11">
        <f t="shared" ref="AY3012:AY3075" si="486">(AW3012/$AW$4421)*(100-5.2)</f>
        <v>7.0452074894480993E-2</v>
      </c>
      <c r="AZ3012" s="5">
        <f t="shared" si="477"/>
        <v>70.452074894481001</v>
      </c>
    </row>
    <row r="3013" spans="1:52" x14ac:dyDescent="0.25">
      <c r="A3013" s="1" t="s">
        <v>2082</v>
      </c>
      <c r="B3013" s="1" t="s">
        <v>807</v>
      </c>
      <c r="C3013" s="1" t="s">
        <v>616</v>
      </c>
      <c r="D3013" s="1" t="s">
        <v>70</v>
      </c>
      <c r="E3013" s="1" t="s">
        <v>72</v>
      </c>
      <c r="F3013" s="1" t="s">
        <v>222</v>
      </c>
      <c r="G3013" s="1" t="s">
        <v>63</v>
      </c>
      <c r="H3013" s="1" t="s">
        <v>120</v>
      </c>
      <c r="I3013" s="2">
        <v>320</v>
      </c>
      <c r="J3013" s="2">
        <f t="shared" si="481"/>
        <v>38.540000000000006</v>
      </c>
      <c r="K3013" s="2">
        <f t="shared" si="482"/>
        <v>38.540000000000006</v>
      </c>
      <c r="L3013" s="2">
        <f t="shared" si="483"/>
        <v>0</v>
      </c>
      <c r="N3013" s="4">
        <v>3.19</v>
      </c>
      <c r="O3013" s="5">
        <v>821.42499999999995</v>
      </c>
      <c r="P3013" s="6">
        <v>29.24</v>
      </c>
      <c r="Q3013" s="5">
        <v>5511.74</v>
      </c>
      <c r="R3013" s="7">
        <v>2.66</v>
      </c>
      <c r="S3013" s="5">
        <v>243.39</v>
      </c>
      <c r="AD3013" s="9">
        <v>3.45</v>
      </c>
      <c r="AE3013" s="5">
        <v>41.994699999999987</v>
      </c>
      <c r="AP3013" s="5" t="str">
        <f t="shared" si="478"/>
        <v/>
      </c>
      <c r="AR3013" s="5" t="str">
        <f t="shared" si="479"/>
        <v/>
      </c>
      <c r="AT3013" s="5" t="str">
        <f t="shared" si="480"/>
        <v/>
      </c>
      <c r="AW3013" s="5">
        <f t="shared" si="484"/>
        <v>6618.5497000000005</v>
      </c>
      <c r="AX3013" s="5">
        <f t="shared" si="485"/>
        <v>6274.3851156000001</v>
      </c>
      <c r="AY3013" s="11">
        <f t="shared" si="486"/>
        <v>5.7788798789239391E-2</v>
      </c>
      <c r="AZ3013" s="5">
        <f t="shared" si="477"/>
        <v>57.788798789239387</v>
      </c>
    </row>
    <row r="3014" spans="1:52" x14ac:dyDescent="0.25">
      <c r="A3014" s="1" t="s">
        <v>2082</v>
      </c>
      <c r="B3014" s="1" t="s">
        <v>807</v>
      </c>
      <c r="C3014" s="1" t="s">
        <v>616</v>
      </c>
      <c r="D3014" s="1" t="s">
        <v>70</v>
      </c>
      <c r="E3014" s="1" t="s">
        <v>73</v>
      </c>
      <c r="F3014" s="1" t="s">
        <v>222</v>
      </c>
      <c r="G3014" s="1" t="s">
        <v>63</v>
      </c>
      <c r="H3014" s="1" t="s">
        <v>120</v>
      </c>
      <c r="I3014" s="2">
        <v>320</v>
      </c>
      <c r="J3014" s="2">
        <f t="shared" si="481"/>
        <v>38.400000000000006</v>
      </c>
      <c r="K3014" s="2">
        <f t="shared" si="482"/>
        <v>38.400000000000006</v>
      </c>
      <c r="L3014" s="2">
        <f t="shared" si="483"/>
        <v>0</v>
      </c>
      <c r="N3014" s="4">
        <v>9.14</v>
      </c>
      <c r="O3014" s="5">
        <v>2353.5500000000002</v>
      </c>
      <c r="P3014" s="6">
        <v>29.26</v>
      </c>
      <c r="Q3014" s="5">
        <v>5515.51</v>
      </c>
      <c r="AP3014" s="5" t="str">
        <f t="shared" si="478"/>
        <v/>
      </c>
      <c r="AR3014" s="5" t="str">
        <f t="shared" si="479"/>
        <v/>
      </c>
      <c r="AT3014" s="5" t="str">
        <f t="shared" si="480"/>
        <v/>
      </c>
      <c r="AW3014" s="5">
        <f t="shared" si="484"/>
        <v>7869.06</v>
      </c>
      <c r="AX3014" s="5">
        <f t="shared" si="485"/>
        <v>7459.8688799999991</v>
      </c>
      <c r="AY3014" s="11">
        <f t="shared" si="486"/>
        <v>6.8707427701336449E-2</v>
      </c>
      <c r="AZ3014" s="5">
        <f t="shared" si="477"/>
        <v>68.707427701336442</v>
      </c>
    </row>
    <row r="3015" spans="1:52" x14ac:dyDescent="0.25">
      <c r="A3015" s="1" t="s">
        <v>2082</v>
      </c>
      <c r="B3015" s="1" t="s">
        <v>807</v>
      </c>
      <c r="C3015" s="1" t="s">
        <v>616</v>
      </c>
      <c r="D3015" s="1" t="s">
        <v>70</v>
      </c>
      <c r="E3015" s="1" t="s">
        <v>74</v>
      </c>
      <c r="F3015" s="1" t="s">
        <v>222</v>
      </c>
      <c r="G3015" s="1" t="s">
        <v>63</v>
      </c>
      <c r="H3015" s="1" t="s">
        <v>120</v>
      </c>
      <c r="I3015" s="2">
        <v>320</v>
      </c>
      <c r="J3015" s="2">
        <f t="shared" si="481"/>
        <v>37.26</v>
      </c>
      <c r="K3015" s="2">
        <f t="shared" si="482"/>
        <v>37.26</v>
      </c>
      <c r="L3015" s="2">
        <f t="shared" si="483"/>
        <v>0</v>
      </c>
      <c r="N3015" s="4">
        <v>31.73</v>
      </c>
      <c r="O3015" s="5">
        <v>8170.4750000000004</v>
      </c>
      <c r="P3015" s="6">
        <v>5.53</v>
      </c>
      <c r="Q3015" s="5">
        <v>1042.405</v>
      </c>
      <c r="AP3015" s="5" t="str">
        <f t="shared" si="478"/>
        <v/>
      </c>
      <c r="AR3015" s="5" t="str">
        <f t="shared" si="479"/>
        <v/>
      </c>
      <c r="AT3015" s="5" t="str">
        <f t="shared" si="480"/>
        <v/>
      </c>
      <c r="AW3015" s="5">
        <f t="shared" si="484"/>
        <v>9212.880000000001</v>
      </c>
      <c r="AX3015" s="5">
        <f t="shared" si="485"/>
        <v>8733.8102400000007</v>
      </c>
      <c r="AY3015" s="11">
        <f t="shared" si="486"/>
        <v>8.0440775203275694E-2</v>
      </c>
      <c r="AZ3015" s="5">
        <f t="shared" si="477"/>
        <v>80.440775203275692</v>
      </c>
    </row>
    <row r="3016" spans="1:52" x14ac:dyDescent="0.25">
      <c r="A3016" s="1" t="s">
        <v>2082</v>
      </c>
      <c r="B3016" s="1" t="s">
        <v>807</v>
      </c>
      <c r="C3016" s="1" t="s">
        <v>616</v>
      </c>
      <c r="D3016" s="1" t="s">
        <v>70</v>
      </c>
      <c r="E3016" s="1" t="s">
        <v>75</v>
      </c>
      <c r="F3016" s="1" t="s">
        <v>222</v>
      </c>
      <c r="G3016" s="1" t="s">
        <v>63</v>
      </c>
      <c r="H3016" s="1" t="s">
        <v>120</v>
      </c>
      <c r="I3016" s="2">
        <v>320</v>
      </c>
      <c r="J3016" s="2">
        <f t="shared" si="481"/>
        <v>39.42</v>
      </c>
      <c r="K3016" s="2">
        <f t="shared" si="482"/>
        <v>39.42</v>
      </c>
      <c r="L3016" s="2">
        <f t="shared" si="483"/>
        <v>0</v>
      </c>
      <c r="N3016" s="4">
        <v>1.51</v>
      </c>
      <c r="O3016" s="5">
        <v>388.82499999999999</v>
      </c>
      <c r="P3016" s="6">
        <v>36.57</v>
      </c>
      <c r="Q3016" s="5">
        <v>6893.4449999999997</v>
      </c>
      <c r="R3016" s="7">
        <v>1.24</v>
      </c>
      <c r="S3016" s="5">
        <v>113.46</v>
      </c>
      <c r="T3016" s="8">
        <v>0.1</v>
      </c>
      <c r="U3016" s="5">
        <v>2.75</v>
      </c>
      <c r="AP3016" s="5" t="str">
        <f t="shared" si="478"/>
        <v/>
      </c>
      <c r="AR3016" s="5" t="str">
        <f t="shared" si="479"/>
        <v/>
      </c>
      <c r="AT3016" s="5" t="str">
        <f t="shared" si="480"/>
        <v/>
      </c>
      <c r="AW3016" s="5">
        <f t="shared" si="484"/>
        <v>7398.48</v>
      </c>
      <c r="AX3016" s="5">
        <f t="shared" si="485"/>
        <v>7013.759039999999</v>
      </c>
      <c r="AY3016" s="11">
        <f t="shared" si="486"/>
        <v>6.4598634360366253E-2</v>
      </c>
      <c r="AZ3016" s="5">
        <f t="shared" si="477"/>
        <v>64.598634360366248</v>
      </c>
    </row>
    <row r="3017" spans="1:52" x14ac:dyDescent="0.25">
      <c r="A3017" s="1" t="s">
        <v>2082</v>
      </c>
      <c r="B3017" s="1" t="s">
        <v>807</v>
      </c>
      <c r="C3017" s="1" t="s">
        <v>616</v>
      </c>
      <c r="D3017" s="1" t="s">
        <v>70</v>
      </c>
      <c r="E3017" s="1" t="s">
        <v>76</v>
      </c>
      <c r="F3017" s="1" t="s">
        <v>222</v>
      </c>
      <c r="G3017" s="1" t="s">
        <v>63</v>
      </c>
      <c r="H3017" s="1" t="s">
        <v>120</v>
      </c>
      <c r="I3017" s="2">
        <v>320</v>
      </c>
      <c r="J3017" s="2">
        <f t="shared" si="481"/>
        <v>40</v>
      </c>
      <c r="K3017" s="2">
        <f t="shared" si="482"/>
        <v>40</v>
      </c>
      <c r="L3017" s="2">
        <f t="shared" si="483"/>
        <v>0</v>
      </c>
      <c r="N3017" s="4">
        <v>2.56</v>
      </c>
      <c r="O3017" s="5">
        <v>659.2</v>
      </c>
      <c r="P3017" s="6">
        <v>37.44</v>
      </c>
      <c r="Q3017" s="5">
        <v>7057.44</v>
      </c>
      <c r="AP3017" s="5" t="str">
        <f t="shared" si="478"/>
        <v/>
      </c>
      <c r="AR3017" s="5" t="str">
        <f t="shared" si="479"/>
        <v/>
      </c>
      <c r="AT3017" s="5" t="str">
        <f t="shared" si="480"/>
        <v/>
      </c>
      <c r="AW3017" s="5">
        <f t="shared" si="484"/>
        <v>7716.6399999999994</v>
      </c>
      <c r="AX3017" s="5">
        <f t="shared" si="485"/>
        <v>7315.3747199999989</v>
      </c>
      <c r="AY3017" s="11">
        <f t="shared" si="486"/>
        <v>6.7376597064610119E-2</v>
      </c>
      <c r="AZ3017" s="5">
        <f t="shared" si="477"/>
        <v>67.37659706461011</v>
      </c>
    </row>
    <row r="3018" spans="1:52" x14ac:dyDescent="0.25">
      <c r="A3018" s="1" t="s">
        <v>2082</v>
      </c>
      <c r="B3018" s="1" t="s">
        <v>807</v>
      </c>
      <c r="C3018" s="1" t="s">
        <v>616</v>
      </c>
      <c r="D3018" s="1" t="s">
        <v>70</v>
      </c>
      <c r="E3018" s="1" t="s">
        <v>77</v>
      </c>
      <c r="F3018" s="1" t="s">
        <v>222</v>
      </c>
      <c r="G3018" s="1" t="s">
        <v>63</v>
      </c>
      <c r="H3018" s="1" t="s">
        <v>120</v>
      </c>
      <c r="I3018" s="2">
        <v>320</v>
      </c>
      <c r="J3018" s="2">
        <f t="shared" si="481"/>
        <v>40</v>
      </c>
      <c r="K3018" s="2">
        <f t="shared" si="482"/>
        <v>40</v>
      </c>
      <c r="L3018" s="2">
        <f t="shared" si="483"/>
        <v>0</v>
      </c>
      <c r="N3018" s="4">
        <v>2.67</v>
      </c>
      <c r="O3018" s="5">
        <v>687.52499999999998</v>
      </c>
      <c r="P3018" s="6">
        <v>37.33</v>
      </c>
      <c r="Q3018" s="5">
        <v>7036.7049999999999</v>
      </c>
      <c r="AP3018" s="5" t="str">
        <f t="shared" si="478"/>
        <v/>
      </c>
      <c r="AR3018" s="5" t="str">
        <f t="shared" si="479"/>
        <v/>
      </c>
      <c r="AT3018" s="5" t="str">
        <f t="shared" si="480"/>
        <v/>
      </c>
      <c r="AW3018" s="5">
        <f t="shared" si="484"/>
        <v>7724.23</v>
      </c>
      <c r="AX3018" s="5">
        <f t="shared" si="485"/>
        <v>7322.5700399999987</v>
      </c>
      <c r="AY3018" s="11">
        <f t="shared" si="486"/>
        <v>6.7442867924948344E-2</v>
      </c>
      <c r="AZ3018" s="5">
        <f t="shared" si="477"/>
        <v>67.442867924948345</v>
      </c>
    </row>
    <row r="3019" spans="1:52" x14ac:dyDescent="0.25">
      <c r="A3019" s="1" t="s">
        <v>2082</v>
      </c>
      <c r="B3019" s="1" t="s">
        <v>807</v>
      </c>
      <c r="C3019" s="1" t="s">
        <v>616</v>
      </c>
      <c r="D3019" s="1" t="s">
        <v>70</v>
      </c>
      <c r="E3019" s="1" t="s">
        <v>78</v>
      </c>
      <c r="F3019" s="1" t="s">
        <v>222</v>
      </c>
      <c r="G3019" s="1" t="s">
        <v>63</v>
      </c>
      <c r="H3019" s="1" t="s">
        <v>120</v>
      </c>
      <c r="I3019" s="2">
        <v>320</v>
      </c>
      <c r="J3019" s="2">
        <f t="shared" si="481"/>
        <v>38.82</v>
      </c>
      <c r="K3019" s="2">
        <f t="shared" si="482"/>
        <v>38.82</v>
      </c>
      <c r="L3019" s="2">
        <f t="shared" si="483"/>
        <v>0</v>
      </c>
      <c r="N3019" s="4">
        <v>20.12</v>
      </c>
      <c r="O3019" s="5">
        <v>5180.9000000000005</v>
      </c>
      <c r="P3019" s="6">
        <v>18.7</v>
      </c>
      <c r="Q3019" s="5">
        <v>3524.95</v>
      </c>
      <c r="AP3019" s="5" t="str">
        <f t="shared" si="478"/>
        <v/>
      </c>
      <c r="AR3019" s="5" t="str">
        <f t="shared" si="479"/>
        <v/>
      </c>
      <c r="AT3019" s="5" t="str">
        <f t="shared" si="480"/>
        <v/>
      </c>
      <c r="AW3019" s="5">
        <f t="shared" si="484"/>
        <v>8705.85</v>
      </c>
      <c r="AX3019" s="5">
        <f t="shared" si="485"/>
        <v>8253.1458000000002</v>
      </c>
      <c r="AY3019" s="11">
        <f t="shared" si="486"/>
        <v>7.6013724568586336E-2</v>
      </c>
      <c r="AZ3019" s="5">
        <f t="shared" si="477"/>
        <v>76.013724568586341</v>
      </c>
    </row>
    <row r="3020" spans="1:52" x14ac:dyDescent="0.25">
      <c r="A3020" s="1" t="s">
        <v>2083</v>
      </c>
      <c r="B3020" s="1" t="s">
        <v>808</v>
      </c>
      <c r="C3020" s="1" t="s">
        <v>809</v>
      </c>
      <c r="D3020" s="1" t="s">
        <v>70</v>
      </c>
      <c r="E3020" s="1" t="s">
        <v>65</v>
      </c>
      <c r="F3020" s="1" t="s">
        <v>228</v>
      </c>
      <c r="G3020" s="1" t="s">
        <v>63</v>
      </c>
      <c r="H3020" s="1" t="s">
        <v>120</v>
      </c>
      <c r="I3020" s="2">
        <v>120</v>
      </c>
      <c r="J3020" s="2">
        <f t="shared" si="481"/>
        <v>20.74</v>
      </c>
      <c r="K3020" s="2">
        <f t="shared" si="482"/>
        <v>1.75</v>
      </c>
      <c r="L3020" s="2">
        <f t="shared" si="483"/>
        <v>18.989999999999998</v>
      </c>
      <c r="P3020" s="6">
        <v>0.02</v>
      </c>
      <c r="Q3020" s="5">
        <v>3.77</v>
      </c>
      <c r="R3020" s="7">
        <v>1.73</v>
      </c>
      <c r="S3020" s="5">
        <v>158.29499999999999</v>
      </c>
      <c r="AP3020" s="5" t="str">
        <f t="shared" si="478"/>
        <v/>
      </c>
      <c r="AR3020" s="5" t="str">
        <f t="shared" si="479"/>
        <v/>
      </c>
      <c r="AT3020" s="5" t="str">
        <f t="shared" si="480"/>
        <v/>
      </c>
      <c r="AV3020" s="2">
        <v>18.989999999999998</v>
      </c>
      <c r="AW3020" s="5">
        <f t="shared" si="484"/>
        <v>162.065</v>
      </c>
      <c r="AX3020" s="5">
        <f t="shared" si="485"/>
        <v>153.63761999999997</v>
      </c>
      <c r="AY3020" s="11">
        <f t="shared" si="486"/>
        <v>1.4150443979861751E-3</v>
      </c>
      <c r="AZ3020" s="5">
        <f t="shared" si="477"/>
        <v>1.4150443979861751</v>
      </c>
    </row>
    <row r="3021" spans="1:52" x14ac:dyDescent="0.25">
      <c r="A3021" s="1" t="s">
        <v>2083</v>
      </c>
      <c r="B3021" s="1" t="s">
        <v>808</v>
      </c>
      <c r="C3021" s="1" t="s">
        <v>809</v>
      </c>
      <c r="D3021" s="1" t="s">
        <v>70</v>
      </c>
      <c r="E3021" s="1" t="s">
        <v>61</v>
      </c>
      <c r="F3021" s="1" t="s">
        <v>228</v>
      </c>
      <c r="G3021" s="1" t="s">
        <v>63</v>
      </c>
      <c r="H3021" s="1" t="s">
        <v>120</v>
      </c>
      <c r="I3021" s="2">
        <v>120</v>
      </c>
      <c r="J3021" s="2">
        <f t="shared" si="481"/>
        <v>39.74</v>
      </c>
      <c r="K3021" s="2">
        <f t="shared" si="482"/>
        <v>11.049999999999999</v>
      </c>
      <c r="L3021" s="2">
        <f t="shared" si="483"/>
        <v>28.69</v>
      </c>
      <c r="R3021" s="7">
        <v>9.77</v>
      </c>
      <c r="S3021" s="5">
        <v>893.95500000000004</v>
      </c>
      <c r="AD3021" s="9">
        <v>1.28</v>
      </c>
      <c r="AE3021" s="5">
        <v>14.08</v>
      </c>
      <c r="AP3021" s="5" t="str">
        <f t="shared" si="478"/>
        <v/>
      </c>
      <c r="AR3021" s="5" t="str">
        <f t="shared" si="479"/>
        <v/>
      </c>
      <c r="AT3021" s="5" t="str">
        <f t="shared" si="480"/>
        <v/>
      </c>
      <c r="AV3021" s="2">
        <v>28.69</v>
      </c>
      <c r="AW3021" s="5">
        <f t="shared" si="484"/>
        <v>908.03500000000008</v>
      </c>
      <c r="AX3021" s="5">
        <f t="shared" si="485"/>
        <v>860.81718000000001</v>
      </c>
      <c r="AY3021" s="11">
        <f t="shared" si="486"/>
        <v>7.9283610892257831E-3</v>
      </c>
      <c r="AZ3021" s="5">
        <f t="shared" si="477"/>
        <v>7.928361089225783</v>
      </c>
    </row>
    <row r="3022" spans="1:52" x14ac:dyDescent="0.25">
      <c r="A3022" s="1" t="s">
        <v>2083</v>
      </c>
      <c r="B3022" s="1" t="s">
        <v>808</v>
      </c>
      <c r="C3022" s="1" t="s">
        <v>809</v>
      </c>
      <c r="D3022" s="1" t="s">
        <v>70</v>
      </c>
      <c r="E3022" s="1" t="s">
        <v>128</v>
      </c>
      <c r="F3022" s="1" t="s">
        <v>228</v>
      </c>
      <c r="G3022" s="1" t="s">
        <v>63</v>
      </c>
      <c r="H3022" s="1" t="s">
        <v>120</v>
      </c>
      <c r="I3022" s="2">
        <v>120</v>
      </c>
      <c r="J3022" s="2">
        <f t="shared" si="481"/>
        <v>20.2</v>
      </c>
      <c r="K3022" s="2">
        <f t="shared" si="482"/>
        <v>7.0000000000000007E-2</v>
      </c>
      <c r="L3022" s="2">
        <f t="shared" si="483"/>
        <v>20.13</v>
      </c>
      <c r="P3022" s="6">
        <v>7.0000000000000007E-2</v>
      </c>
      <c r="Q3022" s="5">
        <v>13.195</v>
      </c>
      <c r="AP3022" s="5" t="str">
        <f t="shared" si="478"/>
        <v/>
      </c>
      <c r="AR3022" s="5" t="str">
        <f t="shared" si="479"/>
        <v/>
      </c>
      <c r="AT3022" s="5" t="str">
        <f t="shared" si="480"/>
        <v/>
      </c>
      <c r="AV3022" s="2">
        <v>20.13</v>
      </c>
      <c r="AW3022" s="5">
        <f t="shared" si="484"/>
        <v>13.195</v>
      </c>
      <c r="AX3022" s="5">
        <f t="shared" si="485"/>
        <v>12.50886</v>
      </c>
      <c r="AY3022" s="11">
        <f t="shared" si="486"/>
        <v>1.1521001346020165E-4</v>
      </c>
      <c r="AZ3022" s="5">
        <f t="shared" si="477"/>
        <v>0.11521001346020165</v>
      </c>
    </row>
    <row r="3023" spans="1:52" x14ac:dyDescent="0.25">
      <c r="A3023" s="1" t="s">
        <v>2083</v>
      </c>
      <c r="B3023" s="1" t="s">
        <v>808</v>
      </c>
      <c r="C3023" s="1" t="s">
        <v>809</v>
      </c>
      <c r="D3023" s="1" t="s">
        <v>70</v>
      </c>
      <c r="E3023" s="1" t="s">
        <v>129</v>
      </c>
      <c r="F3023" s="1" t="s">
        <v>228</v>
      </c>
      <c r="G3023" s="1" t="s">
        <v>63</v>
      </c>
      <c r="H3023" s="1" t="s">
        <v>120</v>
      </c>
      <c r="I3023" s="2">
        <v>120</v>
      </c>
      <c r="J3023" s="2">
        <f t="shared" si="481"/>
        <v>39.32</v>
      </c>
      <c r="K3023" s="2">
        <f t="shared" si="482"/>
        <v>3.01</v>
      </c>
      <c r="L3023" s="2">
        <f t="shared" si="483"/>
        <v>36.31</v>
      </c>
      <c r="R3023" s="7">
        <v>1.71</v>
      </c>
      <c r="S3023" s="5">
        <v>156.465</v>
      </c>
      <c r="AD3023" s="9">
        <v>1.3</v>
      </c>
      <c r="AE3023" s="5">
        <v>14.3</v>
      </c>
      <c r="AP3023" s="5" t="str">
        <f t="shared" si="478"/>
        <v/>
      </c>
      <c r="AR3023" s="5" t="str">
        <f t="shared" si="479"/>
        <v/>
      </c>
      <c r="AT3023" s="5" t="str">
        <f t="shared" si="480"/>
        <v/>
      </c>
      <c r="AV3023" s="2">
        <v>36.31</v>
      </c>
      <c r="AW3023" s="5">
        <f t="shared" si="484"/>
        <v>170.76500000000001</v>
      </c>
      <c r="AX3023" s="5">
        <f t="shared" si="485"/>
        <v>161.88522000000003</v>
      </c>
      <c r="AY3023" s="11">
        <f t="shared" si="486"/>
        <v>1.4910070442236711E-3</v>
      </c>
      <c r="AZ3023" s="5">
        <f t="shared" si="477"/>
        <v>1.4910070442236711</v>
      </c>
    </row>
    <row r="3024" spans="1:52" x14ac:dyDescent="0.25">
      <c r="A3024" s="1" t="s">
        <v>2084</v>
      </c>
      <c r="B3024" s="1" t="s">
        <v>213</v>
      </c>
      <c r="C3024" s="1" t="s">
        <v>214</v>
      </c>
      <c r="D3024" s="1" t="s">
        <v>70</v>
      </c>
      <c r="E3024" s="1" t="s">
        <v>65</v>
      </c>
      <c r="F3024" s="1" t="s">
        <v>228</v>
      </c>
      <c r="G3024" s="1" t="s">
        <v>63</v>
      </c>
      <c r="H3024" s="1" t="s">
        <v>120</v>
      </c>
      <c r="I3024" s="2">
        <v>40</v>
      </c>
      <c r="J3024" s="2">
        <f t="shared" si="481"/>
        <v>20.27</v>
      </c>
      <c r="K3024" s="2">
        <f t="shared" si="482"/>
        <v>18.329999999999998</v>
      </c>
      <c r="L3024" s="2">
        <f t="shared" si="483"/>
        <v>1.94</v>
      </c>
      <c r="P3024" s="6">
        <v>4.32</v>
      </c>
      <c r="Q3024" s="5">
        <v>814.32</v>
      </c>
      <c r="R3024" s="7">
        <v>14.01</v>
      </c>
      <c r="S3024" s="5">
        <v>1281.915</v>
      </c>
      <c r="AP3024" s="5" t="str">
        <f t="shared" si="478"/>
        <v/>
      </c>
      <c r="AR3024" s="5" t="str">
        <f t="shared" si="479"/>
        <v/>
      </c>
      <c r="AT3024" s="5" t="str">
        <f t="shared" si="480"/>
        <v/>
      </c>
      <c r="AV3024" s="2">
        <v>1.94</v>
      </c>
      <c r="AW3024" s="5">
        <f t="shared" si="484"/>
        <v>2096.2350000000001</v>
      </c>
      <c r="AX3024" s="5">
        <f t="shared" si="485"/>
        <v>1987.2307800000001</v>
      </c>
      <c r="AY3024" s="11">
        <f t="shared" si="486"/>
        <v>1.8302937670765126E-2</v>
      </c>
      <c r="AZ3024" s="5">
        <f t="shared" si="477"/>
        <v>18.302937670765125</v>
      </c>
    </row>
    <row r="3025" spans="1:52" x14ac:dyDescent="0.25">
      <c r="A3025" s="1" t="s">
        <v>2084</v>
      </c>
      <c r="B3025" s="1" t="s">
        <v>213</v>
      </c>
      <c r="C3025" s="1" t="s">
        <v>214</v>
      </c>
      <c r="D3025" s="1" t="s">
        <v>70</v>
      </c>
      <c r="E3025" s="1" t="s">
        <v>128</v>
      </c>
      <c r="F3025" s="1" t="s">
        <v>228</v>
      </c>
      <c r="G3025" s="1" t="s">
        <v>63</v>
      </c>
      <c r="H3025" s="1" t="s">
        <v>120</v>
      </c>
      <c r="I3025" s="2">
        <v>40</v>
      </c>
      <c r="J3025" s="2">
        <f t="shared" si="481"/>
        <v>19.73</v>
      </c>
      <c r="K3025" s="2">
        <f t="shared" si="482"/>
        <v>19.73</v>
      </c>
      <c r="L3025" s="2">
        <f t="shared" si="483"/>
        <v>0</v>
      </c>
      <c r="P3025" s="6">
        <v>15.1</v>
      </c>
      <c r="Q3025" s="5">
        <v>2846.35</v>
      </c>
      <c r="R3025" s="7">
        <v>4.63</v>
      </c>
      <c r="S3025" s="5">
        <v>423.64499999999998</v>
      </c>
      <c r="AP3025" s="5" t="str">
        <f t="shared" si="478"/>
        <v/>
      </c>
      <c r="AR3025" s="5" t="str">
        <f t="shared" si="479"/>
        <v/>
      </c>
      <c r="AT3025" s="5" t="str">
        <f t="shared" si="480"/>
        <v/>
      </c>
      <c r="AW3025" s="5">
        <f t="shared" si="484"/>
        <v>3269.9949999999999</v>
      </c>
      <c r="AX3025" s="5">
        <f t="shared" si="485"/>
        <v>3099.9552599999997</v>
      </c>
      <c r="AY3025" s="11">
        <f t="shared" si="486"/>
        <v>2.8551433722227518E-2</v>
      </c>
      <c r="AZ3025" s="5">
        <f t="shared" si="477"/>
        <v>28.551433722227518</v>
      </c>
    </row>
    <row r="3026" spans="1:52" x14ac:dyDescent="0.25">
      <c r="A3026" s="1" t="s">
        <v>2085</v>
      </c>
      <c r="B3026" s="1" t="s">
        <v>213</v>
      </c>
      <c r="C3026" s="1" t="s">
        <v>214</v>
      </c>
      <c r="D3026" s="1" t="s">
        <v>70</v>
      </c>
      <c r="E3026" s="1" t="s">
        <v>79</v>
      </c>
      <c r="F3026" s="1" t="s">
        <v>228</v>
      </c>
      <c r="G3026" s="1" t="s">
        <v>63</v>
      </c>
      <c r="H3026" s="1" t="s">
        <v>120</v>
      </c>
      <c r="I3026" s="2">
        <v>80</v>
      </c>
      <c r="J3026" s="2">
        <f t="shared" si="481"/>
        <v>40</v>
      </c>
      <c r="K3026" s="2">
        <f t="shared" si="482"/>
        <v>40</v>
      </c>
      <c r="L3026" s="2">
        <f t="shared" si="483"/>
        <v>0</v>
      </c>
      <c r="N3026" s="4">
        <v>0.27</v>
      </c>
      <c r="O3026" s="5">
        <v>69.525000000000006</v>
      </c>
      <c r="P3026" s="6">
        <v>32.61</v>
      </c>
      <c r="Q3026" s="5">
        <v>6146.9849999999988</v>
      </c>
      <c r="R3026" s="7">
        <v>7.11</v>
      </c>
      <c r="S3026" s="5">
        <v>650.56500000000005</v>
      </c>
      <c r="T3026" s="8">
        <v>0.01</v>
      </c>
      <c r="U3026" s="5">
        <v>0.27500000000000002</v>
      </c>
      <c r="AP3026" s="5" t="str">
        <f t="shared" si="478"/>
        <v/>
      </c>
      <c r="AR3026" s="5" t="str">
        <f t="shared" si="479"/>
        <v/>
      </c>
      <c r="AT3026" s="5" t="str">
        <f t="shared" si="480"/>
        <v/>
      </c>
      <c r="AW3026" s="5">
        <f t="shared" si="484"/>
        <v>6867.3499999999985</v>
      </c>
      <c r="AX3026" s="5">
        <f t="shared" si="485"/>
        <v>6510.2477999999983</v>
      </c>
      <c r="AY3026" s="11">
        <f t="shared" si="486"/>
        <v>5.9961158464260381E-2</v>
      </c>
      <c r="AZ3026" s="5">
        <f t="shared" si="477"/>
        <v>59.961158464260379</v>
      </c>
    </row>
    <row r="3027" spans="1:52" x14ac:dyDescent="0.25">
      <c r="A3027" s="1" t="s">
        <v>2085</v>
      </c>
      <c r="B3027" s="1" t="s">
        <v>213</v>
      </c>
      <c r="C3027" s="1" t="s">
        <v>214</v>
      </c>
      <c r="D3027" s="1" t="s">
        <v>70</v>
      </c>
      <c r="E3027" s="1" t="s">
        <v>142</v>
      </c>
      <c r="F3027" s="1" t="s">
        <v>228</v>
      </c>
      <c r="G3027" s="1" t="s">
        <v>63</v>
      </c>
      <c r="H3027" s="1" t="s">
        <v>120</v>
      </c>
      <c r="I3027" s="2">
        <v>80</v>
      </c>
      <c r="J3027" s="2">
        <f t="shared" si="481"/>
        <v>39.949999999999996</v>
      </c>
      <c r="K3027" s="2">
        <f t="shared" si="482"/>
        <v>39.949999999999996</v>
      </c>
      <c r="L3027" s="2">
        <f t="shared" si="483"/>
        <v>0</v>
      </c>
      <c r="N3027" s="4">
        <v>4.6900000000000004</v>
      </c>
      <c r="O3027" s="5">
        <v>1207.675</v>
      </c>
      <c r="P3027" s="6">
        <v>35.01</v>
      </c>
      <c r="Q3027" s="5">
        <v>6599.3849999999993</v>
      </c>
      <c r="T3027" s="8">
        <v>0.25</v>
      </c>
      <c r="U3027" s="5">
        <v>6.875</v>
      </c>
      <c r="AP3027" s="5" t="str">
        <f t="shared" si="478"/>
        <v/>
      </c>
      <c r="AR3027" s="5" t="str">
        <f t="shared" si="479"/>
        <v/>
      </c>
      <c r="AT3027" s="5" t="str">
        <f t="shared" si="480"/>
        <v/>
      </c>
      <c r="AW3027" s="5">
        <f t="shared" si="484"/>
        <v>7813.9349999999995</v>
      </c>
      <c r="AX3027" s="5">
        <f t="shared" si="485"/>
        <v>7407.6103800000001</v>
      </c>
      <c r="AY3027" s="11">
        <f t="shared" si="486"/>
        <v>6.8226112658366117E-2</v>
      </c>
      <c r="AZ3027" s="5">
        <f t="shared" si="477"/>
        <v>68.226112658366119</v>
      </c>
    </row>
    <row r="3028" spans="1:52" x14ac:dyDescent="0.25">
      <c r="A3028" s="1" t="s">
        <v>2086</v>
      </c>
      <c r="B3028" s="1" t="s">
        <v>810</v>
      </c>
      <c r="C3028" s="1" t="s">
        <v>811</v>
      </c>
      <c r="D3028" s="1" t="s">
        <v>812</v>
      </c>
      <c r="E3028" s="1" t="s">
        <v>66</v>
      </c>
      <c r="F3028" s="1" t="s">
        <v>228</v>
      </c>
      <c r="G3028" s="1" t="s">
        <v>63</v>
      </c>
      <c r="H3028" s="1" t="s">
        <v>120</v>
      </c>
      <c r="I3028" s="2">
        <v>80</v>
      </c>
      <c r="J3028" s="2">
        <f t="shared" si="481"/>
        <v>39.999999999999993</v>
      </c>
      <c r="K3028" s="2">
        <f t="shared" si="482"/>
        <v>36.269999999999996</v>
      </c>
      <c r="L3028" s="2">
        <f t="shared" si="483"/>
        <v>3.73</v>
      </c>
      <c r="P3028" s="6">
        <v>13.79</v>
      </c>
      <c r="Q3028" s="5">
        <v>2599.415</v>
      </c>
      <c r="R3028" s="7">
        <v>22.48</v>
      </c>
      <c r="S3028" s="5">
        <v>2056.92</v>
      </c>
      <c r="AP3028" s="5" t="str">
        <f t="shared" si="478"/>
        <v/>
      </c>
      <c r="AR3028" s="5" t="str">
        <f t="shared" si="479"/>
        <v/>
      </c>
      <c r="AT3028" s="5" t="str">
        <f t="shared" si="480"/>
        <v/>
      </c>
      <c r="AV3028" s="2">
        <v>3.73</v>
      </c>
      <c r="AW3028" s="5">
        <f t="shared" si="484"/>
        <v>4656.335</v>
      </c>
      <c r="AX3028" s="5">
        <f t="shared" si="485"/>
        <v>4414.2055799999998</v>
      </c>
      <c r="AY3028" s="11">
        <f t="shared" si="486"/>
        <v>4.0656037743479201E-2</v>
      </c>
      <c r="AZ3028" s="5">
        <f t="shared" ref="AZ3028:AZ3091" si="487">(AY3028/100)*$AZ$1</f>
        <v>40.656037743479203</v>
      </c>
    </row>
    <row r="3029" spans="1:52" x14ac:dyDescent="0.25">
      <c r="A3029" s="1" t="s">
        <v>2086</v>
      </c>
      <c r="B3029" s="1" t="s">
        <v>810</v>
      </c>
      <c r="C3029" s="1" t="s">
        <v>811</v>
      </c>
      <c r="D3029" s="1" t="s">
        <v>812</v>
      </c>
      <c r="E3029" s="1" t="s">
        <v>132</v>
      </c>
      <c r="F3029" s="1" t="s">
        <v>228</v>
      </c>
      <c r="G3029" s="1" t="s">
        <v>63</v>
      </c>
      <c r="H3029" s="1" t="s">
        <v>120</v>
      </c>
      <c r="I3029" s="2">
        <v>80</v>
      </c>
      <c r="J3029" s="2">
        <f t="shared" si="481"/>
        <v>40</v>
      </c>
      <c r="K3029" s="2">
        <f t="shared" si="482"/>
        <v>40</v>
      </c>
      <c r="L3029" s="2">
        <f t="shared" si="483"/>
        <v>0</v>
      </c>
      <c r="N3029" s="4">
        <v>0.06</v>
      </c>
      <c r="O3029" s="5">
        <v>15.45</v>
      </c>
      <c r="P3029" s="6">
        <v>39.07</v>
      </c>
      <c r="Q3029" s="5">
        <v>7364.6949999999997</v>
      </c>
      <c r="R3029" s="7">
        <v>0.87</v>
      </c>
      <c r="S3029" s="5">
        <v>79.605000000000004</v>
      </c>
      <c r="AP3029" s="5" t="str">
        <f t="shared" si="478"/>
        <v/>
      </c>
      <c r="AR3029" s="5" t="str">
        <f t="shared" si="479"/>
        <v/>
      </c>
      <c r="AT3029" s="5" t="str">
        <f t="shared" si="480"/>
        <v/>
      </c>
      <c r="AW3029" s="5">
        <f t="shared" si="484"/>
        <v>7459.7499999999991</v>
      </c>
      <c r="AX3029" s="5">
        <f t="shared" si="485"/>
        <v>7071.8429999999989</v>
      </c>
      <c r="AY3029" s="11">
        <f t="shared" si="486"/>
        <v>6.5133603479328478E-2</v>
      </c>
      <c r="AZ3029" s="5">
        <f t="shared" si="487"/>
        <v>65.133603479328471</v>
      </c>
    </row>
    <row r="3030" spans="1:52" x14ac:dyDescent="0.25">
      <c r="A3030" s="1" t="s">
        <v>2087</v>
      </c>
      <c r="B3030" s="1" t="s">
        <v>368</v>
      </c>
      <c r="C3030" s="1" t="s">
        <v>369</v>
      </c>
      <c r="D3030" s="1" t="s">
        <v>70</v>
      </c>
      <c r="E3030" s="1" t="s">
        <v>74</v>
      </c>
      <c r="F3030" s="1" t="s">
        <v>228</v>
      </c>
      <c r="G3030" s="1" t="s">
        <v>63</v>
      </c>
      <c r="H3030" s="1" t="s">
        <v>120</v>
      </c>
      <c r="I3030" s="2">
        <v>160</v>
      </c>
      <c r="J3030" s="2">
        <f t="shared" si="481"/>
        <v>38.869999999999997</v>
      </c>
      <c r="K3030" s="2">
        <f t="shared" si="482"/>
        <v>38.869999999999997</v>
      </c>
      <c r="L3030" s="2">
        <f t="shared" si="483"/>
        <v>0</v>
      </c>
      <c r="N3030" s="4">
        <v>10.46</v>
      </c>
      <c r="O3030" s="5">
        <v>2693.45</v>
      </c>
      <c r="P3030" s="6">
        <v>26.5</v>
      </c>
      <c r="Q3030" s="5">
        <v>4995.25</v>
      </c>
      <c r="R3030" s="7">
        <v>1.91</v>
      </c>
      <c r="S3030" s="5">
        <v>174.76499999999999</v>
      </c>
      <c r="AP3030" s="5" t="str">
        <f t="shared" si="478"/>
        <v/>
      </c>
      <c r="AR3030" s="5" t="str">
        <f t="shared" si="479"/>
        <v/>
      </c>
      <c r="AT3030" s="5" t="str">
        <f t="shared" si="480"/>
        <v/>
      </c>
      <c r="AW3030" s="5">
        <f t="shared" si="484"/>
        <v>7863.4650000000001</v>
      </c>
      <c r="AX3030" s="5">
        <f t="shared" si="485"/>
        <v>7454.5648200000005</v>
      </c>
      <c r="AY3030" s="11">
        <f t="shared" si="486"/>
        <v>6.8658575861600957E-2</v>
      </c>
      <c r="AZ3030" s="5">
        <f t="shared" si="487"/>
        <v>68.658575861600966</v>
      </c>
    </row>
    <row r="3031" spans="1:52" x14ac:dyDescent="0.25">
      <c r="A3031" s="1" t="s">
        <v>2087</v>
      </c>
      <c r="B3031" s="1" t="s">
        <v>368</v>
      </c>
      <c r="C3031" s="1" t="s">
        <v>369</v>
      </c>
      <c r="D3031" s="1" t="s">
        <v>70</v>
      </c>
      <c r="E3031" s="1" t="s">
        <v>73</v>
      </c>
      <c r="F3031" s="1" t="s">
        <v>228</v>
      </c>
      <c r="G3031" s="1" t="s">
        <v>63</v>
      </c>
      <c r="H3031" s="1" t="s">
        <v>120</v>
      </c>
      <c r="I3031" s="2">
        <v>160</v>
      </c>
      <c r="J3031" s="2">
        <f t="shared" si="481"/>
        <v>39.67</v>
      </c>
      <c r="K3031" s="2">
        <f t="shared" si="482"/>
        <v>39.67</v>
      </c>
      <c r="L3031" s="2">
        <f t="shared" si="483"/>
        <v>0</v>
      </c>
      <c r="N3031" s="4">
        <v>2.5499999999999998</v>
      </c>
      <c r="O3031" s="5">
        <v>656.625</v>
      </c>
      <c r="P3031" s="6">
        <v>21.55</v>
      </c>
      <c r="Q3031" s="5">
        <v>4062.1750000000002</v>
      </c>
      <c r="R3031" s="7">
        <v>15.57</v>
      </c>
      <c r="S3031" s="5">
        <v>1424.655</v>
      </c>
      <c r="AP3031" s="5" t="str">
        <f t="shared" si="478"/>
        <v/>
      </c>
      <c r="AR3031" s="5" t="str">
        <f t="shared" si="479"/>
        <v/>
      </c>
      <c r="AT3031" s="5" t="str">
        <f t="shared" si="480"/>
        <v/>
      </c>
      <c r="AW3031" s="5">
        <f t="shared" si="484"/>
        <v>6143.4549999999999</v>
      </c>
      <c r="AX3031" s="5">
        <f t="shared" si="485"/>
        <v>5823.9953399999995</v>
      </c>
      <c r="AY3031" s="11">
        <f t="shared" si="486"/>
        <v>5.3640586073675119E-2</v>
      </c>
      <c r="AZ3031" s="5">
        <f t="shared" si="487"/>
        <v>53.640586073675117</v>
      </c>
    </row>
    <row r="3032" spans="1:52" x14ac:dyDescent="0.25">
      <c r="A3032" s="1" t="s">
        <v>2087</v>
      </c>
      <c r="B3032" s="1" t="s">
        <v>368</v>
      </c>
      <c r="C3032" s="1" t="s">
        <v>369</v>
      </c>
      <c r="D3032" s="1" t="s">
        <v>70</v>
      </c>
      <c r="E3032" s="1" t="s">
        <v>78</v>
      </c>
      <c r="F3032" s="1" t="s">
        <v>228</v>
      </c>
      <c r="G3032" s="1" t="s">
        <v>63</v>
      </c>
      <c r="H3032" s="1" t="s">
        <v>120</v>
      </c>
      <c r="I3032" s="2">
        <v>160</v>
      </c>
      <c r="J3032" s="2">
        <f t="shared" si="481"/>
        <v>39.99</v>
      </c>
      <c r="K3032" s="2">
        <f t="shared" si="482"/>
        <v>39.99</v>
      </c>
      <c r="L3032" s="2">
        <f t="shared" si="483"/>
        <v>0</v>
      </c>
      <c r="N3032" s="4">
        <v>4.1100000000000003</v>
      </c>
      <c r="O3032" s="5">
        <v>1058.325</v>
      </c>
      <c r="P3032" s="6">
        <v>35.25</v>
      </c>
      <c r="Q3032" s="5">
        <v>6644.625</v>
      </c>
      <c r="R3032" s="7">
        <v>0.63</v>
      </c>
      <c r="S3032" s="5">
        <v>57.645000000000003</v>
      </c>
      <c r="AP3032" s="5" t="str">
        <f t="shared" si="478"/>
        <v/>
      </c>
      <c r="AR3032" s="5" t="str">
        <f t="shared" si="479"/>
        <v/>
      </c>
      <c r="AT3032" s="5" t="str">
        <f t="shared" si="480"/>
        <v/>
      </c>
      <c r="AW3032" s="5">
        <f t="shared" si="484"/>
        <v>7760.5950000000003</v>
      </c>
      <c r="AX3032" s="5">
        <f t="shared" si="485"/>
        <v>7357.0440600000011</v>
      </c>
      <c r="AY3032" s="11">
        <f t="shared" si="486"/>
        <v>6.7760383054882439E-2</v>
      </c>
      <c r="AZ3032" s="5">
        <f t="shared" si="487"/>
        <v>67.760383054882439</v>
      </c>
    </row>
    <row r="3033" spans="1:52" x14ac:dyDescent="0.25">
      <c r="A3033" s="1" t="s">
        <v>2087</v>
      </c>
      <c r="B3033" s="1" t="s">
        <v>368</v>
      </c>
      <c r="C3033" s="1" t="s">
        <v>369</v>
      </c>
      <c r="D3033" s="1" t="s">
        <v>70</v>
      </c>
      <c r="E3033" s="1" t="s">
        <v>77</v>
      </c>
      <c r="F3033" s="1" t="s">
        <v>228</v>
      </c>
      <c r="G3033" s="1" t="s">
        <v>63</v>
      </c>
      <c r="H3033" s="1" t="s">
        <v>120</v>
      </c>
      <c r="I3033" s="2">
        <v>160</v>
      </c>
      <c r="J3033" s="2">
        <f t="shared" si="481"/>
        <v>40</v>
      </c>
      <c r="K3033" s="2">
        <f t="shared" si="482"/>
        <v>30.68</v>
      </c>
      <c r="L3033" s="2">
        <f t="shared" si="483"/>
        <v>9.32</v>
      </c>
      <c r="P3033" s="6">
        <v>16.45</v>
      </c>
      <c r="Q3033" s="5">
        <v>3100.8249999999998</v>
      </c>
      <c r="R3033" s="7">
        <v>14.23</v>
      </c>
      <c r="S3033" s="5">
        <v>1302.0450000000001</v>
      </c>
      <c r="AP3033" s="5" t="str">
        <f t="shared" si="478"/>
        <v/>
      </c>
      <c r="AR3033" s="5" t="str">
        <f t="shared" si="479"/>
        <v/>
      </c>
      <c r="AT3033" s="5" t="str">
        <f t="shared" si="480"/>
        <v/>
      </c>
      <c r="AV3033" s="2">
        <v>9.32</v>
      </c>
      <c r="AW3033" s="5">
        <f t="shared" si="484"/>
        <v>4402.87</v>
      </c>
      <c r="AX3033" s="5">
        <f t="shared" si="485"/>
        <v>4173.92076</v>
      </c>
      <c r="AY3033" s="11">
        <f t="shared" si="486"/>
        <v>3.8442948993066925E-2</v>
      </c>
      <c r="AZ3033" s="5">
        <f t="shared" si="487"/>
        <v>38.442948993066928</v>
      </c>
    </row>
    <row r="3034" spans="1:52" x14ac:dyDescent="0.25">
      <c r="A3034" s="1" t="s">
        <v>2088</v>
      </c>
      <c r="B3034" s="1" t="s">
        <v>295</v>
      </c>
      <c r="C3034" s="1" t="s">
        <v>296</v>
      </c>
      <c r="D3034" s="1" t="s">
        <v>70</v>
      </c>
      <c r="E3034" s="1" t="s">
        <v>72</v>
      </c>
      <c r="F3034" s="1" t="s">
        <v>228</v>
      </c>
      <c r="G3034" s="1" t="s">
        <v>63</v>
      </c>
      <c r="H3034" s="1" t="s">
        <v>120</v>
      </c>
      <c r="I3034" s="2">
        <v>160</v>
      </c>
      <c r="J3034" s="2">
        <f t="shared" si="481"/>
        <v>39.650000000000006</v>
      </c>
      <c r="K3034" s="2">
        <f t="shared" si="482"/>
        <v>39.650000000000006</v>
      </c>
      <c r="L3034" s="2">
        <f t="shared" si="483"/>
        <v>0</v>
      </c>
      <c r="N3034" s="4">
        <v>17.96</v>
      </c>
      <c r="O3034" s="5">
        <v>4624.7</v>
      </c>
      <c r="P3034" s="6">
        <v>20.94</v>
      </c>
      <c r="Q3034" s="5">
        <v>3947.19</v>
      </c>
      <c r="R3034" s="7">
        <v>0.75</v>
      </c>
      <c r="S3034" s="5">
        <v>68.625</v>
      </c>
      <c r="AP3034" s="5" t="str">
        <f t="shared" si="478"/>
        <v/>
      </c>
      <c r="AR3034" s="5" t="str">
        <f t="shared" si="479"/>
        <v/>
      </c>
      <c r="AT3034" s="5" t="str">
        <f t="shared" si="480"/>
        <v/>
      </c>
      <c r="AW3034" s="5">
        <f t="shared" si="484"/>
        <v>8640.5149999999994</v>
      </c>
      <c r="AX3034" s="5">
        <f t="shared" si="485"/>
        <v>8191.2082199999986</v>
      </c>
      <c r="AY3034" s="11">
        <f t="shared" si="486"/>
        <v>7.544326255802003E-2</v>
      </c>
      <c r="AZ3034" s="5">
        <f t="shared" si="487"/>
        <v>75.443262558020024</v>
      </c>
    </row>
    <row r="3035" spans="1:52" x14ac:dyDescent="0.25">
      <c r="A3035" s="1" t="s">
        <v>2088</v>
      </c>
      <c r="B3035" s="1" t="s">
        <v>295</v>
      </c>
      <c r="C3035" s="1" t="s">
        <v>296</v>
      </c>
      <c r="D3035" s="1" t="s">
        <v>70</v>
      </c>
      <c r="E3035" s="1" t="s">
        <v>71</v>
      </c>
      <c r="F3035" s="1" t="s">
        <v>228</v>
      </c>
      <c r="G3035" s="1" t="s">
        <v>63</v>
      </c>
      <c r="H3035" s="1" t="s">
        <v>120</v>
      </c>
      <c r="I3035" s="2">
        <v>160</v>
      </c>
      <c r="J3035" s="2">
        <f t="shared" si="481"/>
        <v>38.57</v>
      </c>
      <c r="K3035" s="2">
        <f t="shared" si="482"/>
        <v>38.57</v>
      </c>
      <c r="L3035" s="2">
        <f t="shared" si="483"/>
        <v>0</v>
      </c>
      <c r="N3035" s="4">
        <v>17.32</v>
      </c>
      <c r="O3035" s="5">
        <v>4459.8999999999996</v>
      </c>
      <c r="P3035" s="6">
        <v>16.54</v>
      </c>
      <c r="Q3035" s="5">
        <v>3117.79</v>
      </c>
      <c r="R3035" s="7">
        <v>4.71</v>
      </c>
      <c r="S3035" s="5">
        <v>430.96499999999997</v>
      </c>
      <c r="AP3035" s="5" t="str">
        <f t="shared" si="478"/>
        <v/>
      </c>
      <c r="AR3035" s="5" t="str">
        <f t="shared" si="479"/>
        <v/>
      </c>
      <c r="AT3035" s="5" t="str">
        <f t="shared" si="480"/>
        <v/>
      </c>
      <c r="AW3035" s="5">
        <f t="shared" si="484"/>
        <v>8008.6549999999997</v>
      </c>
      <c r="AX3035" s="5">
        <f t="shared" si="485"/>
        <v>7592.2049399999987</v>
      </c>
      <c r="AY3035" s="11">
        <f t="shared" si="486"/>
        <v>6.9926278919902329E-2</v>
      </c>
      <c r="AZ3035" s="5">
        <f t="shared" si="487"/>
        <v>69.92627891990233</v>
      </c>
    </row>
    <row r="3036" spans="1:52" x14ac:dyDescent="0.25">
      <c r="A3036" s="1" t="s">
        <v>2088</v>
      </c>
      <c r="B3036" s="1" t="s">
        <v>295</v>
      </c>
      <c r="C3036" s="1" t="s">
        <v>296</v>
      </c>
      <c r="D3036" s="1" t="s">
        <v>70</v>
      </c>
      <c r="E3036" s="1" t="s">
        <v>76</v>
      </c>
      <c r="F3036" s="1" t="s">
        <v>228</v>
      </c>
      <c r="G3036" s="1" t="s">
        <v>63</v>
      </c>
      <c r="H3036" s="1" t="s">
        <v>120</v>
      </c>
      <c r="I3036" s="2">
        <v>160</v>
      </c>
      <c r="J3036" s="2">
        <f t="shared" si="481"/>
        <v>40</v>
      </c>
      <c r="K3036" s="2">
        <f t="shared" si="482"/>
        <v>37.82</v>
      </c>
      <c r="L3036" s="2">
        <f t="shared" si="483"/>
        <v>2.1800000000000002</v>
      </c>
      <c r="N3036" s="4">
        <v>14.99</v>
      </c>
      <c r="O3036" s="5">
        <v>3859.9250000000002</v>
      </c>
      <c r="P3036" s="6">
        <v>19.79</v>
      </c>
      <c r="Q3036" s="5">
        <v>3730.415</v>
      </c>
      <c r="R3036" s="7">
        <v>2.99</v>
      </c>
      <c r="S3036" s="5">
        <v>273.58499999999998</v>
      </c>
      <c r="T3036" s="8">
        <v>0.05</v>
      </c>
      <c r="U3036" s="5">
        <v>1.375</v>
      </c>
      <c r="AP3036" s="5" t="str">
        <f t="shared" si="478"/>
        <v/>
      </c>
      <c r="AR3036" s="5" t="str">
        <f t="shared" si="479"/>
        <v/>
      </c>
      <c r="AT3036" s="5" t="str">
        <f t="shared" si="480"/>
        <v/>
      </c>
      <c r="AV3036" s="2">
        <v>2.1800000000000002</v>
      </c>
      <c r="AW3036" s="5">
        <f t="shared" si="484"/>
        <v>7865.3</v>
      </c>
      <c r="AX3036" s="5">
        <f t="shared" si="485"/>
        <v>7456.3044000000009</v>
      </c>
      <c r="AY3036" s="11">
        <f t="shared" si="486"/>
        <v>6.8674597868020021E-2</v>
      </c>
      <c r="AZ3036" s="5">
        <f t="shared" si="487"/>
        <v>68.67459786802003</v>
      </c>
    </row>
    <row r="3037" spans="1:52" x14ac:dyDescent="0.25">
      <c r="A3037" s="1" t="s">
        <v>2088</v>
      </c>
      <c r="B3037" s="1" t="s">
        <v>295</v>
      </c>
      <c r="C3037" s="1" t="s">
        <v>296</v>
      </c>
      <c r="D3037" s="1" t="s">
        <v>70</v>
      </c>
      <c r="E3037" s="1" t="s">
        <v>75</v>
      </c>
      <c r="F3037" s="1" t="s">
        <v>228</v>
      </c>
      <c r="G3037" s="1" t="s">
        <v>63</v>
      </c>
      <c r="H3037" s="1" t="s">
        <v>120</v>
      </c>
      <c r="I3037" s="2">
        <v>160</v>
      </c>
      <c r="J3037" s="2">
        <f t="shared" si="481"/>
        <v>40</v>
      </c>
      <c r="K3037" s="2">
        <f t="shared" si="482"/>
        <v>38.82</v>
      </c>
      <c r="L3037" s="2">
        <f t="shared" si="483"/>
        <v>1.18</v>
      </c>
      <c r="N3037" s="4">
        <v>0.45</v>
      </c>
      <c r="O3037" s="5">
        <v>115.875</v>
      </c>
      <c r="P3037" s="6">
        <v>6.42</v>
      </c>
      <c r="Q3037" s="5">
        <v>1210.17</v>
      </c>
      <c r="R3037" s="7">
        <v>31.93</v>
      </c>
      <c r="S3037" s="5">
        <v>2921.5949999999998</v>
      </c>
      <c r="T3037" s="8">
        <v>0.02</v>
      </c>
      <c r="U3037" s="5">
        <v>0.55000000000000004</v>
      </c>
      <c r="AP3037" s="5" t="str">
        <f t="shared" si="478"/>
        <v/>
      </c>
      <c r="AR3037" s="5" t="str">
        <f t="shared" si="479"/>
        <v/>
      </c>
      <c r="AT3037" s="5" t="str">
        <f t="shared" si="480"/>
        <v/>
      </c>
      <c r="AV3037" s="2">
        <v>1.18</v>
      </c>
      <c r="AW3037" s="5">
        <f t="shared" si="484"/>
        <v>4248.1899999999996</v>
      </c>
      <c r="AX3037" s="5">
        <f t="shared" si="485"/>
        <v>4027.2841199999998</v>
      </c>
      <c r="AY3037" s="11">
        <f t="shared" si="486"/>
        <v>3.7092385530996141E-2</v>
      </c>
      <c r="AZ3037" s="5">
        <f t="shared" si="487"/>
        <v>37.09238553099614</v>
      </c>
    </row>
    <row r="3038" spans="1:52" x14ac:dyDescent="0.25">
      <c r="A3038" s="1" t="s">
        <v>2089</v>
      </c>
      <c r="B3038" s="1" t="s">
        <v>792</v>
      </c>
      <c r="C3038" s="1" t="s">
        <v>157</v>
      </c>
      <c r="D3038" s="1" t="s">
        <v>70</v>
      </c>
      <c r="E3038" s="1" t="s">
        <v>61</v>
      </c>
      <c r="F3038" s="1" t="s">
        <v>231</v>
      </c>
      <c r="G3038" s="1" t="s">
        <v>63</v>
      </c>
      <c r="H3038" s="1" t="s">
        <v>120</v>
      </c>
      <c r="I3038" s="2">
        <v>160</v>
      </c>
      <c r="J3038" s="2">
        <f t="shared" si="481"/>
        <v>38.380000000000003</v>
      </c>
      <c r="K3038" s="2">
        <f t="shared" si="482"/>
        <v>38.380000000000003</v>
      </c>
      <c r="L3038" s="2">
        <f t="shared" si="483"/>
        <v>0</v>
      </c>
      <c r="T3038" s="8">
        <v>38.380000000000003</v>
      </c>
      <c r="U3038" s="5">
        <v>1055.45</v>
      </c>
      <c r="AP3038" s="5" t="str">
        <f t="shared" si="478"/>
        <v/>
      </c>
      <c r="AR3038" s="5" t="str">
        <f t="shared" si="479"/>
        <v/>
      </c>
      <c r="AT3038" s="5" t="str">
        <f t="shared" si="480"/>
        <v/>
      </c>
      <c r="AW3038" s="5">
        <f t="shared" si="484"/>
        <v>1055.45</v>
      </c>
      <c r="AX3038" s="5">
        <f t="shared" si="485"/>
        <v>1000.5665999999999</v>
      </c>
      <c r="AY3038" s="11">
        <f t="shared" si="486"/>
        <v>9.215491376018934E-3</v>
      </c>
      <c r="AZ3038" s="5">
        <f t="shared" si="487"/>
        <v>9.2154913760189334</v>
      </c>
    </row>
    <row r="3039" spans="1:52" x14ac:dyDescent="0.25">
      <c r="A3039" s="1" t="s">
        <v>2089</v>
      </c>
      <c r="B3039" s="1" t="s">
        <v>792</v>
      </c>
      <c r="C3039" s="1" t="s">
        <v>157</v>
      </c>
      <c r="D3039" s="1" t="s">
        <v>70</v>
      </c>
      <c r="E3039" s="1" t="s">
        <v>65</v>
      </c>
      <c r="F3039" s="1" t="s">
        <v>231</v>
      </c>
      <c r="G3039" s="1" t="s">
        <v>63</v>
      </c>
      <c r="H3039" s="1" t="s">
        <v>120</v>
      </c>
      <c r="I3039" s="2">
        <v>160</v>
      </c>
      <c r="J3039" s="2">
        <f t="shared" si="481"/>
        <v>40</v>
      </c>
      <c r="K3039" s="2">
        <f t="shared" si="482"/>
        <v>40</v>
      </c>
      <c r="L3039" s="2">
        <f t="shared" si="483"/>
        <v>0</v>
      </c>
      <c r="R3039" s="7">
        <v>0.92</v>
      </c>
      <c r="S3039" s="5">
        <v>84.18</v>
      </c>
      <c r="T3039" s="8">
        <v>39.08</v>
      </c>
      <c r="U3039" s="5">
        <v>1074.7</v>
      </c>
      <c r="AP3039" s="5" t="str">
        <f t="shared" si="478"/>
        <v/>
      </c>
      <c r="AR3039" s="5" t="str">
        <f t="shared" si="479"/>
        <v/>
      </c>
      <c r="AT3039" s="5" t="str">
        <f t="shared" si="480"/>
        <v/>
      </c>
      <c r="AW3039" s="5">
        <f t="shared" si="484"/>
        <v>1158.8800000000001</v>
      </c>
      <c r="AX3039" s="5">
        <f t="shared" si="485"/>
        <v>1098.61824</v>
      </c>
      <c r="AY3039" s="11">
        <f t="shared" si="486"/>
        <v>1.0118573732380334E-2</v>
      </c>
      <c r="AZ3039" s="5">
        <f t="shared" si="487"/>
        <v>10.118573732380334</v>
      </c>
    </row>
    <row r="3040" spans="1:52" x14ac:dyDescent="0.25">
      <c r="A3040" s="1" t="s">
        <v>2089</v>
      </c>
      <c r="B3040" s="1" t="s">
        <v>792</v>
      </c>
      <c r="C3040" s="1" t="s">
        <v>157</v>
      </c>
      <c r="D3040" s="1" t="s">
        <v>70</v>
      </c>
      <c r="E3040" s="1" t="s">
        <v>129</v>
      </c>
      <c r="F3040" s="1" t="s">
        <v>231</v>
      </c>
      <c r="G3040" s="1" t="s">
        <v>63</v>
      </c>
      <c r="H3040" s="1" t="s">
        <v>120</v>
      </c>
      <c r="I3040" s="2">
        <v>160</v>
      </c>
      <c r="J3040" s="2">
        <f t="shared" si="481"/>
        <v>37.479999999999997</v>
      </c>
      <c r="K3040" s="2">
        <f t="shared" si="482"/>
        <v>37.479999999999997</v>
      </c>
      <c r="L3040" s="2">
        <f t="shared" si="483"/>
        <v>0</v>
      </c>
      <c r="T3040" s="8">
        <v>37.479999999999997</v>
      </c>
      <c r="U3040" s="5">
        <v>1030.7</v>
      </c>
      <c r="AP3040" s="5" t="str">
        <f t="shared" si="478"/>
        <v/>
      </c>
      <c r="AR3040" s="5" t="str">
        <f t="shared" si="479"/>
        <v/>
      </c>
      <c r="AT3040" s="5" t="str">
        <f t="shared" si="480"/>
        <v/>
      </c>
      <c r="AW3040" s="5">
        <f t="shared" si="484"/>
        <v>1030.7</v>
      </c>
      <c r="AX3040" s="5">
        <f t="shared" si="485"/>
        <v>977.10360000000003</v>
      </c>
      <c r="AY3040" s="11">
        <f t="shared" si="486"/>
        <v>8.9993907444812313E-3</v>
      </c>
      <c r="AZ3040" s="5">
        <f t="shared" si="487"/>
        <v>8.9993907444812322</v>
      </c>
    </row>
    <row r="3041" spans="1:52" x14ac:dyDescent="0.25">
      <c r="A3041" s="1" t="s">
        <v>2089</v>
      </c>
      <c r="B3041" s="1" t="s">
        <v>792</v>
      </c>
      <c r="C3041" s="1" t="s">
        <v>157</v>
      </c>
      <c r="D3041" s="1" t="s">
        <v>70</v>
      </c>
      <c r="E3041" s="1" t="s">
        <v>128</v>
      </c>
      <c r="F3041" s="1" t="s">
        <v>231</v>
      </c>
      <c r="G3041" s="1" t="s">
        <v>63</v>
      </c>
      <c r="H3041" s="1" t="s">
        <v>120</v>
      </c>
      <c r="I3041" s="2">
        <v>160</v>
      </c>
      <c r="J3041" s="2">
        <f t="shared" si="481"/>
        <v>39.819999999999993</v>
      </c>
      <c r="K3041" s="2">
        <f t="shared" si="482"/>
        <v>39.819999999999993</v>
      </c>
      <c r="L3041" s="2">
        <f t="shared" si="483"/>
        <v>0</v>
      </c>
      <c r="R3041" s="7">
        <v>4.41</v>
      </c>
      <c r="S3041" s="5">
        <v>403.51499999999999</v>
      </c>
      <c r="T3041" s="8">
        <v>35.409999999999997</v>
      </c>
      <c r="U3041" s="5">
        <v>973.77499999999986</v>
      </c>
      <c r="AP3041" s="5" t="str">
        <f t="shared" si="478"/>
        <v/>
      </c>
      <c r="AR3041" s="5" t="str">
        <f t="shared" si="479"/>
        <v/>
      </c>
      <c r="AT3041" s="5" t="str">
        <f t="shared" si="480"/>
        <v/>
      </c>
      <c r="AW3041" s="5">
        <f t="shared" si="484"/>
        <v>1377.29</v>
      </c>
      <c r="AX3041" s="5">
        <f t="shared" si="485"/>
        <v>1305.67092</v>
      </c>
      <c r="AY3041" s="11">
        <f t="shared" si="486"/>
        <v>1.2025585406487392E-2</v>
      </c>
      <c r="AZ3041" s="5">
        <f t="shared" si="487"/>
        <v>12.025585406487393</v>
      </c>
    </row>
    <row r="3042" spans="1:52" x14ac:dyDescent="0.25">
      <c r="A3042" s="1" t="s">
        <v>2090</v>
      </c>
      <c r="B3042" s="1" t="s">
        <v>813</v>
      </c>
      <c r="C3042" s="1" t="s">
        <v>814</v>
      </c>
      <c r="D3042" s="1" t="s">
        <v>383</v>
      </c>
      <c r="E3042" s="1" t="s">
        <v>66</v>
      </c>
      <c r="F3042" s="1" t="s">
        <v>231</v>
      </c>
      <c r="G3042" s="1" t="s">
        <v>63</v>
      </c>
      <c r="H3042" s="1" t="s">
        <v>120</v>
      </c>
      <c r="I3042" s="2">
        <v>160</v>
      </c>
      <c r="J3042" s="2">
        <f t="shared" si="481"/>
        <v>40</v>
      </c>
      <c r="K3042" s="2">
        <f t="shared" si="482"/>
        <v>40</v>
      </c>
      <c r="L3042" s="2">
        <f t="shared" si="483"/>
        <v>0</v>
      </c>
      <c r="R3042" s="7">
        <v>34.74</v>
      </c>
      <c r="S3042" s="5">
        <v>3178.71</v>
      </c>
      <c r="T3042" s="8">
        <v>5.26</v>
      </c>
      <c r="U3042" s="5">
        <v>144.65</v>
      </c>
      <c r="AP3042" s="5" t="str">
        <f t="shared" si="478"/>
        <v/>
      </c>
      <c r="AR3042" s="5" t="str">
        <f t="shared" si="479"/>
        <v/>
      </c>
      <c r="AT3042" s="5" t="str">
        <f t="shared" si="480"/>
        <v/>
      </c>
      <c r="AW3042" s="5">
        <f t="shared" si="484"/>
        <v>3323.36</v>
      </c>
      <c r="AX3042" s="5">
        <f t="shared" si="485"/>
        <v>3150.5452800000003</v>
      </c>
      <c r="AY3042" s="11">
        <f t="shared" si="486"/>
        <v>2.9017381609177401E-2</v>
      </c>
      <c r="AZ3042" s="5">
        <f t="shared" si="487"/>
        <v>29.017381609177402</v>
      </c>
    </row>
    <row r="3043" spans="1:52" x14ac:dyDescent="0.25">
      <c r="A3043" s="1" t="s">
        <v>2090</v>
      </c>
      <c r="B3043" s="1" t="s">
        <v>813</v>
      </c>
      <c r="C3043" s="1" t="s">
        <v>814</v>
      </c>
      <c r="D3043" s="1" t="s">
        <v>383</v>
      </c>
      <c r="E3043" s="1" t="s">
        <v>79</v>
      </c>
      <c r="F3043" s="1" t="s">
        <v>231</v>
      </c>
      <c r="G3043" s="1" t="s">
        <v>63</v>
      </c>
      <c r="H3043" s="1" t="s">
        <v>120</v>
      </c>
      <c r="I3043" s="2">
        <v>160</v>
      </c>
      <c r="J3043" s="2">
        <f t="shared" si="481"/>
        <v>39.94</v>
      </c>
      <c r="K3043" s="2">
        <f t="shared" si="482"/>
        <v>39.94</v>
      </c>
      <c r="L3043" s="2">
        <f t="shared" si="483"/>
        <v>0</v>
      </c>
      <c r="R3043" s="7">
        <v>39.94</v>
      </c>
      <c r="S3043" s="5">
        <v>3654.51</v>
      </c>
      <c r="AP3043" s="5" t="str">
        <f t="shared" si="478"/>
        <v/>
      </c>
      <c r="AR3043" s="5" t="str">
        <f t="shared" si="479"/>
        <v/>
      </c>
      <c r="AT3043" s="5" t="str">
        <f t="shared" si="480"/>
        <v/>
      </c>
      <c r="AW3043" s="5">
        <f t="shared" si="484"/>
        <v>3654.51</v>
      </c>
      <c r="AX3043" s="5">
        <f t="shared" si="485"/>
        <v>3464.4754800000001</v>
      </c>
      <c r="AY3043" s="11">
        <f t="shared" si="486"/>
        <v>3.1908764402458628E-2</v>
      </c>
      <c r="AZ3043" s="5">
        <f t="shared" si="487"/>
        <v>31.90876440245863</v>
      </c>
    </row>
    <row r="3044" spans="1:52" x14ac:dyDescent="0.25">
      <c r="A3044" s="1" t="s">
        <v>2090</v>
      </c>
      <c r="B3044" s="1" t="s">
        <v>813</v>
      </c>
      <c r="C3044" s="1" t="s">
        <v>814</v>
      </c>
      <c r="D3044" s="1" t="s">
        <v>383</v>
      </c>
      <c r="E3044" s="1" t="s">
        <v>132</v>
      </c>
      <c r="F3044" s="1" t="s">
        <v>231</v>
      </c>
      <c r="G3044" s="1" t="s">
        <v>63</v>
      </c>
      <c r="H3044" s="1" t="s">
        <v>120</v>
      </c>
      <c r="I3044" s="2">
        <v>160</v>
      </c>
      <c r="J3044" s="2">
        <f t="shared" si="481"/>
        <v>39.909999999999997</v>
      </c>
      <c r="K3044" s="2">
        <f t="shared" si="482"/>
        <v>39.909999999999997</v>
      </c>
      <c r="L3044" s="2">
        <f t="shared" si="483"/>
        <v>0</v>
      </c>
      <c r="R3044" s="7">
        <v>22.92</v>
      </c>
      <c r="S3044" s="5">
        <v>2097.1799999999998</v>
      </c>
      <c r="T3044" s="8">
        <v>16.989999999999998</v>
      </c>
      <c r="U3044" s="5">
        <v>467.22500000000002</v>
      </c>
      <c r="AP3044" s="5" t="str">
        <f t="shared" si="478"/>
        <v/>
      </c>
      <c r="AR3044" s="5" t="str">
        <f t="shared" si="479"/>
        <v/>
      </c>
      <c r="AT3044" s="5" t="str">
        <f t="shared" si="480"/>
        <v/>
      </c>
      <c r="AW3044" s="5">
        <f t="shared" si="484"/>
        <v>2564.4049999999997</v>
      </c>
      <c r="AX3044" s="5">
        <f t="shared" si="485"/>
        <v>2431.0559399999997</v>
      </c>
      <c r="AY3044" s="11">
        <f t="shared" si="486"/>
        <v>2.2390688485593665E-2</v>
      </c>
      <c r="AZ3044" s="5">
        <f t="shared" si="487"/>
        <v>22.390688485593667</v>
      </c>
    </row>
    <row r="3045" spans="1:52" x14ac:dyDescent="0.25">
      <c r="A3045" s="1" t="s">
        <v>2090</v>
      </c>
      <c r="B3045" s="1" t="s">
        <v>813</v>
      </c>
      <c r="C3045" s="1" t="s">
        <v>814</v>
      </c>
      <c r="D3045" s="1" t="s">
        <v>383</v>
      </c>
      <c r="E3045" s="1" t="s">
        <v>142</v>
      </c>
      <c r="F3045" s="1" t="s">
        <v>231</v>
      </c>
      <c r="G3045" s="1" t="s">
        <v>63</v>
      </c>
      <c r="H3045" s="1" t="s">
        <v>120</v>
      </c>
      <c r="I3045" s="2">
        <v>160</v>
      </c>
      <c r="J3045" s="2">
        <f t="shared" si="481"/>
        <v>39.1</v>
      </c>
      <c r="K3045" s="2">
        <f t="shared" si="482"/>
        <v>39.1</v>
      </c>
      <c r="L3045" s="2">
        <f t="shared" si="483"/>
        <v>0</v>
      </c>
      <c r="R3045" s="7">
        <v>39.1</v>
      </c>
      <c r="S3045" s="5">
        <v>3577.65</v>
      </c>
      <c r="AP3045" s="5" t="str">
        <f t="shared" si="478"/>
        <v/>
      </c>
      <c r="AR3045" s="5" t="str">
        <f t="shared" si="479"/>
        <v/>
      </c>
      <c r="AT3045" s="5" t="str">
        <f t="shared" si="480"/>
        <v/>
      </c>
      <c r="AW3045" s="5">
        <f t="shared" si="484"/>
        <v>3577.65</v>
      </c>
      <c r="AX3045" s="5">
        <f t="shared" si="485"/>
        <v>3391.6122</v>
      </c>
      <c r="AY3045" s="11">
        <f t="shared" si="486"/>
        <v>3.1237673713974269E-2</v>
      </c>
      <c r="AZ3045" s="5">
        <f t="shared" si="487"/>
        <v>31.237673713974271</v>
      </c>
    </row>
    <row r="3046" spans="1:52" x14ac:dyDescent="0.25">
      <c r="A3046" s="1" t="s">
        <v>2091</v>
      </c>
      <c r="B3046" s="1" t="s">
        <v>815</v>
      </c>
      <c r="C3046" s="1" t="s">
        <v>816</v>
      </c>
      <c r="D3046" s="1" t="s">
        <v>817</v>
      </c>
      <c r="E3046" s="1" t="s">
        <v>73</v>
      </c>
      <c r="F3046" s="1" t="s">
        <v>231</v>
      </c>
      <c r="G3046" s="1" t="s">
        <v>63</v>
      </c>
      <c r="H3046" s="1" t="s">
        <v>120</v>
      </c>
      <c r="I3046" s="2">
        <v>160</v>
      </c>
      <c r="J3046" s="2">
        <f t="shared" si="481"/>
        <v>38.35</v>
      </c>
      <c r="K3046" s="2">
        <f t="shared" si="482"/>
        <v>38.35</v>
      </c>
      <c r="L3046" s="2">
        <f t="shared" si="483"/>
        <v>0</v>
      </c>
      <c r="N3046" s="4">
        <v>0.75</v>
      </c>
      <c r="O3046" s="5">
        <v>193.125</v>
      </c>
      <c r="P3046" s="6">
        <v>0.48</v>
      </c>
      <c r="Q3046" s="5">
        <v>90.47999999999999</v>
      </c>
      <c r="R3046" s="7">
        <v>4.2300000000000004</v>
      </c>
      <c r="S3046" s="5">
        <v>387.04500000000002</v>
      </c>
      <c r="T3046" s="8">
        <v>32.89</v>
      </c>
      <c r="U3046" s="5">
        <v>904.47500000000002</v>
      </c>
      <c r="AP3046" s="5" t="str">
        <f t="shared" si="478"/>
        <v/>
      </c>
      <c r="AR3046" s="5" t="str">
        <f t="shared" si="479"/>
        <v/>
      </c>
      <c r="AT3046" s="5" t="str">
        <f t="shared" si="480"/>
        <v/>
      </c>
      <c r="AW3046" s="5">
        <f t="shared" si="484"/>
        <v>1575.125</v>
      </c>
      <c r="AX3046" s="5">
        <f t="shared" si="485"/>
        <v>1493.2184999999999</v>
      </c>
      <c r="AY3046" s="11">
        <f t="shared" si="486"/>
        <v>1.3752949787912099E-2</v>
      </c>
      <c r="AZ3046" s="5">
        <f t="shared" si="487"/>
        <v>13.752949787912099</v>
      </c>
    </row>
    <row r="3047" spans="1:52" x14ac:dyDescent="0.25">
      <c r="A3047" s="1" t="s">
        <v>2091</v>
      </c>
      <c r="B3047" s="1" t="s">
        <v>815</v>
      </c>
      <c r="C3047" s="1" t="s">
        <v>816</v>
      </c>
      <c r="D3047" s="1" t="s">
        <v>817</v>
      </c>
      <c r="E3047" s="1" t="s">
        <v>74</v>
      </c>
      <c r="F3047" s="1" t="s">
        <v>231</v>
      </c>
      <c r="G3047" s="1" t="s">
        <v>63</v>
      </c>
      <c r="H3047" s="1" t="s">
        <v>120</v>
      </c>
      <c r="I3047" s="2">
        <v>160</v>
      </c>
      <c r="J3047" s="2">
        <f t="shared" si="481"/>
        <v>37.53</v>
      </c>
      <c r="K3047" s="2">
        <f t="shared" si="482"/>
        <v>37.53</v>
      </c>
      <c r="L3047" s="2">
        <f t="shared" si="483"/>
        <v>0</v>
      </c>
      <c r="N3047" s="4">
        <v>14.33</v>
      </c>
      <c r="O3047" s="5">
        <v>3689.9749999999999</v>
      </c>
      <c r="P3047" s="6">
        <v>3.41</v>
      </c>
      <c r="Q3047" s="5">
        <v>642.78499999999997</v>
      </c>
      <c r="R3047" s="7">
        <v>18.5</v>
      </c>
      <c r="S3047" s="5">
        <v>1692.75</v>
      </c>
      <c r="T3047" s="8">
        <v>1.29</v>
      </c>
      <c r="U3047" s="5">
        <v>35.475000000000001</v>
      </c>
      <c r="AP3047" s="5" t="str">
        <f t="shared" si="478"/>
        <v/>
      </c>
      <c r="AR3047" s="5" t="str">
        <f t="shared" si="479"/>
        <v/>
      </c>
      <c r="AT3047" s="5" t="str">
        <f t="shared" si="480"/>
        <v/>
      </c>
      <c r="AW3047" s="5">
        <f t="shared" si="484"/>
        <v>6060.9850000000006</v>
      </c>
      <c r="AX3047" s="5">
        <f t="shared" si="485"/>
        <v>5745.8137800000004</v>
      </c>
      <c r="AY3047" s="11">
        <f t="shared" si="486"/>
        <v>5.2920512575375549E-2</v>
      </c>
      <c r="AZ3047" s="5">
        <f t="shared" si="487"/>
        <v>52.920512575375554</v>
      </c>
    </row>
    <row r="3048" spans="1:52" x14ac:dyDescent="0.25">
      <c r="A3048" s="1" t="s">
        <v>2091</v>
      </c>
      <c r="B3048" s="1" t="s">
        <v>815</v>
      </c>
      <c r="C3048" s="1" t="s">
        <v>816</v>
      </c>
      <c r="D3048" s="1" t="s">
        <v>817</v>
      </c>
      <c r="E3048" s="1" t="s">
        <v>77</v>
      </c>
      <c r="F3048" s="1" t="s">
        <v>231</v>
      </c>
      <c r="G3048" s="1" t="s">
        <v>63</v>
      </c>
      <c r="H3048" s="1" t="s">
        <v>120</v>
      </c>
      <c r="I3048" s="2">
        <v>160</v>
      </c>
      <c r="J3048" s="2">
        <f t="shared" si="481"/>
        <v>40</v>
      </c>
      <c r="K3048" s="2">
        <f t="shared" si="482"/>
        <v>40</v>
      </c>
      <c r="L3048" s="2">
        <f t="shared" si="483"/>
        <v>0</v>
      </c>
      <c r="R3048" s="7">
        <v>35.82</v>
      </c>
      <c r="S3048" s="5">
        <v>3277.53</v>
      </c>
      <c r="T3048" s="8">
        <v>4.18</v>
      </c>
      <c r="U3048" s="5">
        <v>114.95</v>
      </c>
      <c r="AP3048" s="5" t="str">
        <f t="shared" si="478"/>
        <v/>
      </c>
      <c r="AR3048" s="5" t="str">
        <f t="shared" si="479"/>
        <v/>
      </c>
      <c r="AT3048" s="5" t="str">
        <f t="shared" si="480"/>
        <v/>
      </c>
      <c r="AW3048" s="5">
        <f t="shared" si="484"/>
        <v>3392.48</v>
      </c>
      <c r="AX3048" s="5">
        <f t="shared" si="485"/>
        <v>3216.0710399999998</v>
      </c>
      <c r="AY3048" s="11">
        <f t="shared" si="486"/>
        <v>2.9620891736526329E-2</v>
      </c>
      <c r="AZ3048" s="5">
        <f t="shared" si="487"/>
        <v>29.620891736526328</v>
      </c>
    </row>
    <row r="3049" spans="1:52" x14ac:dyDescent="0.25">
      <c r="A3049" s="1" t="s">
        <v>2091</v>
      </c>
      <c r="B3049" s="1" t="s">
        <v>815</v>
      </c>
      <c r="C3049" s="1" t="s">
        <v>816</v>
      </c>
      <c r="D3049" s="1" t="s">
        <v>817</v>
      </c>
      <c r="E3049" s="1" t="s">
        <v>78</v>
      </c>
      <c r="F3049" s="1" t="s">
        <v>231</v>
      </c>
      <c r="G3049" s="1" t="s">
        <v>63</v>
      </c>
      <c r="H3049" s="1" t="s">
        <v>120</v>
      </c>
      <c r="I3049" s="2">
        <v>160</v>
      </c>
      <c r="J3049" s="2">
        <f t="shared" si="481"/>
        <v>39.76</v>
      </c>
      <c r="K3049" s="2">
        <f t="shared" si="482"/>
        <v>39.76</v>
      </c>
      <c r="L3049" s="2">
        <f t="shared" si="483"/>
        <v>0</v>
      </c>
      <c r="R3049" s="7">
        <v>37.369999999999997</v>
      </c>
      <c r="S3049" s="5">
        <v>3419.355</v>
      </c>
      <c r="T3049" s="8">
        <v>2.39</v>
      </c>
      <c r="U3049" s="5">
        <v>65.725000000000009</v>
      </c>
      <c r="AP3049" s="5" t="str">
        <f t="shared" si="478"/>
        <v/>
      </c>
      <c r="AR3049" s="5" t="str">
        <f t="shared" si="479"/>
        <v/>
      </c>
      <c r="AT3049" s="5" t="str">
        <f t="shared" si="480"/>
        <v/>
      </c>
      <c r="AW3049" s="5">
        <f t="shared" si="484"/>
        <v>3485.08</v>
      </c>
      <c r="AX3049" s="5">
        <f t="shared" si="485"/>
        <v>3303.8558400000002</v>
      </c>
      <c r="AY3049" s="11">
        <f t="shared" si="486"/>
        <v>3.0429413695330018E-2</v>
      </c>
      <c r="AZ3049" s="5">
        <f t="shared" si="487"/>
        <v>30.42941369533002</v>
      </c>
    </row>
    <row r="3050" spans="1:52" x14ac:dyDescent="0.25">
      <c r="A3050" s="1" t="s">
        <v>2092</v>
      </c>
      <c r="B3050" s="1" t="s">
        <v>207</v>
      </c>
      <c r="C3050" s="1" t="s">
        <v>208</v>
      </c>
      <c r="D3050" s="1" t="s">
        <v>70</v>
      </c>
      <c r="E3050" s="1" t="s">
        <v>71</v>
      </c>
      <c r="F3050" s="1" t="s">
        <v>231</v>
      </c>
      <c r="G3050" s="1" t="s">
        <v>63</v>
      </c>
      <c r="H3050" s="1" t="s">
        <v>120</v>
      </c>
      <c r="I3050" s="2">
        <v>160</v>
      </c>
      <c r="J3050" s="2">
        <f t="shared" si="481"/>
        <v>36.04</v>
      </c>
      <c r="K3050" s="2">
        <f t="shared" si="482"/>
        <v>36.04</v>
      </c>
      <c r="L3050" s="2">
        <f t="shared" si="483"/>
        <v>0</v>
      </c>
      <c r="N3050" s="4">
        <v>9.42</v>
      </c>
      <c r="O3050" s="5">
        <v>2425.65</v>
      </c>
      <c r="P3050" s="6">
        <v>8.49</v>
      </c>
      <c r="Q3050" s="5">
        <v>1600.365</v>
      </c>
      <c r="T3050" s="8">
        <v>18.13</v>
      </c>
      <c r="U3050" s="5">
        <v>498.57499999999999</v>
      </c>
      <c r="AP3050" s="5" t="str">
        <f t="shared" si="478"/>
        <v/>
      </c>
      <c r="AR3050" s="5" t="str">
        <f t="shared" si="479"/>
        <v/>
      </c>
      <c r="AT3050" s="5" t="str">
        <f t="shared" si="480"/>
        <v/>
      </c>
      <c r="AW3050" s="5">
        <f t="shared" si="484"/>
        <v>4524.59</v>
      </c>
      <c r="AX3050" s="5">
        <f t="shared" si="485"/>
        <v>4289.3113199999998</v>
      </c>
      <c r="AY3050" s="11">
        <f t="shared" si="486"/>
        <v>3.9505727533300027E-2</v>
      </c>
      <c r="AZ3050" s="5">
        <f t="shared" si="487"/>
        <v>39.505727533300025</v>
      </c>
    </row>
    <row r="3051" spans="1:52" x14ac:dyDescent="0.25">
      <c r="A3051" s="1" t="s">
        <v>2092</v>
      </c>
      <c r="B3051" s="1" t="s">
        <v>207</v>
      </c>
      <c r="C3051" s="1" t="s">
        <v>208</v>
      </c>
      <c r="D3051" s="1" t="s">
        <v>70</v>
      </c>
      <c r="E3051" s="1" t="s">
        <v>72</v>
      </c>
      <c r="F3051" s="1" t="s">
        <v>231</v>
      </c>
      <c r="G3051" s="1" t="s">
        <v>63</v>
      </c>
      <c r="H3051" s="1" t="s">
        <v>120</v>
      </c>
      <c r="I3051" s="2">
        <v>160</v>
      </c>
      <c r="J3051" s="2">
        <f t="shared" si="481"/>
        <v>38.28</v>
      </c>
      <c r="K3051" s="2">
        <f t="shared" si="482"/>
        <v>38.28</v>
      </c>
      <c r="L3051" s="2">
        <f t="shared" si="483"/>
        <v>0</v>
      </c>
      <c r="N3051" s="4">
        <v>8.48</v>
      </c>
      <c r="O3051" s="5">
        <v>2183.6</v>
      </c>
      <c r="P3051" s="6">
        <v>7.34</v>
      </c>
      <c r="Q3051" s="5">
        <v>1383.59</v>
      </c>
      <c r="T3051" s="8">
        <v>22.46</v>
      </c>
      <c r="U3051" s="5">
        <v>617.65</v>
      </c>
      <c r="AP3051" s="5" t="str">
        <f t="shared" si="478"/>
        <v/>
      </c>
      <c r="AR3051" s="5" t="str">
        <f t="shared" si="479"/>
        <v/>
      </c>
      <c r="AT3051" s="5" t="str">
        <f t="shared" si="480"/>
        <v/>
      </c>
      <c r="AW3051" s="5">
        <f t="shared" si="484"/>
        <v>4184.8399999999992</v>
      </c>
      <c r="AX3051" s="5">
        <f t="shared" si="485"/>
        <v>3967.2283199999983</v>
      </c>
      <c r="AY3051" s="11">
        <f t="shared" si="486"/>
        <v>3.6539255227646089E-2</v>
      </c>
      <c r="AZ3051" s="5">
        <f t="shared" si="487"/>
        <v>36.539255227646088</v>
      </c>
    </row>
    <row r="3052" spans="1:52" x14ac:dyDescent="0.25">
      <c r="A3052" s="1" t="s">
        <v>2092</v>
      </c>
      <c r="B3052" s="1" t="s">
        <v>207</v>
      </c>
      <c r="C3052" s="1" t="s">
        <v>208</v>
      </c>
      <c r="D3052" s="1" t="s">
        <v>70</v>
      </c>
      <c r="E3052" s="1" t="s">
        <v>75</v>
      </c>
      <c r="F3052" s="1" t="s">
        <v>231</v>
      </c>
      <c r="G3052" s="1" t="s">
        <v>63</v>
      </c>
      <c r="H3052" s="1" t="s">
        <v>120</v>
      </c>
      <c r="I3052" s="2">
        <v>160</v>
      </c>
      <c r="J3052" s="2">
        <f t="shared" si="481"/>
        <v>38.33</v>
      </c>
      <c r="K3052" s="2">
        <f t="shared" si="482"/>
        <v>38.33</v>
      </c>
      <c r="L3052" s="2">
        <f t="shared" si="483"/>
        <v>0</v>
      </c>
      <c r="T3052" s="8">
        <v>38.33</v>
      </c>
      <c r="U3052" s="5">
        <v>1054.075</v>
      </c>
      <c r="AP3052" s="5" t="str">
        <f t="shared" si="478"/>
        <v/>
      </c>
      <c r="AR3052" s="5" t="str">
        <f t="shared" si="479"/>
        <v/>
      </c>
      <c r="AT3052" s="5" t="str">
        <f t="shared" si="480"/>
        <v/>
      </c>
      <c r="AW3052" s="5">
        <f t="shared" si="484"/>
        <v>1054.075</v>
      </c>
      <c r="AX3052" s="5">
        <f t="shared" si="485"/>
        <v>999.26310000000001</v>
      </c>
      <c r="AY3052" s="11">
        <f t="shared" si="486"/>
        <v>9.203485785377951E-3</v>
      </c>
      <c r="AZ3052" s="5">
        <f t="shared" si="487"/>
        <v>9.2034857853779517</v>
      </c>
    </row>
    <row r="3053" spans="1:52" x14ac:dyDescent="0.25">
      <c r="A3053" s="1" t="s">
        <v>2092</v>
      </c>
      <c r="B3053" s="1" t="s">
        <v>207</v>
      </c>
      <c r="C3053" s="1" t="s">
        <v>208</v>
      </c>
      <c r="D3053" s="1" t="s">
        <v>70</v>
      </c>
      <c r="E3053" s="1" t="s">
        <v>76</v>
      </c>
      <c r="F3053" s="1" t="s">
        <v>231</v>
      </c>
      <c r="G3053" s="1" t="s">
        <v>63</v>
      </c>
      <c r="H3053" s="1" t="s">
        <v>120</v>
      </c>
      <c r="I3053" s="2">
        <v>160</v>
      </c>
      <c r="J3053" s="2">
        <f t="shared" si="481"/>
        <v>40</v>
      </c>
      <c r="K3053" s="2">
        <f t="shared" si="482"/>
        <v>40</v>
      </c>
      <c r="L3053" s="2">
        <f t="shared" si="483"/>
        <v>0</v>
      </c>
      <c r="R3053" s="7">
        <v>7.57</v>
      </c>
      <c r="S3053" s="5">
        <v>692.65499999999997</v>
      </c>
      <c r="T3053" s="8">
        <v>32.43</v>
      </c>
      <c r="U3053" s="5">
        <v>891.82500000000005</v>
      </c>
      <c r="AP3053" s="5" t="str">
        <f t="shared" si="478"/>
        <v/>
      </c>
      <c r="AR3053" s="5" t="str">
        <f t="shared" si="479"/>
        <v/>
      </c>
      <c r="AT3053" s="5" t="str">
        <f t="shared" si="480"/>
        <v/>
      </c>
      <c r="AW3053" s="5">
        <f t="shared" si="484"/>
        <v>1584.48</v>
      </c>
      <c r="AX3053" s="5">
        <f t="shared" si="485"/>
        <v>1502.0870400000001</v>
      </c>
      <c r="AY3053" s="11">
        <f t="shared" si="486"/>
        <v>1.3834631460964027E-2</v>
      </c>
      <c r="AZ3053" s="5">
        <f t="shared" si="487"/>
        <v>13.834631460964028</v>
      </c>
    </row>
    <row r="3054" spans="1:52" x14ac:dyDescent="0.25">
      <c r="A3054" s="1" t="s">
        <v>2093</v>
      </c>
      <c r="B3054" s="1" t="s">
        <v>212</v>
      </c>
      <c r="C3054" s="1" t="s">
        <v>157</v>
      </c>
      <c r="D3054" s="1" t="s">
        <v>70</v>
      </c>
      <c r="E3054" s="1" t="s">
        <v>61</v>
      </c>
      <c r="F3054" s="1" t="s">
        <v>234</v>
      </c>
      <c r="G3054" s="1" t="s">
        <v>63</v>
      </c>
      <c r="H3054" s="1" t="s">
        <v>120</v>
      </c>
      <c r="I3054" s="2">
        <v>160</v>
      </c>
      <c r="J3054" s="2">
        <f t="shared" si="481"/>
        <v>39.43</v>
      </c>
      <c r="K3054" s="2">
        <f t="shared" si="482"/>
        <v>39.43</v>
      </c>
      <c r="L3054" s="2">
        <f t="shared" si="483"/>
        <v>0</v>
      </c>
      <c r="N3054" s="4">
        <v>4.1400000000000006</v>
      </c>
      <c r="O3054" s="5">
        <v>1066.05</v>
      </c>
      <c r="P3054" s="6">
        <v>0.11</v>
      </c>
      <c r="Q3054" s="5">
        <v>20.734999999999999</v>
      </c>
      <c r="T3054" s="8">
        <v>35.18</v>
      </c>
      <c r="U3054" s="5">
        <v>967.45</v>
      </c>
      <c r="AP3054" s="5" t="str">
        <f t="shared" si="478"/>
        <v/>
      </c>
      <c r="AR3054" s="5" t="str">
        <f t="shared" si="479"/>
        <v/>
      </c>
      <c r="AT3054" s="5" t="str">
        <f t="shared" si="480"/>
        <v/>
      </c>
      <c r="AW3054" s="5">
        <f t="shared" si="484"/>
        <v>2054.2349999999997</v>
      </c>
      <c r="AX3054" s="5">
        <f t="shared" si="485"/>
        <v>1947.4147799999996</v>
      </c>
      <c r="AY3054" s="11">
        <f t="shared" si="486"/>
        <v>1.7936221447549625E-2</v>
      </c>
      <c r="AZ3054" s="5">
        <f t="shared" si="487"/>
        <v>17.936221447549624</v>
      </c>
    </row>
    <row r="3055" spans="1:52" x14ac:dyDescent="0.25">
      <c r="A3055" s="1" t="s">
        <v>2093</v>
      </c>
      <c r="B3055" s="1" t="s">
        <v>212</v>
      </c>
      <c r="C3055" s="1" t="s">
        <v>157</v>
      </c>
      <c r="D3055" s="1" t="s">
        <v>70</v>
      </c>
      <c r="E3055" s="1" t="s">
        <v>65</v>
      </c>
      <c r="F3055" s="1" t="s">
        <v>234</v>
      </c>
      <c r="G3055" s="1" t="s">
        <v>63</v>
      </c>
      <c r="H3055" s="1" t="s">
        <v>120</v>
      </c>
      <c r="I3055" s="2">
        <v>160</v>
      </c>
      <c r="J3055" s="2">
        <f t="shared" si="481"/>
        <v>40</v>
      </c>
      <c r="K3055" s="2">
        <f t="shared" si="482"/>
        <v>40</v>
      </c>
      <c r="L3055" s="2">
        <f t="shared" si="483"/>
        <v>0</v>
      </c>
      <c r="T3055" s="8">
        <v>40</v>
      </c>
      <c r="U3055" s="5">
        <v>1100</v>
      </c>
      <c r="AP3055" s="5" t="str">
        <f t="shared" si="478"/>
        <v/>
      </c>
      <c r="AR3055" s="5" t="str">
        <f t="shared" si="479"/>
        <v/>
      </c>
      <c r="AT3055" s="5" t="str">
        <f t="shared" si="480"/>
        <v/>
      </c>
      <c r="AW3055" s="5">
        <f t="shared" si="484"/>
        <v>1100</v>
      </c>
      <c r="AX3055" s="5">
        <f t="shared" si="485"/>
        <v>1042.8</v>
      </c>
      <c r="AY3055" s="11">
        <f t="shared" si="486"/>
        <v>9.6044725127868002E-3</v>
      </c>
      <c r="AZ3055" s="5">
        <f t="shared" si="487"/>
        <v>9.6044725127868009</v>
      </c>
    </row>
    <row r="3056" spans="1:52" x14ac:dyDescent="0.25">
      <c r="A3056" s="1" t="s">
        <v>2093</v>
      </c>
      <c r="B3056" s="1" t="s">
        <v>212</v>
      </c>
      <c r="C3056" s="1" t="s">
        <v>157</v>
      </c>
      <c r="D3056" s="1" t="s">
        <v>70</v>
      </c>
      <c r="E3056" s="1" t="s">
        <v>129</v>
      </c>
      <c r="F3056" s="1" t="s">
        <v>234</v>
      </c>
      <c r="G3056" s="1" t="s">
        <v>63</v>
      </c>
      <c r="H3056" s="1" t="s">
        <v>120</v>
      </c>
      <c r="I3056" s="2">
        <v>160</v>
      </c>
      <c r="J3056" s="2">
        <f t="shared" si="481"/>
        <v>38.24</v>
      </c>
      <c r="K3056" s="2">
        <f t="shared" si="482"/>
        <v>38.24</v>
      </c>
      <c r="L3056" s="2">
        <f t="shared" si="483"/>
        <v>0</v>
      </c>
      <c r="N3056" s="4">
        <v>3.95</v>
      </c>
      <c r="O3056" s="5">
        <v>1017.125</v>
      </c>
      <c r="P3056" s="6">
        <v>2.31</v>
      </c>
      <c r="Q3056" s="5">
        <v>435.435</v>
      </c>
      <c r="T3056" s="8">
        <v>31.98</v>
      </c>
      <c r="U3056" s="5">
        <v>879.45</v>
      </c>
      <c r="AP3056" s="5" t="str">
        <f t="shared" si="478"/>
        <v/>
      </c>
      <c r="AR3056" s="5" t="str">
        <f t="shared" si="479"/>
        <v/>
      </c>
      <c r="AT3056" s="5" t="str">
        <f t="shared" si="480"/>
        <v/>
      </c>
      <c r="AW3056" s="5">
        <f t="shared" si="484"/>
        <v>2332.0100000000002</v>
      </c>
      <c r="AX3056" s="5">
        <f t="shared" si="485"/>
        <v>2210.74548</v>
      </c>
      <c r="AY3056" s="11">
        <f t="shared" si="486"/>
        <v>2.0361569040494496E-2</v>
      </c>
      <c r="AZ3056" s="5">
        <f t="shared" si="487"/>
        <v>20.361569040494498</v>
      </c>
    </row>
    <row r="3057" spans="1:52" x14ac:dyDescent="0.25">
      <c r="A3057" s="1" t="s">
        <v>2093</v>
      </c>
      <c r="B3057" s="1" t="s">
        <v>212</v>
      </c>
      <c r="C3057" s="1" t="s">
        <v>157</v>
      </c>
      <c r="D3057" s="1" t="s">
        <v>70</v>
      </c>
      <c r="E3057" s="1" t="s">
        <v>128</v>
      </c>
      <c r="F3057" s="1" t="s">
        <v>234</v>
      </c>
      <c r="G3057" s="1" t="s">
        <v>63</v>
      </c>
      <c r="H3057" s="1" t="s">
        <v>120</v>
      </c>
      <c r="I3057" s="2">
        <v>160</v>
      </c>
      <c r="J3057" s="2">
        <f t="shared" si="481"/>
        <v>39.64</v>
      </c>
      <c r="K3057" s="2">
        <f t="shared" si="482"/>
        <v>39.64</v>
      </c>
      <c r="L3057" s="2">
        <f t="shared" si="483"/>
        <v>0</v>
      </c>
      <c r="T3057" s="8">
        <v>39.64</v>
      </c>
      <c r="U3057" s="5">
        <v>1090.0999999999999</v>
      </c>
      <c r="AP3057" s="5" t="str">
        <f t="shared" si="478"/>
        <v/>
      </c>
      <c r="AR3057" s="5" t="str">
        <f t="shared" si="479"/>
        <v/>
      </c>
      <c r="AT3057" s="5" t="str">
        <f t="shared" si="480"/>
        <v/>
      </c>
      <c r="AW3057" s="5">
        <f t="shared" si="484"/>
        <v>1090.0999999999999</v>
      </c>
      <c r="AX3057" s="5">
        <f t="shared" si="485"/>
        <v>1033.4148</v>
      </c>
      <c r="AY3057" s="11">
        <f t="shared" si="486"/>
        <v>9.5180322601717184E-3</v>
      </c>
      <c r="AZ3057" s="5">
        <f t="shared" si="487"/>
        <v>9.5180322601717187</v>
      </c>
    </row>
    <row r="3058" spans="1:52" x14ac:dyDescent="0.25">
      <c r="A3058" s="1" t="s">
        <v>2094</v>
      </c>
      <c r="B3058" s="1" t="s">
        <v>792</v>
      </c>
      <c r="C3058" s="1" t="s">
        <v>157</v>
      </c>
      <c r="D3058" s="1" t="s">
        <v>70</v>
      </c>
      <c r="E3058" s="1" t="s">
        <v>66</v>
      </c>
      <c r="F3058" s="1" t="s">
        <v>234</v>
      </c>
      <c r="G3058" s="1" t="s">
        <v>63</v>
      </c>
      <c r="H3058" s="1" t="s">
        <v>120</v>
      </c>
      <c r="I3058" s="2">
        <v>160</v>
      </c>
      <c r="J3058" s="2">
        <f t="shared" si="481"/>
        <v>40</v>
      </c>
      <c r="K3058" s="2">
        <f t="shared" si="482"/>
        <v>40</v>
      </c>
      <c r="L3058" s="2">
        <f t="shared" si="483"/>
        <v>0</v>
      </c>
      <c r="T3058" s="8">
        <v>40</v>
      </c>
      <c r="U3058" s="5">
        <v>1100</v>
      </c>
      <c r="AP3058" s="5" t="str">
        <f t="shared" si="478"/>
        <v/>
      </c>
      <c r="AR3058" s="5" t="str">
        <f t="shared" si="479"/>
        <v/>
      </c>
      <c r="AT3058" s="5" t="str">
        <f t="shared" si="480"/>
        <v/>
      </c>
      <c r="AW3058" s="5">
        <f t="shared" si="484"/>
        <v>1100</v>
      </c>
      <c r="AX3058" s="5">
        <f t="shared" si="485"/>
        <v>1042.8</v>
      </c>
      <c r="AY3058" s="11">
        <f t="shared" si="486"/>
        <v>9.6044725127868002E-3</v>
      </c>
      <c r="AZ3058" s="5">
        <f t="shared" si="487"/>
        <v>9.6044725127868009</v>
      </c>
    </row>
    <row r="3059" spans="1:52" x14ac:dyDescent="0.25">
      <c r="A3059" s="1" t="s">
        <v>2094</v>
      </c>
      <c r="B3059" s="1" t="s">
        <v>792</v>
      </c>
      <c r="C3059" s="1" t="s">
        <v>157</v>
      </c>
      <c r="D3059" s="1" t="s">
        <v>70</v>
      </c>
      <c r="E3059" s="1" t="s">
        <v>79</v>
      </c>
      <c r="F3059" s="1" t="s">
        <v>234</v>
      </c>
      <c r="G3059" s="1" t="s">
        <v>63</v>
      </c>
      <c r="H3059" s="1" t="s">
        <v>120</v>
      </c>
      <c r="I3059" s="2">
        <v>160</v>
      </c>
      <c r="J3059" s="2">
        <f t="shared" si="481"/>
        <v>39.29</v>
      </c>
      <c r="K3059" s="2">
        <f t="shared" si="482"/>
        <v>39.29</v>
      </c>
      <c r="L3059" s="2">
        <f t="shared" si="483"/>
        <v>0</v>
      </c>
      <c r="T3059" s="8">
        <v>39.29</v>
      </c>
      <c r="U3059" s="5">
        <v>1080.4749999999999</v>
      </c>
      <c r="AP3059" s="5" t="str">
        <f t="shared" si="478"/>
        <v/>
      </c>
      <c r="AR3059" s="5" t="str">
        <f t="shared" si="479"/>
        <v/>
      </c>
      <c r="AT3059" s="5" t="str">
        <f t="shared" si="480"/>
        <v/>
      </c>
      <c r="AW3059" s="5">
        <f t="shared" si="484"/>
        <v>1080.4749999999999</v>
      </c>
      <c r="AX3059" s="5">
        <f t="shared" si="485"/>
        <v>1024.2902999999999</v>
      </c>
      <c r="AY3059" s="11">
        <f t="shared" si="486"/>
        <v>9.433993125684834E-3</v>
      </c>
      <c r="AZ3059" s="5">
        <f t="shared" si="487"/>
        <v>9.4339931256848342</v>
      </c>
    </row>
    <row r="3060" spans="1:52" x14ac:dyDescent="0.25">
      <c r="A3060" s="1" t="s">
        <v>2094</v>
      </c>
      <c r="B3060" s="1" t="s">
        <v>792</v>
      </c>
      <c r="C3060" s="1" t="s">
        <v>157</v>
      </c>
      <c r="D3060" s="1" t="s">
        <v>70</v>
      </c>
      <c r="E3060" s="1" t="s">
        <v>132</v>
      </c>
      <c r="F3060" s="1" t="s">
        <v>234</v>
      </c>
      <c r="G3060" s="1" t="s">
        <v>63</v>
      </c>
      <c r="H3060" s="1" t="s">
        <v>120</v>
      </c>
      <c r="I3060" s="2">
        <v>160</v>
      </c>
      <c r="J3060" s="2">
        <f t="shared" si="481"/>
        <v>39.72</v>
      </c>
      <c r="K3060" s="2">
        <f t="shared" si="482"/>
        <v>39.72</v>
      </c>
      <c r="L3060" s="2">
        <f t="shared" si="483"/>
        <v>0</v>
      </c>
      <c r="T3060" s="8">
        <v>39.72</v>
      </c>
      <c r="U3060" s="5">
        <v>1092.3</v>
      </c>
      <c r="AP3060" s="5" t="str">
        <f t="shared" si="478"/>
        <v/>
      </c>
      <c r="AR3060" s="5" t="str">
        <f t="shared" si="479"/>
        <v/>
      </c>
      <c r="AT3060" s="5" t="str">
        <f t="shared" si="480"/>
        <v/>
      </c>
      <c r="AW3060" s="5">
        <f t="shared" si="484"/>
        <v>1092.3</v>
      </c>
      <c r="AX3060" s="5">
        <f t="shared" si="485"/>
        <v>1035.5003999999999</v>
      </c>
      <c r="AY3060" s="11">
        <f t="shared" si="486"/>
        <v>9.5372412051972916E-3</v>
      </c>
      <c r="AZ3060" s="5">
        <f t="shared" si="487"/>
        <v>9.5372412051972919</v>
      </c>
    </row>
    <row r="3061" spans="1:52" x14ac:dyDescent="0.25">
      <c r="A3061" s="1" t="s">
        <v>2094</v>
      </c>
      <c r="B3061" s="1" t="s">
        <v>792</v>
      </c>
      <c r="C3061" s="1" t="s">
        <v>157</v>
      </c>
      <c r="D3061" s="1" t="s">
        <v>70</v>
      </c>
      <c r="E3061" s="1" t="s">
        <v>142</v>
      </c>
      <c r="F3061" s="1" t="s">
        <v>234</v>
      </c>
      <c r="G3061" s="1" t="s">
        <v>63</v>
      </c>
      <c r="H3061" s="1" t="s">
        <v>120</v>
      </c>
      <c r="I3061" s="2">
        <v>160</v>
      </c>
      <c r="J3061" s="2">
        <f t="shared" si="481"/>
        <v>38.11</v>
      </c>
      <c r="K3061" s="2">
        <f t="shared" si="482"/>
        <v>38.11</v>
      </c>
      <c r="L3061" s="2">
        <f t="shared" si="483"/>
        <v>0</v>
      </c>
      <c r="T3061" s="8">
        <v>38.11</v>
      </c>
      <c r="U3061" s="5">
        <v>1048.0250000000001</v>
      </c>
      <c r="AP3061" s="5" t="str">
        <f t="shared" si="478"/>
        <v/>
      </c>
      <c r="AR3061" s="5" t="str">
        <f t="shared" si="479"/>
        <v/>
      </c>
      <c r="AT3061" s="5" t="str">
        <f t="shared" si="480"/>
        <v/>
      </c>
      <c r="AW3061" s="5">
        <f t="shared" si="484"/>
        <v>1048.0250000000001</v>
      </c>
      <c r="AX3061" s="5">
        <f t="shared" si="485"/>
        <v>993.5277000000001</v>
      </c>
      <c r="AY3061" s="11">
        <f t="shared" si="486"/>
        <v>9.1506611865576244E-3</v>
      </c>
      <c r="AZ3061" s="5">
        <f t="shared" si="487"/>
        <v>9.1506611865576239</v>
      </c>
    </row>
    <row r="3062" spans="1:52" x14ac:dyDescent="0.25">
      <c r="A3062" s="1" t="s">
        <v>2095</v>
      </c>
      <c r="B3062" s="1" t="s">
        <v>792</v>
      </c>
      <c r="C3062" s="1" t="s">
        <v>157</v>
      </c>
      <c r="D3062" s="1" t="s">
        <v>70</v>
      </c>
      <c r="E3062" s="1" t="s">
        <v>78</v>
      </c>
      <c r="F3062" s="1" t="s">
        <v>234</v>
      </c>
      <c r="G3062" s="1" t="s">
        <v>63</v>
      </c>
      <c r="H3062" s="1" t="s">
        <v>120</v>
      </c>
      <c r="I3062" s="2">
        <v>80</v>
      </c>
      <c r="J3062" s="2">
        <f t="shared" si="481"/>
        <v>39.229999999999997</v>
      </c>
      <c r="K3062" s="2">
        <f t="shared" si="482"/>
        <v>39.229999999999997</v>
      </c>
      <c r="L3062" s="2">
        <f t="shared" si="483"/>
        <v>0</v>
      </c>
      <c r="T3062" s="8">
        <v>39.229999999999997</v>
      </c>
      <c r="U3062" s="5">
        <v>1078.825</v>
      </c>
      <c r="AP3062" s="5" t="str">
        <f t="shared" si="478"/>
        <v/>
      </c>
      <c r="AR3062" s="5" t="str">
        <f t="shared" si="479"/>
        <v/>
      </c>
      <c r="AT3062" s="5" t="str">
        <f t="shared" si="480"/>
        <v/>
      </c>
      <c r="AW3062" s="5">
        <f t="shared" si="484"/>
        <v>1078.825</v>
      </c>
      <c r="AX3062" s="5">
        <f t="shared" si="485"/>
        <v>1022.7261</v>
      </c>
      <c r="AY3062" s="11">
        <f t="shared" si="486"/>
        <v>9.4195864169156537E-3</v>
      </c>
      <c r="AZ3062" s="5">
        <f t="shared" si="487"/>
        <v>9.4195864169156529</v>
      </c>
    </row>
    <row r="3063" spans="1:52" x14ac:dyDescent="0.25">
      <c r="A3063" s="1" t="s">
        <v>2095</v>
      </c>
      <c r="B3063" s="1" t="s">
        <v>792</v>
      </c>
      <c r="C3063" s="1" t="s">
        <v>157</v>
      </c>
      <c r="D3063" s="1" t="s">
        <v>70</v>
      </c>
      <c r="E3063" s="1" t="s">
        <v>77</v>
      </c>
      <c r="F3063" s="1" t="s">
        <v>234</v>
      </c>
      <c r="G3063" s="1" t="s">
        <v>63</v>
      </c>
      <c r="H3063" s="1" t="s">
        <v>120</v>
      </c>
      <c r="I3063" s="2">
        <v>80</v>
      </c>
      <c r="J3063" s="2">
        <f t="shared" si="481"/>
        <v>40</v>
      </c>
      <c r="K3063" s="2">
        <f t="shared" si="482"/>
        <v>40</v>
      </c>
      <c r="L3063" s="2">
        <f t="shared" si="483"/>
        <v>0</v>
      </c>
      <c r="T3063" s="8">
        <v>40</v>
      </c>
      <c r="U3063" s="5">
        <v>1100</v>
      </c>
      <c r="AP3063" s="5" t="str">
        <f t="shared" si="478"/>
        <v/>
      </c>
      <c r="AR3063" s="5" t="str">
        <f t="shared" si="479"/>
        <v/>
      </c>
      <c r="AT3063" s="5" t="str">
        <f t="shared" si="480"/>
        <v/>
      </c>
      <c r="AW3063" s="5">
        <f t="shared" si="484"/>
        <v>1100</v>
      </c>
      <c r="AX3063" s="5">
        <f t="shared" si="485"/>
        <v>1042.8</v>
      </c>
      <c r="AY3063" s="11">
        <f t="shared" si="486"/>
        <v>9.6044725127868002E-3</v>
      </c>
      <c r="AZ3063" s="5">
        <f t="shared" si="487"/>
        <v>9.6044725127868009</v>
      </c>
    </row>
    <row r="3064" spans="1:52" x14ac:dyDescent="0.25">
      <c r="A3064" s="1" t="s">
        <v>2096</v>
      </c>
      <c r="B3064" s="1" t="s">
        <v>818</v>
      </c>
      <c r="C3064" s="1" t="s">
        <v>819</v>
      </c>
      <c r="D3064" s="1" t="s">
        <v>70</v>
      </c>
      <c r="E3064" s="1" t="s">
        <v>74</v>
      </c>
      <c r="F3064" s="1" t="s">
        <v>234</v>
      </c>
      <c r="G3064" s="1" t="s">
        <v>63</v>
      </c>
      <c r="H3064" s="1" t="s">
        <v>120</v>
      </c>
      <c r="I3064" s="2">
        <v>80</v>
      </c>
      <c r="J3064" s="2">
        <f t="shared" si="481"/>
        <v>37.4</v>
      </c>
      <c r="K3064" s="2">
        <f t="shared" si="482"/>
        <v>37.4</v>
      </c>
      <c r="L3064" s="2">
        <f t="shared" si="483"/>
        <v>0</v>
      </c>
      <c r="N3064" s="4">
        <v>11.8</v>
      </c>
      <c r="O3064" s="5">
        <v>3038.5</v>
      </c>
      <c r="P3064" s="6">
        <v>1.01</v>
      </c>
      <c r="Q3064" s="5">
        <v>190.38499999999999</v>
      </c>
      <c r="T3064" s="8">
        <v>24.59</v>
      </c>
      <c r="U3064" s="5">
        <v>676.22500000000002</v>
      </c>
      <c r="AP3064" s="5" t="str">
        <f t="shared" si="478"/>
        <v/>
      </c>
      <c r="AR3064" s="5" t="str">
        <f t="shared" si="479"/>
        <v/>
      </c>
      <c r="AT3064" s="5" t="str">
        <f t="shared" si="480"/>
        <v/>
      </c>
      <c r="AW3064" s="5">
        <f t="shared" si="484"/>
        <v>3905.11</v>
      </c>
      <c r="AX3064" s="5">
        <f t="shared" si="485"/>
        <v>3702.0442800000001</v>
      </c>
      <c r="AY3064" s="11">
        <f t="shared" si="486"/>
        <v>3.4096837867644419E-2</v>
      </c>
      <c r="AZ3064" s="5">
        <f t="shared" si="487"/>
        <v>34.096837867644417</v>
      </c>
    </row>
    <row r="3065" spans="1:52" x14ac:dyDescent="0.25">
      <c r="A3065" s="1" t="s">
        <v>2096</v>
      </c>
      <c r="B3065" s="1" t="s">
        <v>818</v>
      </c>
      <c r="C3065" s="1" t="s">
        <v>819</v>
      </c>
      <c r="D3065" s="1" t="s">
        <v>70</v>
      </c>
      <c r="E3065" s="1" t="s">
        <v>73</v>
      </c>
      <c r="F3065" s="1" t="s">
        <v>234</v>
      </c>
      <c r="G3065" s="1" t="s">
        <v>63</v>
      </c>
      <c r="H3065" s="1" t="s">
        <v>120</v>
      </c>
      <c r="I3065" s="2">
        <v>80</v>
      </c>
      <c r="J3065" s="2">
        <f t="shared" si="481"/>
        <v>38.97</v>
      </c>
      <c r="K3065" s="2">
        <f t="shared" si="482"/>
        <v>38.97</v>
      </c>
      <c r="L3065" s="2">
        <f t="shared" si="483"/>
        <v>0</v>
      </c>
      <c r="T3065" s="8">
        <v>38.97</v>
      </c>
      <c r="U3065" s="5">
        <v>1071.675</v>
      </c>
      <c r="AP3065" s="5" t="str">
        <f t="shared" si="478"/>
        <v/>
      </c>
      <c r="AR3065" s="5" t="str">
        <f t="shared" si="479"/>
        <v/>
      </c>
      <c r="AT3065" s="5" t="str">
        <f t="shared" si="480"/>
        <v/>
      </c>
      <c r="AW3065" s="5">
        <f t="shared" si="484"/>
        <v>1071.675</v>
      </c>
      <c r="AX3065" s="5">
        <f t="shared" si="485"/>
        <v>1015.9478999999999</v>
      </c>
      <c r="AY3065" s="11">
        <f t="shared" si="486"/>
        <v>9.3571573455825396E-3</v>
      </c>
      <c r="AZ3065" s="5">
        <f t="shared" si="487"/>
        <v>9.3571573455825394</v>
      </c>
    </row>
    <row r="3066" spans="1:52" x14ac:dyDescent="0.25">
      <c r="A3066" s="1" t="s">
        <v>2097</v>
      </c>
      <c r="B3066" s="1" t="s">
        <v>818</v>
      </c>
      <c r="C3066" s="1" t="s">
        <v>819</v>
      </c>
      <c r="D3066" s="1" t="s">
        <v>70</v>
      </c>
      <c r="E3066" s="1" t="s">
        <v>72</v>
      </c>
      <c r="F3066" s="1" t="s">
        <v>234</v>
      </c>
      <c r="G3066" s="1" t="s">
        <v>63</v>
      </c>
      <c r="H3066" s="1" t="s">
        <v>120</v>
      </c>
      <c r="I3066" s="2">
        <v>160</v>
      </c>
      <c r="J3066" s="2">
        <f t="shared" si="481"/>
        <v>38.89</v>
      </c>
      <c r="K3066" s="2">
        <f t="shared" si="482"/>
        <v>38.89</v>
      </c>
      <c r="L3066" s="2">
        <f t="shared" si="483"/>
        <v>0</v>
      </c>
      <c r="T3066" s="8">
        <v>38.89</v>
      </c>
      <c r="U3066" s="5">
        <v>1069.4749999999999</v>
      </c>
      <c r="AP3066" s="5" t="str">
        <f t="shared" si="478"/>
        <v/>
      </c>
      <c r="AR3066" s="5" t="str">
        <f t="shared" si="479"/>
        <v/>
      </c>
      <c r="AT3066" s="5" t="str">
        <f t="shared" si="480"/>
        <v/>
      </c>
      <c r="AW3066" s="5">
        <f t="shared" si="484"/>
        <v>1069.4749999999999</v>
      </c>
      <c r="AX3066" s="5">
        <f t="shared" si="485"/>
        <v>1013.8622999999998</v>
      </c>
      <c r="AY3066" s="11">
        <f t="shared" si="486"/>
        <v>9.3379484005569648E-3</v>
      </c>
      <c r="AZ3066" s="5">
        <f t="shared" si="487"/>
        <v>9.3379484005569644</v>
      </c>
    </row>
    <row r="3067" spans="1:52" x14ac:dyDescent="0.25">
      <c r="A3067" s="1" t="s">
        <v>2097</v>
      </c>
      <c r="B3067" s="1" t="s">
        <v>818</v>
      </c>
      <c r="C3067" s="1" t="s">
        <v>819</v>
      </c>
      <c r="D3067" s="1" t="s">
        <v>70</v>
      </c>
      <c r="E3067" s="1" t="s">
        <v>71</v>
      </c>
      <c r="F3067" s="1" t="s">
        <v>234</v>
      </c>
      <c r="G3067" s="1" t="s">
        <v>63</v>
      </c>
      <c r="H3067" s="1" t="s">
        <v>120</v>
      </c>
      <c r="I3067" s="2">
        <v>160</v>
      </c>
      <c r="J3067" s="2">
        <f t="shared" si="481"/>
        <v>37.74</v>
      </c>
      <c r="K3067" s="2">
        <f t="shared" si="482"/>
        <v>37.74</v>
      </c>
      <c r="L3067" s="2">
        <f t="shared" si="483"/>
        <v>0</v>
      </c>
      <c r="N3067" s="4">
        <v>4.67</v>
      </c>
      <c r="O3067" s="5">
        <v>1202.5250000000001</v>
      </c>
      <c r="P3067" s="6">
        <v>0.03</v>
      </c>
      <c r="Q3067" s="5">
        <v>5.6550000000000002</v>
      </c>
      <c r="T3067" s="8">
        <v>28.67</v>
      </c>
      <c r="U3067" s="5">
        <v>788.42499999999995</v>
      </c>
      <c r="V3067" s="12">
        <v>4.37</v>
      </c>
      <c r="W3067" s="5">
        <v>108.1575</v>
      </c>
      <c r="AP3067" s="5" t="str">
        <f t="shared" si="478"/>
        <v/>
      </c>
      <c r="AR3067" s="5" t="str">
        <f t="shared" si="479"/>
        <v/>
      </c>
      <c r="AT3067" s="5" t="str">
        <f t="shared" si="480"/>
        <v/>
      </c>
      <c r="AW3067" s="5">
        <f t="shared" si="484"/>
        <v>2104.7624999999998</v>
      </c>
      <c r="AX3067" s="5">
        <f t="shared" si="485"/>
        <v>1995.3148499999998</v>
      </c>
      <c r="AY3067" s="11">
        <f t="shared" si="486"/>
        <v>1.8377394161085841E-2</v>
      </c>
      <c r="AZ3067" s="5">
        <f t="shared" si="487"/>
        <v>18.377394161085842</v>
      </c>
    </row>
    <row r="3068" spans="1:52" x14ac:dyDescent="0.25">
      <c r="A3068" s="1" t="s">
        <v>2097</v>
      </c>
      <c r="B3068" s="1" t="s">
        <v>818</v>
      </c>
      <c r="C3068" s="1" t="s">
        <v>819</v>
      </c>
      <c r="D3068" s="1" t="s">
        <v>70</v>
      </c>
      <c r="E3068" s="1" t="s">
        <v>76</v>
      </c>
      <c r="F3068" s="1" t="s">
        <v>234</v>
      </c>
      <c r="G3068" s="1" t="s">
        <v>63</v>
      </c>
      <c r="H3068" s="1" t="s">
        <v>120</v>
      </c>
      <c r="I3068" s="2">
        <v>160</v>
      </c>
      <c r="J3068" s="2">
        <f t="shared" si="481"/>
        <v>40</v>
      </c>
      <c r="K3068" s="2">
        <f t="shared" si="482"/>
        <v>40</v>
      </c>
      <c r="L3068" s="2">
        <f t="shared" si="483"/>
        <v>0</v>
      </c>
      <c r="T3068" s="8">
        <v>40</v>
      </c>
      <c r="U3068" s="5">
        <v>1100</v>
      </c>
      <c r="AP3068" s="5" t="str">
        <f t="shared" si="478"/>
        <v/>
      </c>
      <c r="AR3068" s="5" t="str">
        <f t="shared" si="479"/>
        <v/>
      </c>
      <c r="AT3068" s="5" t="str">
        <f t="shared" si="480"/>
        <v/>
      </c>
      <c r="AW3068" s="5">
        <f t="shared" si="484"/>
        <v>1100</v>
      </c>
      <c r="AX3068" s="5">
        <f t="shared" si="485"/>
        <v>1042.8</v>
      </c>
      <c r="AY3068" s="11">
        <f t="shared" si="486"/>
        <v>9.6044725127868002E-3</v>
      </c>
      <c r="AZ3068" s="5">
        <f t="shared" si="487"/>
        <v>9.6044725127868009</v>
      </c>
    </row>
    <row r="3069" spans="1:52" x14ac:dyDescent="0.25">
      <c r="A3069" s="1" t="s">
        <v>2097</v>
      </c>
      <c r="B3069" s="1" t="s">
        <v>818</v>
      </c>
      <c r="C3069" s="1" t="s">
        <v>819</v>
      </c>
      <c r="D3069" s="1" t="s">
        <v>70</v>
      </c>
      <c r="E3069" s="1" t="s">
        <v>75</v>
      </c>
      <c r="F3069" s="1" t="s">
        <v>234</v>
      </c>
      <c r="G3069" s="1" t="s">
        <v>63</v>
      </c>
      <c r="H3069" s="1" t="s">
        <v>120</v>
      </c>
      <c r="I3069" s="2">
        <v>160</v>
      </c>
      <c r="J3069" s="2">
        <f t="shared" si="481"/>
        <v>39.590000000000003</v>
      </c>
      <c r="K3069" s="2">
        <f t="shared" si="482"/>
        <v>39.590000000000003</v>
      </c>
      <c r="L3069" s="2">
        <f t="shared" si="483"/>
        <v>0</v>
      </c>
      <c r="N3069" s="4">
        <v>6.7200000000000006</v>
      </c>
      <c r="O3069" s="5">
        <v>1730.4</v>
      </c>
      <c r="P3069" s="6">
        <v>1.49</v>
      </c>
      <c r="Q3069" s="5">
        <v>280.86500000000001</v>
      </c>
      <c r="T3069" s="8">
        <v>31.38</v>
      </c>
      <c r="U3069" s="5">
        <v>862.95</v>
      </c>
      <c r="AP3069" s="5" t="str">
        <f t="shared" si="478"/>
        <v/>
      </c>
      <c r="AR3069" s="5" t="str">
        <f t="shared" si="479"/>
        <v/>
      </c>
      <c r="AT3069" s="5" t="str">
        <f t="shared" si="480"/>
        <v/>
      </c>
      <c r="AW3069" s="5">
        <f t="shared" si="484"/>
        <v>2874.2150000000001</v>
      </c>
      <c r="AX3069" s="5">
        <f t="shared" si="485"/>
        <v>2724.7558200000008</v>
      </c>
      <c r="AY3069" s="11">
        <f t="shared" si="486"/>
        <v>2.5095744512126834E-2</v>
      </c>
      <c r="AZ3069" s="5">
        <f t="shared" si="487"/>
        <v>25.095744512126835</v>
      </c>
    </row>
    <row r="3070" spans="1:52" x14ac:dyDescent="0.25">
      <c r="A3070" s="1" t="s">
        <v>2098</v>
      </c>
      <c r="B3070" s="1" t="s">
        <v>792</v>
      </c>
      <c r="C3070" s="1" t="s">
        <v>157</v>
      </c>
      <c r="D3070" s="1" t="s">
        <v>70</v>
      </c>
      <c r="E3070" s="1" t="s">
        <v>79</v>
      </c>
      <c r="F3070" s="1" t="s">
        <v>238</v>
      </c>
      <c r="G3070" s="1" t="s">
        <v>63</v>
      </c>
      <c r="H3070" s="1" t="s">
        <v>120</v>
      </c>
      <c r="I3070" s="2">
        <v>320</v>
      </c>
      <c r="J3070" s="2">
        <f t="shared" si="481"/>
        <v>39.33</v>
      </c>
      <c r="K3070" s="2">
        <f t="shared" si="482"/>
        <v>39.33</v>
      </c>
      <c r="L3070" s="2">
        <f t="shared" si="483"/>
        <v>0</v>
      </c>
      <c r="N3070" s="4">
        <v>24.04</v>
      </c>
      <c r="O3070" s="5">
        <v>6190.3</v>
      </c>
      <c r="P3070" s="6">
        <v>15.29</v>
      </c>
      <c r="Q3070" s="5">
        <v>2882.165</v>
      </c>
      <c r="AP3070" s="5" t="str">
        <f t="shared" si="478"/>
        <v/>
      </c>
      <c r="AR3070" s="5" t="str">
        <f t="shared" si="479"/>
        <v/>
      </c>
      <c r="AT3070" s="5" t="str">
        <f t="shared" si="480"/>
        <v/>
      </c>
      <c r="AW3070" s="5">
        <f t="shared" si="484"/>
        <v>9072.4650000000001</v>
      </c>
      <c r="AX3070" s="5">
        <f t="shared" si="485"/>
        <v>8600.696820000001</v>
      </c>
      <c r="AY3070" s="11">
        <f t="shared" si="486"/>
        <v>7.9214764287018458E-2</v>
      </c>
      <c r="AZ3070" s="5">
        <f t="shared" si="487"/>
        <v>79.214764287018454</v>
      </c>
    </row>
    <row r="3071" spans="1:52" x14ac:dyDescent="0.25">
      <c r="A3071" s="1" t="s">
        <v>2098</v>
      </c>
      <c r="B3071" s="1" t="s">
        <v>792</v>
      </c>
      <c r="C3071" s="1" t="s">
        <v>157</v>
      </c>
      <c r="D3071" s="1" t="s">
        <v>70</v>
      </c>
      <c r="E3071" s="1" t="s">
        <v>66</v>
      </c>
      <c r="F3071" s="1" t="s">
        <v>238</v>
      </c>
      <c r="G3071" s="1" t="s">
        <v>63</v>
      </c>
      <c r="H3071" s="1" t="s">
        <v>120</v>
      </c>
      <c r="I3071" s="2">
        <v>320</v>
      </c>
      <c r="J3071" s="2">
        <f t="shared" si="481"/>
        <v>40</v>
      </c>
      <c r="K3071" s="2">
        <f t="shared" si="482"/>
        <v>40</v>
      </c>
      <c r="L3071" s="2">
        <f t="shared" si="483"/>
        <v>0</v>
      </c>
      <c r="N3071" s="4">
        <v>14.72</v>
      </c>
      <c r="O3071" s="5">
        <v>3790.4</v>
      </c>
      <c r="P3071" s="6">
        <v>25.28</v>
      </c>
      <c r="Q3071" s="5">
        <v>4765.2800000000007</v>
      </c>
      <c r="AP3071" s="5" t="str">
        <f t="shared" si="478"/>
        <v/>
      </c>
      <c r="AR3071" s="5" t="str">
        <f t="shared" si="479"/>
        <v/>
      </c>
      <c r="AT3071" s="5" t="str">
        <f t="shared" si="480"/>
        <v/>
      </c>
      <c r="AW3071" s="5">
        <f t="shared" si="484"/>
        <v>8555.68</v>
      </c>
      <c r="AX3071" s="5">
        <f t="shared" si="485"/>
        <v>8110.7846400000008</v>
      </c>
      <c r="AY3071" s="11">
        <f t="shared" si="486"/>
        <v>7.4702539443817981E-2</v>
      </c>
      <c r="AZ3071" s="5">
        <f t="shared" si="487"/>
        <v>74.702539443817983</v>
      </c>
    </row>
    <row r="3072" spans="1:52" x14ac:dyDescent="0.25">
      <c r="A3072" s="1" t="s">
        <v>2098</v>
      </c>
      <c r="B3072" s="1" t="s">
        <v>792</v>
      </c>
      <c r="C3072" s="1" t="s">
        <v>157</v>
      </c>
      <c r="D3072" s="1" t="s">
        <v>70</v>
      </c>
      <c r="E3072" s="1" t="s">
        <v>65</v>
      </c>
      <c r="F3072" s="1" t="s">
        <v>238</v>
      </c>
      <c r="G3072" s="1" t="s">
        <v>63</v>
      </c>
      <c r="H3072" s="1" t="s">
        <v>120</v>
      </c>
      <c r="I3072" s="2">
        <v>320</v>
      </c>
      <c r="J3072" s="2">
        <f t="shared" si="481"/>
        <v>39.989999999999995</v>
      </c>
      <c r="K3072" s="2">
        <f t="shared" si="482"/>
        <v>39.989999999999995</v>
      </c>
      <c r="L3072" s="2">
        <f t="shared" si="483"/>
        <v>0</v>
      </c>
      <c r="N3072" s="4">
        <v>3.55</v>
      </c>
      <c r="O3072" s="5">
        <v>914.125</v>
      </c>
      <c r="P3072" s="6">
        <v>35.94</v>
      </c>
      <c r="Q3072" s="5">
        <v>6774.69</v>
      </c>
      <c r="R3072" s="7">
        <v>0.5</v>
      </c>
      <c r="S3072" s="5">
        <v>45.75</v>
      </c>
      <c r="AP3072" s="5" t="str">
        <f t="shared" si="478"/>
        <v/>
      </c>
      <c r="AR3072" s="5" t="str">
        <f t="shared" si="479"/>
        <v/>
      </c>
      <c r="AT3072" s="5" t="str">
        <f t="shared" si="480"/>
        <v/>
      </c>
      <c r="AW3072" s="5">
        <f t="shared" si="484"/>
        <v>7734.5649999999996</v>
      </c>
      <c r="AX3072" s="5">
        <f t="shared" si="485"/>
        <v>7332.36762</v>
      </c>
      <c r="AY3072" s="11">
        <f t="shared" si="486"/>
        <v>6.7533106309875301E-2</v>
      </c>
      <c r="AZ3072" s="5">
        <f t="shared" si="487"/>
        <v>67.533106309875308</v>
      </c>
    </row>
    <row r="3073" spans="1:52" x14ac:dyDescent="0.25">
      <c r="A3073" s="1" t="s">
        <v>2098</v>
      </c>
      <c r="B3073" s="1" t="s">
        <v>792</v>
      </c>
      <c r="C3073" s="1" t="s">
        <v>157</v>
      </c>
      <c r="D3073" s="1" t="s">
        <v>70</v>
      </c>
      <c r="E3073" s="1" t="s">
        <v>61</v>
      </c>
      <c r="F3073" s="1" t="s">
        <v>238</v>
      </c>
      <c r="G3073" s="1" t="s">
        <v>63</v>
      </c>
      <c r="H3073" s="1" t="s">
        <v>120</v>
      </c>
      <c r="I3073" s="2">
        <v>320</v>
      </c>
      <c r="J3073" s="2">
        <f t="shared" si="481"/>
        <v>40</v>
      </c>
      <c r="K3073" s="2">
        <f t="shared" si="482"/>
        <v>40</v>
      </c>
      <c r="L3073" s="2">
        <f t="shared" si="483"/>
        <v>0</v>
      </c>
      <c r="N3073" s="4">
        <v>6.94</v>
      </c>
      <c r="O3073" s="5">
        <v>1787.05</v>
      </c>
      <c r="P3073" s="6">
        <v>33.06</v>
      </c>
      <c r="Q3073" s="5">
        <v>6231.81</v>
      </c>
      <c r="AP3073" s="5" t="str">
        <f t="shared" ref="AP3073:AP3136" si="488">IF(AO3073&gt;0,AO3073*$AP$1,"")</f>
        <v/>
      </c>
      <c r="AR3073" s="5" t="str">
        <f t="shared" ref="AR3073:AR3136" si="489">IF(AQ3073&gt;0,AQ3073*$AR$1,"")</f>
        <v/>
      </c>
      <c r="AT3073" s="5" t="str">
        <f t="shared" ref="AT3073:AT3136" si="490">IF(AS3073&gt;0,AS3073*$AT$1,"")</f>
        <v/>
      </c>
      <c r="AW3073" s="5">
        <f t="shared" si="484"/>
        <v>8018.8600000000006</v>
      </c>
      <c r="AX3073" s="5">
        <f t="shared" si="485"/>
        <v>7601.8792800000001</v>
      </c>
      <c r="AY3073" s="11">
        <f t="shared" si="486"/>
        <v>7.0015382230805057E-2</v>
      </c>
      <c r="AZ3073" s="5">
        <f t="shared" si="487"/>
        <v>70.015382230805059</v>
      </c>
    </row>
    <row r="3074" spans="1:52" x14ac:dyDescent="0.25">
      <c r="A3074" s="1" t="s">
        <v>2098</v>
      </c>
      <c r="B3074" s="1" t="s">
        <v>792</v>
      </c>
      <c r="C3074" s="1" t="s">
        <v>157</v>
      </c>
      <c r="D3074" s="1" t="s">
        <v>70</v>
      </c>
      <c r="E3074" s="1" t="s">
        <v>142</v>
      </c>
      <c r="F3074" s="1" t="s">
        <v>238</v>
      </c>
      <c r="G3074" s="1" t="s">
        <v>63</v>
      </c>
      <c r="H3074" s="1" t="s">
        <v>120</v>
      </c>
      <c r="I3074" s="2">
        <v>320</v>
      </c>
      <c r="J3074" s="2">
        <f t="shared" ref="J3074:J3137" si="491">SUM(K3074,L3074)</f>
        <v>38.65</v>
      </c>
      <c r="K3074" s="2">
        <f t="shared" si="482"/>
        <v>37.47</v>
      </c>
      <c r="L3074" s="2">
        <f t="shared" si="483"/>
        <v>1.18</v>
      </c>
      <c r="N3074" s="4">
        <v>25.32</v>
      </c>
      <c r="O3074" s="5">
        <v>6519.9</v>
      </c>
      <c r="P3074" s="6">
        <v>12.15</v>
      </c>
      <c r="Q3074" s="5">
        <v>2290.2750000000001</v>
      </c>
      <c r="AP3074" s="5" t="str">
        <f t="shared" si="488"/>
        <v/>
      </c>
      <c r="AQ3074" s="3">
        <v>0.49</v>
      </c>
      <c r="AR3074" s="5">
        <f t="shared" si="489"/>
        <v>788.41</v>
      </c>
      <c r="AT3074" s="5" t="str">
        <f t="shared" si="490"/>
        <v/>
      </c>
      <c r="AU3074" s="2">
        <v>0.69</v>
      </c>
      <c r="AW3074" s="5">
        <f t="shared" si="484"/>
        <v>8810.1749999999993</v>
      </c>
      <c r="AX3074" s="5">
        <f t="shared" si="485"/>
        <v>8352.0458999999973</v>
      </c>
      <c r="AY3074" s="11">
        <f t="shared" si="486"/>
        <v>7.6924621473037663E-2</v>
      </c>
      <c r="AZ3074" s="5">
        <f t="shared" si="487"/>
        <v>76.924621473037661</v>
      </c>
    </row>
    <row r="3075" spans="1:52" x14ac:dyDescent="0.25">
      <c r="A3075" s="1" t="s">
        <v>2098</v>
      </c>
      <c r="B3075" s="1" t="s">
        <v>792</v>
      </c>
      <c r="C3075" s="1" t="s">
        <v>157</v>
      </c>
      <c r="D3075" s="1" t="s">
        <v>70</v>
      </c>
      <c r="E3075" s="1" t="s">
        <v>132</v>
      </c>
      <c r="F3075" s="1" t="s">
        <v>238</v>
      </c>
      <c r="G3075" s="1" t="s">
        <v>63</v>
      </c>
      <c r="H3075" s="1" t="s">
        <v>120</v>
      </c>
      <c r="I3075" s="2">
        <v>320</v>
      </c>
      <c r="J3075" s="2">
        <f t="shared" si="491"/>
        <v>40</v>
      </c>
      <c r="K3075" s="2">
        <f t="shared" ref="K3075:K3138" si="492">SUM(N3075,P3075,R3075,T3075,Z3075,AB3075,AD3075,AF3075,AI3075,AK3075,AM3075,V3075,X3075,BA3075,BC3075,BE3075)</f>
        <v>38.92</v>
      </c>
      <c r="L3075" s="2">
        <f t="shared" ref="L3075:L3138" si="493">SUM(M3075,AH3075,AO3075,AQ3075,AS3075,AU3075,AV3075)</f>
        <v>1.08</v>
      </c>
      <c r="N3075" s="4">
        <v>23.1</v>
      </c>
      <c r="O3075" s="5">
        <v>5948.25</v>
      </c>
      <c r="P3075" s="6">
        <v>15.82</v>
      </c>
      <c r="Q3075" s="5">
        <v>2982.07</v>
      </c>
      <c r="AP3075" s="5" t="str">
        <f t="shared" si="488"/>
        <v/>
      </c>
      <c r="AQ3075" s="3">
        <v>0.51</v>
      </c>
      <c r="AR3075" s="5">
        <f t="shared" si="489"/>
        <v>820.59</v>
      </c>
      <c r="AT3075" s="5" t="str">
        <f t="shared" si="490"/>
        <v/>
      </c>
      <c r="AU3075" s="2">
        <v>0.56999999999999995</v>
      </c>
      <c r="AW3075" s="5">
        <f t="shared" ref="AW3075:AW3138" si="494">SUM(O3075,Q3075,S3075,U3075,AA3075,AC3075,AE3075,AG3075,AJ3075,AL3075,AN3075,W3075,Y3075,BB3075,BD3075,BF3075)</f>
        <v>8930.32</v>
      </c>
      <c r="AX3075" s="5">
        <f t="shared" ref="AX3075:AX3138" si="495">$AW$4421*(AY3075/100)</f>
        <v>8465.9433600000011</v>
      </c>
      <c r="AY3075" s="11">
        <f t="shared" si="486"/>
        <v>7.7973648154900196E-2</v>
      </c>
      <c r="AZ3075" s="5">
        <f t="shared" si="487"/>
        <v>77.973648154900204</v>
      </c>
    </row>
    <row r="3076" spans="1:52" x14ac:dyDescent="0.25">
      <c r="A3076" s="1" t="s">
        <v>2098</v>
      </c>
      <c r="B3076" s="1" t="s">
        <v>792</v>
      </c>
      <c r="C3076" s="1" t="s">
        <v>157</v>
      </c>
      <c r="D3076" s="1" t="s">
        <v>70</v>
      </c>
      <c r="E3076" s="1" t="s">
        <v>128</v>
      </c>
      <c r="F3076" s="1" t="s">
        <v>238</v>
      </c>
      <c r="G3076" s="1" t="s">
        <v>63</v>
      </c>
      <c r="H3076" s="1" t="s">
        <v>120</v>
      </c>
      <c r="I3076" s="2">
        <v>320</v>
      </c>
      <c r="J3076" s="2">
        <f t="shared" si="491"/>
        <v>40</v>
      </c>
      <c r="K3076" s="2">
        <f t="shared" si="492"/>
        <v>39</v>
      </c>
      <c r="L3076" s="2">
        <f t="shared" si="493"/>
        <v>1</v>
      </c>
      <c r="N3076" s="4">
        <v>16.96</v>
      </c>
      <c r="O3076" s="5">
        <v>4367.2</v>
      </c>
      <c r="P3076" s="6">
        <v>22.04</v>
      </c>
      <c r="Q3076" s="5">
        <v>4154.54</v>
      </c>
      <c r="AP3076" s="5" t="str">
        <f t="shared" si="488"/>
        <v/>
      </c>
      <c r="AQ3076" s="3">
        <v>0.51</v>
      </c>
      <c r="AR3076" s="5">
        <f t="shared" si="489"/>
        <v>820.59</v>
      </c>
      <c r="AT3076" s="5" t="str">
        <f t="shared" si="490"/>
        <v/>
      </c>
      <c r="AU3076" s="2">
        <v>0.49</v>
      </c>
      <c r="AW3076" s="5">
        <f t="shared" si="494"/>
        <v>8521.74</v>
      </c>
      <c r="AX3076" s="5">
        <f t="shared" si="495"/>
        <v>8078.60952</v>
      </c>
      <c r="AY3076" s="11">
        <f t="shared" ref="AY3076:AY3139" si="496">(AW3076/$AW$4421)*(100-5.2)</f>
        <v>7.4406197810105254E-2</v>
      </c>
      <c r="AZ3076" s="5">
        <f t="shared" si="487"/>
        <v>74.406197810105255</v>
      </c>
    </row>
    <row r="3077" spans="1:52" x14ac:dyDescent="0.25">
      <c r="A3077" s="1" t="s">
        <v>2098</v>
      </c>
      <c r="B3077" s="1" t="s">
        <v>792</v>
      </c>
      <c r="C3077" s="1" t="s">
        <v>157</v>
      </c>
      <c r="D3077" s="1" t="s">
        <v>70</v>
      </c>
      <c r="E3077" s="1" t="s">
        <v>129</v>
      </c>
      <c r="F3077" s="1" t="s">
        <v>238</v>
      </c>
      <c r="G3077" s="1" t="s">
        <v>63</v>
      </c>
      <c r="H3077" s="1" t="s">
        <v>120</v>
      </c>
      <c r="I3077" s="2">
        <v>320</v>
      </c>
      <c r="J3077" s="2">
        <f t="shared" si="491"/>
        <v>39.46</v>
      </c>
      <c r="K3077" s="2">
        <f t="shared" si="492"/>
        <v>38.54</v>
      </c>
      <c r="L3077" s="2">
        <f t="shared" si="493"/>
        <v>0.91999999999999993</v>
      </c>
      <c r="N3077" s="4">
        <v>29.27</v>
      </c>
      <c r="O3077" s="5">
        <v>7537.0249999999996</v>
      </c>
      <c r="P3077" s="6">
        <v>9.27</v>
      </c>
      <c r="Q3077" s="5">
        <v>1747.395</v>
      </c>
      <c r="AP3077" s="5" t="str">
        <f t="shared" si="488"/>
        <v/>
      </c>
      <c r="AQ3077" s="3">
        <v>0.5</v>
      </c>
      <c r="AR3077" s="5">
        <f t="shared" si="489"/>
        <v>804.5</v>
      </c>
      <c r="AT3077" s="5" t="str">
        <f t="shared" si="490"/>
        <v/>
      </c>
      <c r="AU3077" s="2">
        <v>0.42</v>
      </c>
      <c r="AW3077" s="5">
        <f t="shared" si="494"/>
        <v>9284.42</v>
      </c>
      <c r="AX3077" s="5">
        <f t="shared" si="495"/>
        <v>8801.6301599999988</v>
      </c>
      <c r="AY3077" s="11">
        <f t="shared" si="496"/>
        <v>8.1065415170152741E-2</v>
      </c>
      <c r="AZ3077" s="5">
        <f t="shared" si="487"/>
        <v>81.065415170152733</v>
      </c>
    </row>
    <row r="3078" spans="1:52" x14ac:dyDescent="0.25">
      <c r="A3078" s="1" t="s">
        <v>2099</v>
      </c>
      <c r="B3078" s="1" t="s">
        <v>749</v>
      </c>
      <c r="C3078" s="1" t="s">
        <v>616</v>
      </c>
      <c r="D3078" s="1" t="s">
        <v>70</v>
      </c>
      <c r="E3078" s="1" t="s">
        <v>74</v>
      </c>
      <c r="F3078" s="1" t="s">
        <v>238</v>
      </c>
      <c r="G3078" s="1" t="s">
        <v>63</v>
      </c>
      <c r="H3078" s="1" t="s">
        <v>120</v>
      </c>
      <c r="I3078" s="2">
        <v>320</v>
      </c>
      <c r="J3078" s="2">
        <f t="shared" si="491"/>
        <v>37.989999999999995</v>
      </c>
      <c r="K3078" s="2">
        <f t="shared" si="492"/>
        <v>37.989999999999995</v>
      </c>
      <c r="L3078" s="2">
        <f t="shared" si="493"/>
        <v>0</v>
      </c>
      <c r="N3078" s="4">
        <v>6.31</v>
      </c>
      <c r="O3078" s="5">
        <v>1624.825</v>
      </c>
      <c r="P3078" s="6">
        <v>16.899999999999999</v>
      </c>
      <c r="Q3078" s="5">
        <v>3185.65</v>
      </c>
      <c r="R3078" s="7">
        <v>4.84</v>
      </c>
      <c r="S3078" s="5">
        <v>442.86</v>
      </c>
      <c r="AD3078" s="9">
        <v>9.94</v>
      </c>
      <c r="AE3078" s="5">
        <v>132.011</v>
      </c>
      <c r="AP3078" s="5" t="str">
        <f t="shared" si="488"/>
        <v/>
      </c>
      <c r="AR3078" s="5" t="str">
        <f t="shared" si="489"/>
        <v/>
      </c>
      <c r="AT3078" s="5" t="str">
        <f t="shared" si="490"/>
        <v/>
      </c>
      <c r="AW3078" s="5">
        <f t="shared" si="494"/>
        <v>5385.3460000000005</v>
      </c>
      <c r="AX3078" s="5">
        <f t="shared" si="495"/>
        <v>5105.3080080000009</v>
      </c>
      <c r="AY3078" s="11">
        <f t="shared" si="496"/>
        <v>4.7021279662587588E-2</v>
      </c>
      <c r="AZ3078" s="5">
        <f t="shared" si="487"/>
        <v>47.021279662587588</v>
      </c>
    </row>
    <row r="3079" spans="1:52" x14ac:dyDescent="0.25">
      <c r="A3079" s="1" t="s">
        <v>2099</v>
      </c>
      <c r="B3079" s="1" t="s">
        <v>749</v>
      </c>
      <c r="C3079" s="1" t="s">
        <v>616</v>
      </c>
      <c r="D3079" s="1" t="s">
        <v>70</v>
      </c>
      <c r="E3079" s="1" t="s">
        <v>73</v>
      </c>
      <c r="F3079" s="1" t="s">
        <v>238</v>
      </c>
      <c r="G3079" s="1" t="s">
        <v>63</v>
      </c>
      <c r="H3079" s="1" t="s">
        <v>120</v>
      </c>
      <c r="I3079" s="2">
        <v>320</v>
      </c>
      <c r="J3079" s="2">
        <f t="shared" si="491"/>
        <v>39.999999999999993</v>
      </c>
      <c r="K3079" s="2">
        <f t="shared" si="492"/>
        <v>39.999999999999993</v>
      </c>
      <c r="L3079" s="2">
        <f t="shared" si="493"/>
        <v>0</v>
      </c>
      <c r="N3079" s="4">
        <v>0.66</v>
      </c>
      <c r="O3079" s="5">
        <v>169.95</v>
      </c>
      <c r="P3079" s="6">
        <v>34.97</v>
      </c>
      <c r="Q3079" s="5">
        <v>6591.8449999999993</v>
      </c>
      <c r="R3079" s="7">
        <v>4.37</v>
      </c>
      <c r="S3079" s="5">
        <v>399.85500000000002</v>
      </c>
      <c r="AP3079" s="5" t="str">
        <f t="shared" si="488"/>
        <v/>
      </c>
      <c r="AR3079" s="5" t="str">
        <f t="shared" si="489"/>
        <v/>
      </c>
      <c r="AT3079" s="5" t="str">
        <f t="shared" si="490"/>
        <v/>
      </c>
      <c r="AW3079" s="5">
        <f t="shared" si="494"/>
        <v>7161.65</v>
      </c>
      <c r="AX3079" s="5">
        <f t="shared" si="495"/>
        <v>6789.2441999999983</v>
      </c>
      <c r="AY3079" s="11">
        <f t="shared" si="496"/>
        <v>6.253079142836325E-2</v>
      </c>
      <c r="AZ3079" s="5">
        <f t="shared" si="487"/>
        <v>62.530791428363251</v>
      </c>
    </row>
    <row r="3080" spans="1:52" x14ac:dyDescent="0.25">
      <c r="A3080" s="1" t="s">
        <v>2099</v>
      </c>
      <c r="B3080" s="1" t="s">
        <v>749</v>
      </c>
      <c r="C3080" s="1" t="s">
        <v>616</v>
      </c>
      <c r="D3080" s="1" t="s">
        <v>70</v>
      </c>
      <c r="E3080" s="1" t="s">
        <v>72</v>
      </c>
      <c r="F3080" s="1" t="s">
        <v>238</v>
      </c>
      <c r="G3080" s="1" t="s">
        <v>63</v>
      </c>
      <c r="H3080" s="1" t="s">
        <v>120</v>
      </c>
      <c r="I3080" s="2">
        <v>320</v>
      </c>
      <c r="J3080" s="2">
        <f t="shared" si="491"/>
        <v>40</v>
      </c>
      <c r="K3080" s="2">
        <f t="shared" si="492"/>
        <v>35.410000000000004</v>
      </c>
      <c r="L3080" s="2">
        <f t="shared" si="493"/>
        <v>4.59</v>
      </c>
      <c r="P3080" s="6">
        <v>25.19</v>
      </c>
      <c r="Q3080" s="5">
        <v>4748.3150000000014</v>
      </c>
      <c r="R3080" s="7">
        <v>10.220000000000001</v>
      </c>
      <c r="S3080" s="5">
        <v>935.13000000000011</v>
      </c>
      <c r="AP3080" s="5" t="str">
        <f t="shared" si="488"/>
        <v/>
      </c>
      <c r="AR3080" s="5" t="str">
        <f t="shared" si="489"/>
        <v/>
      </c>
      <c r="AT3080" s="5" t="str">
        <f t="shared" si="490"/>
        <v/>
      </c>
      <c r="AV3080" s="2">
        <v>4.59</v>
      </c>
      <c r="AW3080" s="5">
        <f t="shared" si="494"/>
        <v>5683.4450000000015</v>
      </c>
      <c r="AX3080" s="5">
        <f t="shared" si="495"/>
        <v>5387.9058600000008</v>
      </c>
      <c r="AY3080" s="11">
        <f t="shared" si="496"/>
        <v>4.9624082982214164E-2</v>
      </c>
      <c r="AZ3080" s="5">
        <f t="shared" si="487"/>
        <v>49.624082982214169</v>
      </c>
    </row>
    <row r="3081" spans="1:52" x14ac:dyDescent="0.25">
      <c r="A3081" s="1" t="s">
        <v>2099</v>
      </c>
      <c r="B3081" s="1" t="s">
        <v>749</v>
      </c>
      <c r="C3081" s="1" t="s">
        <v>616</v>
      </c>
      <c r="D3081" s="1" t="s">
        <v>70</v>
      </c>
      <c r="E3081" s="1" t="s">
        <v>71</v>
      </c>
      <c r="F3081" s="1" t="s">
        <v>238</v>
      </c>
      <c r="G3081" s="1" t="s">
        <v>63</v>
      </c>
      <c r="H3081" s="1" t="s">
        <v>120</v>
      </c>
      <c r="I3081" s="2">
        <v>320</v>
      </c>
      <c r="J3081" s="2">
        <f t="shared" si="491"/>
        <v>39.270000000000003</v>
      </c>
      <c r="K3081" s="2">
        <f t="shared" si="492"/>
        <v>36.17</v>
      </c>
      <c r="L3081" s="2">
        <f t="shared" si="493"/>
        <v>3.1</v>
      </c>
      <c r="P3081" s="6">
        <v>29.36</v>
      </c>
      <c r="Q3081" s="5">
        <v>5534.36</v>
      </c>
      <c r="R3081" s="7">
        <v>6.81</v>
      </c>
      <c r="S3081" s="5">
        <v>623.11500000000001</v>
      </c>
      <c r="AP3081" s="5" t="str">
        <f t="shared" si="488"/>
        <v/>
      </c>
      <c r="AR3081" s="5" t="str">
        <f t="shared" si="489"/>
        <v/>
      </c>
      <c r="AT3081" s="5" t="str">
        <f t="shared" si="490"/>
        <v/>
      </c>
      <c r="AV3081" s="2">
        <v>3.1</v>
      </c>
      <c r="AW3081" s="5">
        <f t="shared" si="494"/>
        <v>6157.4749999999995</v>
      </c>
      <c r="AX3081" s="5">
        <f t="shared" si="495"/>
        <v>5837.2863000000007</v>
      </c>
      <c r="AY3081" s="11">
        <f t="shared" si="496"/>
        <v>5.376299944151991E-2</v>
      </c>
      <c r="AZ3081" s="5">
        <f t="shared" si="487"/>
        <v>53.762999441519916</v>
      </c>
    </row>
    <row r="3082" spans="1:52" x14ac:dyDescent="0.25">
      <c r="A3082" s="1" t="s">
        <v>2099</v>
      </c>
      <c r="B3082" s="1" t="s">
        <v>749</v>
      </c>
      <c r="C3082" s="1" t="s">
        <v>616</v>
      </c>
      <c r="D3082" s="1" t="s">
        <v>70</v>
      </c>
      <c r="E3082" s="1" t="s">
        <v>78</v>
      </c>
      <c r="F3082" s="1" t="s">
        <v>238</v>
      </c>
      <c r="G3082" s="1" t="s">
        <v>63</v>
      </c>
      <c r="H3082" s="1" t="s">
        <v>120</v>
      </c>
      <c r="I3082" s="2">
        <v>320</v>
      </c>
      <c r="J3082" s="2">
        <f t="shared" si="491"/>
        <v>39.31</v>
      </c>
      <c r="K3082" s="2">
        <f t="shared" si="492"/>
        <v>39.31</v>
      </c>
      <c r="L3082" s="2">
        <f t="shared" si="493"/>
        <v>0</v>
      </c>
      <c r="N3082" s="4">
        <v>15.21</v>
      </c>
      <c r="O3082" s="5">
        <v>3916.5749999999998</v>
      </c>
      <c r="P3082" s="6">
        <v>6.67</v>
      </c>
      <c r="Q3082" s="5">
        <v>1257.2950000000001</v>
      </c>
      <c r="AD3082" s="9">
        <v>17.43</v>
      </c>
      <c r="AE3082" s="5">
        <v>224.57599999999999</v>
      </c>
      <c r="AP3082" s="5" t="str">
        <f t="shared" si="488"/>
        <v/>
      </c>
      <c r="AR3082" s="5" t="str">
        <f t="shared" si="489"/>
        <v/>
      </c>
      <c r="AT3082" s="5" t="str">
        <f t="shared" si="490"/>
        <v/>
      </c>
      <c r="AW3082" s="5">
        <f t="shared" si="494"/>
        <v>5398.4459999999999</v>
      </c>
      <c r="AX3082" s="5">
        <f t="shared" si="495"/>
        <v>5117.7268079999994</v>
      </c>
      <c r="AY3082" s="11">
        <f t="shared" si="496"/>
        <v>4.7135660198876224E-2</v>
      </c>
      <c r="AZ3082" s="5">
        <f t="shared" si="487"/>
        <v>47.135660198876224</v>
      </c>
    </row>
    <row r="3083" spans="1:52" x14ac:dyDescent="0.25">
      <c r="A3083" s="1" t="s">
        <v>2099</v>
      </c>
      <c r="B3083" s="1" t="s">
        <v>749</v>
      </c>
      <c r="C3083" s="1" t="s">
        <v>616</v>
      </c>
      <c r="D3083" s="1" t="s">
        <v>70</v>
      </c>
      <c r="E3083" s="1" t="s">
        <v>77</v>
      </c>
      <c r="F3083" s="1" t="s">
        <v>238</v>
      </c>
      <c r="G3083" s="1" t="s">
        <v>63</v>
      </c>
      <c r="H3083" s="1" t="s">
        <v>120</v>
      </c>
      <c r="I3083" s="2">
        <v>320</v>
      </c>
      <c r="J3083" s="2">
        <f t="shared" si="491"/>
        <v>40</v>
      </c>
      <c r="K3083" s="2">
        <f t="shared" si="492"/>
        <v>40</v>
      </c>
      <c r="L3083" s="2">
        <f t="shared" si="493"/>
        <v>0</v>
      </c>
      <c r="N3083" s="4">
        <v>3.68</v>
      </c>
      <c r="O3083" s="5">
        <v>947.6</v>
      </c>
      <c r="P3083" s="6">
        <v>36.22</v>
      </c>
      <c r="Q3083" s="5">
        <v>6827.4699999999993</v>
      </c>
      <c r="R3083" s="7">
        <v>0.1</v>
      </c>
      <c r="S3083" s="5">
        <v>9.15</v>
      </c>
      <c r="AP3083" s="5" t="str">
        <f t="shared" si="488"/>
        <v/>
      </c>
      <c r="AR3083" s="5" t="str">
        <f t="shared" si="489"/>
        <v/>
      </c>
      <c r="AT3083" s="5" t="str">
        <f t="shared" si="490"/>
        <v/>
      </c>
      <c r="AW3083" s="5">
        <f t="shared" si="494"/>
        <v>7784.2199999999993</v>
      </c>
      <c r="AX3083" s="5">
        <f t="shared" si="495"/>
        <v>7379.4405599999991</v>
      </c>
      <c r="AY3083" s="11">
        <f t="shared" si="496"/>
        <v>6.7966660930441139E-2</v>
      </c>
      <c r="AZ3083" s="5">
        <f t="shared" si="487"/>
        <v>67.966660930441137</v>
      </c>
    </row>
    <row r="3084" spans="1:52" x14ac:dyDescent="0.25">
      <c r="A3084" s="1" t="s">
        <v>2099</v>
      </c>
      <c r="B3084" s="1" t="s">
        <v>749</v>
      </c>
      <c r="C3084" s="1" t="s">
        <v>616</v>
      </c>
      <c r="D3084" s="1" t="s">
        <v>70</v>
      </c>
      <c r="E3084" s="1" t="s">
        <v>76</v>
      </c>
      <c r="F3084" s="1" t="s">
        <v>238</v>
      </c>
      <c r="G3084" s="1" t="s">
        <v>63</v>
      </c>
      <c r="H3084" s="1" t="s">
        <v>120</v>
      </c>
      <c r="I3084" s="2">
        <v>320</v>
      </c>
      <c r="J3084" s="2">
        <f t="shared" si="491"/>
        <v>40</v>
      </c>
      <c r="K3084" s="2">
        <f t="shared" si="492"/>
        <v>40</v>
      </c>
      <c r="L3084" s="2">
        <f t="shared" si="493"/>
        <v>0</v>
      </c>
      <c r="N3084" s="4">
        <v>5.0599999999999996</v>
      </c>
      <c r="O3084" s="5">
        <v>1302.95</v>
      </c>
      <c r="P3084" s="6">
        <v>34.94</v>
      </c>
      <c r="Q3084" s="5">
        <v>6586.19</v>
      </c>
      <c r="AP3084" s="5" t="str">
        <f t="shared" si="488"/>
        <v/>
      </c>
      <c r="AR3084" s="5" t="str">
        <f t="shared" si="489"/>
        <v/>
      </c>
      <c r="AT3084" s="5" t="str">
        <f t="shared" si="490"/>
        <v/>
      </c>
      <c r="AW3084" s="5">
        <f t="shared" si="494"/>
        <v>7889.1399999999994</v>
      </c>
      <c r="AX3084" s="5">
        <f t="shared" si="495"/>
        <v>7478.9047199999986</v>
      </c>
      <c r="AY3084" s="11">
        <f t="shared" si="496"/>
        <v>6.8882752981388046E-2</v>
      </c>
      <c r="AZ3084" s="5">
        <f t="shared" si="487"/>
        <v>68.882752981388037</v>
      </c>
    </row>
    <row r="3085" spans="1:52" x14ac:dyDescent="0.25">
      <c r="A3085" s="1" t="s">
        <v>2099</v>
      </c>
      <c r="B3085" s="1" t="s">
        <v>749</v>
      </c>
      <c r="C3085" s="1" t="s">
        <v>616</v>
      </c>
      <c r="D3085" s="1" t="s">
        <v>70</v>
      </c>
      <c r="E3085" s="1" t="s">
        <v>75</v>
      </c>
      <c r="F3085" s="1" t="s">
        <v>238</v>
      </c>
      <c r="G3085" s="1" t="s">
        <v>63</v>
      </c>
      <c r="H3085" s="1" t="s">
        <v>120</v>
      </c>
      <c r="I3085" s="2">
        <v>320</v>
      </c>
      <c r="J3085" s="2">
        <f t="shared" si="491"/>
        <v>39.999999999999993</v>
      </c>
      <c r="K3085" s="2">
        <f t="shared" si="492"/>
        <v>39.999999999999993</v>
      </c>
      <c r="L3085" s="2">
        <f t="shared" si="493"/>
        <v>0</v>
      </c>
      <c r="N3085" s="4">
        <v>4.91</v>
      </c>
      <c r="O3085" s="5">
        <v>1264.325</v>
      </c>
      <c r="P3085" s="6">
        <v>32.659999999999997</v>
      </c>
      <c r="Q3085" s="5">
        <v>6156.4099999999989</v>
      </c>
      <c r="R3085" s="7">
        <v>2.4300000000000002</v>
      </c>
      <c r="S3085" s="5">
        <v>222.345</v>
      </c>
      <c r="AP3085" s="5" t="str">
        <f t="shared" si="488"/>
        <v/>
      </c>
      <c r="AR3085" s="5" t="str">
        <f t="shared" si="489"/>
        <v/>
      </c>
      <c r="AT3085" s="5" t="str">
        <f t="shared" si="490"/>
        <v/>
      </c>
      <c r="AW3085" s="5">
        <f t="shared" si="494"/>
        <v>7643.079999999999</v>
      </c>
      <c r="AX3085" s="5">
        <f t="shared" si="495"/>
        <v>7245.639839999998</v>
      </c>
      <c r="AY3085" s="11">
        <f t="shared" si="496"/>
        <v>6.6734319793664107E-2</v>
      </c>
      <c r="AZ3085" s="5">
        <f t="shared" si="487"/>
        <v>66.734319793664113</v>
      </c>
    </row>
    <row r="3086" spans="1:52" x14ac:dyDescent="0.25">
      <c r="A3086" s="1" t="s">
        <v>2100</v>
      </c>
      <c r="B3086" s="1" t="s">
        <v>820</v>
      </c>
      <c r="C3086" s="1" t="s">
        <v>821</v>
      </c>
      <c r="D3086" s="1" t="s">
        <v>70</v>
      </c>
      <c r="E3086" s="1" t="s">
        <v>61</v>
      </c>
      <c r="F3086" s="1" t="s">
        <v>242</v>
      </c>
      <c r="G3086" s="1" t="s">
        <v>63</v>
      </c>
      <c r="H3086" s="1" t="s">
        <v>120</v>
      </c>
      <c r="I3086" s="2">
        <v>4.9000000000000004</v>
      </c>
      <c r="J3086" s="2">
        <f t="shared" si="491"/>
        <v>4.24</v>
      </c>
      <c r="K3086" s="2">
        <f t="shared" si="492"/>
        <v>2.2999999999999998</v>
      </c>
      <c r="L3086" s="2">
        <f t="shared" si="493"/>
        <v>1.94</v>
      </c>
      <c r="P3086" s="6">
        <v>0.61</v>
      </c>
      <c r="Q3086" s="5">
        <v>114.985</v>
      </c>
      <c r="R3086" s="7">
        <v>0.13</v>
      </c>
      <c r="S3086" s="5">
        <v>11.895</v>
      </c>
      <c r="AD3086" s="9">
        <v>1.56</v>
      </c>
      <c r="AE3086" s="5">
        <v>17.875</v>
      </c>
      <c r="AP3086" s="5" t="str">
        <f t="shared" si="488"/>
        <v/>
      </c>
      <c r="AR3086" s="5" t="str">
        <f t="shared" si="489"/>
        <v/>
      </c>
      <c r="AT3086" s="5" t="str">
        <f t="shared" si="490"/>
        <v/>
      </c>
      <c r="AV3086" s="2">
        <v>1.94</v>
      </c>
      <c r="AW3086" s="5">
        <f t="shared" si="494"/>
        <v>144.755</v>
      </c>
      <c r="AX3086" s="5">
        <f t="shared" si="495"/>
        <v>137.22773999999998</v>
      </c>
      <c r="AY3086" s="11">
        <f t="shared" si="496"/>
        <v>1.2639049259895029E-3</v>
      </c>
      <c r="AZ3086" s="5">
        <f t="shared" si="487"/>
        <v>1.263904925989503</v>
      </c>
    </row>
    <row r="3087" spans="1:52" x14ac:dyDescent="0.25">
      <c r="A3087" s="1" t="s">
        <v>2101</v>
      </c>
      <c r="B3087" s="1" t="s">
        <v>792</v>
      </c>
      <c r="C3087" s="1" t="s">
        <v>157</v>
      </c>
      <c r="D3087" s="1" t="s">
        <v>70</v>
      </c>
      <c r="E3087" s="1" t="s">
        <v>65</v>
      </c>
      <c r="F3087" s="1" t="s">
        <v>242</v>
      </c>
      <c r="G3087" s="1" t="s">
        <v>63</v>
      </c>
      <c r="H3087" s="1" t="s">
        <v>120</v>
      </c>
      <c r="I3087" s="2">
        <v>155.1</v>
      </c>
      <c r="J3087" s="2">
        <f t="shared" si="491"/>
        <v>40</v>
      </c>
      <c r="K3087" s="2">
        <f t="shared" si="492"/>
        <v>40</v>
      </c>
      <c r="L3087" s="2">
        <f t="shared" si="493"/>
        <v>0</v>
      </c>
      <c r="N3087" s="4">
        <v>16.68</v>
      </c>
      <c r="O3087" s="5">
        <v>4295.1000000000004</v>
      </c>
      <c r="P3087" s="6">
        <v>23.32</v>
      </c>
      <c r="Q3087" s="5">
        <v>4395.82</v>
      </c>
      <c r="AP3087" s="5" t="str">
        <f t="shared" si="488"/>
        <v/>
      </c>
      <c r="AR3087" s="5" t="str">
        <f t="shared" si="489"/>
        <v/>
      </c>
      <c r="AT3087" s="5" t="str">
        <f t="shared" si="490"/>
        <v/>
      </c>
      <c r="AW3087" s="5">
        <f t="shared" si="494"/>
        <v>8690.92</v>
      </c>
      <c r="AX3087" s="5">
        <f t="shared" si="495"/>
        <v>8238.9921599999998</v>
      </c>
      <c r="AY3087" s="11">
        <f t="shared" si="496"/>
        <v>7.5883365682571868E-2</v>
      </c>
      <c r="AZ3087" s="5">
        <f t="shared" si="487"/>
        <v>75.883365682571863</v>
      </c>
    </row>
    <row r="3088" spans="1:52" x14ac:dyDescent="0.25">
      <c r="A3088" s="1" t="s">
        <v>2101</v>
      </c>
      <c r="B3088" s="1" t="s">
        <v>792</v>
      </c>
      <c r="C3088" s="1" t="s">
        <v>157</v>
      </c>
      <c r="D3088" s="1" t="s">
        <v>70</v>
      </c>
      <c r="E3088" s="1" t="s">
        <v>61</v>
      </c>
      <c r="F3088" s="1" t="s">
        <v>242</v>
      </c>
      <c r="G3088" s="1" t="s">
        <v>63</v>
      </c>
      <c r="H3088" s="1" t="s">
        <v>120</v>
      </c>
      <c r="I3088" s="2">
        <v>155.1</v>
      </c>
      <c r="J3088" s="2">
        <f t="shared" si="491"/>
        <v>33.940000000000005</v>
      </c>
      <c r="K3088" s="2">
        <f t="shared" si="492"/>
        <v>33.940000000000005</v>
      </c>
      <c r="L3088" s="2">
        <f t="shared" si="493"/>
        <v>0</v>
      </c>
      <c r="N3088" s="4">
        <v>0.02</v>
      </c>
      <c r="O3088" s="5">
        <v>5.15</v>
      </c>
      <c r="P3088" s="6">
        <v>32.83</v>
      </c>
      <c r="Q3088" s="5">
        <v>6188.4549999999999</v>
      </c>
      <c r="R3088" s="7">
        <v>1.0900000000000001</v>
      </c>
      <c r="S3088" s="5">
        <v>99.735000000000014</v>
      </c>
      <c r="AP3088" s="5" t="str">
        <f t="shared" si="488"/>
        <v/>
      </c>
      <c r="AR3088" s="5" t="str">
        <f t="shared" si="489"/>
        <v/>
      </c>
      <c r="AT3088" s="5" t="str">
        <f t="shared" si="490"/>
        <v/>
      </c>
      <c r="AW3088" s="5">
        <f t="shared" si="494"/>
        <v>6293.3399999999992</v>
      </c>
      <c r="AX3088" s="5">
        <f t="shared" si="495"/>
        <v>5966.0863199999994</v>
      </c>
      <c r="AY3088" s="11">
        <f t="shared" si="496"/>
        <v>5.4949282766928793E-2</v>
      </c>
      <c r="AZ3088" s="5">
        <f t="shared" si="487"/>
        <v>54.949282766928796</v>
      </c>
    </row>
    <row r="3089" spans="1:52" x14ac:dyDescent="0.25">
      <c r="A3089" s="1" t="s">
        <v>2101</v>
      </c>
      <c r="B3089" s="1" t="s">
        <v>792</v>
      </c>
      <c r="C3089" s="1" t="s">
        <v>157</v>
      </c>
      <c r="D3089" s="1" t="s">
        <v>70</v>
      </c>
      <c r="E3089" s="1" t="s">
        <v>129</v>
      </c>
      <c r="F3089" s="1" t="s">
        <v>242</v>
      </c>
      <c r="G3089" s="1" t="s">
        <v>63</v>
      </c>
      <c r="H3089" s="1" t="s">
        <v>120</v>
      </c>
      <c r="I3089" s="2">
        <v>155.1</v>
      </c>
      <c r="J3089" s="2">
        <f t="shared" si="491"/>
        <v>37.019999999999996</v>
      </c>
      <c r="K3089" s="2">
        <f t="shared" si="492"/>
        <v>35.879999999999995</v>
      </c>
      <c r="L3089" s="2">
        <f t="shared" si="493"/>
        <v>1.1400000000000001</v>
      </c>
      <c r="N3089" s="4">
        <v>1.73</v>
      </c>
      <c r="O3089" s="5">
        <v>445.47500000000002</v>
      </c>
      <c r="P3089" s="6">
        <v>8.5399999999999991</v>
      </c>
      <c r="Q3089" s="5">
        <v>1609.79</v>
      </c>
      <c r="R3089" s="7">
        <v>25.61</v>
      </c>
      <c r="S3089" s="5">
        <v>2343.3150000000001</v>
      </c>
      <c r="AP3089" s="5" t="str">
        <f t="shared" si="488"/>
        <v/>
      </c>
      <c r="AQ3089" s="3">
        <v>0.47</v>
      </c>
      <c r="AR3089" s="5">
        <f t="shared" si="489"/>
        <v>756.2299999999999</v>
      </c>
      <c r="AT3089" s="5" t="str">
        <f t="shared" si="490"/>
        <v/>
      </c>
      <c r="AU3089" s="2">
        <v>0.67</v>
      </c>
      <c r="AW3089" s="5">
        <f t="shared" si="494"/>
        <v>4398.58</v>
      </c>
      <c r="AX3089" s="5">
        <f t="shared" si="495"/>
        <v>4169.8538399999998</v>
      </c>
      <c r="AY3089" s="11">
        <f t="shared" si="496"/>
        <v>3.8405491550267054E-2</v>
      </c>
      <c r="AZ3089" s="5">
        <f t="shared" si="487"/>
        <v>38.405491550267051</v>
      </c>
    </row>
    <row r="3090" spans="1:52" x14ac:dyDescent="0.25">
      <c r="A3090" s="1" t="s">
        <v>2101</v>
      </c>
      <c r="B3090" s="1" t="s">
        <v>792</v>
      </c>
      <c r="C3090" s="1" t="s">
        <v>157</v>
      </c>
      <c r="D3090" s="1" t="s">
        <v>70</v>
      </c>
      <c r="E3090" s="1" t="s">
        <v>128</v>
      </c>
      <c r="F3090" s="1" t="s">
        <v>242</v>
      </c>
      <c r="G3090" s="1" t="s">
        <v>63</v>
      </c>
      <c r="H3090" s="1" t="s">
        <v>120</v>
      </c>
      <c r="I3090" s="2">
        <v>155.1</v>
      </c>
      <c r="J3090" s="2">
        <f t="shared" si="491"/>
        <v>39.419999999999995</v>
      </c>
      <c r="K3090" s="2">
        <f t="shared" si="492"/>
        <v>38.269999999999996</v>
      </c>
      <c r="L3090" s="2">
        <f t="shared" si="493"/>
        <v>1.1499999999999999</v>
      </c>
      <c r="N3090" s="4">
        <v>17.52</v>
      </c>
      <c r="O3090" s="5">
        <v>4511.3999999999996</v>
      </c>
      <c r="P3090" s="6">
        <v>17.059999999999999</v>
      </c>
      <c r="Q3090" s="5">
        <v>3215.81</v>
      </c>
      <c r="R3090" s="7">
        <v>3.69</v>
      </c>
      <c r="S3090" s="5">
        <v>337.63499999999999</v>
      </c>
      <c r="AP3090" s="5" t="str">
        <f t="shared" si="488"/>
        <v/>
      </c>
      <c r="AQ3090" s="3">
        <v>0.5</v>
      </c>
      <c r="AR3090" s="5">
        <f t="shared" si="489"/>
        <v>804.5</v>
      </c>
      <c r="AT3090" s="5" t="str">
        <f t="shared" si="490"/>
        <v/>
      </c>
      <c r="AU3090" s="2">
        <v>0.65</v>
      </c>
      <c r="AW3090" s="5">
        <f t="shared" si="494"/>
        <v>8064.8449999999993</v>
      </c>
      <c r="AX3090" s="5">
        <f t="shared" si="495"/>
        <v>7645.4730600000003</v>
      </c>
      <c r="AY3090" s="11">
        <f t="shared" si="496"/>
        <v>7.041689283853278E-2</v>
      </c>
      <c r="AZ3090" s="5">
        <f t="shared" si="487"/>
        <v>70.416892838532789</v>
      </c>
    </row>
    <row r="3091" spans="1:52" x14ac:dyDescent="0.25">
      <c r="A3091" s="1" t="s">
        <v>2102</v>
      </c>
      <c r="B3091" s="1" t="s">
        <v>320</v>
      </c>
      <c r="C3091" s="1" t="s">
        <v>321</v>
      </c>
      <c r="D3091" s="1" t="s">
        <v>70</v>
      </c>
      <c r="E3091" s="1" t="s">
        <v>78</v>
      </c>
      <c r="F3091" s="1" t="s">
        <v>242</v>
      </c>
      <c r="G3091" s="1" t="s">
        <v>63</v>
      </c>
      <c r="H3091" s="1" t="s">
        <v>120</v>
      </c>
      <c r="I3091" s="2">
        <v>199.5</v>
      </c>
      <c r="J3091" s="2">
        <f t="shared" si="491"/>
        <v>39.760000000000005</v>
      </c>
      <c r="K3091" s="2">
        <f t="shared" si="492"/>
        <v>39.760000000000005</v>
      </c>
      <c r="L3091" s="2">
        <f t="shared" si="493"/>
        <v>0</v>
      </c>
      <c r="N3091" s="4">
        <v>7.0000000000000007E-2</v>
      </c>
      <c r="O3091" s="5">
        <v>18.024999999999999</v>
      </c>
      <c r="P3091" s="6">
        <v>20</v>
      </c>
      <c r="Q3091" s="5">
        <v>3770</v>
      </c>
      <c r="R3091" s="7">
        <v>19.690000000000001</v>
      </c>
      <c r="S3091" s="5">
        <v>1801.635</v>
      </c>
      <c r="AP3091" s="5" t="str">
        <f t="shared" si="488"/>
        <v/>
      </c>
      <c r="AR3091" s="5" t="str">
        <f t="shared" si="489"/>
        <v/>
      </c>
      <c r="AT3091" s="5" t="str">
        <f t="shared" si="490"/>
        <v/>
      </c>
      <c r="AW3091" s="5">
        <f t="shared" si="494"/>
        <v>5589.66</v>
      </c>
      <c r="AX3091" s="5">
        <f t="shared" si="495"/>
        <v>5298.9976800000004</v>
      </c>
      <c r="AY3091" s="11">
        <f t="shared" si="496"/>
        <v>4.8805214387112605E-2</v>
      </c>
      <c r="AZ3091" s="5">
        <f t="shared" si="487"/>
        <v>48.805214387112606</v>
      </c>
    </row>
    <row r="3092" spans="1:52" x14ac:dyDescent="0.25">
      <c r="A3092" s="1" t="s">
        <v>2102</v>
      </c>
      <c r="B3092" s="1" t="s">
        <v>320</v>
      </c>
      <c r="C3092" s="1" t="s">
        <v>321</v>
      </c>
      <c r="D3092" s="1" t="s">
        <v>70</v>
      </c>
      <c r="E3092" s="1" t="s">
        <v>77</v>
      </c>
      <c r="F3092" s="1" t="s">
        <v>242</v>
      </c>
      <c r="G3092" s="1" t="s">
        <v>63</v>
      </c>
      <c r="H3092" s="1" t="s">
        <v>120</v>
      </c>
      <c r="I3092" s="2">
        <v>199.5</v>
      </c>
      <c r="J3092" s="2">
        <f t="shared" si="491"/>
        <v>26.7</v>
      </c>
      <c r="K3092" s="2">
        <f t="shared" si="492"/>
        <v>26.7</v>
      </c>
      <c r="L3092" s="2">
        <f t="shared" si="493"/>
        <v>0</v>
      </c>
      <c r="P3092" s="6">
        <v>15.26</v>
      </c>
      <c r="Q3092" s="5">
        <v>2876.51</v>
      </c>
      <c r="R3092" s="7">
        <v>11.44</v>
      </c>
      <c r="S3092" s="5">
        <v>1046.76</v>
      </c>
      <c r="AP3092" s="5" t="str">
        <f t="shared" si="488"/>
        <v/>
      </c>
      <c r="AR3092" s="5" t="str">
        <f t="shared" si="489"/>
        <v/>
      </c>
      <c r="AT3092" s="5" t="str">
        <f t="shared" si="490"/>
        <v/>
      </c>
      <c r="AW3092" s="5">
        <f t="shared" si="494"/>
        <v>3923.2700000000004</v>
      </c>
      <c r="AX3092" s="5">
        <f t="shared" si="495"/>
        <v>3719.2599600000008</v>
      </c>
      <c r="AY3092" s="11">
        <f t="shared" si="496"/>
        <v>3.4255398977491885E-2</v>
      </c>
      <c r="AZ3092" s="5">
        <f t="shared" ref="AZ3092:AZ3155" si="497">(AY3092/100)*$AZ$1</f>
        <v>34.255398977491886</v>
      </c>
    </row>
    <row r="3093" spans="1:52" x14ac:dyDescent="0.25">
      <c r="A3093" s="1" t="s">
        <v>2102</v>
      </c>
      <c r="B3093" s="1" t="s">
        <v>320</v>
      </c>
      <c r="C3093" s="1" t="s">
        <v>321</v>
      </c>
      <c r="D3093" s="1" t="s">
        <v>70</v>
      </c>
      <c r="E3093" s="1" t="s">
        <v>79</v>
      </c>
      <c r="F3093" s="1" t="s">
        <v>242</v>
      </c>
      <c r="G3093" s="1" t="s">
        <v>63</v>
      </c>
      <c r="H3093" s="1" t="s">
        <v>120</v>
      </c>
      <c r="I3093" s="2">
        <v>199.5</v>
      </c>
      <c r="J3093" s="2">
        <f t="shared" si="491"/>
        <v>39.720000000000006</v>
      </c>
      <c r="K3093" s="2">
        <f t="shared" si="492"/>
        <v>39.720000000000006</v>
      </c>
      <c r="L3093" s="2">
        <f t="shared" si="493"/>
        <v>0</v>
      </c>
      <c r="N3093" s="4">
        <v>4.5999999999999996</v>
      </c>
      <c r="O3093" s="5">
        <v>1184.5</v>
      </c>
      <c r="P3093" s="6">
        <v>34.28</v>
      </c>
      <c r="Q3093" s="5">
        <v>6461.7800000000007</v>
      </c>
      <c r="R3093" s="7">
        <v>0.84</v>
      </c>
      <c r="S3093" s="5">
        <v>76.86</v>
      </c>
      <c r="AP3093" s="5" t="str">
        <f t="shared" si="488"/>
        <v/>
      </c>
      <c r="AR3093" s="5" t="str">
        <f t="shared" si="489"/>
        <v/>
      </c>
      <c r="AT3093" s="5" t="str">
        <f t="shared" si="490"/>
        <v/>
      </c>
      <c r="AW3093" s="5">
        <f t="shared" si="494"/>
        <v>7723.14</v>
      </c>
      <c r="AX3093" s="5">
        <f t="shared" si="495"/>
        <v>7321.536720000001</v>
      </c>
      <c r="AY3093" s="11">
        <f t="shared" si="496"/>
        <v>6.7433350765822048E-2</v>
      </c>
      <c r="AZ3093" s="5">
        <f t="shared" si="497"/>
        <v>67.433350765822055</v>
      </c>
    </row>
    <row r="3094" spans="1:52" x14ac:dyDescent="0.25">
      <c r="A3094" s="1" t="s">
        <v>2102</v>
      </c>
      <c r="B3094" s="1" t="s">
        <v>320</v>
      </c>
      <c r="C3094" s="1" t="s">
        <v>321</v>
      </c>
      <c r="D3094" s="1" t="s">
        <v>70</v>
      </c>
      <c r="E3094" s="1" t="s">
        <v>66</v>
      </c>
      <c r="F3094" s="1" t="s">
        <v>242</v>
      </c>
      <c r="G3094" s="1" t="s">
        <v>63</v>
      </c>
      <c r="H3094" s="1" t="s">
        <v>120</v>
      </c>
      <c r="I3094" s="2">
        <v>199.5</v>
      </c>
      <c r="J3094" s="2">
        <f t="shared" si="491"/>
        <v>26.709999999999997</v>
      </c>
      <c r="K3094" s="2">
        <f t="shared" si="492"/>
        <v>26.709999999999997</v>
      </c>
      <c r="L3094" s="2">
        <f t="shared" si="493"/>
        <v>0</v>
      </c>
      <c r="P3094" s="6">
        <v>25.06</v>
      </c>
      <c r="Q3094" s="5">
        <v>4723.8099999999986</v>
      </c>
      <c r="R3094" s="7">
        <v>1.65</v>
      </c>
      <c r="S3094" s="5">
        <v>150.97499999999999</v>
      </c>
      <c r="AP3094" s="5" t="str">
        <f t="shared" si="488"/>
        <v/>
      </c>
      <c r="AR3094" s="5" t="str">
        <f t="shared" si="489"/>
        <v/>
      </c>
      <c r="AT3094" s="5" t="str">
        <f t="shared" si="490"/>
        <v/>
      </c>
      <c r="AW3094" s="5">
        <f t="shared" si="494"/>
        <v>4874.7849999999989</v>
      </c>
      <c r="AX3094" s="5">
        <f t="shared" si="495"/>
        <v>4621.2961799999985</v>
      </c>
      <c r="AY3094" s="11">
        <f t="shared" si="496"/>
        <v>4.2563398671132173E-2</v>
      </c>
      <c r="AZ3094" s="5">
        <f t="shared" si="497"/>
        <v>42.56339867113217</v>
      </c>
    </row>
    <row r="3095" spans="1:52" x14ac:dyDescent="0.25">
      <c r="A3095" s="1" t="s">
        <v>2102</v>
      </c>
      <c r="B3095" s="1" t="s">
        <v>320</v>
      </c>
      <c r="C3095" s="1" t="s">
        <v>321</v>
      </c>
      <c r="D3095" s="1" t="s">
        <v>70</v>
      </c>
      <c r="E3095" s="1" t="s">
        <v>132</v>
      </c>
      <c r="F3095" s="1" t="s">
        <v>242</v>
      </c>
      <c r="G3095" s="1" t="s">
        <v>63</v>
      </c>
      <c r="H3095" s="1" t="s">
        <v>120</v>
      </c>
      <c r="I3095" s="2">
        <v>199.5</v>
      </c>
      <c r="J3095" s="2">
        <f t="shared" si="491"/>
        <v>26.11</v>
      </c>
      <c r="K3095" s="2">
        <f t="shared" si="492"/>
        <v>25.37</v>
      </c>
      <c r="L3095" s="2">
        <f t="shared" si="493"/>
        <v>0.74</v>
      </c>
      <c r="N3095" s="4">
        <v>11.02</v>
      </c>
      <c r="O3095" s="5">
        <v>2837.65</v>
      </c>
      <c r="P3095" s="6">
        <v>13.84</v>
      </c>
      <c r="Q3095" s="5">
        <v>2608.84</v>
      </c>
      <c r="R3095" s="7">
        <v>0.51</v>
      </c>
      <c r="S3095" s="5">
        <v>46.664999999999999</v>
      </c>
      <c r="AP3095" s="5" t="str">
        <f t="shared" si="488"/>
        <v/>
      </c>
      <c r="AQ3095" s="3">
        <v>0.33</v>
      </c>
      <c r="AR3095" s="5">
        <f t="shared" si="489"/>
        <v>530.97</v>
      </c>
      <c r="AT3095" s="5" t="str">
        <f t="shared" si="490"/>
        <v/>
      </c>
      <c r="AU3095" s="2">
        <v>0.41</v>
      </c>
      <c r="AW3095" s="5">
        <f t="shared" si="494"/>
        <v>5493.1549999999997</v>
      </c>
      <c r="AX3095" s="5">
        <f t="shared" si="495"/>
        <v>5207.5109400000001</v>
      </c>
      <c r="AY3095" s="11">
        <f t="shared" si="496"/>
        <v>4.7962596550888525E-2</v>
      </c>
      <c r="AZ3095" s="5">
        <f t="shared" si="497"/>
        <v>47.962596550888527</v>
      </c>
    </row>
    <row r="3096" spans="1:52" x14ac:dyDescent="0.25">
      <c r="A3096" s="1" t="s">
        <v>2102</v>
      </c>
      <c r="B3096" s="1" t="s">
        <v>320</v>
      </c>
      <c r="C3096" s="1" t="s">
        <v>321</v>
      </c>
      <c r="D3096" s="1" t="s">
        <v>70</v>
      </c>
      <c r="E3096" s="1" t="s">
        <v>142</v>
      </c>
      <c r="F3096" s="1" t="s">
        <v>242</v>
      </c>
      <c r="G3096" s="1" t="s">
        <v>63</v>
      </c>
      <c r="H3096" s="1" t="s">
        <v>120</v>
      </c>
      <c r="I3096" s="2">
        <v>199.5</v>
      </c>
      <c r="J3096" s="2">
        <f t="shared" si="491"/>
        <v>38.79</v>
      </c>
      <c r="K3096" s="2">
        <f t="shared" si="492"/>
        <v>37.659999999999997</v>
      </c>
      <c r="L3096" s="2">
        <f t="shared" si="493"/>
        <v>1.1299999999999999</v>
      </c>
      <c r="N3096" s="4">
        <v>26.37</v>
      </c>
      <c r="O3096" s="5">
        <v>6790.2750000000005</v>
      </c>
      <c r="P3096" s="6">
        <v>11.29</v>
      </c>
      <c r="Q3096" s="5">
        <v>2128.165</v>
      </c>
      <c r="AP3096" s="5" t="str">
        <f t="shared" si="488"/>
        <v/>
      </c>
      <c r="AQ3096" s="3">
        <v>0.49</v>
      </c>
      <c r="AR3096" s="5">
        <f t="shared" si="489"/>
        <v>788.41</v>
      </c>
      <c r="AT3096" s="5" t="str">
        <f t="shared" si="490"/>
        <v/>
      </c>
      <c r="AU3096" s="2">
        <v>0.64</v>
      </c>
      <c r="AW3096" s="5">
        <f t="shared" si="494"/>
        <v>8918.44</v>
      </c>
      <c r="AX3096" s="5">
        <f t="shared" si="495"/>
        <v>8454.6811200000011</v>
      </c>
      <c r="AY3096" s="11">
        <f t="shared" si="496"/>
        <v>7.7869919851762101E-2</v>
      </c>
      <c r="AZ3096" s="5">
        <f t="shared" si="497"/>
        <v>77.869919851762106</v>
      </c>
    </row>
    <row r="3097" spans="1:52" x14ac:dyDescent="0.25">
      <c r="A3097" s="1" t="s">
        <v>2103</v>
      </c>
      <c r="B3097" s="1" t="s">
        <v>791</v>
      </c>
      <c r="C3097" s="1" t="s">
        <v>296</v>
      </c>
      <c r="D3097" s="1" t="s">
        <v>70</v>
      </c>
      <c r="E3097" s="1" t="s">
        <v>77</v>
      </c>
      <c r="F3097" s="1" t="s">
        <v>242</v>
      </c>
      <c r="G3097" s="1" t="s">
        <v>63</v>
      </c>
      <c r="H3097" s="1" t="s">
        <v>120</v>
      </c>
      <c r="I3097" s="2">
        <v>40.5</v>
      </c>
      <c r="J3097" s="2">
        <f t="shared" si="491"/>
        <v>13.59</v>
      </c>
      <c r="K3097" s="2">
        <f t="shared" si="492"/>
        <v>13.59</v>
      </c>
      <c r="L3097" s="2">
        <f t="shared" si="493"/>
        <v>0</v>
      </c>
      <c r="N3097" s="4">
        <v>1.55</v>
      </c>
      <c r="O3097" s="5">
        <v>399.125</v>
      </c>
      <c r="P3097" s="6">
        <v>10.039999999999999</v>
      </c>
      <c r="Q3097" s="5">
        <v>1892.54</v>
      </c>
      <c r="R3097" s="7">
        <v>2</v>
      </c>
      <c r="S3097" s="5">
        <v>183</v>
      </c>
      <c r="AP3097" s="5" t="str">
        <f t="shared" si="488"/>
        <v/>
      </c>
      <c r="AR3097" s="5" t="str">
        <f t="shared" si="489"/>
        <v/>
      </c>
      <c r="AT3097" s="5" t="str">
        <f t="shared" si="490"/>
        <v/>
      </c>
      <c r="AW3097" s="5">
        <f t="shared" si="494"/>
        <v>2474.665</v>
      </c>
      <c r="AX3097" s="5">
        <f t="shared" si="495"/>
        <v>2345.9824199999994</v>
      </c>
      <c r="AY3097" s="11">
        <f t="shared" si="496"/>
        <v>2.1607138155323221E-2</v>
      </c>
      <c r="AZ3097" s="5">
        <f t="shared" si="497"/>
        <v>21.60713815532322</v>
      </c>
    </row>
    <row r="3098" spans="1:52" x14ac:dyDescent="0.25">
      <c r="A3098" s="1" t="s">
        <v>2103</v>
      </c>
      <c r="B3098" s="1" t="s">
        <v>791</v>
      </c>
      <c r="C3098" s="1" t="s">
        <v>296</v>
      </c>
      <c r="D3098" s="1" t="s">
        <v>70</v>
      </c>
      <c r="E3098" s="1" t="s">
        <v>66</v>
      </c>
      <c r="F3098" s="1" t="s">
        <v>242</v>
      </c>
      <c r="G3098" s="1" t="s">
        <v>63</v>
      </c>
      <c r="H3098" s="1" t="s">
        <v>120</v>
      </c>
      <c r="I3098" s="2">
        <v>40.5</v>
      </c>
      <c r="J3098" s="2">
        <f t="shared" si="491"/>
        <v>13.6</v>
      </c>
      <c r="K3098" s="2">
        <f t="shared" si="492"/>
        <v>13.6</v>
      </c>
      <c r="L3098" s="2">
        <f t="shared" si="493"/>
        <v>0</v>
      </c>
      <c r="N3098" s="4">
        <v>7.04</v>
      </c>
      <c r="O3098" s="5">
        <v>1812.8</v>
      </c>
      <c r="P3098" s="6">
        <v>6.56</v>
      </c>
      <c r="Q3098" s="5">
        <v>1236.56</v>
      </c>
      <c r="AP3098" s="5" t="str">
        <f t="shared" si="488"/>
        <v/>
      </c>
      <c r="AR3098" s="5" t="str">
        <f t="shared" si="489"/>
        <v/>
      </c>
      <c r="AT3098" s="5" t="str">
        <f t="shared" si="490"/>
        <v/>
      </c>
      <c r="AW3098" s="5">
        <f t="shared" si="494"/>
        <v>3049.3599999999997</v>
      </c>
      <c r="AX3098" s="5">
        <f t="shared" si="495"/>
        <v>2890.7932799999994</v>
      </c>
      <c r="AY3098" s="11">
        <f t="shared" si="496"/>
        <v>2.6624994819628683E-2</v>
      </c>
      <c r="AZ3098" s="5">
        <f t="shared" si="497"/>
        <v>26.624994819628682</v>
      </c>
    </row>
    <row r="3099" spans="1:52" x14ac:dyDescent="0.25">
      <c r="A3099" s="1" t="s">
        <v>2103</v>
      </c>
      <c r="B3099" s="1" t="s">
        <v>791</v>
      </c>
      <c r="C3099" s="1" t="s">
        <v>296</v>
      </c>
      <c r="D3099" s="1" t="s">
        <v>70</v>
      </c>
      <c r="E3099" s="1" t="s">
        <v>132</v>
      </c>
      <c r="F3099" s="1" t="s">
        <v>242</v>
      </c>
      <c r="G3099" s="1" t="s">
        <v>63</v>
      </c>
      <c r="H3099" s="1" t="s">
        <v>120</v>
      </c>
      <c r="I3099" s="2">
        <v>40.5</v>
      </c>
      <c r="J3099" s="2">
        <f t="shared" si="491"/>
        <v>13.31</v>
      </c>
      <c r="K3099" s="2">
        <f t="shared" si="492"/>
        <v>12.93</v>
      </c>
      <c r="L3099" s="2">
        <f t="shared" si="493"/>
        <v>0.38</v>
      </c>
      <c r="N3099" s="4">
        <v>6.7</v>
      </c>
      <c r="O3099" s="5">
        <v>1725.25</v>
      </c>
      <c r="P3099" s="6">
        <v>6.14</v>
      </c>
      <c r="Q3099" s="5">
        <v>1157.3900000000001</v>
      </c>
      <c r="R3099" s="7">
        <v>0.09</v>
      </c>
      <c r="S3099" s="5">
        <v>8.2349999999999994</v>
      </c>
      <c r="AP3099" s="5" t="str">
        <f t="shared" si="488"/>
        <v/>
      </c>
      <c r="AQ3099" s="3">
        <v>0.17</v>
      </c>
      <c r="AR3099" s="5">
        <f t="shared" si="489"/>
        <v>273.53000000000003</v>
      </c>
      <c r="AT3099" s="5" t="str">
        <f t="shared" si="490"/>
        <v/>
      </c>
      <c r="AU3099" s="2">
        <v>0.21</v>
      </c>
      <c r="AW3099" s="5">
        <f t="shared" si="494"/>
        <v>2890.8750000000005</v>
      </c>
      <c r="AX3099" s="5">
        <f t="shared" si="495"/>
        <v>2740.5495000000005</v>
      </c>
      <c r="AY3099" s="11">
        <f t="shared" si="496"/>
        <v>2.5241208614002315E-2</v>
      </c>
      <c r="AZ3099" s="5">
        <f t="shared" si="497"/>
        <v>25.241208614002314</v>
      </c>
    </row>
    <row r="3100" spans="1:52" x14ac:dyDescent="0.25">
      <c r="A3100" s="1" t="s">
        <v>2104</v>
      </c>
      <c r="B3100" s="1" t="s">
        <v>822</v>
      </c>
      <c r="C3100" s="1" t="s">
        <v>823</v>
      </c>
      <c r="D3100" s="1" t="s">
        <v>70</v>
      </c>
      <c r="E3100" s="1" t="s">
        <v>74</v>
      </c>
      <c r="F3100" s="1" t="s">
        <v>242</v>
      </c>
      <c r="G3100" s="1" t="s">
        <v>63</v>
      </c>
      <c r="H3100" s="1" t="s">
        <v>120</v>
      </c>
      <c r="I3100" s="2">
        <v>240</v>
      </c>
      <c r="J3100" s="2">
        <f t="shared" si="491"/>
        <v>38.25</v>
      </c>
      <c r="K3100" s="2">
        <f t="shared" si="492"/>
        <v>38.25</v>
      </c>
      <c r="L3100" s="2">
        <f t="shared" si="493"/>
        <v>0</v>
      </c>
      <c r="R3100" s="7">
        <v>38.25</v>
      </c>
      <c r="S3100" s="5">
        <v>3499.875</v>
      </c>
      <c r="AP3100" s="5" t="str">
        <f t="shared" si="488"/>
        <v/>
      </c>
      <c r="AR3100" s="5" t="str">
        <f t="shared" si="489"/>
        <v/>
      </c>
      <c r="AT3100" s="5" t="str">
        <f t="shared" si="490"/>
        <v/>
      </c>
      <c r="AW3100" s="5">
        <f t="shared" si="494"/>
        <v>3499.875</v>
      </c>
      <c r="AX3100" s="5">
        <f t="shared" si="495"/>
        <v>3317.8815</v>
      </c>
      <c r="AY3100" s="11">
        <f t="shared" si="496"/>
        <v>3.0558593850627001E-2</v>
      </c>
      <c r="AZ3100" s="5">
        <f t="shared" si="497"/>
        <v>30.558593850627002</v>
      </c>
    </row>
    <row r="3101" spans="1:52" x14ac:dyDescent="0.25">
      <c r="A3101" s="1" t="s">
        <v>2104</v>
      </c>
      <c r="B3101" s="1" t="s">
        <v>822</v>
      </c>
      <c r="C3101" s="1" t="s">
        <v>823</v>
      </c>
      <c r="D3101" s="1" t="s">
        <v>70</v>
      </c>
      <c r="E3101" s="1" t="s">
        <v>73</v>
      </c>
      <c r="F3101" s="1" t="s">
        <v>242</v>
      </c>
      <c r="G3101" s="1" t="s">
        <v>63</v>
      </c>
      <c r="H3101" s="1" t="s">
        <v>120</v>
      </c>
      <c r="I3101" s="2">
        <v>240</v>
      </c>
      <c r="J3101" s="2">
        <f t="shared" si="491"/>
        <v>38.950000000000003</v>
      </c>
      <c r="K3101" s="2">
        <f t="shared" si="492"/>
        <v>38.950000000000003</v>
      </c>
      <c r="L3101" s="2">
        <f t="shared" si="493"/>
        <v>0</v>
      </c>
      <c r="R3101" s="7">
        <v>31.5</v>
      </c>
      <c r="S3101" s="5">
        <v>2882.25</v>
      </c>
      <c r="AD3101" s="9">
        <v>7.45</v>
      </c>
      <c r="AE3101" s="5">
        <v>81.95</v>
      </c>
      <c r="AP3101" s="5" t="str">
        <f t="shared" si="488"/>
        <v/>
      </c>
      <c r="AR3101" s="5" t="str">
        <f t="shared" si="489"/>
        <v/>
      </c>
      <c r="AT3101" s="5" t="str">
        <f t="shared" si="490"/>
        <v/>
      </c>
      <c r="AW3101" s="5">
        <f t="shared" si="494"/>
        <v>2964.2</v>
      </c>
      <c r="AX3101" s="5">
        <f t="shared" si="495"/>
        <v>2810.0616</v>
      </c>
      <c r="AY3101" s="11">
        <f t="shared" si="496"/>
        <v>2.588143402036603E-2</v>
      </c>
      <c r="AZ3101" s="5">
        <f t="shared" si="497"/>
        <v>25.881434020366029</v>
      </c>
    </row>
    <row r="3102" spans="1:52" x14ac:dyDescent="0.25">
      <c r="A3102" s="1" t="s">
        <v>2104</v>
      </c>
      <c r="B3102" s="1" t="s">
        <v>822</v>
      </c>
      <c r="C3102" s="1" t="s">
        <v>823</v>
      </c>
      <c r="D3102" s="1" t="s">
        <v>70</v>
      </c>
      <c r="E3102" s="1" t="s">
        <v>72</v>
      </c>
      <c r="F3102" s="1" t="s">
        <v>242</v>
      </c>
      <c r="G3102" s="1" t="s">
        <v>63</v>
      </c>
      <c r="H3102" s="1" t="s">
        <v>120</v>
      </c>
      <c r="I3102" s="2">
        <v>240</v>
      </c>
      <c r="J3102" s="2">
        <f t="shared" si="491"/>
        <v>38.840000000000003</v>
      </c>
      <c r="K3102" s="2">
        <f t="shared" si="492"/>
        <v>38.840000000000003</v>
      </c>
      <c r="L3102" s="2">
        <f t="shared" si="493"/>
        <v>0</v>
      </c>
      <c r="R3102" s="7">
        <v>38.840000000000003</v>
      </c>
      <c r="S3102" s="5">
        <v>3553.86</v>
      </c>
      <c r="AP3102" s="5" t="str">
        <f t="shared" si="488"/>
        <v/>
      </c>
      <c r="AR3102" s="5" t="str">
        <f t="shared" si="489"/>
        <v/>
      </c>
      <c r="AT3102" s="5" t="str">
        <f t="shared" si="490"/>
        <v/>
      </c>
      <c r="AW3102" s="5">
        <f t="shared" si="494"/>
        <v>3553.86</v>
      </c>
      <c r="AX3102" s="5">
        <f t="shared" si="495"/>
        <v>3369.0592799999999</v>
      </c>
      <c r="AY3102" s="11">
        <f t="shared" si="496"/>
        <v>3.1029955167538634E-2</v>
      </c>
      <c r="AZ3102" s="5">
        <f t="shared" si="497"/>
        <v>31.029955167538635</v>
      </c>
    </row>
    <row r="3103" spans="1:52" x14ac:dyDescent="0.25">
      <c r="A3103" s="1" t="s">
        <v>2104</v>
      </c>
      <c r="B3103" s="1" t="s">
        <v>822</v>
      </c>
      <c r="C3103" s="1" t="s">
        <v>823</v>
      </c>
      <c r="D3103" s="1" t="s">
        <v>70</v>
      </c>
      <c r="E3103" s="1" t="s">
        <v>71</v>
      </c>
      <c r="F3103" s="1" t="s">
        <v>242</v>
      </c>
      <c r="G3103" s="1" t="s">
        <v>63</v>
      </c>
      <c r="H3103" s="1" t="s">
        <v>120</v>
      </c>
      <c r="I3103" s="2">
        <v>240</v>
      </c>
      <c r="J3103" s="2">
        <f t="shared" si="491"/>
        <v>36.879999999999995</v>
      </c>
      <c r="K3103" s="2">
        <f t="shared" si="492"/>
        <v>36.879999999999995</v>
      </c>
      <c r="L3103" s="2">
        <f t="shared" si="493"/>
        <v>0</v>
      </c>
      <c r="R3103" s="7">
        <v>33.159999999999997</v>
      </c>
      <c r="S3103" s="5">
        <v>3034.14</v>
      </c>
      <c r="T3103" s="8">
        <v>3.72</v>
      </c>
      <c r="U3103" s="5">
        <v>102.3</v>
      </c>
      <c r="AP3103" s="5" t="str">
        <f t="shared" si="488"/>
        <v/>
      </c>
      <c r="AR3103" s="5" t="str">
        <f t="shared" si="489"/>
        <v/>
      </c>
      <c r="AT3103" s="5" t="str">
        <f t="shared" si="490"/>
        <v/>
      </c>
      <c r="AW3103" s="5">
        <f t="shared" si="494"/>
        <v>3136.44</v>
      </c>
      <c r="AX3103" s="5">
        <f t="shared" si="495"/>
        <v>2973.34512</v>
      </c>
      <c r="AY3103" s="11">
        <f t="shared" si="496"/>
        <v>2.7385319789095482E-2</v>
      </c>
      <c r="AZ3103" s="5">
        <f t="shared" si="497"/>
        <v>27.385319789095483</v>
      </c>
    </row>
    <row r="3104" spans="1:52" x14ac:dyDescent="0.25">
      <c r="A3104" s="1" t="s">
        <v>2104</v>
      </c>
      <c r="B3104" s="1" t="s">
        <v>822</v>
      </c>
      <c r="C3104" s="1" t="s">
        <v>823</v>
      </c>
      <c r="D3104" s="1" t="s">
        <v>70</v>
      </c>
      <c r="E3104" s="1" t="s">
        <v>76</v>
      </c>
      <c r="F3104" s="1" t="s">
        <v>242</v>
      </c>
      <c r="G3104" s="1" t="s">
        <v>63</v>
      </c>
      <c r="H3104" s="1" t="s">
        <v>120</v>
      </c>
      <c r="I3104" s="2">
        <v>240</v>
      </c>
      <c r="J3104" s="2">
        <f t="shared" si="491"/>
        <v>40</v>
      </c>
      <c r="K3104" s="2">
        <f t="shared" si="492"/>
        <v>40</v>
      </c>
      <c r="L3104" s="2">
        <f t="shared" si="493"/>
        <v>0</v>
      </c>
      <c r="N3104" s="4">
        <v>4.83</v>
      </c>
      <c r="O3104" s="5">
        <v>1243.7249999999999</v>
      </c>
      <c r="P3104" s="6">
        <v>21.39</v>
      </c>
      <c r="Q3104" s="5">
        <v>4032.0149999999999</v>
      </c>
      <c r="R3104" s="7">
        <v>13.78</v>
      </c>
      <c r="S3104" s="5">
        <v>1260.8699999999999</v>
      </c>
      <c r="AP3104" s="5" t="str">
        <f t="shared" si="488"/>
        <v/>
      </c>
      <c r="AR3104" s="5" t="str">
        <f t="shared" si="489"/>
        <v/>
      </c>
      <c r="AT3104" s="5" t="str">
        <f t="shared" si="490"/>
        <v/>
      </c>
      <c r="AW3104" s="5">
        <f t="shared" si="494"/>
        <v>6536.61</v>
      </c>
      <c r="AX3104" s="5">
        <f t="shared" si="495"/>
        <v>6196.7062799999994</v>
      </c>
      <c r="AY3104" s="11">
        <f t="shared" si="496"/>
        <v>5.7073355519824835E-2</v>
      </c>
      <c r="AZ3104" s="5">
        <f t="shared" si="497"/>
        <v>57.073355519824844</v>
      </c>
    </row>
    <row r="3105" spans="1:52" x14ac:dyDescent="0.25">
      <c r="A3105" s="1" t="s">
        <v>2104</v>
      </c>
      <c r="B3105" s="1" t="s">
        <v>822</v>
      </c>
      <c r="C3105" s="1" t="s">
        <v>823</v>
      </c>
      <c r="D3105" s="1" t="s">
        <v>70</v>
      </c>
      <c r="E3105" s="1" t="s">
        <v>75</v>
      </c>
      <c r="F3105" s="1" t="s">
        <v>242</v>
      </c>
      <c r="G3105" s="1" t="s">
        <v>63</v>
      </c>
      <c r="H3105" s="1" t="s">
        <v>120</v>
      </c>
      <c r="I3105" s="2">
        <v>240</v>
      </c>
      <c r="J3105" s="2">
        <f t="shared" si="491"/>
        <v>38.29</v>
      </c>
      <c r="K3105" s="2">
        <f t="shared" si="492"/>
        <v>38.29</v>
      </c>
      <c r="L3105" s="2">
        <f t="shared" si="493"/>
        <v>0</v>
      </c>
      <c r="P3105" s="6">
        <v>32.25</v>
      </c>
      <c r="Q3105" s="5">
        <v>6079.125</v>
      </c>
      <c r="R3105" s="7">
        <v>6.04</v>
      </c>
      <c r="S3105" s="5">
        <v>552.66</v>
      </c>
      <c r="AP3105" s="5" t="str">
        <f t="shared" si="488"/>
        <v/>
      </c>
      <c r="AR3105" s="5" t="str">
        <f t="shared" si="489"/>
        <v/>
      </c>
      <c r="AT3105" s="5" t="str">
        <f t="shared" si="490"/>
        <v/>
      </c>
      <c r="AW3105" s="5">
        <f t="shared" si="494"/>
        <v>6631.7849999999999</v>
      </c>
      <c r="AX3105" s="5">
        <f t="shared" si="495"/>
        <v>6286.9321799999989</v>
      </c>
      <c r="AY3105" s="11">
        <f t="shared" si="496"/>
        <v>5.7904360675647096E-2</v>
      </c>
      <c r="AZ3105" s="5">
        <f t="shared" si="497"/>
        <v>57.904360675647091</v>
      </c>
    </row>
    <row r="3106" spans="1:52" x14ac:dyDescent="0.25">
      <c r="A3106" s="1" t="s">
        <v>2105</v>
      </c>
      <c r="B3106" s="1" t="s">
        <v>822</v>
      </c>
      <c r="C3106" s="1" t="s">
        <v>823</v>
      </c>
      <c r="D3106" s="1" t="s">
        <v>70</v>
      </c>
      <c r="E3106" s="1" t="s">
        <v>71</v>
      </c>
      <c r="F3106" s="1" t="s">
        <v>255</v>
      </c>
      <c r="G3106" s="1" t="s">
        <v>63</v>
      </c>
      <c r="H3106" s="1" t="s">
        <v>120</v>
      </c>
      <c r="I3106" s="2">
        <v>80</v>
      </c>
      <c r="J3106" s="2">
        <f t="shared" si="491"/>
        <v>38.480000000000004</v>
      </c>
      <c r="K3106" s="2">
        <f t="shared" si="492"/>
        <v>38.480000000000004</v>
      </c>
      <c r="L3106" s="2">
        <f t="shared" si="493"/>
        <v>0</v>
      </c>
      <c r="N3106" s="4">
        <v>0.88</v>
      </c>
      <c r="O3106" s="5">
        <v>226.6</v>
      </c>
      <c r="P3106" s="6">
        <v>17.940000000000001</v>
      </c>
      <c r="Q3106" s="5">
        <v>3381.69</v>
      </c>
      <c r="R3106" s="7">
        <v>10.16</v>
      </c>
      <c r="S3106" s="5">
        <v>929.64</v>
      </c>
      <c r="T3106" s="8">
        <v>9.5</v>
      </c>
      <c r="U3106" s="5">
        <v>261.25</v>
      </c>
      <c r="AP3106" s="5" t="str">
        <f t="shared" si="488"/>
        <v/>
      </c>
      <c r="AR3106" s="5" t="str">
        <f t="shared" si="489"/>
        <v/>
      </c>
      <c r="AT3106" s="5" t="str">
        <f t="shared" si="490"/>
        <v/>
      </c>
      <c r="AW3106" s="5">
        <f t="shared" si="494"/>
        <v>4799.18</v>
      </c>
      <c r="AX3106" s="5">
        <f t="shared" si="495"/>
        <v>4549.6226400000005</v>
      </c>
      <c r="AY3106" s="11">
        <f t="shared" si="496"/>
        <v>4.1903265812651053E-2</v>
      </c>
      <c r="AZ3106" s="5">
        <f t="shared" si="497"/>
        <v>41.903265812651057</v>
      </c>
    </row>
    <row r="3107" spans="1:52" x14ac:dyDescent="0.25">
      <c r="A3107" s="1" t="s">
        <v>2105</v>
      </c>
      <c r="B3107" s="1" t="s">
        <v>822</v>
      </c>
      <c r="C3107" s="1" t="s">
        <v>823</v>
      </c>
      <c r="D3107" s="1" t="s">
        <v>70</v>
      </c>
      <c r="E3107" s="1" t="s">
        <v>75</v>
      </c>
      <c r="F3107" s="1" t="s">
        <v>255</v>
      </c>
      <c r="G3107" s="1" t="s">
        <v>63</v>
      </c>
      <c r="H3107" s="1" t="s">
        <v>120</v>
      </c>
      <c r="I3107" s="2">
        <v>80</v>
      </c>
      <c r="J3107" s="2">
        <f t="shared" si="491"/>
        <v>40</v>
      </c>
      <c r="K3107" s="2">
        <f t="shared" si="492"/>
        <v>40</v>
      </c>
      <c r="L3107" s="2">
        <f t="shared" si="493"/>
        <v>0</v>
      </c>
      <c r="N3107" s="4">
        <v>1.6</v>
      </c>
      <c r="O3107" s="5">
        <v>412</v>
      </c>
      <c r="P3107" s="6">
        <v>38.4</v>
      </c>
      <c r="Q3107" s="5">
        <v>7238.4</v>
      </c>
      <c r="AP3107" s="5" t="str">
        <f t="shared" si="488"/>
        <v/>
      </c>
      <c r="AR3107" s="5" t="str">
        <f t="shared" si="489"/>
        <v/>
      </c>
      <c r="AT3107" s="5" t="str">
        <f t="shared" si="490"/>
        <v/>
      </c>
      <c r="AW3107" s="5">
        <f t="shared" si="494"/>
        <v>7650.4</v>
      </c>
      <c r="AX3107" s="5">
        <f t="shared" si="495"/>
        <v>7252.5791999999992</v>
      </c>
      <c r="AY3107" s="11">
        <f t="shared" si="496"/>
        <v>6.6798233192567391E-2</v>
      </c>
      <c r="AZ3107" s="5">
        <f t="shared" si="497"/>
        <v>66.798233192567395</v>
      </c>
    </row>
    <row r="3108" spans="1:52" x14ac:dyDescent="0.25">
      <c r="A3108" s="1" t="s">
        <v>2106</v>
      </c>
      <c r="B3108" s="1" t="s">
        <v>747</v>
      </c>
      <c r="C3108" s="1" t="s">
        <v>748</v>
      </c>
      <c r="D3108" s="1" t="s">
        <v>60</v>
      </c>
      <c r="E3108" s="1" t="s">
        <v>61</v>
      </c>
      <c r="F3108" s="1" t="s">
        <v>255</v>
      </c>
      <c r="G3108" s="1" t="s">
        <v>63</v>
      </c>
      <c r="H3108" s="1" t="s">
        <v>120</v>
      </c>
      <c r="I3108" s="2">
        <v>80</v>
      </c>
      <c r="J3108" s="2">
        <f t="shared" si="491"/>
        <v>39.99</v>
      </c>
      <c r="K3108" s="2">
        <f t="shared" si="492"/>
        <v>39.99</v>
      </c>
      <c r="L3108" s="2">
        <f t="shared" si="493"/>
        <v>0</v>
      </c>
      <c r="N3108" s="4">
        <v>11.67</v>
      </c>
      <c r="O3108" s="5">
        <v>3005.0250000000001</v>
      </c>
      <c r="P3108" s="6">
        <v>26.29</v>
      </c>
      <c r="Q3108" s="5">
        <v>4955.665</v>
      </c>
      <c r="R3108" s="7">
        <v>2.0299999999999998</v>
      </c>
      <c r="S3108" s="5">
        <v>185.745</v>
      </c>
      <c r="AP3108" s="5" t="str">
        <f t="shared" si="488"/>
        <v/>
      </c>
      <c r="AR3108" s="5" t="str">
        <f t="shared" si="489"/>
        <v/>
      </c>
      <c r="AT3108" s="5" t="str">
        <f t="shared" si="490"/>
        <v/>
      </c>
      <c r="AW3108" s="5">
        <f t="shared" si="494"/>
        <v>8146.4350000000004</v>
      </c>
      <c r="AX3108" s="5">
        <f t="shared" si="495"/>
        <v>7722.820380000001</v>
      </c>
      <c r="AY3108" s="11">
        <f t="shared" si="496"/>
        <v>7.1129282758822132E-2</v>
      </c>
      <c r="AZ3108" s="5">
        <f t="shared" si="497"/>
        <v>71.129282758822129</v>
      </c>
    </row>
    <row r="3109" spans="1:52" x14ac:dyDescent="0.25">
      <c r="A3109" s="1" t="s">
        <v>2106</v>
      </c>
      <c r="B3109" s="1" t="s">
        <v>747</v>
      </c>
      <c r="C3109" s="1" t="s">
        <v>748</v>
      </c>
      <c r="D3109" s="1" t="s">
        <v>60</v>
      </c>
      <c r="E3109" s="1" t="s">
        <v>129</v>
      </c>
      <c r="F3109" s="1" t="s">
        <v>255</v>
      </c>
      <c r="G3109" s="1" t="s">
        <v>63</v>
      </c>
      <c r="H3109" s="1" t="s">
        <v>120</v>
      </c>
      <c r="I3109" s="2">
        <v>80</v>
      </c>
      <c r="J3109" s="2">
        <f t="shared" si="491"/>
        <v>39.76</v>
      </c>
      <c r="K3109" s="2">
        <f t="shared" si="492"/>
        <v>38.54</v>
      </c>
      <c r="L3109" s="2">
        <f t="shared" si="493"/>
        <v>1.22</v>
      </c>
      <c r="N3109" s="4">
        <v>26.66</v>
      </c>
      <c r="O3109" s="5">
        <v>6864.95</v>
      </c>
      <c r="P3109" s="6">
        <v>11.88</v>
      </c>
      <c r="Q3109" s="5">
        <v>2239.38</v>
      </c>
      <c r="AP3109" s="5" t="str">
        <f t="shared" si="488"/>
        <v/>
      </c>
      <c r="AQ3109" s="3">
        <v>0.5</v>
      </c>
      <c r="AR3109" s="5">
        <f t="shared" si="489"/>
        <v>804.5</v>
      </c>
      <c r="AT3109" s="5" t="str">
        <f t="shared" si="490"/>
        <v/>
      </c>
      <c r="AU3109" s="2">
        <v>0.72</v>
      </c>
      <c r="AW3109" s="5">
        <f t="shared" si="494"/>
        <v>9104.33</v>
      </c>
      <c r="AX3109" s="5">
        <f t="shared" si="495"/>
        <v>8630.9048399999992</v>
      </c>
      <c r="AY3109" s="11">
        <f t="shared" si="496"/>
        <v>7.9492988393036576E-2</v>
      </c>
      <c r="AZ3109" s="5">
        <f t="shared" si="497"/>
        <v>79.492988393036569</v>
      </c>
    </row>
    <row r="3110" spans="1:52" x14ac:dyDescent="0.25">
      <c r="A3110" s="1" t="s">
        <v>2107</v>
      </c>
      <c r="B3110" s="1" t="s">
        <v>824</v>
      </c>
      <c r="C3110" s="1" t="s">
        <v>415</v>
      </c>
      <c r="D3110" s="1" t="s">
        <v>70</v>
      </c>
      <c r="E3110" s="1" t="s">
        <v>74</v>
      </c>
      <c r="F3110" s="1" t="s">
        <v>255</v>
      </c>
      <c r="G3110" s="1" t="s">
        <v>63</v>
      </c>
      <c r="H3110" s="1" t="s">
        <v>120</v>
      </c>
      <c r="I3110" s="2">
        <v>240</v>
      </c>
      <c r="J3110" s="2">
        <f t="shared" si="491"/>
        <v>38.89</v>
      </c>
      <c r="K3110" s="2">
        <f t="shared" si="492"/>
        <v>38.89</v>
      </c>
      <c r="L3110" s="2">
        <f t="shared" si="493"/>
        <v>0</v>
      </c>
      <c r="N3110" s="4">
        <v>4.58</v>
      </c>
      <c r="O3110" s="5">
        <v>1179.3499999999999</v>
      </c>
      <c r="P3110" s="6">
        <v>29.78</v>
      </c>
      <c r="Q3110" s="5">
        <v>5613.53</v>
      </c>
      <c r="R3110" s="7">
        <v>3.32</v>
      </c>
      <c r="S3110" s="5">
        <v>303.77999999999997</v>
      </c>
      <c r="T3110" s="8">
        <v>1.21</v>
      </c>
      <c r="U3110" s="5">
        <v>33.274999999999999</v>
      </c>
      <c r="AP3110" s="5" t="str">
        <f t="shared" si="488"/>
        <v/>
      </c>
      <c r="AR3110" s="5" t="str">
        <f t="shared" si="489"/>
        <v/>
      </c>
      <c r="AT3110" s="5" t="str">
        <f t="shared" si="490"/>
        <v/>
      </c>
      <c r="AW3110" s="5">
        <f t="shared" si="494"/>
        <v>7129.9349999999986</v>
      </c>
      <c r="AX3110" s="5">
        <f t="shared" si="495"/>
        <v>6759.1783799999985</v>
      </c>
      <c r="AY3110" s="11">
        <f t="shared" si="496"/>
        <v>6.2253877023142314E-2</v>
      </c>
      <c r="AZ3110" s="5">
        <f t="shared" si="497"/>
        <v>62.253877023142309</v>
      </c>
    </row>
    <row r="3111" spans="1:52" x14ac:dyDescent="0.25">
      <c r="A3111" s="1" t="s">
        <v>2107</v>
      </c>
      <c r="B3111" s="1" t="s">
        <v>824</v>
      </c>
      <c r="C3111" s="1" t="s">
        <v>415</v>
      </c>
      <c r="D3111" s="1" t="s">
        <v>70</v>
      </c>
      <c r="E3111" s="1" t="s">
        <v>73</v>
      </c>
      <c r="F3111" s="1" t="s">
        <v>255</v>
      </c>
      <c r="G3111" s="1" t="s">
        <v>63</v>
      </c>
      <c r="H3111" s="1" t="s">
        <v>120</v>
      </c>
      <c r="I3111" s="2">
        <v>240</v>
      </c>
      <c r="J3111" s="2">
        <f t="shared" si="491"/>
        <v>39.72</v>
      </c>
      <c r="K3111" s="2">
        <f t="shared" si="492"/>
        <v>39.72</v>
      </c>
      <c r="L3111" s="2">
        <f t="shared" si="493"/>
        <v>0</v>
      </c>
      <c r="P3111" s="6">
        <v>3.96</v>
      </c>
      <c r="Q3111" s="5">
        <v>746.46</v>
      </c>
      <c r="R3111" s="7">
        <v>32.049999999999997</v>
      </c>
      <c r="S3111" s="5">
        <v>2932.5749999999998</v>
      </c>
      <c r="T3111" s="8">
        <v>3.71</v>
      </c>
      <c r="U3111" s="5">
        <v>102.02500000000001</v>
      </c>
      <c r="AP3111" s="5" t="str">
        <f t="shared" si="488"/>
        <v/>
      </c>
      <c r="AR3111" s="5" t="str">
        <f t="shared" si="489"/>
        <v/>
      </c>
      <c r="AT3111" s="5" t="str">
        <f t="shared" si="490"/>
        <v/>
      </c>
      <c r="AW3111" s="5">
        <f t="shared" si="494"/>
        <v>3781.06</v>
      </c>
      <c r="AX3111" s="5">
        <f t="shared" si="495"/>
        <v>3584.4448799999991</v>
      </c>
      <c r="AY3111" s="11">
        <f t="shared" si="496"/>
        <v>3.3013715308361502E-2</v>
      </c>
      <c r="AZ3111" s="5">
        <f t="shared" si="497"/>
        <v>33.013715308361498</v>
      </c>
    </row>
    <row r="3112" spans="1:52" x14ac:dyDescent="0.25">
      <c r="A3112" s="1" t="s">
        <v>2107</v>
      </c>
      <c r="B3112" s="1" t="s">
        <v>824</v>
      </c>
      <c r="C3112" s="1" t="s">
        <v>415</v>
      </c>
      <c r="D3112" s="1" t="s">
        <v>70</v>
      </c>
      <c r="E3112" s="1" t="s">
        <v>72</v>
      </c>
      <c r="F3112" s="1" t="s">
        <v>255</v>
      </c>
      <c r="G3112" s="1" t="s">
        <v>63</v>
      </c>
      <c r="H3112" s="1" t="s">
        <v>120</v>
      </c>
      <c r="I3112" s="2">
        <v>240</v>
      </c>
      <c r="J3112" s="2">
        <f t="shared" si="491"/>
        <v>39.71</v>
      </c>
      <c r="K3112" s="2">
        <f t="shared" si="492"/>
        <v>39.71</v>
      </c>
      <c r="L3112" s="2">
        <f t="shared" si="493"/>
        <v>0</v>
      </c>
      <c r="P3112" s="6">
        <v>4.3499999999999996</v>
      </c>
      <c r="Q3112" s="5">
        <v>819.97499999999991</v>
      </c>
      <c r="R3112" s="7">
        <v>22.75</v>
      </c>
      <c r="S3112" s="5">
        <v>2081.625</v>
      </c>
      <c r="T3112" s="8">
        <v>12.61</v>
      </c>
      <c r="U3112" s="5">
        <v>346.77499999999998</v>
      </c>
      <c r="AP3112" s="5" t="str">
        <f t="shared" si="488"/>
        <v/>
      </c>
      <c r="AR3112" s="5" t="str">
        <f t="shared" si="489"/>
        <v/>
      </c>
      <c r="AT3112" s="5" t="str">
        <f t="shared" si="490"/>
        <v/>
      </c>
      <c r="AW3112" s="5">
        <f t="shared" si="494"/>
        <v>3248.375</v>
      </c>
      <c r="AX3112" s="5">
        <f t="shared" si="495"/>
        <v>3079.4595000000004</v>
      </c>
      <c r="AY3112" s="11">
        <f t="shared" si="496"/>
        <v>2.836266218065802E-2</v>
      </c>
      <c r="AZ3112" s="5">
        <f t="shared" si="497"/>
        <v>28.362662180658024</v>
      </c>
    </row>
    <row r="3113" spans="1:52" x14ac:dyDescent="0.25">
      <c r="A3113" s="1" t="s">
        <v>2107</v>
      </c>
      <c r="B3113" s="1" t="s">
        <v>824</v>
      </c>
      <c r="C3113" s="1" t="s">
        <v>415</v>
      </c>
      <c r="D3113" s="1" t="s">
        <v>70</v>
      </c>
      <c r="E3113" s="1" t="s">
        <v>78</v>
      </c>
      <c r="F3113" s="1" t="s">
        <v>255</v>
      </c>
      <c r="G3113" s="1" t="s">
        <v>63</v>
      </c>
      <c r="H3113" s="1" t="s">
        <v>120</v>
      </c>
      <c r="I3113" s="2">
        <v>240</v>
      </c>
      <c r="J3113" s="2">
        <f t="shared" si="491"/>
        <v>40</v>
      </c>
      <c r="K3113" s="2">
        <f t="shared" si="492"/>
        <v>40</v>
      </c>
      <c r="L3113" s="2">
        <f t="shared" si="493"/>
        <v>0</v>
      </c>
      <c r="N3113" s="4">
        <v>6.42</v>
      </c>
      <c r="O3113" s="5">
        <v>1653.15</v>
      </c>
      <c r="P3113" s="6">
        <v>32.159999999999997</v>
      </c>
      <c r="Q3113" s="5">
        <v>6062.1599999999989</v>
      </c>
      <c r="R3113" s="7">
        <v>1.42</v>
      </c>
      <c r="S3113" s="5">
        <v>129.93</v>
      </c>
      <c r="AP3113" s="5" t="str">
        <f t="shared" si="488"/>
        <v/>
      </c>
      <c r="AR3113" s="5" t="str">
        <f t="shared" si="489"/>
        <v/>
      </c>
      <c r="AT3113" s="5" t="str">
        <f t="shared" si="490"/>
        <v/>
      </c>
      <c r="AW3113" s="5">
        <f t="shared" si="494"/>
        <v>7845.24</v>
      </c>
      <c r="AX3113" s="5">
        <f t="shared" si="495"/>
        <v>7437.2875199999999</v>
      </c>
      <c r="AY3113" s="11">
        <f t="shared" si="496"/>
        <v>6.8499447214741382E-2</v>
      </c>
      <c r="AZ3113" s="5">
        <f t="shared" si="497"/>
        <v>68.49944721474138</v>
      </c>
    </row>
    <row r="3114" spans="1:52" x14ac:dyDescent="0.25">
      <c r="A3114" s="1" t="s">
        <v>2107</v>
      </c>
      <c r="B3114" s="1" t="s">
        <v>824</v>
      </c>
      <c r="C3114" s="1" t="s">
        <v>415</v>
      </c>
      <c r="D3114" s="1" t="s">
        <v>70</v>
      </c>
      <c r="E3114" s="1" t="s">
        <v>77</v>
      </c>
      <c r="F3114" s="1" t="s">
        <v>255</v>
      </c>
      <c r="G3114" s="1" t="s">
        <v>63</v>
      </c>
      <c r="H3114" s="1" t="s">
        <v>120</v>
      </c>
      <c r="I3114" s="2">
        <v>240</v>
      </c>
      <c r="J3114" s="2">
        <f t="shared" si="491"/>
        <v>40</v>
      </c>
      <c r="K3114" s="2">
        <f t="shared" si="492"/>
        <v>40</v>
      </c>
      <c r="L3114" s="2">
        <f t="shared" si="493"/>
        <v>0</v>
      </c>
      <c r="P3114" s="6">
        <v>29.55</v>
      </c>
      <c r="Q3114" s="5">
        <v>5570.1750000000002</v>
      </c>
      <c r="R3114" s="7">
        <v>10.45</v>
      </c>
      <c r="S3114" s="5">
        <v>956.17499999999995</v>
      </c>
      <c r="AP3114" s="5" t="str">
        <f t="shared" si="488"/>
        <v/>
      </c>
      <c r="AR3114" s="5" t="str">
        <f t="shared" si="489"/>
        <v/>
      </c>
      <c r="AT3114" s="5" t="str">
        <f t="shared" si="490"/>
        <v/>
      </c>
      <c r="AW3114" s="5">
        <f t="shared" si="494"/>
        <v>6526.35</v>
      </c>
      <c r="AX3114" s="5">
        <f t="shared" si="495"/>
        <v>6186.979800000001</v>
      </c>
      <c r="AY3114" s="11">
        <f t="shared" si="496"/>
        <v>5.6983771985296486E-2</v>
      </c>
      <c r="AZ3114" s="5">
        <f t="shared" si="497"/>
        <v>56.983771985296492</v>
      </c>
    </row>
    <row r="3115" spans="1:52" x14ac:dyDescent="0.25">
      <c r="A3115" s="1" t="s">
        <v>2107</v>
      </c>
      <c r="B3115" s="1" t="s">
        <v>824</v>
      </c>
      <c r="C3115" s="1" t="s">
        <v>415</v>
      </c>
      <c r="D3115" s="1" t="s">
        <v>70</v>
      </c>
      <c r="E3115" s="1" t="s">
        <v>76</v>
      </c>
      <c r="F3115" s="1" t="s">
        <v>255</v>
      </c>
      <c r="G3115" s="1" t="s">
        <v>63</v>
      </c>
      <c r="H3115" s="1" t="s">
        <v>120</v>
      </c>
      <c r="I3115" s="2">
        <v>240</v>
      </c>
      <c r="J3115" s="2">
        <f t="shared" si="491"/>
        <v>40</v>
      </c>
      <c r="K3115" s="2">
        <f t="shared" si="492"/>
        <v>40</v>
      </c>
      <c r="L3115" s="2">
        <f t="shared" si="493"/>
        <v>0</v>
      </c>
      <c r="P3115" s="6">
        <v>27.97</v>
      </c>
      <c r="Q3115" s="5">
        <v>5272.3449999999993</v>
      </c>
      <c r="R3115" s="7">
        <v>12.03</v>
      </c>
      <c r="S3115" s="5">
        <v>1100.7449999999999</v>
      </c>
      <c r="AP3115" s="5" t="str">
        <f t="shared" si="488"/>
        <v/>
      </c>
      <c r="AR3115" s="5" t="str">
        <f t="shared" si="489"/>
        <v/>
      </c>
      <c r="AT3115" s="5" t="str">
        <f t="shared" si="490"/>
        <v/>
      </c>
      <c r="AW3115" s="5">
        <f t="shared" si="494"/>
        <v>6373.0899999999992</v>
      </c>
      <c r="AX3115" s="5">
        <f t="shared" si="495"/>
        <v>6041.6893199999995</v>
      </c>
      <c r="AY3115" s="11">
        <f t="shared" si="496"/>
        <v>5.5645607024105835E-2</v>
      </c>
      <c r="AZ3115" s="5">
        <f t="shared" si="497"/>
        <v>55.645607024105843</v>
      </c>
    </row>
    <row r="3116" spans="1:52" x14ac:dyDescent="0.25">
      <c r="A3116" s="1" t="s">
        <v>2108</v>
      </c>
      <c r="B3116" s="1" t="s">
        <v>368</v>
      </c>
      <c r="C3116" s="1" t="s">
        <v>369</v>
      </c>
      <c r="D3116" s="1" t="s">
        <v>70</v>
      </c>
      <c r="E3116" s="1" t="s">
        <v>79</v>
      </c>
      <c r="F3116" s="1" t="s">
        <v>255</v>
      </c>
      <c r="G3116" s="1" t="s">
        <v>63</v>
      </c>
      <c r="H3116" s="1" t="s">
        <v>120</v>
      </c>
      <c r="I3116" s="2">
        <v>240</v>
      </c>
      <c r="J3116" s="2">
        <f t="shared" si="491"/>
        <v>40</v>
      </c>
      <c r="K3116" s="2">
        <f t="shared" si="492"/>
        <v>40</v>
      </c>
      <c r="L3116" s="2">
        <f t="shared" si="493"/>
        <v>0</v>
      </c>
      <c r="N3116" s="4">
        <v>16.2</v>
      </c>
      <c r="O3116" s="5">
        <v>4171.5</v>
      </c>
      <c r="P3116" s="6">
        <v>23.39</v>
      </c>
      <c r="Q3116" s="5">
        <v>4409.0150000000003</v>
      </c>
      <c r="R3116" s="7">
        <v>0.41</v>
      </c>
      <c r="S3116" s="5">
        <v>37.515000000000001</v>
      </c>
      <c r="AP3116" s="5" t="str">
        <f t="shared" si="488"/>
        <v/>
      </c>
      <c r="AR3116" s="5" t="str">
        <f t="shared" si="489"/>
        <v/>
      </c>
      <c r="AT3116" s="5" t="str">
        <f t="shared" si="490"/>
        <v/>
      </c>
      <c r="AW3116" s="5">
        <f t="shared" si="494"/>
        <v>8618.0299999999988</v>
      </c>
      <c r="AX3116" s="5">
        <f t="shared" si="495"/>
        <v>8169.8924399999987</v>
      </c>
      <c r="AY3116" s="11">
        <f t="shared" si="496"/>
        <v>7.5246938408520009E-2</v>
      </c>
      <c r="AZ3116" s="5">
        <f t="shared" si="497"/>
        <v>75.246938408520009</v>
      </c>
    </row>
    <row r="3117" spans="1:52" x14ac:dyDescent="0.25">
      <c r="A3117" s="1" t="s">
        <v>2108</v>
      </c>
      <c r="B3117" s="1" t="s">
        <v>368</v>
      </c>
      <c r="C3117" s="1" t="s">
        <v>369</v>
      </c>
      <c r="D3117" s="1" t="s">
        <v>70</v>
      </c>
      <c r="E3117" s="1" t="s">
        <v>66</v>
      </c>
      <c r="F3117" s="1" t="s">
        <v>255</v>
      </c>
      <c r="G3117" s="1" t="s">
        <v>63</v>
      </c>
      <c r="H3117" s="1" t="s">
        <v>120</v>
      </c>
      <c r="I3117" s="2">
        <v>240</v>
      </c>
      <c r="J3117" s="2">
        <f t="shared" si="491"/>
        <v>40</v>
      </c>
      <c r="K3117" s="2">
        <f t="shared" si="492"/>
        <v>40</v>
      </c>
      <c r="L3117" s="2">
        <f t="shared" si="493"/>
        <v>0</v>
      </c>
      <c r="P3117" s="6">
        <v>21.76</v>
      </c>
      <c r="Q3117" s="5">
        <v>4101.76</v>
      </c>
      <c r="R3117" s="7">
        <v>18.239999999999998</v>
      </c>
      <c r="S3117" s="5">
        <v>1668.96</v>
      </c>
      <c r="AP3117" s="5" t="str">
        <f t="shared" si="488"/>
        <v/>
      </c>
      <c r="AR3117" s="5" t="str">
        <f t="shared" si="489"/>
        <v/>
      </c>
      <c r="AT3117" s="5" t="str">
        <f t="shared" si="490"/>
        <v/>
      </c>
      <c r="AW3117" s="5">
        <f t="shared" si="494"/>
        <v>5770.72</v>
      </c>
      <c r="AX3117" s="5">
        <f t="shared" si="495"/>
        <v>5470.6425600000002</v>
      </c>
      <c r="AY3117" s="11">
        <f t="shared" si="496"/>
        <v>5.0386110562717308E-2</v>
      </c>
      <c r="AZ3117" s="5">
        <f t="shared" si="497"/>
        <v>50.386110562717313</v>
      </c>
    </row>
    <row r="3118" spans="1:52" x14ac:dyDescent="0.25">
      <c r="A3118" s="1" t="s">
        <v>2108</v>
      </c>
      <c r="B3118" s="1" t="s">
        <v>368</v>
      </c>
      <c r="C3118" s="1" t="s">
        <v>369</v>
      </c>
      <c r="D3118" s="1" t="s">
        <v>70</v>
      </c>
      <c r="E3118" s="1" t="s">
        <v>65</v>
      </c>
      <c r="F3118" s="1" t="s">
        <v>255</v>
      </c>
      <c r="G3118" s="1" t="s">
        <v>63</v>
      </c>
      <c r="H3118" s="1" t="s">
        <v>120</v>
      </c>
      <c r="I3118" s="2">
        <v>240</v>
      </c>
      <c r="J3118" s="2">
        <f t="shared" si="491"/>
        <v>40</v>
      </c>
      <c r="K3118" s="2">
        <f t="shared" si="492"/>
        <v>40</v>
      </c>
      <c r="L3118" s="2">
        <f t="shared" si="493"/>
        <v>0</v>
      </c>
      <c r="N3118" s="4">
        <v>6.18</v>
      </c>
      <c r="O3118" s="5">
        <v>1591.35</v>
      </c>
      <c r="P3118" s="6">
        <v>20.39</v>
      </c>
      <c r="Q3118" s="5">
        <v>3843.5149999999999</v>
      </c>
      <c r="R3118" s="7">
        <v>13.43</v>
      </c>
      <c r="S3118" s="5">
        <v>1228.845</v>
      </c>
      <c r="AP3118" s="5" t="str">
        <f t="shared" si="488"/>
        <v/>
      </c>
      <c r="AR3118" s="5" t="str">
        <f t="shared" si="489"/>
        <v/>
      </c>
      <c r="AT3118" s="5" t="str">
        <f t="shared" si="490"/>
        <v/>
      </c>
      <c r="AW3118" s="5">
        <f t="shared" si="494"/>
        <v>6663.71</v>
      </c>
      <c r="AX3118" s="5">
        <f t="shared" si="495"/>
        <v>6317.1970799999999</v>
      </c>
      <c r="AY3118" s="11">
        <f t="shared" si="496"/>
        <v>5.8183108661984118E-2</v>
      </c>
      <c r="AZ3118" s="5">
        <f t="shared" si="497"/>
        <v>58.183108661984114</v>
      </c>
    </row>
    <row r="3119" spans="1:52" x14ac:dyDescent="0.25">
      <c r="A3119" s="1" t="s">
        <v>2108</v>
      </c>
      <c r="B3119" s="1" t="s">
        <v>368</v>
      </c>
      <c r="C3119" s="1" t="s">
        <v>369</v>
      </c>
      <c r="D3119" s="1" t="s">
        <v>70</v>
      </c>
      <c r="E3119" s="1" t="s">
        <v>142</v>
      </c>
      <c r="F3119" s="1" t="s">
        <v>255</v>
      </c>
      <c r="G3119" s="1" t="s">
        <v>63</v>
      </c>
      <c r="H3119" s="1" t="s">
        <v>120</v>
      </c>
      <c r="I3119" s="2">
        <v>240</v>
      </c>
      <c r="J3119" s="2">
        <f t="shared" si="491"/>
        <v>39.82</v>
      </c>
      <c r="K3119" s="2">
        <f t="shared" si="492"/>
        <v>38.58</v>
      </c>
      <c r="L3119" s="2">
        <f t="shared" si="493"/>
        <v>1.24</v>
      </c>
      <c r="N3119" s="4">
        <v>22.39</v>
      </c>
      <c r="O3119" s="5">
        <v>5765.4250000000002</v>
      </c>
      <c r="P3119" s="6">
        <v>16.190000000000001</v>
      </c>
      <c r="Q3119" s="5">
        <v>3051.8150000000001</v>
      </c>
      <c r="AP3119" s="5" t="str">
        <f t="shared" si="488"/>
        <v/>
      </c>
      <c r="AQ3119" s="3">
        <v>0.5</v>
      </c>
      <c r="AR3119" s="5">
        <f t="shared" si="489"/>
        <v>804.5</v>
      </c>
      <c r="AT3119" s="5" t="str">
        <f t="shared" si="490"/>
        <v/>
      </c>
      <c r="AU3119" s="2">
        <v>0.74</v>
      </c>
      <c r="AW3119" s="5">
        <f t="shared" si="494"/>
        <v>8817.24</v>
      </c>
      <c r="AX3119" s="5">
        <f t="shared" si="495"/>
        <v>8358.74352</v>
      </c>
      <c r="AY3119" s="11">
        <f t="shared" si="496"/>
        <v>7.6986308380585719E-2</v>
      </c>
      <c r="AZ3119" s="5">
        <f t="shared" si="497"/>
        <v>76.986308380585726</v>
      </c>
    </row>
    <row r="3120" spans="1:52" x14ac:dyDescent="0.25">
      <c r="A3120" s="1" t="s">
        <v>2108</v>
      </c>
      <c r="B3120" s="1" t="s">
        <v>368</v>
      </c>
      <c r="C3120" s="1" t="s">
        <v>369</v>
      </c>
      <c r="D3120" s="1" t="s">
        <v>70</v>
      </c>
      <c r="E3120" s="1" t="s">
        <v>132</v>
      </c>
      <c r="F3120" s="1" t="s">
        <v>255</v>
      </c>
      <c r="G3120" s="1" t="s">
        <v>63</v>
      </c>
      <c r="H3120" s="1" t="s">
        <v>120</v>
      </c>
      <c r="I3120" s="2">
        <v>240</v>
      </c>
      <c r="J3120" s="2">
        <f t="shared" si="491"/>
        <v>39.989999999999995</v>
      </c>
      <c r="K3120" s="2">
        <f t="shared" si="492"/>
        <v>38.699999999999996</v>
      </c>
      <c r="L3120" s="2">
        <f t="shared" si="493"/>
        <v>1.29</v>
      </c>
      <c r="N3120" s="4">
        <v>8.91</v>
      </c>
      <c r="O3120" s="5">
        <v>2294.3249999999998</v>
      </c>
      <c r="P3120" s="6">
        <v>27.97</v>
      </c>
      <c r="Q3120" s="5">
        <v>5272.3449999999993</v>
      </c>
      <c r="R3120" s="7">
        <v>1.82</v>
      </c>
      <c r="S3120" s="5">
        <v>166.53</v>
      </c>
      <c r="AP3120" s="5" t="str">
        <f t="shared" si="488"/>
        <v/>
      </c>
      <c r="AQ3120" s="3">
        <v>0.5</v>
      </c>
      <c r="AR3120" s="5">
        <f t="shared" si="489"/>
        <v>804.5</v>
      </c>
      <c r="AT3120" s="5" t="str">
        <f t="shared" si="490"/>
        <v/>
      </c>
      <c r="AU3120" s="2">
        <v>0.79</v>
      </c>
      <c r="AW3120" s="5">
        <f t="shared" si="494"/>
        <v>7733.1999999999989</v>
      </c>
      <c r="AX3120" s="5">
        <f t="shared" si="495"/>
        <v>7331.0735999999979</v>
      </c>
      <c r="AY3120" s="11">
        <f t="shared" si="496"/>
        <v>6.7521188032620791E-2</v>
      </c>
      <c r="AZ3120" s="5">
        <f t="shared" si="497"/>
        <v>67.521188032620785</v>
      </c>
    </row>
    <row r="3121" spans="1:52" x14ac:dyDescent="0.25">
      <c r="A3121" s="1" t="s">
        <v>2108</v>
      </c>
      <c r="B3121" s="1" t="s">
        <v>368</v>
      </c>
      <c r="C3121" s="1" t="s">
        <v>369</v>
      </c>
      <c r="D3121" s="1" t="s">
        <v>70</v>
      </c>
      <c r="E3121" s="1" t="s">
        <v>128</v>
      </c>
      <c r="F3121" s="1" t="s">
        <v>255</v>
      </c>
      <c r="G3121" s="1" t="s">
        <v>63</v>
      </c>
      <c r="H3121" s="1" t="s">
        <v>120</v>
      </c>
      <c r="I3121" s="2">
        <v>240</v>
      </c>
      <c r="J3121" s="2">
        <f t="shared" si="491"/>
        <v>39.989999999999995</v>
      </c>
      <c r="K3121" s="2">
        <f t="shared" si="492"/>
        <v>38.669999999999995</v>
      </c>
      <c r="L3121" s="2">
        <f t="shared" si="493"/>
        <v>1.3199999999999998</v>
      </c>
      <c r="N3121" s="4">
        <v>15.58</v>
      </c>
      <c r="O3121" s="5">
        <v>4011.85</v>
      </c>
      <c r="P3121" s="6">
        <v>22.18</v>
      </c>
      <c r="Q3121" s="5">
        <v>4180.93</v>
      </c>
      <c r="R3121" s="7">
        <v>0.91</v>
      </c>
      <c r="S3121" s="5">
        <v>83.265000000000001</v>
      </c>
      <c r="AP3121" s="5" t="str">
        <f t="shared" si="488"/>
        <v/>
      </c>
      <c r="AQ3121" s="3">
        <v>0.5</v>
      </c>
      <c r="AR3121" s="5">
        <f t="shared" si="489"/>
        <v>804.5</v>
      </c>
      <c r="AT3121" s="5" t="str">
        <f t="shared" si="490"/>
        <v/>
      </c>
      <c r="AU3121" s="2">
        <v>0.82</v>
      </c>
      <c r="AW3121" s="5">
        <f t="shared" si="494"/>
        <v>8276.0450000000001</v>
      </c>
      <c r="AX3121" s="5">
        <f t="shared" si="495"/>
        <v>7845.6906599999993</v>
      </c>
      <c r="AY3121" s="11">
        <f t="shared" si="496"/>
        <v>7.2260951560987843E-2</v>
      </c>
      <c r="AZ3121" s="5">
        <f t="shared" si="497"/>
        <v>72.260951560987834</v>
      </c>
    </row>
    <row r="3122" spans="1:52" x14ac:dyDescent="0.25">
      <c r="A3122" s="1" t="s">
        <v>2109</v>
      </c>
      <c r="B3122" s="1" t="s">
        <v>135</v>
      </c>
      <c r="C3122" s="1" t="s">
        <v>136</v>
      </c>
      <c r="D3122" s="1" t="s">
        <v>70</v>
      </c>
      <c r="E3122" s="1" t="s">
        <v>61</v>
      </c>
      <c r="F3122" s="1" t="s">
        <v>256</v>
      </c>
      <c r="G3122" s="1" t="s">
        <v>63</v>
      </c>
      <c r="H3122" s="1" t="s">
        <v>120</v>
      </c>
      <c r="I3122" s="2">
        <v>320</v>
      </c>
      <c r="J3122" s="2">
        <f t="shared" si="491"/>
        <v>39.879999999999995</v>
      </c>
      <c r="K3122" s="2">
        <f t="shared" si="492"/>
        <v>39.879999999999995</v>
      </c>
      <c r="L3122" s="2">
        <f t="shared" si="493"/>
        <v>0</v>
      </c>
      <c r="N3122" s="4">
        <v>13.11</v>
      </c>
      <c r="O3122" s="5">
        <v>3375.8249999999998</v>
      </c>
      <c r="P3122" s="6">
        <v>22.27</v>
      </c>
      <c r="Q3122" s="5">
        <v>4197.8950000000004</v>
      </c>
      <c r="R3122" s="7">
        <v>4.5</v>
      </c>
      <c r="S3122" s="5">
        <v>411.75</v>
      </c>
      <c r="AP3122" s="5" t="str">
        <f t="shared" si="488"/>
        <v/>
      </c>
      <c r="AR3122" s="5" t="str">
        <f t="shared" si="489"/>
        <v/>
      </c>
      <c r="AT3122" s="5" t="str">
        <f t="shared" si="490"/>
        <v/>
      </c>
      <c r="AW3122" s="5">
        <f t="shared" si="494"/>
        <v>7985.47</v>
      </c>
      <c r="AX3122" s="5">
        <f t="shared" si="495"/>
        <v>7570.2255600000017</v>
      </c>
      <c r="AY3122" s="11">
        <f t="shared" si="496"/>
        <v>6.9723842833348745E-2</v>
      </c>
      <c r="AZ3122" s="5">
        <f t="shared" si="497"/>
        <v>69.723842833348741</v>
      </c>
    </row>
    <row r="3123" spans="1:52" x14ac:dyDescent="0.25">
      <c r="A3123" s="1" t="s">
        <v>2109</v>
      </c>
      <c r="B3123" s="1" t="s">
        <v>135</v>
      </c>
      <c r="C3123" s="1" t="s">
        <v>136</v>
      </c>
      <c r="D3123" s="1" t="s">
        <v>70</v>
      </c>
      <c r="E3123" s="1" t="s">
        <v>65</v>
      </c>
      <c r="F3123" s="1" t="s">
        <v>256</v>
      </c>
      <c r="G3123" s="1" t="s">
        <v>63</v>
      </c>
      <c r="H3123" s="1" t="s">
        <v>120</v>
      </c>
      <c r="I3123" s="2">
        <v>320</v>
      </c>
      <c r="J3123" s="2">
        <f t="shared" si="491"/>
        <v>39.999999999999993</v>
      </c>
      <c r="K3123" s="2">
        <f t="shared" si="492"/>
        <v>39.999999999999993</v>
      </c>
      <c r="L3123" s="2">
        <f t="shared" si="493"/>
        <v>0</v>
      </c>
      <c r="N3123" s="4">
        <v>1.91</v>
      </c>
      <c r="O3123" s="5">
        <v>491.82499999999999</v>
      </c>
      <c r="P3123" s="6">
        <v>35.01</v>
      </c>
      <c r="Q3123" s="5">
        <v>6599.3849999999993</v>
      </c>
      <c r="R3123" s="7">
        <v>3.08</v>
      </c>
      <c r="S3123" s="5">
        <v>281.82</v>
      </c>
      <c r="AP3123" s="5" t="str">
        <f t="shared" si="488"/>
        <v/>
      </c>
      <c r="AR3123" s="5" t="str">
        <f t="shared" si="489"/>
        <v/>
      </c>
      <c r="AT3123" s="5" t="str">
        <f t="shared" si="490"/>
        <v/>
      </c>
      <c r="AW3123" s="5">
        <f t="shared" si="494"/>
        <v>7373.0299999999988</v>
      </c>
      <c r="AX3123" s="5">
        <f t="shared" si="495"/>
        <v>6989.6324399999985</v>
      </c>
      <c r="AY3123" s="11">
        <f t="shared" si="496"/>
        <v>6.4376421791774954E-2</v>
      </c>
      <c r="AZ3123" s="5">
        <f t="shared" si="497"/>
        <v>64.376421791774945</v>
      </c>
    </row>
    <row r="3124" spans="1:52" x14ac:dyDescent="0.25">
      <c r="A3124" s="1" t="s">
        <v>2109</v>
      </c>
      <c r="B3124" s="1" t="s">
        <v>135</v>
      </c>
      <c r="C3124" s="1" t="s">
        <v>136</v>
      </c>
      <c r="D3124" s="1" t="s">
        <v>70</v>
      </c>
      <c r="E3124" s="1" t="s">
        <v>66</v>
      </c>
      <c r="F3124" s="1" t="s">
        <v>256</v>
      </c>
      <c r="G3124" s="1" t="s">
        <v>63</v>
      </c>
      <c r="H3124" s="1" t="s">
        <v>120</v>
      </c>
      <c r="I3124" s="2">
        <v>320</v>
      </c>
      <c r="J3124" s="2">
        <f t="shared" si="491"/>
        <v>39.99</v>
      </c>
      <c r="K3124" s="2">
        <f t="shared" si="492"/>
        <v>39.99</v>
      </c>
      <c r="L3124" s="2">
        <f t="shared" si="493"/>
        <v>0</v>
      </c>
      <c r="N3124" s="4">
        <v>2.2400000000000002</v>
      </c>
      <c r="O3124" s="5">
        <v>576.80000000000007</v>
      </c>
      <c r="P3124" s="6">
        <v>36.08</v>
      </c>
      <c r="Q3124" s="5">
        <v>6801.08</v>
      </c>
      <c r="R3124" s="7">
        <v>1.67</v>
      </c>
      <c r="S3124" s="5">
        <v>152.80500000000001</v>
      </c>
      <c r="AP3124" s="5" t="str">
        <f t="shared" si="488"/>
        <v/>
      </c>
      <c r="AR3124" s="5" t="str">
        <f t="shared" si="489"/>
        <v/>
      </c>
      <c r="AT3124" s="5" t="str">
        <f t="shared" si="490"/>
        <v/>
      </c>
      <c r="AW3124" s="5">
        <f t="shared" si="494"/>
        <v>7530.6850000000004</v>
      </c>
      <c r="AX3124" s="5">
        <f t="shared" si="495"/>
        <v>7139.0893800000013</v>
      </c>
      <c r="AY3124" s="11">
        <f t="shared" si="496"/>
        <v>6.5752960986323522E-2</v>
      </c>
      <c r="AZ3124" s="5">
        <f t="shared" si="497"/>
        <v>65.752960986323529</v>
      </c>
    </row>
    <row r="3125" spans="1:52" x14ac:dyDescent="0.25">
      <c r="A3125" s="1" t="s">
        <v>2109</v>
      </c>
      <c r="B3125" s="1" t="s">
        <v>135</v>
      </c>
      <c r="C3125" s="1" t="s">
        <v>136</v>
      </c>
      <c r="D3125" s="1" t="s">
        <v>70</v>
      </c>
      <c r="E3125" s="1" t="s">
        <v>79</v>
      </c>
      <c r="F3125" s="1" t="s">
        <v>256</v>
      </c>
      <c r="G3125" s="1" t="s">
        <v>63</v>
      </c>
      <c r="H3125" s="1" t="s">
        <v>120</v>
      </c>
      <c r="I3125" s="2">
        <v>320</v>
      </c>
      <c r="J3125" s="2">
        <f t="shared" si="491"/>
        <v>40</v>
      </c>
      <c r="K3125" s="2">
        <f t="shared" si="492"/>
        <v>40</v>
      </c>
      <c r="L3125" s="2">
        <f t="shared" si="493"/>
        <v>0</v>
      </c>
      <c r="N3125" s="4">
        <v>12.97</v>
      </c>
      <c r="O3125" s="5">
        <v>3339.7750000000001</v>
      </c>
      <c r="P3125" s="6">
        <v>17.05</v>
      </c>
      <c r="Q3125" s="5">
        <v>3213.9250000000002</v>
      </c>
      <c r="AD3125" s="9">
        <v>9.98</v>
      </c>
      <c r="AE3125" s="5">
        <v>127.7518</v>
      </c>
      <c r="AP3125" s="5" t="str">
        <f t="shared" si="488"/>
        <v/>
      </c>
      <c r="AR3125" s="5" t="str">
        <f t="shared" si="489"/>
        <v/>
      </c>
      <c r="AT3125" s="5" t="str">
        <f t="shared" si="490"/>
        <v/>
      </c>
      <c r="AW3125" s="5">
        <f t="shared" si="494"/>
        <v>6681.4518000000007</v>
      </c>
      <c r="AX3125" s="5">
        <f t="shared" si="495"/>
        <v>6334.0163063999998</v>
      </c>
      <c r="AY3125" s="11">
        <f t="shared" si="496"/>
        <v>5.8338018326008989E-2</v>
      </c>
      <c r="AZ3125" s="5">
        <f t="shared" si="497"/>
        <v>58.338018326008992</v>
      </c>
    </row>
    <row r="3126" spans="1:52" x14ac:dyDescent="0.25">
      <c r="A3126" s="1" t="s">
        <v>2109</v>
      </c>
      <c r="B3126" s="1" t="s">
        <v>135</v>
      </c>
      <c r="C3126" s="1" t="s">
        <v>136</v>
      </c>
      <c r="D3126" s="1" t="s">
        <v>70</v>
      </c>
      <c r="E3126" s="1" t="s">
        <v>129</v>
      </c>
      <c r="F3126" s="1" t="s">
        <v>256</v>
      </c>
      <c r="G3126" s="1" t="s">
        <v>63</v>
      </c>
      <c r="H3126" s="1" t="s">
        <v>120</v>
      </c>
      <c r="I3126" s="2">
        <v>320</v>
      </c>
      <c r="J3126" s="2">
        <f t="shared" si="491"/>
        <v>38.779999999999994</v>
      </c>
      <c r="K3126" s="2">
        <f t="shared" si="492"/>
        <v>37.739999999999995</v>
      </c>
      <c r="L3126" s="2">
        <f t="shared" si="493"/>
        <v>1.04</v>
      </c>
      <c r="N3126" s="4">
        <v>20.9</v>
      </c>
      <c r="O3126" s="5">
        <v>5381.75</v>
      </c>
      <c r="P3126" s="6">
        <v>16.84</v>
      </c>
      <c r="Q3126" s="5">
        <v>3174.34</v>
      </c>
      <c r="AP3126" s="5" t="str">
        <f t="shared" si="488"/>
        <v/>
      </c>
      <c r="AQ3126" s="3">
        <v>0.49</v>
      </c>
      <c r="AR3126" s="5">
        <f t="shared" si="489"/>
        <v>788.41</v>
      </c>
      <c r="AT3126" s="5" t="str">
        <f t="shared" si="490"/>
        <v/>
      </c>
      <c r="AU3126" s="2">
        <v>0.55000000000000004</v>
      </c>
      <c r="AW3126" s="5">
        <f t="shared" si="494"/>
        <v>8556.09</v>
      </c>
      <c r="AX3126" s="5">
        <f t="shared" si="495"/>
        <v>8111.173319999999</v>
      </c>
      <c r="AY3126" s="11">
        <f t="shared" si="496"/>
        <v>7.4706119292663645E-2</v>
      </c>
      <c r="AZ3126" s="5">
        <f t="shared" si="497"/>
        <v>74.706119292663644</v>
      </c>
    </row>
    <row r="3127" spans="1:52" x14ac:dyDescent="0.25">
      <c r="A3127" s="1" t="s">
        <v>2109</v>
      </c>
      <c r="B3127" s="1" t="s">
        <v>135</v>
      </c>
      <c r="C3127" s="1" t="s">
        <v>136</v>
      </c>
      <c r="D3127" s="1" t="s">
        <v>70</v>
      </c>
      <c r="E3127" s="1" t="s">
        <v>128</v>
      </c>
      <c r="F3127" s="1" t="s">
        <v>256</v>
      </c>
      <c r="G3127" s="1" t="s">
        <v>63</v>
      </c>
      <c r="H3127" s="1" t="s">
        <v>120</v>
      </c>
      <c r="I3127" s="2">
        <v>320</v>
      </c>
      <c r="J3127" s="2">
        <f t="shared" si="491"/>
        <v>39.85</v>
      </c>
      <c r="K3127" s="2">
        <f t="shared" si="492"/>
        <v>38.99</v>
      </c>
      <c r="L3127" s="2">
        <f t="shared" si="493"/>
        <v>0.86</v>
      </c>
      <c r="N3127" s="4">
        <v>23.94</v>
      </c>
      <c r="O3127" s="5">
        <v>6164.55</v>
      </c>
      <c r="P3127" s="6">
        <v>15.05</v>
      </c>
      <c r="Q3127" s="5">
        <v>2836.9250000000002</v>
      </c>
      <c r="AP3127" s="5" t="str">
        <f t="shared" si="488"/>
        <v/>
      </c>
      <c r="AQ3127" s="3">
        <v>0.5</v>
      </c>
      <c r="AR3127" s="5">
        <f t="shared" si="489"/>
        <v>804.5</v>
      </c>
      <c r="AT3127" s="5" t="str">
        <f t="shared" si="490"/>
        <v/>
      </c>
      <c r="AU3127" s="2">
        <v>0.36</v>
      </c>
      <c r="AW3127" s="5">
        <f t="shared" si="494"/>
        <v>9001.4750000000004</v>
      </c>
      <c r="AX3127" s="5">
        <f t="shared" si="495"/>
        <v>8533.3982999999989</v>
      </c>
      <c r="AY3127" s="11">
        <f t="shared" si="496"/>
        <v>7.8594926556397784E-2</v>
      </c>
      <c r="AZ3127" s="5">
        <f t="shared" si="497"/>
        <v>78.59492655639778</v>
      </c>
    </row>
    <row r="3128" spans="1:52" x14ac:dyDescent="0.25">
      <c r="A3128" s="1" t="s">
        <v>2109</v>
      </c>
      <c r="B3128" s="1" t="s">
        <v>135</v>
      </c>
      <c r="C3128" s="1" t="s">
        <v>136</v>
      </c>
      <c r="D3128" s="1" t="s">
        <v>70</v>
      </c>
      <c r="E3128" s="1" t="s">
        <v>132</v>
      </c>
      <c r="F3128" s="1" t="s">
        <v>256</v>
      </c>
      <c r="G3128" s="1" t="s">
        <v>63</v>
      </c>
      <c r="H3128" s="1" t="s">
        <v>120</v>
      </c>
      <c r="I3128" s="2">
        <v>320</v>
      </c>
      <c r="J3128" s="2">
        <f t="shared" si="491"/>
        <v>39.839999999999996</v>
      </c>
      <c r="K3128" s="2">
        <f t="shared" si="492"/>
        <v>39.049999999999997</v>
      </c>
      <c r="L3128" s="2">
        <f t="shared" si="493"/>
        <v>0.79</v>
      </c>
      <c r="N3128" s="4">
        <v>21.01</v>
      </c>
      <c r="O3128" s="5">
        <v>5410.0750000000007</v>
      </c>
      <c r="P3128" s="6">
        <v>18.04</v>
      </c>
      <c r="Q3128" s="5">
        <v>3400.54</v>
      </c>
      <c r="AP3128" s="5" t="str">
        <f t="shared" si="488"/>
        <v/>
      </c>
      <c r="AQ3128" s="3">
        <v>0.5</v>
      </c>
      <c r="AR3128" s="5">
        <f t="shared" si="489"/>
        <v>804.5</v>
      </c>
      <c r="AT3128" s="5" t="str">
        <f t="shared" si="490"/>
        <v/>
      </c>
      <c r="AU3128" s="2">
        <v>0.28999999999999998</v>
      </c>
      <c r="AW3128" s="5">
        <f t="shared" si="494"/>
        <v>8810.6150000000016</v>
      </c>
      <c r="AX3128" s="5">
        <f t="shared" si="495"/>
        <v>8352.4630200000011</v>
      </c>
      <c r="AY3128" s="11">
        <f t="shared" si="496"/>
        <v>7.6928463262042807E-2</v>
      </c>
      <c r="AZ3128" s="5">
        <f t="shared" si="497"/>
        <v>76.928463262042811</v>
      </c>
    </row>
    <row r="3129" spans="1:52" x14ac:dyDescent="0.25">
      <c r="A3129" s="1" t="s">
        <v>2109</v>
      </c>
      <c r="B3129" s="1" t="s">
        <v>135</v>
      </c>
      <c r="C3129" s="1" t="s">
        <v>136</v>
      </c>
      <c r="D3129" s="1" t="s">
        <v>70</v>
      </c>
      <c r="E3129" s="1" t="s">
        <v>142</v>
      </c>
      <c r="F3129" s="1" t="s">
        <v>256</v>
      </c>
      <c r="G3129" s="1" t="s">
        <v>63</v>
      </c>
      <c r="H3129" s="1" t="s">
        <v>120</v>
      </c>
      <c r="I3129" s="2">
        <v>320</v>
      </c>
      <c r="J3129" s="2">
        <f t="shared" si="491"/>
        <v>39</v>
      </c>
      <c r="K3129" s="2">
        <f t="shared" si="492"/>
        <v>38.270000000000003</v>
      </c>
      <c r="L3129" s="2">
        <f t="shared" si="493"/>
        <v>0.73</v>
      </c>
      <c r="N3129" s="4">
        <v>23.3</v>
      </c>
      <c r="O3129" s="5">
        <v>5999.75</v>
      </c>
      <c r="P3129" s="6">
        <v>9.84</v>
      </c>
      <c r="Q3129" s="5">
        <v>1854.84</v>
      </c>
      <c r="AD3129" s="9">
        <v>5.13</v>
      </c>
      <c r="AE3129" s="5">
        <v>67.384899999999988</v>
      </c>
      <c r="AP3129" s="5" t="str">
        <f t="shared" si="488"/>
        <v/>
      </c>
      <c r="AQ3129" s="3">
        <v>0.49</v>
      </c>
      <c r="AR3129" s="5">
        <f t="shared" si="489"/>
        <v>788.41</v>
      </c>
      <c r="AT3129" s="5" t="str">
        <f t="shared" si="490"/>
        <v/>
      </c>
      <c r="AU3129" s="2">
        <v>0.24</v>
      </c>
      <c r="AW3129" s="5">
        <f t="shared" si="494"/>
        <v>7921.9749000000002</v>
      </c>
      <c r="AX3129" s="5">
        <f t="shared" si="495"/>
        <v>7510.032205200001</v>
      </c>
      <c r="AY3129" s="11">
        <f t="shared" si="496"/>
        <v>6.916944561276088E-2</v>
      </c>
      <c r="AZ3129" s="5">
        <f t="shared" si="497"/>
        <v>69.169445612760882</v>
      </c>
    </row>
    <row r="3130" spans="1:52" x14ac:dyDescent="0.25">
      <c r="A3130" s="1" t="s">
        <v>2110</v>
      </c>
      <c r="B3130" s="1" t="s">
        <v>212</v>
      </c>
      <c r="C3130" s="1" t="s">
        <v>157</v>
      </c>
      <c r="D3130" s="1" t="s">
        <v>70</v>
      </c>
      <c r="E3130" s="1" t="s">
        <v>73</v>
      </c>
      <c r="F3130" s="1" t="s">
        <v>256</v>
      </c>
      <c r="G3130" s="1" t="s">
        <v>63</v>
      </c>
      <c r="H3130" s="1" t="s">
        <v>120</v>
      </c>
      <c r="I3130" s="2">
        <v>160</v>
      </c>
      <c r="J3130" s="2">
        <f t="shared" si="491"/>
        <v>39.44</v>
      </c>
      <c r="K3130" s="2">
        <f t="shared" si="492"/>
        <v>39.44</v>
      </c>
      <c r="L3130" s="2">
        <f t="shared" si="493"/>
        <v>0</v>
      </c>
      <c r="P3130" s="6">
        <v>8.01</v>
      </c>
      <c r="Q3130" s="5">
        <v>1509.885</v>
      </c>
      <c r="R3130" s="7">
        <v>14.72</v>
      </c>
      <c r="S3130" s="5">
        <v>1346.88</v>
      </c>
      <c r="T3130" s="8">
        <v>16.71</v>
      </c>
      <c r="U3130" s="5">
        <v>459.52499999999998</v>
      </c>
      <c r="AP3130" s="5" t="str">
        <f t="shared" si="488"/>
        <v/>
      </c>
      <c r="AR3130" s="5" t="str">
        <f t="shared" si="489"/>
        <v/>
      </c>
      <c r="AT3130" s="5" t="str">
        <f t="shared" si="490"/>
        <v/>
      </c>
      <c r="AW3130" s="5">
        <f t="shared" si="494"/>
        <v>3316.2900000000004</v>
      </c>
      <c r="AX3130" s="5">
        <f t="shared" si="495"/>
        <v>3143.8429200000005</v>
      </c>
      <c r="AY3130" s="11">
        <f t="shared" si="496"/>
        <v>2.895565104493613E-2</v>
      </c>
      <c r="AZ3130" s="5">
        <f t="shared" si="497"/>
        <v>28.955651044936129</v>
      </c>
    </row>
    <row r="3131" spans="1:52" x14ac:dyDescent="0.25">
      <c r="A3131" s="1" t="s">
        <v>2110</v>
      </c>
      <c r="B3131" s="1" t="s">
        <v>212</v>
      </c>
      <c r="C3131" s="1" t="s">
        <v>157</v>
      </c>
      <c r="D3131" s="1" t="s">
        <v>70</v>
      </c>
      <c r="E3131" s="1" t="s">
        <v>74</v>
      </c>
      <c r="F3131" s="1" t="s">
        <v>256</v>
      </c>
      <c r="G3131" s="1" t="s">
        <v>63</v>
      </c>
      <c r="H3131" s="1" t="s">
        <v>120</v>
      </c>
      <c r="I3131" s="2">
        <v>160</v>
      </c>
      <c r="J3131" s="2">
        <f t="shared" si="491"/>
        <v>38.83</v>
      </c>
      <c r="K3131" s="2">
        <f t="shared" si="492"/>
        <v>38.83</v>
      </c>
      <c r="L3131" s="2">
        <f t="shared" si="493"/>
        <v>0</v>
      </c>
      <c r="N3131" s="4">
        <v>6.89</v>
      </c>
      <c r="O3131" s="5">
        <v>1774.175</v>
      </c>
      <c r="P3131" s="6">
        <v>19.440000000000001</v>
      </c>
      <c r="Q3131" s="5">
        <v>3664.44</v>
      </c>
      <c r="T3131" s="8">
        <v>12.5</v>
      </c>
      <c r="U3131" s="5">
        <v>343.75</v>
      </c>
      <c r="AP3131" s="5" t="str">
        <f t="shared" si="488"/>
        <v/>
      </c>
      <c r="AR3131" s="5" t="str">
        <f t="shared" si="489"/>
        <v/>
      </c>
      <c r="AT3131" s="5" t="str">
        <f t="shared" si="490"/>
        <v/>
      </c>
      <c r="AW3131" s="5">
        <f t="shared" si="494"/>
        <v>5782.3649999999998</v>
      </c>
      <c r="AX3131" s="5">
        <f t="shared" si="495"/>
        <v>5481.6820200000002</v>
      </c>
      <c r="AY3131" s="11">
        <f t="shared" si="496"/>
        <v>5.0487787001273134E-2</v>
      </c>
      <c r="AZ3131" s="5">
        <f t="shared" si="497"/>
        <v>50.487787001273141</v>
      </c>
    </row>
    <row r="3132" spans="1:52" x14ac:dyDescent="0.25">
      <c r="A3132" s="1" t="s">
        <v>2110</v>
      </c>
      <c r="B3132" s="1" t="s">
        <v>212</v>
      </c>
      <c r="C3132" s="1" t="s">
        <v>157</v>
      </c>
      <c r="D3132" s="1" t="s">
        <v>70</v>
      </c>
      <c r="E3132" s="1" t="s">
        <v>77</v>
      </c>
      <c r="F3132" s="1" t="s">
        <v>256</v>
      </c>
      <c r="G3132" s="1" t="s">
        <v>63</v>
      </c>
      <c r="H3132" s="1" t="s">
        <v>120</v>
      </c>
      <c r="I3132" s="2">
        <v>160</v>
      </c>
      <c r="J3132" s="2">
        <f t="shared" si="491"/>
        <v>39.99</v>
      </c>
      <c r="K3132" s="2">
        <f t="shared" si="492"/>
        <v>39.99</v>
      </c>
      <c r="L3132" s="2">
        <f t="shared" si="493"/>
        <v>0</v>
      </c>
      <c r="N3132" s="4">
        <v>3.16</v>
      </c>
      <c r="O3132" s="5">
        <v>813.7</v>
      </c>
      <c r="P3132" s="6">
        <v>36.619999999999997</v>
      </c>
      <c r="Q3132" s="5">
        <v>6902.87</v>
      </c>
      <c r="R3132" s="7">
        <v>0.21</v>
      </c>
      <c r="S3132" s="5">
        <v>19.215</v>
      </c>
      <c r="AP3132" s="5" t="str">
        <f t="shared" si="488"/>
        <v/>
      </c>
      <c r="AR3132" s="5" t="str">
        <f t="shared" si="489"/>
        <v/>
      </c>
      <c r="AT3132" s="5" t="str">
        <f t="shared" si="490"/>
        <v/>
      </c>
      <c r="AW3132" s="5">
        <f t="shared" si="494"/>
        <v>7735.7849999999999</v>
      </c>
      <c r="AX3132" s="5">
        <f t="shared" si="495"/>
        <v>7333.5241800000013</v>
      </c>
      <c r="AY3132" s="11">
        <f t="shared" si="496"/>
        <v>6.7543758543025856E-2</v>
      </c>
      <c r="AZ3132" s="5">
        <f t="shared" si="497"/>
        <v>67.543758543025859</v>
      </c>
    </row>
    <row r="3133" spans="1:52" x14ac:dyDescent="0.25">
      <c r="A3133" s="1" t="s">
        <v>2110</v>
      </c>
      <c r="B3133" s="1" t="s">
        <v>212</v>
      </c>
      <c r="C3133" s="1" t="s">
        <v>157</v>
      </c>
      <c r="D3133" s="1" t="s">
        <v>70</v>
      </c>
      <c r="E3133" s="1" t="s">
        <v>78</v>
      </c>
      <c r="F3133" s="1" t="s">
        <v>256</v>
      </c>
      <c r="G3133" s="1" t="s">
        <v>63</v>
      </c>
      <c r="H3133" s="1" t="s">
        <v>120</v>
      </c>
      <c r="I3133" s="2">
        <v>160</v>
      </c>
      <c r="J3133" s="2">
        <f t="shared" si="491"/>
        <v>40</v>
      </c>
      <c r="K3133" s="2">
        <f t="shared" si="492"/>
        <v>40</v>
      </c>
      <c r="L3133" s="2">
        <f t="shared" si="493"/>
        <v>0</v>
      </c>
      <c r="N3133" s="4">
        <v>18.39</v>
      </c>
      <c r="O3133" s="5">
        <v>4735.4250000000002</v>
      </c>
      <c r="P3133" s="6">
        <v>21.61</v>
      </c>
      <c r="Q3133" s="5">
        <v>4073.4850000000001</v>
      </c>
      <c r="AP3133" s="5" t="str">
        <f t="shared" si="488"/>
        <v/>
      </c>
      <c r="AR3133" s="5" t="str">
        <f t="shared" si="489"/>
        <v/>
      </c>
      <c r="AT3133" s="5" t="str">
        <f t="shared" si="490"/>
        <v/>
      </c>
      <c r="AW3133" s="5">
        <f t="shared" si="494"/>
        <v>8808.91</v>
      </c>
      <c r="AX3133" s="5">
        <f t="shared" si="495"/>
        <v>8350.8466800000006</v>
      </c>
      <c r="AY3133" s="11">
        <f t="shared" si="496"/>
        <v>7.6913576329647973E-2</v>
      </c>
      <c r="AZ3133" s="5">
        <f t="shared" si="497"/>
        <v>76.913576329647967</v>
      </c>
    </row>
    <row r="3134" spans="1:52" x14ac:dyDescent="0.25">
      <c r="A3134" s="1" t="s">
        <v>2111</v>
      </c>
      <c r="B3134" s="1" t="s">
        <v>792</v>
      </c>
      <c r="C3134" s="1" t="s">
        <v>157</v>
      </c>
      <c r="D3134" s="1" t="s">
        <v>70</v>
      </c>
      <c r="E3134" s="1" t="s">
        <v>71</v>
      </c>
      <c r="F3134" s="1" t="s">
        <v>256</v>
      </c>
      <c r="G3134" s="1" t="s">
        <v>63</v>
      </c>
      <c r="H3134" s="1" t="s">
        <v>120</v>
      </c>
      <c r="I3134" s="2">
        <v>160</v>
      </c>
      <c r="J3134" s="2">
        <f t="shared" si="491"/>
        <v>38.11</v>
      </c>
      <c r="K3134" s="2">
        <f t="shared" si="492"/>
        <v>38.11</v>
      </c>
      <c r="L3134" s="2">
        <f t="shared" si="493"/>
        <v>0</v>
      </c>
      <c r="N3134" s="4">
        <v>4.91</v>
      </c>
      <c r="O3134" s="5">
        <v>1264.325</v>
      </c>
      <c r="P3134" s="6">
        <v>9.5200000000000014</v>
      </c>
      <c r="Q3134" s="5">
        <v>1794.52</v>
      </c>
      <c r="R3134" s="7">
        <v>16.39</v>
      </c>
      <c r="S3134" s="5">
        <v>1499.6849999999999</v>
      </c>
      <c r="T3134" s="8">
        <v>7.29</v>
      </c>
      <c r="U3134" s="5">
        <v>200.47499999999999</v>
      </c>
      <c r="AP3134" s="5" t="str">
        <f t="shared" si="488"/>
        <v/>
      </c>
      <c r="AR3134" s="5" t="str">
        <f t="shared" si="489"/>
        <v/>
      </c>
      <c r="AT3134" s="5" t="str">
        <f t="shared" si="490"/>
        <v/>
      </c>
      <c r="AW3134" s="5">
        <f t="shared" si="494"/>
        <v>4759.005000000001</v>
      </c>
      <c r="AX3134" s="5">
        <f t="shared" si="495"/>
        <v>4511.5367400000005</v>
      </c>
      <c r="AY3134" s="11">
        <f t="shared" si="496"/>
        <v>4.155248428246814E-2</v>
      </c>
      <c r="AZ3134" s="5">
        <f t="shared" si="497"/>
        <v>41.552484282468136</v>
      </c>
    </row>
    <row r="3135" spans="1:52" x14ac:dyDescent="0.25">
      <c r="A3135" s="1" t="s">
        <v>2111</v>
      </c>
      <c r="B3135" s="1" t="s">
        <v>792</v>
      </c>
      <c r="C3135" s="1" t="s">
        <v>157</v>
      </c>
      <c r="D3135" s="1" t="s">
        <v>70</v>
      </c>
      <c r="E3135" s="1" t="s">
        <v>72</v>
      </c>
      <c r="F3135" s="1" t="s">
        <v>256</v>
      </c>
      <c r="G3135" s="1" t="s">
        <v>63</v>
      </c>
      <c r="H3135" s="1" t="s">
        <v>120</v>
      </c>
      <c r="I3135" s="2">
        <v>160</v>
      </c>
      <c r="J3135" s="2">
        <f t="shared" si="491"/>
        <v>39.4</v>
      </c>
      <c r="K3135" s="2">
        <f t="shared" si="492"/>
        <v>39.4</v>
      </c>
      <c r="L3135" s="2">
        <f t="shared" si="493"/>
        <v>0</v>
      </c>
      <c r="P3135" s="6">
        <v>6.71</v>
      </c>
      <c r="Q3135" s="5">
        <v>1264.835</v>
      </c>
      <c r="R3135" s="7">
        <v>20.36</v>
      </c>
      <c r="S3135" s="5">
        <v>1862.94</v>
      </c>
      <c r="T3135" s="8">
        <v>12.33</v>
      </c>
      <c r="U3135" s="5">
        <v>339.07499999999999</v>
      </c>
      <c r="AP3135" s="5" t="str">
        <f t="shared" si="488"/>
        <v/>
      </c>
      <c r="AR3135" s="5" t="str">
        <f t="shared" si="489"/>
        <v/>
      </c>
      <c r="AT3135" s="5" t="str">
        <f t="shared" si="490"/>
        <v/>
      </c>
      <c r="AW3135" s="5">
        <f t="shared" si="494"/>
        <v>3466.85</v>
      </c>
      <c r="AX3135" s="5">
        <f t="shared" si="495"/>
        <v>3286.5738000000001</v>
      </c>
      <c r="AY3135" s="11">
        <f t="shared" si="496"/>
        <v>3.0270241391777197E-2</v>
      </c>
      <c r="AZ3135" s="5">
        <f t="shared" si="497"/>
        <v>30.270241391777198</v>
      </c>
    </row>
    <row r="3136" spans="1:52" x14ac:dyDescent="0.25">
      <c r="A3136" s="1" t="s">
        <v>2111</v>
      </c>
      <c r="B3136" s="1" t="s">
        <v>792</v>
      </c>
      <c r="C3136" s="1" t="s">
        <v>157</v>
      </c>
      <c r="D3136" s="1" t="s">
        <v>70</v>
      </c>
      <c r="E3136" s="1" t="s">
        <v>75</v>
      </c>
      <c r="F3136" s="1" t="s">
        <v>256</v>
      </c>
      <c r="G3136" s="1" t="s">
        <v>63</v>
      </c>
      <c r="H3136" s="1" t="s">
        <v>120</v>
      </c>
      <c r="I3136" s="2">
        <v>160</v>
      </c>
      <c r="J3136" s="2">
        <f t="shared" si="491"/>
        <v>39.879999999999995</v>
      </c>
      <c r="K3136" s="2">
        <f t="shared" si="492"/>
        <v>39.879999999999995</v>
      </c>
      <c r="L3136" s="2">
        <f t="shared" si="493"/>
        <v>0</v>
      </c>
      <c r="N3136" s="4">
        <v>6.91</v>
      </c>
      <c r="O3136" s="5">
        <v>1779.325</v>
      </c>
      <c r="P3136" s="6">
        <v>21.13</v>
      </c>
      <c r="Q3136" s="5">
        <v>3983.0050000000001</v>
      </c>
      <c r="R3136" s="7">
        <v>11.84</v>
      </c>
      <c r="S3136" s="5">
        <v>1083.3599999999999</v>
      </c>
      <c r="AP3136" s="5" t="str">
        <f t="shared" si="488"/>
        <v/>
      </c>
      <c r="AR3136" s="5" t="str">
        <f t="shared" si="489"/>
        <v/>
      </c>
      <c r="AT3136" s="5" t="str">
        <f t="shared" si="490"/>
        <v/>
      </c>
      <c r="AW3136" s="5">
        <f t="shared" si="494"/>
        <v>6845.69</v>
      </c>
      <c r="AX3136" s="5">
        <f t="shared" si="495"/>
        <v>6489.7141199999996</v>
      </c>
      <c r="AY3136" s="11">
        <f t="shared" si="496"/>
        <v>5.9772037669144969E-2</v>
      </c>
      <c r="AZ3136" s="5">
        <f t="shared" si="497"/>
        <v>59.772037669144964</v>
      </c>
    </row>
    <row r="3137" spans="1:52" x14ac:dyDescent="0.25">
      <c r="A3137" s="1" t="s">
        <v>2111</v>
      </c>
      <c r="B3137" s="1" t="s">
        <v>792</v>
      </c>
      <c r="C3137" s="1" t="s">
        <v>157</v>
      </c>
      <c r="D3137" s="1" t="s">
        <v>70</v>
      </c>
      <c r="E3137" s="1" t="s">
        <v>76</v>
      </c>
      <c r="F3137" s="1" t="s">
        <v>256</v>
      </c>
      <c r="G3137" s="1" t="s">
        <v>63</v>
      </c>
      <c r="H3137" s="1" t="s">
        <v>120</v>
      </c>
      <c r="I3137" s="2">
        <v>160</v>
      </c>
      <c r="J3137" s="2">
        <f t="shared" si="491"/>
        <v>40</v>
      </c>
      <c r="K3137" s="2">
        <f t="shared" si="492"/>
        <v>40</v>
      </c>
      <c r="L3137" s="2">
        <f t="shared" si="493"/>
        <v>0</v>
      </c>
      <c r="P3137" s="6">
        <v>37.26</v>
      </c>
      <c r="Q3137" s="5">
        <v>7023.5099999999993</v>
      </c>
      <c r="R3137" s="7">
        <v>2.74</v>
      </c>
      <c r="S3137" s="5">
        <v>250.71</v>
      </c>
      <c r="AP3137" s="5" t="str">
        <f t="shared" ref="AP3137:AP3200" si="498">IF(AO3137&gt;0,AO3137*$AP$1,"")</f>
        <v/>
      </c>
      <c r="AR3137" s="5" t="str">
        <f>IF(AQ3137&gt;0,AQ3137*$AR$1,"")</f>
        <v/>
      </c>
      <c r="AT3137" s="5" t="str">
        <f>IF(AS3137&gt;0,AS3137*$AT$1,"")</f>
        <v/>
      </c>
      <c r="AW3137" s="5">
        <f t="shared" si="494"/>
        <v>7274.2199999999993</v>
      </c>
      <c r="AX3137" s="5">
        <f t="shared" si="495"/>
        <v>6895.9605599999986</v>
      </c>
      <c r="AY3137" s="11">
        <f t="shared" si="496"/>
        <v>6.3513678219967257E-2</v>
      </c>
      <c r="AZ3137" s="5">
        <f t="shared" si="497"/>
        <v>63.513678219967254</v>
      </c>
    </row>
    <row r="3138" spans="1:52" x14ac:dyDescent="0.25">
      <c r="A3138" s="1" t="s">
        <v>2112</v>
      </c>
      <c r="B3138" s="1" t="s">
        <v>825</v>
      </c>
      <c r="C3138" s="1" t="s">
        <v>104</v>
      </c>
      <c r="D3138" s="1" t="s">
        <v>70</v>
      </c>
      <c r="E3138" s="1" t="s">
        <v>78</v>
      </c>
      <c r="F3138" s="1" t="s">
        <v>261</v>
      </c>
      <c r="G3138" s="1" t="s">
        <v>63</v>
      </c>
      <c r="H3138" s="1" t="s">
        <v>120</v>
      </c>
      <c r="I3138" s="2">
        <v>400</v>
      </c>
      <c r="J3138" s="2">
        <f t="shared" ref="J3138:J3201" si="499">SUM(K3138,L3138)</f>
        <v>40</v>
      </c>
      <c r="K3138" s="2">
        <f t="shared" si="492"/>
        <v>40</v>
      </c>
      <c r="L3138" s="2">
        <f t="shared" si="493"/>
        <v>0</v>
      </c>
      <c r="P3138" s="6">
        <v>9.1999999999999993</v>
      </c>
      <c r="Q3138" s="5">
        <v>1734.2</v>
      </c>
      <c r="R3138" s="7">
        <v>30.8</v>
      </c>
      <c r="S3138" s="5">
        <v>2818.2</v>
      </c>
      <c r="AP3138" s="5" t="str">
        <f t="shared" si="498"/>
        <v/>
      </c>
      <c r="AR3138" s="5" t="str">
        <f>IF(AQ3138&gt;0,AQ3138*$AR$1,"")</f>
        <v/>
      </c>
      <c r="AT3138" s="5" t="str">
        <f>IF(AS3138&gt;0,AS3138*$AT$1,"")</f>
        <v/>
      </c>
      <c r="AW3138" s="5">
        <f t="shared" si="494"/>
        <v>4552.3999999999996</v>
      </c>
      <c r="AX3138" s="5">
        <f t="shared" si="495"/>
        <v>4315.6751999999997</v>
      </c>
      <c r="AY3138" s="11">
        <f t="shared" si="496"/>
        <v>3.9748546061100572E-2</v>
      </c>
      <c r="AZ3138" s="5">
        <f t="shared" si="497"/>
        <v>39.748546061100569</v>
      </c>
    </row>
    <row r="3139" spans="1:52" x14ac:dyDescent="0.25">
      <c r="A3139" s="1" t="s">
        <v>2112</v>
      </c>
      <c r="B3139" s="1" t="s">
        <v>825</v>
      </c>
      <c r="C3139" s="1" t="s">
        <v>104</v>
      </c>
      <c r="D3139" s="1" t="s">
        <v>70</v>
      </c>
      <c r="E3139" s="1" t="s">
        <v>77</v>
      </c>
      <c r="F3139" s="1" t="s">
        <v>261</v>
      </c>
      <c r="G3139" s="1" t="s">
        <v>63</v>
      </c>
      <c r="H3139" s="1" t="s">
        <v>120</v>
      </c>
      <c r="I3139" s="2">
        <v>400</v>
      </c>
      <c r="J3139" s="2">
        <f t="shared" si="499"/>
        <v>40</v>
      </c>
      <c r="K3139" s="2">
        <f t="shared" ref="K3139:K3202" si="500">SUM(N3139,P3139,R3139,T3139,Z3139,AB3139,AD3139,AF3139,AI3139,AK3139,AM3139,V3139,X3139,BA3139,BC3139,BE3139)</f>
        <v>40</v>
      </c>
      <c r="L3139" s="2">
        <f t="shared" ref="L3139:L3202" si="501">SUM(M3139,AH3139,AO3139,AQ3139,AS3139,AU3139,AV3139)</f>
        <v>0</v>
      </c>
      <c r="P3139" s="6">
        <v>5.3</v>
      </c>
      <c r="Q3139" s="5">
        <v>999.05</v>
      </c>
      <c r="R3139" s="7">
        <v>34.700000000000003</v>
      </c>
      <c r="S3139" s="5">
        <v>3175.05</v>
      </c>
      <c r="AP3139" s="5" t="str">
        <f t="shared" si="498"/>
        <v/>
      </c>
      <c r="AR3139" s="5" t="str">
        <f>IF(AQ3139&gt;0,AQ3139*$AR$1,"")</f>
        <v/>
      </c>
      <c r="AT3139" s="5" t="str">
        <f>IF(AS3139&gt;0,AS3139*$AT$1,"")</f>
        <v/>
      </c>
      <c r="AW3139" s="5">
        <f t="shared" ref="AW3139:AW3202" si="502">SUM(O3139,Q3139,S3139,U3139,AA3139,AC3139,AE3139,AG3139,AJ3139,AL3139,AN3139,W3139,Y3139,BB3139,BD3139,BF3139)</f>
        <v>4174.1000000000004</v>
      </c>
      <c r="AX3139" s="5">
        <f t="shared" ref="AX3139:AX3202" si="503">$AW$4421*(AY3139/100)</f>
        <v>3957.0468000000005</v>
      </c>
      <c r="AY3139" s="11">
        <f t="shared" si="496"/>
        <v>3.6445480650566714E-2</v>
      </c>
      <c r="AZ3139" s="5">
        <f t="shared" si="497"/>
        <v>36.445480650566715</v>
      </c>
    </row>
    <row r="3140" spans="1:52" x14ac:dyDescent="0.25">
      <c r="A3140" s="1" t="s">
        <v>2112</v>
      </c>
      <c r="B3140" s="1" t="s">
        <v>825</v>
      </c>
      <c r="C3140" s="1" t="s">
        <v>104</v>
      </c>
      <c r="D3140" s="1" t="s">
        <v>70</v>
      </c>
      <c r="E3140" s="1" t="s">
        <v>79</v>
      </c>
      <c r="F3140" s="1" t="s">
        <v>261</v>
      </c>
      <c r="G3140" s="1" t="s">
        <v>63</v>
      </c>
      <c r="H3140" s="1" t="s">
        <v>120</v>
      </c>
      <c r="I3140" s="2">
        <v>400</v>
      </c>
      <c r="J3140" s="2">
        <f t="shared" si="499"/>
        <v>40</v>
      </c>
      <c r="K3140" s="2">
        <f t="shared" si="500"/>
        <v>40</v>
      </c>
      <c r="L3140" s="2">
        <f t="shared" si="501"/>
        <v>0</v>
      </c>
      <c r="P3140" s="6">
        <v>33.630000000000003</v>
      </c>
      <c r="Q3140" s="5">
        <v>6339.2550000000001</v>
      </c>
      <c r="R3140" s="7">
        <v>6.37</v>
      </c>
      <c r="S3140" s="5">
        <v>582.85500000000002</v>
      </c>
      <c r="AP3140" s="5" t="str">
        <f t="shared" si="498"/>
        <v/>
      </c>
      <c r="AR3140" s="5" t="str">
        <f>IF(AQ3140&gt;0,AQ3140*$AR$1,"")</f>
        <v/>
      </c>
      <c r="AT3140" s="5" t="str">
        <f>IF(AS3140&gt;0,AS3140*$AT$1,"")</f>
        <v/>
      </c>
      <c r="AW3140" s="5">
        <f t="shared" si="502"/>
        <v>6922.1100000000006</v>
      </c>
      <c r="AX3140" s="5">
        <f t="shared" si="503"/>
        <v>6562.160280000001</v>
      </c>
      <c r="AY3140" s="11">
        <f t="shared" ref="AY3140:AY3203" si="504">(AW3140/$AW$4421)*(100-5.2)</f>
        <v>6.0439286568624219E-2</v>
      </c>
      <c r="AZ3140" s="5">
        <f t="shared" si="497"/>
        <v>60.439286568624226</v>
      </c>
    </row>
    <row r="3141" spans="1:52" x14ac:dyDescent="0.25">
      <c r="A3141" s="1" t="s">
        <v>2112</v>
      </c>
      <c r="B3141" s="1" t="s">
        <v>825</v>
      </c>
      <c r="C3141" s="1" t="s">
        <v>104</v>
      </c>
      <c r="D3141" s="1" t="s">
        <v>70</v>
      </c>
      <c r="E3141" s="1" t="s">
        <v>66</v>
      </c>
      <c r="F3141" s="1" t="s">
        <v>261</v>
      </c>
      <c r="G3141" s="1" t="s">
        <v>63</v>
      </c>
      <c r="H3141" s="1" t="s">
        <v>120</v>
      </c>
      <c r="I3141" s="2">
        <v>400</v>
      </c>
      <c r="J3141" s="2">
        <f t="shared" si="499"/>
        <v>40</v>
      </c>
      <c r="K3141" s="2">
        <f t="shared" si="500"/>
        <v>40</v>
      </c>
      <c r="L3141" s="2">
        <f t="shared" si="501"/>
        <v>0</v>
      </c>
      <c r="P3141" s="6">
        <v>17.03</v>
      </c>
      <c r="Q3141" s="5">
        <v>3210.1550000000002</v>
      </c>
      <c r="R3141" s="7">
        <v>22.97</v>
      </c>
      <c r="S3141" s="5">
        <v>2101.7550000000001</v>
      </c>
      <c r="AP3141" s="5" t="str">
        <f t="shared" si="498"/>
        <v/>
      </c>
      <c r="AR3141" s="5" t="str">
        <f>IF(AQ3141&gt;0,AQ3141*$AR$1,"")</f>
        <v/>
      </c>
      <c r="AT3141" s="5" t="str">
        <f>IF(AS3141&gt;0,AS3141*$AT$1,"")</f>
        <v/>
      </c>
      <c r="AW3141" s="5">
        <f t="shared" si="502"/>
        <v>5311.91</v>
      </c>
      <c r="AX3141" s="5">
        <f t="shared" si="503"/>
        <v>5035.6906799999997</v>
      </c>
      <c r="AY3141" s="11">
        <f t="shared" si="504"/>
        <v>4.6380085077633935E-2</v>
      </c>
      <c r="AZ3141" s="5">
        <f t="shared" si="497"/>
        <v>46.380085077633936</v>
      </c>
    </row>
    <row r="3142" spans="1:52" x14ac:dyDescent="0.25">
      <c r="A3142" s="1" t="s">
        <v>2112</v>
      </c>
      <c r="B3142" s="1" t="s">
        <v>825</v>
      </c>
      <c r="C3142" s="1" t="s">
        <v>104</v>
      </c>
      <c r="D3142" s="1" t="s">
        <v>70</v>
      </c>
      <c r="E3142" s="1" t="s">
        <v>65</v>
      </c>
      <c r="F3142" s="1" t="s">
        <v>261</v>
      </c>
      <c r="G3142" s="1" t="s">
        <v>63</v>
      </c>
      <c r="H3142" s="1" t="s">
        <v>120</v>
      </c>
      <c r="I3142" s="2">
        <v>400</v>
      </c>
      <c r="J3142" s="2">
        <f t="shared" si="499"/>
        <v>39.989999999999995</v>
      </c>
      <c r="K3142" s="2">
        <f t="shared" si="500"/>
        <v>39.989999999999995</v>
      </c>
      <c r="L3142" s="2">
        <f t="shared" si="501"/>
        <v>0</v>
      </c>
      <c r="N3142" s="4">
        <v>5.13</v>
      </c>
      <c r="O3142" s="5">
        <v>1320.9749999999999</v>
      </c>
      <c r="P3142" s="6">
        <v>24.38</v>
      </c>
      <c r="Q3142" s="5">
        <v>4595.63</v>
      </c>
      <c r="R3142" s="7">
        <v>10.48</v>
      </c>
      <c r="S3142" s="5">
        <v>958.92000000000007</v>
      </c>
      <c r="AP3142" s="5" t="str">
        <f t="shared" si="498"/>
        <v/>
      </c>
      <c r="AW3142" s="5">
        <f t="shared" si="502"/>
        <v>6875.5249999999996</v>
      </c>
      <c r="AX3142" s="5">
        <f t="shared" si="503"/>
        <v>6517.9976999999999</v>
      </c>
      <c r="AY3142" s="11">
        <f t="shared" si="504"/>
        <v>6.0032537157707691E-2</v>
      </c>
      <c r="AZ3142" s="5">
        <f t="shared" si="497"/>
        <v>60.032537157707694</v>
      </c>
    </row>
    <row r="3143" spans="1:52" x14ac:dyDescent="0.25">
      <c r="A3143" s="1" t="s">
        <v>2112</v>
      </c>
      <c r="B3143" s="1" t="s">
        <v>825</v>
      </c>
      <c r="C3143" s="1" t="s">
        <v>104</v>
      </c>
      <c r="D3143" s="1" t="s">
        <v>70</v>
      </c>
      <c r="E3143" s="1" t="s">
        <v>61</v>
      </c>
      <c r="F3143" s="1" t="s">
        <v>261</v>
      </c>
      <c r="G3143" s="1" t="s">
        <v>63</v>
      </c>
      <c r="H3143" s="1" t="s">
        <v>120</v>
      </c>
      <c r="I3143" s="2">
        <v>400</v>
      </c>
      <c r="J3143" s="2">
        <f t="shared" si="499"/>
        <v>39.43</v>
      </c>
      <c r="K3143" s="2">
        <f t="shared" si="500"/>
        <v>39.43</v>
      </c>
      <c r="L3143" s="2">
        <f t="shared" si="501"/>
        <v>0</v>
      </c>
      <c r="N3143" s="4">
        <v>7.31</v>
      </c>
      <c r="O3143" s="5">
        <v>1882.325</v>
      </c>
      <c r="P3143" s="6">
        <v>31.43</v>
      </c>
      <c r="Q3143" s="5">
        <v>5924.5550000000003</v>
      </c>
      <c r="R3143" s="7">
        <v>0.69</v>
      </c>
      <c r="S3143" s="5">
        <v>63.134999999999998</v>
      </c>
      <c r="AP3143" s="5" t="str">
        <f t="shared" si="498"/>
        <v/>
      </c>
      <c r="AW3143" s="5">
        <f t="shared" si="502"/>
        <v>7870.0150000000003</v>
      </c>
      <c r="AX3143" s="5">
        <f t="shared" si="503"/>
        <v>7460.7742200000002</v>
      </c>
      <c r="AY3143" s="11">
        <f t="shared" si="504"/>
        <v>6.8715766129745282E-2</v>
      </c>
      <c r="AZ3143" s="5">
        <f t="shared" si="497"/>
        <v>68.71576612974529</v>
      </c>
    </row>
    <row r="3144" spans="1:52" x14ac:dyDescent="0.25">
      <c r="A3144" s="1" t="s">
        <v>2112</v>
      </c>
      <c r="B3144" s="1" t="s">
        <v>825</v>
      </c>
      <c r="C3144" s="1" t="s">
        <v>104</v>
      </c>
      <c r="D3144" s="1" t="s">
        <v>70</v>
      </c>
      <c r="E3144" s="1" t="s">
        <v>142</v>
      </c>
      <c r="F3144" s="1" t="s">
        <v>261</v>
      </c>
      <c r="G3144" s="1" t="s">
        <v>63</v>
      </c>
      <c r="H3144" s="1" t="s">
        <v>120</v>
      </c>
      <c r="I3144" s="2">
        <v>400</v>
      </c>
      <c r="J3144" s="2">
        <f t="shared" si="499"/>
        <v>39.03</v>
      </c>
      <c r="K3144" s="2">
        <f t="shared" si="500"/>
        <v>39.03</v>
      </c>
      <c r="L3144" s="2">
        <f t="shared" si="501"/>
        <v>0</v>
      </c>
      <c r="N3144" s="4">
        <v>19.260000000000002</v>
      </c>
      <c r="O3144" s="5">
        <v>4959.45</v>
      </c>
      <c r="P3144" s="6">
        <v>19.77</v>
      </c>
      <c r="Q3144" s="5">
        <v>3726.645</v>
      </c>
      <c r="AP3144" s="5" t="str">
        <f t="shared" si="498"/>
        <v/>
      </c>
      <c r="AW3144" s="5">
        <f t="shared" si="502"/>
        <v>8686.0949999999993</v>
      </c>
      <c r="AX3144" s="5">
        <f t="shared" si="503"/>
        <v>8234.41806</v>
      </c>
      <c r="AY3144" s="11">
        <f t="shared" si="504"/>
        <v>7.5841236973595322E-2</v>
      </c>
      <c r="AZ3144" s="5">
        <f t="shared" si="497"/>
        <v>75.841236973595315</v>
      </c>
    </row>
    <row r="3145" spans="1:52" x14ac:dyDescent="0.25">
      <c r="A3145" s="1" t="s">
        <v>2112</v>
      </c>
      <c r="B3145" s="1" t="s">
        <v>825</v>
      </c>
      <c r="C3145" s="1" t="s">
        <v>104</v>
      </c>
      <c r="D3145" s="1" t="s">
        <v>70</v>
      </c>
      <c r="E3145" s="1" t="s">
        <v>132</v>
      </c>
      <c r="F3145" s="1" t="s">
        <v>261</v>
      </c>
      <c r="G3145" s="1" t="s">
        <v>63</v>
      </c>
      <c r="H3145" s="1" t="s">
        <v>120</v>
      </c>
      <c r="I3145" s="2">
        <v>400</v>
      </c>
      <c r="J3145" s="2">
        <f t="shared" si="499"/>
        <v>39.01</v>
      </c>
      <c r="K3145" s="2">
        <f t="shared" si="500"/>
        <v>39.01</v>
      </c>
      <c r="L3145" s="2">
        <f t="shared" si="501"/>
        <v>0</v>
      </c>
      <c r="N3145" s="4">
        <v>20.13</v>
      </c>
      <c r="O3145" s="5">
        <v>5183.4750000000004</v>
      </c>
      <c r="P3145" s="6">
        <v>18.88</v>
      </c>
      <c r="Q3145" s="5">
        <v>3558.88</v>
      </c>
      <c r="AP3145" s="5" t="str">
        <f t="shared" si="498"/>
        <v/>
      </c>
      <c r="AW3145" s="5">
        <f t="shared" si="502"/>
        <v>8742.3549999999996</v>
      </c>
      <c r="AX3145" s="5">
        <f t="shared" si="503"/>
        <v>8287.7525399999995</v>
      </c>
      <c r="AY3145" s="11">
        <f t="shared" si="504"/>
        <v>7.6332462085931127E-2</v>
      </c>
      <c r="AZ3145" s="5">
        <f t="shared" si="497"/>
        <v>76.332462085931127</v>
      </c>
    </row>
    <row r="3146" spans="1:52" x14ac:dyDescent="0.25">
      <c r="A3146" s="1" t="s">
        <v>2112</v>
      </c>
      <c r="B3146" s="1" t="s">
        <v>825</v>
      </c>
      <c r="C3146" s="1" t="s">
        <v>104</v>
      </c>
      <c r="D3146" s="1" t="s">
        <v>70</v>
      </c>
      <c r="E3146" s="1" t="s">
        <v>128</v>
      </c>
      <c r="F3146" s="1" t="s">
        <v>261</v>
      </c>
      <c r="G3146" s="1" t="s">
        <v>63</v>
      </c>
      <c r="H3146" s="1" t="s">
        <v>120</v>
      </c>
      <c r="I3146" s="2">
        <v>400</v>
      </c>
      <c r="J3146" s="2">
        <f t="shared" si="499"/>
        <v>39.19</v>
      </c>
      <c r="K3146" s="2">
        <f t="shared" si="500"/>
        <v>39.19</v>
      </c>
      <c r="L3146" s="2">
        <f t="shared" si="501"/>
        <v>0</v>
      </c>
      <c r="N3146" s="4">
        <v>27.99</v>
      </c>
      <c r="O3146" s="5">
        <v>7207.4250000000002</v>
      </c>
      <c r="P3146" s="6">
        <v>11.2</v>
      </c>
      <c r="Q3146" s="5">
        <v>2111.1999999999998</v>
      </c>
      <c r="AP3146" s="5" t="str">
        <f t="shared" si="498"/>
        <v/>
      </c>
      <c r="AW3146" s="5">
        <f t="shared" si="502"/>
        <v>9318.625</v>
      </c>
      <c r="AX3146" s="5">
        <f t="shared" si="503"/>
        <v>8834.0565000000006</v>
      </c>
      <c r="AY3146" s="11">
        <f t="shared" si="504"/>
        <v>8.1364070608607175E-2</v>
      </c>
      <c r="AZ3146" s="5">
        <f t="shared" si="497"/>
        <v>81.364070608607179</v>
      </c>
    </row>
    <row r="3147" spans="1:52" x14ac:dyDescent="0.25">
      <c r="A3147" s="1" t="s">
        <v>2112</v>
      </c>
      <c r="B3147" s="1" t="s">
        <v>825</v>
      </c>
      <c r="C3147" s="1" t="s">
        <v>104</v>
      </c>
      <c r="D3147" s="1" t="s">
        <v>70</v>
      </c>
      <c r="E3147" s="1" t="s">
        <v>129</v>
      </c>
      <c r="F3147" s="1" t="s">
        <v>261</v>
      </c>
      <c r="G3147" s="1" t="s">
        <v>63</v>
      </c>
      <c r="H3147" s="1" t="s">
        <v>120</v>
      </c>
      <c r="I3147" s="2">
        <v>400</v>
      </c>
      <c r="J3147" s="2">
        <f t="shared" si="499"/>
        <v>38.22</v>
      </c>
      <c r="K3147" s="2">
        <f t="shared" si="500"/>
        <v>38.22</v>
      </c>
      <c r="L3147" s="2">
        <f t="shared" si="501"/>
        <v>0</v>
      </c>
      <c r="N3147" s="4">
        <v>31.78</v>
      </c>
      <c r="O3147" s="5">
        <v>8183.35</v>
      </c>
      <c r="P3147" s="6">
        <v>6.44</v>
      </c>
      <c r="Q3147" s="5">
        <v>1213.94</v>
      </c>
      <c r="AP3147" s="5" t="str">
        <f t="shared" si="498"/>
        <v/>
      </c>
      <c r="AW3147" s="5">
        <f t="shared" si="502"/>
        <v>9397.2900000000009</v>
      </c>
      <c r="AX3147" s="5">
        <f t="shared" si="503"/>
        <v>8908.6309200000014</v>
      </c>
      <c r="AY3147" s="11">
        <f t="shared" si="504"/>
        <v>8.2050921363351167E-2</v>
      </c>
      <c r="AZ3147" s="5">
        <f t="shared" si="497"/>
        <v>82.050921363351165</v>
      </c>
    </row>
    <row r="3148" spans="1:52" x14ac:dyDescent="0.25">
      <c r="A3148" s="1" t="s">
        <v>2113</v>
      </c>
      <c r="B3148" s="1" t="s">
        <v>315</v>
      </c>
      <c r="C3148" s="1" t="s">
        <v>316</v>
      </c>
      <c r="D3148" s="1" t="s">
        <v>70</v>
      </c>
      <c r="E3148" s="1" t="s">
        <v>72</v>
      </c>
      <c r="F3148" s="1" t="s">
        <v>261</v>
      </c>
      <c r="G3148" s="1" t="s">
        <v>63</v>
      </c>
      <c r="H3148" s="1" t="s">
        <v>120</v>
      </c>
      <c r="I3148" s="2">
        <v>74.260000000000005</v>
      </c>
      <c r="J3148" s="2">
        <f t="shared" si="499"/>
        <v>34.07</v>
      </c>
      <c r="K3148" s="2">
        <f t="shared" si="500"/>
        <v>34.07</v>
      </c>
      <c r="L3148" s="2">
        <f t="shared" si="501"/>
        <v>0</v>
      </c>
      <c r="R3148" s="7">
        <v>31.15</v>
      </c>
      <c r="S3148" s="5">
        <v>2850.2249999999999</v>
      </c>
      <c r="T3148" s="8">
        <v>2.92</v>
      </c>
      <c r="U3148" s="5">
        <v>80.3</v>
      </c>
      <c r="AP3148" s="5" t="str">
        <f t="shared" si="498"/>
        <v/>
      </c>
      <c r="AR3148" s="5" t="str">
        <f t="shared" ref="AR3148:AR3179" si="505">IF(AQ3148&gt;0,AQ3148*$AR$1,"")</f>
        <v/>
      </c>
      <c r="AT3148" s="5" t="str">
        <f t="shared" ref="AT3148:AT3179" si="506">IF(AS3148&gt;0,AS3148*$AT$1,"")</f>
        <v/>
      </c>
      <c r="AW3148" s="5">
        <f t="shared" si="502"/>
        <v>2930.5250000000001</v>
      </c>
      <c r="AX3148" s="5">
        <f t="shared" si="503"/>
        <v>2778.1377000000002</v>
      </c>
      <c r="AY3148" s="11">
        <f t="shared" si="504"/>
        <v>2.5587406191395035E-2</v>
      </c>
      <c r="AZ3148" s="5">
        <f t="shared" si="497"/>
        <v>25.587406191395036</v>
      </c>
    </row>
    <row r="3149" spans="1:52" x14ac:dyDescent="0.25">
      <c r="A3149" s="1" t="s">
        <v>2113</v>
      </c>
      <c r="B3149" s="1" t="s">
        <v>315</v>
      </c>
      <c r="C3149" s="1" t="s">
        <v>316</v>
      </c>
      <c r="D3149" s="1" t="s">
        <v>70</v>
      </c>
      <c r="E3149" s="1" t="s">
        <v>76</v>
      </c>
      <c r="F3149" s="1" t="s">
        <v>261</v>
      </c>
      <c r="G3149" s="1" t="s">
        <v>63</v>
      </c>
      <c r="H3149" s="1" t="s">
        <v>120</v>
      </c>
      <c r="I3149" s="2">
        <v>74.260000000000005</v>
      </c>
      <c r="J3149" s="2">
        <f t="shared" si="499"/>
        <v>40</v>
      </c>
      <c r="K3149" s="2">
        <f t="shared" si="500"/>
        <v>40</v>
      </c>
      <c r="L3149" s="2">
        <f t="shared" si="501"/>
        <v>0</v>
      </c>
      <c r="P3149" s="6">
        <v>0.36</v>
      </c>
      <c r="Q3149" s="5">
        <v>67.86</v>
      </c>
      <c r="R3149" s="7">
        <v>39.64</v>
      </c>
      <c r="S3149" s="5">
        <v>3627.06</v>
      </c>
      <c r="AP3149" s="5" t="str">
        <f t="shared" si="498"/>
        <v/>
      </c>
      <c r="AR3149" s="5" t="str">
        <f t="shared" si="505"/>
        <v/>
      </c>
      <c r="AT3149" s="5" t="str">
        <f t="shared" si="506"/>
        <v/>
      </c>
      <c r="AW3149" s="5">
        <f t="shared" si="502"/>
        <v>3694.92</v>
      </c>
      <c r="AX3149" s="5">
        <f t="shared" si="503"/>
        <v>3502.7841599999997</v>
      </c>
      <c r="AY3149" s="11">
        <f t="shared" si="504"/>
        <v>3.2261597797223818E-2</v>
      </c>
      <c r="AZ3149" s="5">
        <f t="shared" si="497"/>
        <v>32.261597797223821</v>
      </c>
    </row>
    <row r="3150" spans="1:52" x14ac:dyDescent="0.25">
      <c r="A3150" s="1" t="s">
        <v>2114</v>
      </c>
      <c r="B3150" s="1" t="s">
        <v>315</v>
      </c>
      <c r="C3150" s="1" t="s">
        <v>316</v>
      </c>
      <c r="D3150" s="1" t="s">
        <v>70</v>
      </c>
      <c r="E3150" s="1" t="s">
        <v>72</v>
      </c>
      <c r="F3150" s="1" t="s">
        <v>261</v>
      </c>
      <c r="G3150" s="1" t="s">
        <v>63</v>
      </c>
      <c r="H3150" s="1" t="s">
        <v>120</v>
      </c>
      <c r="I3150" s="2">
        <v>5.74</v>
      </c>
      <c r="J3150" s="2">
        <f t="shared" si="499"/>
        <v>5.07</v>
      </c>
      <c r="K3150" s="2">
        <f t="shared" si="500"/>
        <v>5.07</v>
      </c>
      <c r="L3150" s="2">
        <f t="shared" si="501"/>
        <v>0</v>
      </c>
      <c r="R3150" s="7">
        <v>1.43</v>
      </c>
      <c r="S3150" s="5">
        <v>130.845</v>
      </c>
      <c r="T3150" s="8">
        <v>3.64</v>
      </c>
      <c r="U3150" s="5">
        <v>100.1</v>
      </c>
      <c r="AP3150" s="5" t="str">
        <f t="shared" si="498"/>
        <v/>
      </c>
      <c r="AR3150" s="5" t="str">
        <f t="shared" si="505"/>
        <v/>
      </c>
      <c r="AT3150" s="5" t="str">
        <f t="shared" si="506"/>
        <v/>
      </c>
      <c r="AW3150" s="5">
        <f t="shared" si="502"/>
        <v>230.94499999999999</v>
      </c>
      <c r="AX3150" s="5">
        <f t="shared" si="503"/>
        <v>218.93585999999999</v>
      </c>
      <c r="AY3150" s="11">
        <f t="shared" si="504"/>
        <v>2.0164590040595886E-3</v>
      </c>
      <c r="AZ3150" s="5">
        <f t="shared" si="497"/>
        <v>2.0164590040595884</v>
      </c>
    </row>
    <row r="3151" spans="1:52" x14ac:dyDescent="0.25">
      <c r="A3151" s="1" t="s">
        <v>2115</v>
      </c>
      <c r="B3151" s="1" t="s">
        <v>315</v>
      </c>
      <c r="C3151" s="1" t="s">
        <v>316</v>
      </c>
      <c r="D3151" s="1" t="s">
        <v>70</v>
      </c>
      <c r="E3151" s="1" t="s">
        <v>71</v>
      </c>
      <c r="F3151" s="1" t="s">
        <v>261</v>
      </c>
      <c r="G3151" s="1" t="s">
        <v>63</v>
      </c>
      <c r="H3151" s="1" t="s">
        <v>120</v>
      </c>
      <c r="I3151" s="2">
        <v>80</v>
      </c>
      <c r="J3151" s="2">
        <f t="shared" si="499"/>
        <v>37.849999999999994</v>
      </c>
      <c r="K3151" s="2">
        <f t="shared" si="500"/>
        <v>37.849999999999994</v>
      </c>
      <c r="L3151" s="2">
        <f t="shared" si="501"/>
        <v>0</v>
      </c>
      <c r="N3151" s="4">
        <v>1.5</v>
      </c>
      <c r="O3151" s="5">
        <v>386.25</v>
      </c>
      <c r="P3151" s="6">
        <v>10.06</v>
      </c>
      <c r="Q3151" s="5">
        <v>1896.31</v>
      </c>
      <c r="R3151" s="7">
        <v>20.059999999999999</v>
      </c>
      <c r="S3151" s="5">
        <v>1835.49</v>
      </c>
      <c r="T3151" s="8">
        <v>6.23</v>
      </c>
      <c r="U3151" s="5">
        <v>171.32499999999999</v>
      </c>
      <c r="AP3151" s="5" t="str">
        <f t="shared" si="498"/>
        <v/>
      </c>
      <c r="AR3151" s="5" t="str">
        <f t="shared" si="505"/>
        <v/>
      </c>
      <c r="AT3151" s="5" t="str">
        <f t="shared" si="506"/>
        <v/>
      </c>
      <c r="AW3151" s="5">
        <f t="shared" si="502"/>
        <v>4289.375</v>
      </c>
      <c r="AX3151" s="5">
        <f t="shared" si="503"/>
        <v>4066.3275000000003</v>
      </c>
      <c r="AY3151" s="11">
        <f t="shared" si="504"/>
        <v>3.745198571321353E-2</v>
      </c>
      <c r="AZ3151" s="5">
        <f t="shared" si="497"/>
        <v>37.451985713213531</v>
      </c>
    </row>
    <row r="3152" spans="1:52" x14ac:dyDescent="0.25">
      <c r="A3152" s="1" t="s">
        <v>2115</v>
      </c>
      <c r="B3152" s="1" t="s">
        <v>315</v>
      </c>
      <c r="C3152" s="1" t="s">
        <v>316</v>
      </c>
      <c r="D3152" s="1" t="s">
        <v>70</v>
      </c>
      <c r="E3152" s="1" t="s">
        <v>75</v>
      </c>
      <c r="F3152" s="1" t="s">
        <v>261</v>
      </c>
      <c r="G3152" s="1" t="s">
        <v>63</v>
      </c>
      <c r="H3152" s="1" t="s">
        <v>120</v>
      </c>
      <c r="I3152" s="2">
        <v>80</v>
      </c>
      <c r="J3152" s="2">
        <f t="shared" si="499"/>
        <v>39.520000000000003</v>
      </c>
      <c r="K3152" s="2">
        <f t="shared" si="500"/>
        <v>39.520000000000003</v>
      </c>
      <c r="L3152" s="2">
        <f t="shared" si="501"/>
        <v>0</v>
      </c>
      <c r="N3152" s="4">
        <v>2.96</v>
      </c>
      <c r="O3152" s="5">
        <v>762.2</v>
      </c>
      <c r="P3152" s="6">
        <v>25.51</v>
      </c>
      <c r="Q3152" s="5">
        <v>4808.6350000000002</v>
      </c>
      <c r="R3152" s="7">
        <v>11.05</v>
      </c>
      <c r="S3152" s="5">
        <v>1011.075</v>
      </c>
      <c r="AP3152" s="5" t="str">
        <f t="shared" si="498"/>
        <v/>
      </c>
      <c r="AR3152" s="5" t="str">
        <f t="shared" si="505"/>
        <v/>
      </c>
      <c r="AT3152" s="5" t="str">
        <f t="shared" si="506"/>
        <v/>
      </c>
      <c r="AW3152" s="5">
        <f t="shared" si="502"/>
        <v>6581.91</v>
      </c>
      <c r="AX3152" s="5">
        <f t="shared" si="503"/>
        <v>6239.6506799999997</v>
      </c>
      <c r="AY3152" s="11">
        <f t="shared" si="504"/>
        <v>5.7468885160578694E-2</v>
      </c>
      <c r="AZ3152" s="5">
        <f t="shared" si="497"/>
        <v>57.468885160578694</v>
      </c>
    </row>
    <row r="3153" spans="1:52" x14ac:dyDescent="0.25">
      <c r="A3153" s="1" t="s">
        <v>2116</v>
      </c>
      <c r="B3153" s="1" t="s">
        <v>212</v>
      </c>
      <c r="C3153" s="1" t="s">
        <v>157</v>
      </c>
      <c r="D3153" s="1" t="s">
        <v>70</v>
      </c>
      <c r="E3153" s="1" t="s">
        <v>74</v>
      </c>
      <c r="F3153" s="1" t="s">
        <v>261</v>
      </c>
      <c r="G3153" s="1" t="s">
        <v>63</v>
      </c>
      <c r="H3153" s="1" t="s">
        <v>120</v>
      </c>
      <c r="I3153" s="2">
        <v>80</v>
      </c>
      <c r="J3153" s="2">
        <f t="shared" si="499"/>
        <v>39.39</v>
      </c>
      <c r="K3153" s="2">
        <f t="shared" si="500"/>
        <v>39.39</v>
      </c>
      <c r="L3153" s="2">
        <f t="shared" si="501"/>
        <v>0</v>
      </c>
      <c r="R3153" s="7">
        <v>39.39</v>
      </c>
      <c r="S3153" s="5">
        <v>3604.1849999999999</v>
      </c>
      <c r="AP3153" s="5" t="str">
        <f t="shared" si="498"/>
        <v/>
      </c>
      <c r="AR3153" s="5" t="str">
        <f t="shared" si="505"/>
        <v/>
      </c>
      <c r="AT3153" s="5" t="str">
        <f t="shared" si="506"/>
        <v/>
      </c>
      <c r="AW3153" s="5">
        <f t="shared" si="502"/>
        <v>3604.1849999999999</v>
      </c>
      <c r="AX3153" s="5">
        <f t="shared" si="503"/>
        <v>3416.7673800000002</v>
      </c>
      <c r="AY3153" s="11">
        <f t="shared" si="504"/>
        <v>3.1469359784998631E-2</v>
      </c>
      <c r="AZ3153" s="5">
        <f t="shared" si="497"/>
        <v>31.46935978499863</v>
      </c>
    </row>
    <row r="3154" spans="1:52" x14ac:dyDescent="0.25">
      <c r="A3154" s="1" t="s">
        <v>2116</v>
      </c>
      <c r="B3154" s="1" t="s">
        <v>212</v>
      </c>
      <c r="C3154" s="1" t="s">
        <v>157</v>
      </c>
      <c r="D3154" s="1" t="s">
        <v>70</v>
      </c>
      <c r="E3154" s="1" t="s">
        <v>73</v>
      </c>
      <c r="F3154" s="1" t="s">
        <v>261</v>
      </c>
      <c r="G3154" s="1" t="s">
        <v>63</v>
      </c>
      <c r="H3154" s="1" t="s">
        <v>120</v>
      </c>
      <c r="I3154" s="2">
        <v>80</v>
      </c>
      <c r="J3154" s="2">
        <f t="shared" si="499"/>
        <v>39.26</v>
      </c>
      <c r="K3154" s="2">
        <f t="shared" si="500"/>
        <v>39.26</v>
      </c>
      <c r="L3154" s="2">
        <f t="shared" si="501"/>
        <v>0</v>
      </c>
      <c r="R3154" s="7">
        <v>39.26</v>
      </c>
      <c r="S3154" s="5">
        <v>3592.29</v>
      </c>
      <c r="AP3154" s="5" t="str">
        <f t="shared" si="498"/>
        <v/>
      </c>
      <c r="AR3154" s="5" t="str">
        <f t="shared" si="505"/>
        <v/>
      </c>
      <c r="AT3154" s="5" t="str">
        <f t="shared" si="506"/>
        <v/>
      </c>
      <c r="AW3154" s="5">
        <f t="shared" si="502"/>
        <v>3592.29</v>
      </c>
      <c r="AX3154" s="5">
        <f t="shared" si="503"/>
        <v>3405.4909199999997</v>
      </c>
      <c r="AY3154" s="11">
        <f t="shared" si="504"/>
        <v>3.136550051178081E-2</v>
      </c>
      <c r="AZ3154" s="5">
        <f t="shared" si="497"/>
        <v>31.365500511780812</v>
      </c>
    </row>
    <row r="3155" spans="1:52" x14ac:dyDescent="0.25">
      <c r="A3155" s="1" t="s">
        <v>2117</v>
      </c>
      <c r="B3155" s="1" t="s">
        <v>801</v>
      </c>
      <c r="C3155" s="1" t="s">
        <v>802</v>
      </c>
      <c r="D3155" s="1" t="s">
        <v>803</v>
      </c>
      <c r="E3155" s="1" t="s">
        <v>76</v>
      </c>
      <c r="F3155" s="1" t="s">
        <v>262</v>
      </c>
      <c r="G3155" s="1" t="s">
        <v>63</v>
      </c>
      <c r="H3155" s="1" t="s">
        <v>120</v>
      </c>
      <c r="I3155" s="2">
        <v>399.56</v>
      </c>
      <c r="J3155" s="2">
        <f t="shared" si="499"/>
        <v>40</v>
      </c>
      <c r="K3155" s="2">
        <f t="shared" si="500"/>
        <v>0</v>
      </c>
      <c r="L3155" s="2">
        <f t="shared" si="501"/>
        <v>40</v>
      </c>
      <c r="AP3155" s="5" t="str">
        <f t="shared" si="498"/>
        <v/>
      </c>
      <c r="AR3155" s="5" t="str">
        <f t="shared" si="505"/>
        <v/>
      </c>
      <c r="AT3155" s="5" t="str">
        <f t="shared" si="506"/>
        <v/>
      </c>
      <c r="AV3155" s="2">
        <v>40</v>
      </c>
      <c r="AW3155" s="5">
        <f t="shared" si="502"/>
        <v>0</v>
      </c>
      <c r="AX3155" s="5">
        <f t="shared" si="503"/>
        <v>0</v>
      </c>
      <c r="AY3155" s="11">
        <f t="shared" si="504"/>
        <v>0</v>
      </c>
      <c r="AZ3155" s="5">
        <f t="shared" si="497"/>
        <v>0</v>
      </c>
    </row>
    <row r="3156" spans="1:52" x14ac:dyDescent="0.25">
      <c r="A3156" s="1" t="s">
        <v>2117</v>
      </c>
      <c r="B3156" s="1" t="s">
        <v>801</v>
      </c>
      <c r="C3156" s="1" t="s">
        <v>802</v>
      </c>
      <c r="D3156" s="1" t="s">
        <v>803</v>
      </c>
      <c r="E3156" s="1" t="s">
        <v>77</v>
      </c>
      <c r="F3156" s="1" t="s">
        <v>262</v>
      </c>
      <c r="G3156" s="1" t="s">
        <v>63</v>
      </c>
      <c r="H3156" s="1" t="s">
        <v>120</v>
      </c>
      <c r="I3156" s="2">
        <v>399.56</v>
      </c>
      <c r="J3156" s="2">
        <f t="shared" si="499"/>
        <v>40</v>
      </c>
      <c r="K3156" s="2">
        <f t="shared" si="500"/>
        <v>3.26</v>
      </c>
      <c r="L3156" s="2">
        <f t="shared" si="501"/>
        <v>36.74</v>
      </c>
      <c r="N3156" s="4">
        <v>0.65</v>
      </c>
      <c r="O3156" s="5">
        <v>167.375</v>
      </c>
      <c r="P3156" s="6">
        <v>2.61</v>
      </c>
      <c r="Q3156" s="5">
        <v>491.98500000000001</v>
      </c>
      <c r="AP3156" s="5" t="str">
        <f t="shared" si="498"/>
        <v/>
      </c>
      <c r="AR3156" s="5" t="str">
        <f t="shared" si="505"/>
        <v/>
      </c>
      <c r="AT3156" s="5" t="str">
        <f t="shared" si="506"/>
        <v/>
      </c>
      <c r="AV3156" s="2">
        <v>36.74</v>
      </c>
      <c r="AW3156" s="5">
        <f t="shared" si="502"/>
        <v>659.36</v>
      </c>
      <c r="AX3156" s="5">
        <f t="shared" si="503"/>
        <v>625.07327999999995</v>
      </c>
      <c r="AY3156" s="11">
        <f t="shared" si="504"/>
        <v>5.7570954509373676E-3</v>
      </c>
      <c r="AZ3156" s="5">
        <f t="shared" ref="AZ3156:AZ3219" si="507">(AY3156/100)*$AZ$1</f>
        <v>5.7570954509373671</v>
      </c>
    </row>
    <row r="3157" spans="1:52" x14ac:dyDescent="0.25">
      <c r="A3157" s="1" t="s">
        <v>2117</v>
      </c>
      <c r="B3157" s="1" t="s">
        <v>801</v>
      </c>
      <c r="C3157" s="1" t="s">
        <v>802</v>
      </c>
      <c r="D3157" s="1" t="s">
        <v>803</v>
      </c>
      <c r="E3157" s="1" t="s">
        <v>80</v>
      </c>
      <c r="F3157" s="1" t="s">
        <v>262</v>
      </c>
      <c r="G3157" s="1" t="s">
        <v>63</v>
      </c>
      <c r="H3157" s="1" t="s">
        <v>120</v>
      </c>
      <c r="I3157" s="2">
        <v>399.56</v>
      </c>
      <c r="J3157" s="2">
        <f t="shared" si="499"/>
        <v>40</v>
      </c>
      <c r="K3157" s="2">
        <f t="shared" si="500"/>
        <v>0.77</v>
      </c>
      <c r="L3157" s="2">
        <f t="shared" si="501"/>
        <v>39.229999999999997</v>
      </c>
      <c r="N3157" s="4">
        <v>0.77</v>
      </c>
      <c r="O3157" s="5">
        <v>198.27500000000001</v>
      </c>
      <c r="AP3157" s="5" t="str">
        <f t="shared" si="498"/>
        <v/>
      </c>
      <c r="AR3157" s="5" t="str">
        <f t="shared" si="505"/>
        <v/>
      </c>
      <c r="AS3157" s="2">
        <v>0.51</v>
      </c>
      <c r="AT3157" s="5">
        <f t="shared" si="506"/>
        <v>0.51</v>
      </c>
      <c r="AU3157" s="2">
        <v>1.22</v>
      </c>
      <c r="AV3157" s="2">
        <v>37.5</v>
      </c>
      <c r="AW3157" s="5">
        <f t="shared" si="502"/>
        <v>198.27500000000001</v>
      </c>
      <c r="AX3157" s="5">
        <f t="shared" si="503"/>
        <v>187.96470000000002</v>
      </c>
      <c r="AY3157" s="11">
        <f t="shared" si="504"/>
        <v>1.7312061704298208E-3</v>
      </c>
      <c r="AZ3157" s="5">
        <f t="shared" si="507"/>
        <v>1.7312061704298209</v>
      </c>
    </row>
    <row r="3158" spans="1:52" x14ac:dyDescent="0.25">
      <c r="A3158" s="1" t="s">
        <v>2117</v>
      </c>
      <c r="B3158" s="1" t="s">
        <v>801</v>
      </c>
      <c r="C3158" s="1" t="s">
        <v>802</v>
      </c>
      <c r="D3158" s="1" t="s">
        <v>803</v>
      </c>
      <c r="E3158" s="1" t="s">
        <v>66</v>
      </c>
      <c r="F3158" s="1" t="s">
        <v>262</v>
      </c>
      <c r="G3158" s="1" t="s">
        <v>63</v>
      </c>
      <c r="H3158" s="1" t="s">
        <v>120</v>
      </c>
      <c r="I3158" s="2">
        <v>399.56</v>
      </c>
      <c r="J3158" s="2">
        <f t="shared" si="499"/>
        <v>40</v>
      </c>
      <c r="K3158" s="2">
        <f t="shared" si="500"/>
        <v>0</v>
      </c>
      <c r="L3158" s="2">
        <f t="shared" si="501"/>
        <v>40</v>
      </c>
      <c r="AP3158" s="5" t="str">
        <f t="shared" si="498"/>
        <v/>
      </c>
      <c r="AR3158" s="5" t="str">
        <f t="shared" si="505"/>
        <v/>
      </c>
      <c r="AT3158" s="5" t="str">
        <f t="shared" si="506"/>
        <v/>
      </c>
      <c r="AV3158" s="2">
        <v>40</v>
      </c>
      <c r="AW3158" s="5">
        <f t="shared" si="502"/>
        <v>0</v>
      </c>
      <c r="AX3158" s="5">
        <f t="shared" si="503"/>
        <v>0</v>
      </c>
      <c r="AY3158" s="11">
        <f t="shared" si="504"/>
        <v>0</v>
      </c>
      <c r="AZ3158" s="5">
        <f t="shared" si="507"/>
        <v>0</v>
      </c>
    </row>
    <row r="3159" spans="1:52" x14ac:dyDescent="0.25">
      <c r="A3159" s="1" t="s">
        <v>2117</v>
      </c>
      <c r="B3159" s="1" t="s">
        <v>801</v>
      </c>
      <c r="C3159" s="1" t="s">
        <v>802</v>
      </c>
      <c r="D3159" s="1" t="s">
        <v>803</v>
      </c>
      <c r="E3159" s="1" t="s">
        <v>65</v>
      </c>
      <c r="F3159" s="1" t="s">
        <v>262</v>
      </c>
      <c r="G3159" s="1" t="s">
        <v>63</v>
      </c>
      <c r="H3159" s="1" t="s">
        <v>120</v>
      </c>
      <c r="I3159" s="2">
        <v>399.56</v>
      </c>
      <c r="J3159" s="2">
        <f t="shared" si="499"/>
        <v>40</v>
      </c>
      <c r="K3159" s="2">
        <f t="shared" si="500"/>
        <v>0</v>
      </c>
      <c r="L3159" s="2">
        <f t="shared" si="501"/>
        <v>40</v>
      </c>
      <c r="AP3159" s="5" t="str">
        <f t="shared" si="498"/>
        <v/>
      </c>
      <c r="AR3159" s="5" t="str">
        <f t="shared" si="505"/>
        <v/>
      </c>
      <c r="AT3159" s="5" t="str">
        <f t="shared" si="506"/>
        <v/>
      </c>
      <c r="AV3159" s="2">
        <v>40</v>
      </c>
      <c r="AW3159" s="5">
        <f t="shared" si="502"/>
        <v>0</v>
      </c>
      <c r="AX3159" s="5">
        <f t="shared" si="503"/>
        <v>0</v>
      </c>
      <c r="AY3159" s="11">
        <f t="shared" si="504"/>
        <v>0</v>
      </c>
      <c r="AZ3159" s="5">
        <f t="shared" si="507"/>
        <v>0</v>
      </c>
    </row>
    <row r="3160" spans="1:52" x14ac:dyDescent="0.25">
      <c r="A3160" s="1" t="s">
        <v>2117</v>
      </c>
      <c r="B3160" s="1" t="s">
        <v>801</v>
      </c>
      <c r="C3160" s="1" t="s">
        <v>802</v>
      </c>
      <c r="D3160" s="1" t="s">
        <v>803</v>
      </c>
      <c r="E3160" s="1" t="s">
        <v>61</v>
      </c>
      <c r="F3160" s="1" t="s">
        <v>262</v>
      </c>
      <c r="G3160" s="1" t="s">
        <v>63</v>
      </c>
      <c r="H3160" s="1" t="s">
        <v>120</v>
      </c>
      <c r="I3160" s="2">
        <v>399.56</v>
      </c>
      <c r="J3160" s="2">
        <f t="shared" si="499"/>
        <v>40</v>
      </c>
      <c r="K3160" s="2">
        <f t="shared" si="500"/>
        <v>1.29</v>
      </c>
      <c r="L3160" s="2">
        <f t="shared" si="501"/>
        <v>38.71</v>
      </c>
      <c r="P3160" s="6">
        <v>0.34</v>
      </c>
      <c r="Q3160" s="5">
        <v>64.09</v>
      </c>
      <c r="R3160" s="7">
        <v>0.95</v>
      </c>
      <c r="S3160" s="5">
        <v>86.924999999999997</v>
      </c>
      <c r="AP3160" s="5" t="str">
        <f t="shared" si="498"/>
        <v/>
      </c>
      <c r="AR3160" s="5" t="str">
        <f t="shared" si="505"/>
        <v/>
      </c>
      <c r="AT3160" s="5" t="str">
        <f t="shared" si="506"/>
        <v/>
      </c>
      <c r="AV3160" s="2">
        <v>38.71</v>
      </c>
      <c r="AW3160" s="5">
        <f t="shared" si="502"/>
        <v>151.01499999999999</v>
      </c>
      <c r="AX3160" s="5">
        <f t="shared" si="503"/>
        <v>143.16221999999999</v>
      </c>
      <c r="AY3160" s="11">
        <f t="shared" si="504"/>
        <v>1.3185631059259078E-3</v>
      </c>
      <c r="AZ3160" s="5">
        <f t="shared" si="507"/>
        <v>1.3185631059259078</v>
      </c>
    </row>
    <row r="3161" spans="1:52" x14ac:dyDescent="0.25">
      <c r="A3161" s="1" t="s">
        <v>2117</v>
      </c>
      <c r="B3161" s="1" t="s">
        <v>801</v>
      </c>
      <c r="C3161" s="1" t="s">
        <v>802</v>
      </c>
      <c r="D3161" s="1" t="s">
        <v>803</v>
      </c>
      <c r="E3161" s="1" t="s">
        <v>67</v>
      </c>
      <c r="F3161" s="1" t="s">
        <v>262</v>
      </c>
      <c r="G3161" s="1" t="s">
        <v>63</v>
      </c>
      <c r="H3161" s="1" t="s">
        <v>120</v>
      </c>
      <c r="I3161" s="2">
        <v>399.56</v>
      </c>
      <c r="J3161" s="2">
        <f t="shared" si="499"/>
        <v>38.379999999999995</v>
      </c>
      <c r="K3161" s="2">
        <f t="shared" si="500"/>
        <v>0</v>
      </c>
      <c r="L3161" s="2">
        <f t="shared" si="501"/>
        <v>38.379999999999995</v>
      </c>
      <c r="AP3161" s="5" t="str">
        <f t="shared" si="498"/>
        <v/>
      </c>
      <c r="AR3161" s="5" t="str">
        <f t="shared" si="505"/>
        <v/>
      </c>
      <c r="AS3161" s="2">
        <v>1.05</v>
      </c>
      <c r="AT3161" s="5">
        <f t="shared" si="506"/>
        <v>1.05</v>
      </c>
      <c r="AU3161" s="2">
        <v>1.43</v>
      </c>
      <c r="AV3161" s="2">
        <v>35.9</v>
      </c>
      <c r="AW3161" s="5">
        <f t="shared" si="502"/>
        <v>0</v>
      </c>
      <c r="AX3161" s="5">
        <f t="shared" si="503"/>
        <v>0</v>
      </c>
      <c r="AY3161" s="11">
        <f t="shared" si="504"/>
        <v>0</v>
      </c>
      <c r="AZ3161" s="5">
        <f t="shared" si="507"/>
        <v>0</v>
      </c>
    </row>
    <row r="3162" spans="1:52" x14ac:dyDescent="0.25">
      <c r="A3162" s="1" t="s">
        <v>2117</v>
      </c>
      <c r="B3162" s="1" t="s">
        <v>801</v>
      </c>
      <c r="C3162" s="1" t="s">
        <v>802</v>
      </c>
      <c r="D3162" s="1" t="s">
        <v>803</v>
      </c>
      <c r="E3162" s="1" t="s">
        <v>132</v>
      </c>
      <c r="F3162" s="1" t="s">
        <v>262</v>
      </c>
      <c r="G3162" s="1" t="s">
        <v>63</v>
      </c>
      <c r="H3162" s="1" t="s">
        <v>120</v>
      </c>
      <c r="I3162" s="2">
        <v>399.56</v>
      </c>
      <c r="J3162" s="2">
        <f t="shared" si="499"/>
        <v>39.44</v>
      </c>
      <c r="K3162" s="2">
        <f t="shared" si="500"/>
        <v>0</v>
      </c>
      <c r="L3162" s="2">
        <f t="shared" si="501"/>
        <v>39.44</v>
      </c>
      <c r="AP3162" s="5" t="str">
        <f t="shared" si="498"/>
        <v/>
      </c>
      <c r="AR3162" s="5" t="str">
        <f t="shared" si="505"/>
        <v/>
      </c>
      <c r="AS3162" s="2">
        <v>0.51</v>
      </c>
      <c r="AT3162" s="5">
        <f t="shared" si="506"/>
        <v>0.51</v>
      </c>
      <c r="AU3162" s="2">
        <v>0.03</v>
      </c>
      <c r="AV3162" s="2">
        <v>38.9</v>
      </c>
      <c r="AW3162" s="5">
        <f t="shared" si="502"/>
        <v>0</v>
      </c>
      <c r="AX3162" s="5">
        <f t="shared" si="503"/>
        <v>0</v>
      </c>
      <c r="AY3162" s="11">
        <f t="shared" si="504"/>
        <v>0</v>
      </c>
      <c r="AZ3162" s="5">
        <f t="shared" si="507"/>
        <v>0</v>
      </c>
    </row>
    <row r="3163" spans="1:52" x14ac:dyDescent="0.25">
      <c r="A3163" s="1" t="s">
        <v>2117</v>
      </c>
      <c r="B3163" s="1" t="s">
        <v>801</v>
      </c>
      <c r="C3163" s="1" t="s">
        <v>802</v>
      </c>
      <c r="D3163" s="1" t="s">
        <v>803</v>
      </c>
      <c r="E3163" s="1" t="s">
        <v>128</v>
      </c>
      <c r="F3163" s="1" t="s">
        <v>262</v>
      </c>
      <c r="G3163" s="1" t="s">
        <v>63</v>
      </c>
      <c r="H3163" s="1" t="s">
        <v>120</v>
      </c>
      <c r="I3163" s="2">
        <v>399.56</v>
      </c>
      <c r="J3163" s="2">
        <f t="shared" si="499"/>
        <v>39.54</v>
      </c>
      <c r="K3163" s="2">
        <f t="shared" si="500"/>
        <v>0</v>
      </c>
      <c r="L3163" s="2">
        <f t="shared" si="501"/>
        <v>39.54</v>
      </c>
      <c r="AP3163" s="5" t="str">
        <f t="shared" si="498"/>
        <v/>
      </c>
      <c r="AR3163" s="5" t="str">
        <f t="shared" si="505"/>
        <v/>
      </c>
      <c r="AS3163" s="2">
        <v>0.51</v>
      </c>
      <c r="AT3163" s="5">
        <f t="shared" si="506"/>
        <v>0.51</v>
      </c>
      <c r="AU3163" s="2">
        <v>0.11</v>
      </c>
      <c r="AV3163" s="2">
        <v>38.92</v>
      </c>
      <c r="AW3163" s="5">
        <f t="shared" si="502"/>
        <v>0</v>
      </c>
      <c r="AX3163" s="5">
        <f t="shared" si="503"/>
        <v>0</v>
      </c>
      <c r="AY3163" s="11">
        <f t="shared" si="504"/>
        <v>0</v>
      </c>
      <c r="AZ3163" s="5">
        <f t="shared" si="507"/>
        <v>0</v>
      </c>
    </row>
    <row r="3164" spans="1:52" x14ac:dyDescent="0.25">
      <c r="A3164" s="1" t="s">
        <v>2117</v>
      </c>
      <c r="B3164" s="1" t="s">
        <v>801</v>
      </c>
      <c r="C3164" s="1" t="s">
        <v>802</v>
      </c>
      <c r="D3164" s="1" t="s">
        <v>803</v>
      </c>
      <c r="E3164" s="1" t="s">
        <v>129</v>
      </c>
      <c r="F3164" s="1" t="s">
        <v>262</v>
      </c>
      <c r="G3164" s="1" t="s">
        <v>63</v>
      </c>
      <c r="H3164" s="1" t="s">
        <v>120</v>
      </c>
      <c r="I3164" s="2">
        <v>399.56</v>
      </c>
      <c r="J3164" s="2">
        <f t="shared" si="499"/>
        <v>39.629999999999995</v>
      </c>
      <c r="K3164" s="2">
        <f t="shared" si="500"/>
        <v>0.73</v>
      </c>
      <c r="L3164" s="2">
        <f t="shared" si="501"/>
        <v>38.9</v>
      </c>
      <c r="N3164" s="4">
        <v>0.37</v>
      </c>
      <c r="O3164" s="5">
        <v>95.275000000000006</v>
      </c>
      <c r="P3164" s="6">
        <v>0.36</v>
      </c>
      <c r="Q3164" s="5">
        <v>67.86</v>
      </c>
      <c r="AP3164" s="5" t="str">
        <f t="shared" si="498"/>
        <v/>
      </c>
      <c r="AR3164" s="5" t="str">
        <f t="shared" si="505"/>
        <v/>
      </c>
      <c r="AS3164" s="2">
        <v>0.5</v>
      </c>
      <c r="AT3164" s="5">
        <f t="shared" si="506"/>
        <v>0.5</v>
      </c>
      <c r="AU3164" s="2">
        <v>0.19</v>
      </c>
      <c r="AV3164" s="2">
        <v>38.21</v>
      </c>
      <c r="AW3164" s="5">
        <f t="shared" si="502"/>
        <v>163.13499999999999</v>
      </c>
      <c r="AX3164" s="5">
        <f t="shared" si="503"/>
        <v>154.65198000000001</v>
      </c>
      <c r="AY3164" s="11">
        <f t="shared" si="504"/>
        <v>1.4243869303395224E-3</v>
      </c>
      <c r="AZ3164" s="5">
        <f t="shared" si="507"/>
        <v>1.4243869303395225</v>
      </c>
    </row>
    <row r="3165" spans="1:52" x14ac:dyDescent="0.25">
      <c r="A3165" s="1" t="s">
        <v>2118</v>
      </c>
      <c r="B3165" s="1" t="s">
        <v>826</v>
      </c>
      <c r="C3165" s="1" t="s">
        <v>827</v>
      </c>
      <c r="D3165" s="1" t="s">
        <v>828</v>
      </c>
      <c r="E3165" s="1" t="s">
        <v>82</v>
      </c>
      <c r="F3165" s="1" t="s">
        <v>262</v>
      </c>
      <c r="G3165" s="1" t="s">
        <v>63</v>
      </c>
      <c r="H3165" s="1" t="s">
        <v>120</v>
      </c>
      <c r="I3165" s="2">
        <v>40.130000000000003</v>
      </c>
      <c r="J3165" s="2">
        <f t="shared" si="499"/>
        <v>38.369999999999997</v>
      </c>
      <c r="K3165" s="2">
        <f t="shared" si="500"/>
        <v>23.33</v>
      </c>
      <c r="L3165" s="2">
        <f t="shared" si="501"/>
        <v>15.040000000000001</v>
      </c>
      <c r="N3165" s="4">
        <v>14.24</v>
      </c>
      <c r="O3165" s="5">
        <v>3666.8</v>
      </c>
      <c r="P3165" s="6">
        <v>9.09</v>
      </c>
      <c r="Q3165" s="5">
        <v>1713.4649999999999</v>
      </c>
      <c r="AP3165" s="5" t="str">
        <f t="shared" si="498"/>
        <v/>
      </c>
      <c r="AQ3165" s="3">
        <v>0.16</v>
      </c>
      <c r="AR3165" s="5">
        <f t="shared" si="505"/>
        <v>257.44</v>
      </c>
      <c r="AS3165" s="2">
        <v>0.33</v>
      </c>
      <c r="AT3165" s="5">
        <f t="shared" si="506"/>
        <v>0.33</v>
      </c>
      <c r="AU3165" s="2">
        <v>1.33</v>
      </c>
      <c r="AV3165" s="2">
        <v>13.22</v>
      </c>
      <c r="AW3165" s="5">
        <f t="shared" si="502"/>
        <v>5380.2650000000003</v>
      </c>
      <c r="AX3165" s="5">
        <f t="shared" si="503"/>
        <v>5100.4912200000008</v>
      </c>
      <c r="AY3165" s="11">
        <f t="shared" si="504"/>
        <v>4.6976915730917161E-2</v>
      </c>
      <c r="AZ3165" s="5">
        <f t="shared" si="507"/>
        <v>46.976915730917163</v>
      </c>
    </row>
    <row r="3166" spans="1:52" x14ac:dyDescent="0.25">
      <c r="A3166" s="1" t="s">
        <v>2119</v>
      </c>
      <c r="B3166" s="1" t="s">
        <v>212</v>
      </c>
      <c r="C3166" s="1" t="s">
        <v>157</v>
      </c>
      <c r="D3166" s="1" t="s">
        <v>70</v>
      </c>
      <c r="E3166" s="1" t="s">
        <v>71</v>
      </c>
      <c r="F3166" s="1" t="s">
        <v>262</v>
      </c>
      <c r="G3166" s="1" t="s">
        <v>63</v>
      </c>
      <c r="H3166" s="1" t="s">
        <v>120</v>
      </c>
      <c r="I3166" s="2">
        <v>160</v>
      </c>
      <c r="J3166" s="2">
        <f t="shared" si="499"/>
        <v>39.539999999999992</v>
      </c>
      <c r="K3166" s="2">
        <f t="shared" si="500"/>
        <v>39.489999999999995</v>
      </c>
      <c r="L3166" s="2">
        <f t="shared" si="501"/>
        <v>0.05</v>
      </c>
      <c r="N3166" s="4">
        <v>0.18</v>
      </c>
      <c r="O3166" s="5">
        <v>46.35</v>
      </c>
      <c r="P3166" s="6">
        <v>23.77</v>
      </c>
      <c r="Q3166" s="5">
        <v>4480.6450000000004</v>
      </c>
      <c r="R3166" s="7">
        <v>15.54</v>
      </c>
      <c r="S3166" s="5">
        <v>1421.91</v>
      </c>
      <c r="AP3166" s="5" t="str">
        <f t="shared" si="498"/>
        <v/>
      </c>
      <c r="AR3166" s="5" t="str">
        <f t="shared" si="505"/>
        <v/>
      </c>
      <c r="AT3166" s="5" t="str">
        <f t="shared" si="506"/>
        <v/>
      </c>
      <c r="AV3166" s="2">
        <v>0.05</v>
      </c>
      <c r="AW3166" s="5">
        <f t="shared" si="502"/>
        <v>5948.9050000000007</v>
      </c>
      <c r="AX3166" s="5">
        <f t="shared" si="503"/>
        <v>5639.5619399999996</v>
      </c>
      <c r="AY3166" s="11">
        <f t="shared" si="504"/>
        <v>5.1941904139709054E-2</v>
      </c>
      <c r="AZ3166" s="5">
        <f t="shared" si="507"/>
        <v>51.941904139709052</v>
      </c>
    </row>
    <row r="3167" spans="1:52" x14ac:dyDescent="0.25">
      <c r="A3167" s="1" t="s">
        <v>2119</v>
      </c>
      <c r="B3167" s="1" t="s">
        <v>212</v>
      </c>
      <c r="C3167" s="1" t="s">
        <v>157</v>
      </c>
      <c r="D3167" s="1" t="s">
        <v>70</v>
      </c>
      <c r="E3167" s="1" t="s">
        <v>72</v>
      </c>
      <c r="F3167" s="1" t="s">
        <v>262</v>
      </c>
      <c r="G3167" s="1" t="s">
        <v>63</v>
      </c>
      <c r="H3167" s="1" t="s">
        <v>120</v>
      </c>
      <c r="I3167" s="2">
        <v>160</v>
      </c>
      <c r="J3167" s="2">
        <f t="shared" si="499"/>
        <v>39.47</v>
      </c>
      <c r="K3167" s="2">
        <f t="shared" si="500"/>
        <v>22.61</v>
      </c>
      <c r="L3167" s="2">
        <f t="shared" si="501"/>
        <v>16.86</v>
      </c>
      <c r="N3167" s="4">
        <v>1.79</v>
      </c>
      <c r="O3167" s="5">
        <v>460.92500000000001</v>
      </c>
      <c r="P3167" s="6">
        <v>13.26</v>
      </c>
      <c r="Q3167" s="5">
        <v>2499.5100000000002</v>
      </c>
      <c r="R3167" s="7">
        <v>7.56</v>
      </c>
      <c r="S3167" s="5">
        <v>691.74</v>
      </c>
      <c r="AP3167" s="5" t="str">
        <f t="shared" si="498"/>
        <v/>
      </c>
      <c r="AR3167" s="5" t="str">
        <f t="shared" si="505"/>
        <v/>
      </c>
      <c r="AT3167" s="5" t="str">
        <f t="shared" si="506"/>
        <v/>
      </c>
      <c r="AV3167" s="2">
        <v>16.86</v>
      </c>
      <c r="AW3167" s="5">
        <f t="shared" si="502"/>
        <v>3652.1750000000002</v>
      </c>
      <c r="AX3167" s="5">
        <f t="shared" si="503"/>
        <v>3462.2619</v>
      </c>
      <c r="AY3167" s="11">
        <f t="shared" si="504"/>
        <v>3.1888376726715573E-2</v>
      </c>
      <c r="AZ3167" s="5">
        <f t="shared" si="507"/>
        <v>31.888376726715574</v>
      </c>
    </row>
    <row r="3168" spans="1:52" x14ac:dyDescent="0.25">
      <c r="A3168" s="1" t="s">
        <v>2119</v>
      </c>
      <c r="B3168" s="1" t="s">
        <v>212</v>
      </c>
      <c r="C3168" s="1" t="s">
        <v>157</v>
      </c>
      <c r="D3168" s="1" t="s">
        <v>70</v>
      </c>
      <c r="E3168" s="1" t="s">
        <v>73</v>
      </c>
      <c r="F3168" s="1" t="s">
        <v>262</v>
      </c>
      <c r="G3168" s="1" t="s">
        <v>63</v>
      </c>
      <c r="H3168" s="1" t="s">
        <v>120</v>
      </c>
      <c r="I3168" s="2">
        <v>160</v>
      </c>
      <c r="J3168" s="2">
        <f t="shared" si="499"/>
        <v>39.31</v>
      </c>
      <c r="K3168" s="2">
        <f t="shared" si="500"/>
        <v>29.49</v>
      </c>
      <c r="L3168" s="2">
        <f t="shared" si="501"/>
        <v>9.82</v>
      </c>
      <c r="N3168" s="4">
        <v>5.63</v>
      </c>
      <c r="O3168" s="5">
        <v>1449.7249999999999</v>
      </c>
      <c r="P3168" s="6">
        <v>22.73</v>
      </c>
      <c r="Q3168" s="5">
        <v>4284.6049999999996</v>
      </c>
      <c r="R3168" s="7">
        <v>1.1299999999999999</v>
      </c>
      <c r="S3168" s="5">
        <v>103.395</v>
      </c>
      <c r="AP3168" s="5" t="str">
        <f t="shared" si="498"/>
        <v/>
      </c>
      <c r="AR3168" s="5" t="str">
        <f t="shared" si="505"/>
        <v/>
      </c>
      <c r="AT3168" s="5" t="str">
        <f t="shared" si="506"/>
        <v/>
      </c>
      <c r="AV3168" s="2">
        <v>9.82</v>
      </c>
      <c r="AW3168" s="5">
        <f t="shared" si="502"/>
        <v>5837.7250000000004</v>
      </c>
      <c r="AX3168" s="5">
        <f t="shared" si="503"/>
        <v>5534.1633000000002</v>
      </c>
      <c r="AY3168" s="11">
        <f t="shared" si="504"/>
        <v>5.0971153908825749E-2</v>
      </c>
      <c r="AZ3168" s="5">
        <f t="shared" si="507"/>
        <v>50.971153908825748</v>
      </c>
    </row>
    <row r="3169" spans="1:52" x14ac:dyDescent="0.25">
      <c r="A3169" s="1" t="s">
        <v>2119</v>
      </c>
      <c r="B3169" s="1" t="s">
        <v>212</v>
      </c>
      <c r="C3169" s="1" t="s">
        <v>157</v>
      </c>
      <c r="D3169" s="1" t="s">
        <v>70</v>
      </c>
      <c r="E3169" s="1" t="s">
        <v>75</v>
      </c>
      <c r="F3169" s="1" t="s">
        <v>262</v>
      </c>
      <c r="G3169" s="1" t="s">
        <v>63</v>
      </c>
      <c r="H3169" s="1" t="s">
        <v>120</v>
      </c>
      <c r="I3169" s="2">
        <v>160</v>
      </c>
      <c r="J3169" s="2">
        <f t="shared" si="499"/>
        <v>40</v>
      </c>
      <c r="K3169" s="2">
        <f t="shared" si="500"/>
        <v>37.86</v>
      </c>
      <c r="L3169" s="2">
        <f t="shared" si="501"/>
        <v>2.14</v>
      </c>
      <c r="N3169" s="4">
        <v>0.13</v>
      </c>
      <c r="O3169" s="5">
        <v>33.475000000000001</v>
      </c>
      <c r="P3169" s="6">
        <v>13.23</v>
      </c>
      <c r="Q3169" s="5">
        <v>2493.855</v>
      </c>
      <c r="R3169" s="7">
        <v>24.5</v>
      </c>
      <c r="S3169" s="5">
        <v>2241.75</v>
      </c>
      <c r="AP3169" s="5" t="str">
        <f t="shared" si="498"/>
        <v/>
      </c>
      <c r="AR3169" s="5" t="str">
        <f t="shared" si="505"/>
        <v/>
      </c>
      <c r="AT3169" s="5" t="str">
        <f t="shared" si="506"/>
        <v/>
      </c>
      <c r="AV3169" s="2">
        <v>2.14</v>
      </c>
      <c r="AW3169" s="5">
        <f t="shared" si="502"/>
        <v>4769.08</v>
      </c>
      <c r="AX3169" s="5">
        <f t="shared" si="503"/>
        <v>4521.0878399999992</v>
      </c>
      <c r="AY3169" s="11">
        <f t="shared" si="504"/>
        <v>4.1640452519346609E-2</v>
      </c>
      <c r="AZ3169" s="5">
        <f t="shared" si="507"/>
        <v>41.64045251934661</v>
      </c>
    </row>
    <row r="3170" spans="1:52" x14ac:dyDescent="0.25">
      <c r="A3170" s="1" t="s">
        <v>2120</v>
      </c>
      <c r="B3170" s="1" t="s">
        <v>826</v>
      </c>
      <c r="C3170" s="1" t="s">
        <v>827</v>
      </c>
      <c r="D3170" s="1" t="s">
        <v>828</v>
      </c>
      <c r="E3170" s="1" t="s">
        <v>81</v>
      </c>
      <c r="F3170" s="1" t="s">
        <v>262</v>
      </c>
      <c r="G3170" s="1" t="s">
        <v>63</v>
      </c>
      <c r="H3170" s="1" t="s">
        <v>120</v>
      </c>
      <c r="I3170" s="2">
        <v>39.99</v>
      </c>
      <c r="J3170" s="2">
        <f t="shared" si="499"/>
        <v>39.99</v>
      </c>
      <c r="K3170" s="2">
        <f t="shared" si="500"/>
        <v>38.18</v>
      </c>
      <c r="L3170" s="2">
        <f t="shared" si="501"/>
        <v>1.81</v>
      </c>
      <c r="N3170" s="4">
        <v>17.309999999999999</v>
      </c>
      <c r="O3170" s="5">
        <v>4457.3249999999998</v>
      </c>
      <c r="P3170" s="6">
        <v>20.87</v>
      </c>
      <c r="Q3170" s="5">
        <v>3933.9949999999999</v>
      </c>
      <c r="AP3170" s="5" t="str">
        <f t="shared" si="498"/>
        <v/>
      </c>
      <c r="AQ3170" s="3">
        <v>7.0000000000000007E-2</v>
      </c>
      <c r="AR3170" s="5">
        <f t="shared" si="505"/>
        <v>112.63000000000001</v>
      </c>
      <c r="AS3170" s="2">
        <v>0.44</v>
      </c>
      <c r="AT3170" s="5">
        <f t="shared" si="506"/>
        <v>0.44</v>
      </c>
      <c r="AU3170" s="2">
        <v>1.1000000000000001</v>
      </c>
      <c r="AV3170" s="2">
        <v>0.2</v>
      </c>
      <c r="AW3170" s="5">
        <f t="shared" si="502"/>
        <v>8391.32</v>
      </c>
      <c r="AX3170" s="5">
        <f t="shared" si="503"/>
        <v>7954.9713599999986</v>
      </c>
      <c r="AY3170" s="11">
        <f t="shared" si="504"/>
        <v>7.3267456623634653E-2</v>
      </c>
      <c r="AZ3170" s="5">
        <f t="shared" si="507"/>
        <v>73.267456623634658</v>
      </c>
    </row>
    <row r="3171" spans="1:52" x14ac:dyDescent="0.25">
      <c r="A3171" s="1" t="s">
        <v>2121</v>
      </c>
      <c r="B3171" s="1" t="s">
        <v>829</v>
      </c>
      <c r="C3171" s="1" t="s">
        <v>157</v>
      </c>
      <c r="D3171" s="1" t="s">
        <v>70</v>
      </c>
      <c r="E3171" s="1" t="s">
        <v>66</v>
      </c>
      <c r="F3171" s="1" t="s">
        <v>263</v>
      </c>
      <c r="G3171" s="1" t="s">
        <v>63</v>
      </c>
      <c r="H3171" s="1" t="s">
        <v>120</v>
      </c>
      <c r="I3171" s="2">
        <v>144.29</v>
      </c>
      <c r="J3171" s="2">
        <f t="shared" si="499"/>
        <v>39.42</v>
      </c>
      <c r="K3171" s="2">
        <f t="shared" si="500"/>
        <v>0.34</v>
      </c>
      <c r="L3171" s="2">
        <f t="shared" si="501"/>
        <v>39.08</v>
      </c>
      <c r="P3171" s="6">
        <v>0.34</v>
      </c>
      <c r="Q3171" s="5">
        <v>64.09</v>
      </c>
      <c r="AP3171" s="5" t="str">
        <f t="shared" si="498"/>
        <v/>
      </c>
      <c r="AR3171" s="5" t="str">
        <f t="shared" si="505"/>
        <v/>
      </c>
      <c r="AT3171" s="5" t="str">
        <f t="shared" si="506"/>
        <v/>
      </c>
      <c r="AV3171" s="2">
        <v>39.08</v>
      </c>
      <c r="AW3171" s="5">
        <f t="shared" si="502"/>
        <v>64.09</v>
      </c>
      <c r="AX3171" s="5">
        <f t="shared" si="503"/>
        <v>60.757319999999993</v>
      </c>
      <c r="AY3171" s="11">
        <f t="shared" si="504"/>
        <v>5.5959149394955087E-4</v>
      </c>
      <c r="AZ3171" s="5">
        <f t="shared" si="507"/>
        <v>0.55959149394955088</v>
      </c>
    </row>
    <row r="3172" spans="1:52" x14ac:dyDescent="0.25">
      <c r="A3172" s="1" t="s">
        <v>2121</v>
      </c>
      <c r="B3172" s="1" t="s">
        <v>829</v>
      </c>
      <c r="C3172" s="1" t="s">
        <v>157</v>
      </c>
      <c r="D3172" s="1" t="s">
        <v>70</v>
      </c>
      <c r="E3172" s="1" t="s">
        <v>80</v>
      </c>
      <c r="F3172" s="1" t="s">
        <v>263</v>
      </c>
      <c r="G3172" s="1" t="s">
        <v>63</v>
      </c>
      <c r="H3172" s="1" t="s">
        <v>120</v>
      </c>
      <c r="I3172" s="2">
        <v>144.29</v>
      </c>
      <c r="J3172" s="2">
        <f t="shared" si="499"/>
        <v>39.69</v>
      </c>
      <c r="K3172" s="2">
        <f t="shared" si="500"/>
        <v>35.33</v>
      </c>
      <c r="L3172" s="2">
        <f t="shared" si="501"/>
        <v>4.3599999999999994</v>
      </c>
      <c r="N3172" s="4">
        <v>18.350000000000001</v>
      </c>
      <c r="O3172" s="5">
        <v>4725.125</v>
      </c>
      <c r="P3172" s="6">
        <v>16.54</v>
      </c>
      <c r="Q3172" s="5">
        <v>3117.79</v>
      </c>
      <c r="AD3172" s="9">
        <v>0.44</v>
      </c>
      <c r="AE3172" s="5">
        <v>5.5660000000000007</v>
      </c>
      <c r="AO3172" s="3">
        <v>0.03</v>
      </c>
      <c r="AP3172" s="5">
        <f t="shared" si="498"/>
        <v>28.98</v>
      </c>
      <c r="AQ3172" s="3">
        <v>0.44</v>
      </c>
      <c r="AR3172" s="5">
        <f t="shared" si="505"/>
        <v>707.96</v>
      </c>
      <c r="AS3172" s="2">
        <v>0.03</v>
      </c>
      <c r="AT3172" s="5">
        <f t="shared" si="506"/>
        <v>0.03</v>
      </c>
      <c r="AU3172" s="2">
        <v>0.86</v>
      </c>
      <c r="AV3172" s="2">
        <v>3</v>
      </c>
      <c r="AW3172" s="5">
        <f t="shared" si="502"/>
        <v>7848.4809999999998</v>
      </c>
      <c r="AX3172" s="5">
        <f t="shared" si="503"/>
        <v>7440.3599880000011</v>
      </c>
      <c r="AY3172" s="11">
        <f t="shared" si="504"/>
        <v>6.8527745483299513E-2</v>
      </c>
      <c r="AZ3172" s="5">
        <f t="shared" si="507"/>
        <v>68.527745483299512</v>
      </c>
    </row>
    <row r="3173" spans="1:52" x14ac:dyDescent="0.25">
      <c r="A3173" s="1" t="s">
        <v>2121</v>
      </c>
      <c r="B3173" s="1" t="s">
        <v>829</v>
      </c>
      <c r="C3173" s="1" t="s">
        <v>157</v>
      </c>
      <c r="D3173" s="1" t="s">
        <v>70</v>
      </c>
      <c r="E3173" s="1" t="s">
        <v>132</v>
      </c>
      <c r="F3173" s="1" t="s">
        <v>263</v>
      </c>
      <c r="G3173" s="1" t="s">
        <v>63</v>
      </c>
      <c r="H3173" s="1" t="s">
        <v>120</v>
      </c>
      <c r="I3173" s="2">
        <v>144.29</v>
      </c>
      <c r="J3173" s="2">
        <f t="shared" si="499"/>
        <v>24.939999999999998</v>
      </c>
      <c r="K3173" s="2">
        <f t="shared" si="500"/>
        <v>4.76</v>
      </c>
      <c r="L3173" s="2">
        <f t="shared" si="501"/>
        <v>20.18</v>
      </c>
      <c r="P3173" s="6">
        <v>4.76</v>
      </c>
      <c r="Q3173" s="5">
        <v>897.26</v>
      </c>
      <c r="AP3173" s="5" t="str">
        <f t="shared" si="498"/>
        <v/>
      </c>
      <c r="AR3173" s="5" t="str">
        <f t="shared" si="505"/>
        <v/>
      </c>
      <c r="AT3173" s="5" t="str">
        <f t="shared" si="506"/>
        <v/>
      </c>
      <c r="AV3173" s="2">
        <v>20.18</v>
      </c>
      <c r="AW3173" s="5">
        <f t="shared" si="502"/>
        <v>897.26</v>
      </c>
      <c r="AX3173" s="5">
        <f t="shared" si="503"/>
        <v>850.60247999999979</v>
      </c>
      <c r="AY3173" s="11">
        <f t="shared" si="504"/>
        <v>7.8342809152937114E-3</v>
      </c>
      <c r="AZ3173" s="5">
        <f t="shared" si="507"/>
        <v>7.8342809152937107</v>
      </c>
    </row>
    <row r="3174" spans="1:52" x14ac:dyDescent="0.25">
      <c r="A3174" s="1" t="s">
        <v>2121</v>
      </c>
      <c r="B3174" s="1" t="s">
        <v>829</v>
      </c>
      <c r="C3174" s="1" t="s">
        <v>157</v>
      </c>
      <c r="D3174" s="1" t="s">
        <v>70</v>
      </c>
      <c r="E3174" s="1" t="s">
        <v>67</v>
      </c>
      <c r="F3174" s="1" t="s">
        <v>263</v>
      </c>
      <c r="G3174" s="1" t="s">
        <v>63</v>
      </c>
      <c r="H3174" s="1" t="s">
        <v>120</v>
      </c>
      <c r="I3174" s="2">
        <v>144.29</v>
      </c>
      <c r="J3174" s="2">
        <f t="shared" si="499"/>
        <v>38.450000000000003</v>
      </c>
      <c r="K3174" s="2">
        <f t="shared" si="500"/>
        <v>36.79</v>
      </c>
      <c r="L3174" s="2">
        <f t="shared" si="501"/>
        <v>1.6600000000000001</v>
      </c>
      <c r="N3174" s="4">
        <v>15.44</v>
      </c>
      <c r="O3174" s="5">
        <v>3975.8</v>
      </c>
      <c r="P3174" s="6">
        <v>21.35</v>
      </c>
      <c r="Q3174" s="5">
        <v>4024.4749999999999</v>
      </c>
      <c r="AP3174" s="5" t="str">
        <f t="shared" si="498"/>
        <v/>
      </c>
      <c r="AQ3174" s="3">
        <v>0.49</v>
      </c>
      <c r="AR3174" s="5">
        <f t="shared" si="505"/>
        <v>788.41</v>
      </c>
      <c r="AS3174" s="2">
        <v>0.01</v>
      </c>
      <c r="AT3174" s="5">
        <f t="shared" si="506"/>
        <v>0.01</v>
      </c>
      <c r="AU3174" s="2">
        <v>1.02</v>
      </c>
      <c r="AV3174" s="2">
        <v>0.14000000000000001</v>
      </c>
      <c r="AW3174" s="5">
        <f t="shared" si="502"/>
        <v>8000.2749999999996</v>
      </c>
      <c r="AX3174" s="5">
        <f t="shared" si="503"/>
        <v>7584.2607000000007</v>
      </c>
      <c r="AY3174" s="11">
        <f t="shared" si="504"/>
        <v>6.9853110302032201E-2</v>
      </c>
      <c r="AZ3174" s="5">
        <f t="shared" si="507"/>
        <v>69.853110302032206</v>
      </c>
    </row>
    <row r="3175" spans="1:52" x14ac:dyDescent="0.25">
      <c r="A3175" s="1" t="s">
        <v>2122</v>
      </c>
      <c r="B3175" s="1" t="s">
        <v>826</v>
      </c>
      <c r="C3175" s="1" t="s">
        <v>827</v>
      </c>
      <c r="D3175" s="1" t="s">
        <v>828</v>
      </c>
      <c r="E3175" s="1" t="s">
        <v>66</v>
      </c>
      <c r="F3175" s="1" t="s">
        <v>263</v>
      </c>
      <c r="G3175" s="1" t="s">
        <v>63</v>
      </c>
      <c r="H3175" s="1" t="s">
        <v>120</v>
      </c>
      <c r="I3175" s="2">
        <v>16</v>
      </c>
      <c r="J3175" s="2">
        <f t="shared" si="499"/>
        <v>1.1500000000000001</v>
      </c>
      <c r="K3175" s="2">
        <f t="shared" si="500"/>
        <v>1.1500000000000001</v>
      </c>
      <c r="L3175" s="2">
        <f t="shared" si="501"/>
        <v>0</v>
      </c>
      <c r="P3175" s="6">
        <v>1.06</v>
      </c>
      <c r="Q3175" s="5">
        <v>199.81</v>
      </c>
      <c r="R3175" s="7">
        <v>0.09</v>
      </c>
      <c r="S3175" s="5">
        <v>8.2349999999999994</v>
      </c>
      <c r="AP3175" s="5" t="str">
        <f t="shared" si="498"/>
        <v/>
      </c>
      <c r="AR3175" s="5" t="str">
        <f t="shared" si="505"/>
        <v/>
      </c>
      <c r="AT3175" s="5" t="str">
        <f t="shared" si="506"/>
        <v/>
      </c>
      <c r="AW3175" s="5">
        <f t="shared" si="502"/>
        <v>208.04500000000002</v>
      </c>
      <c r="AX3175" s="5">
        <f t="shared" si="503"/>
        <v>197.22666000000004</v>
      </c>
      <c r="AY3175" s="11">
        <f t="shared" si="504"/>
        <v>1.8165113490206638E-3</v>
      </c>
      <c r="AZ3175" s="5">
        <f t="shared" si="507"/>
        <v>1.8165113490206639</v>
      </c>
    </row>
    <row r="3176" spans="1:52" x14ac:dyDescent="0.25">
      <c r="A3176" s="1" t="s">
        <v>2122</v>
      </c>
      <c r="B3176" s="1" t="s">
        <v>826</v>
      </c>
      <c r="C3176" s="1" t="s">
        <v>827</v>
      </c>
      <c r="D3176" s="1" t="s">
        <v>828</v>
      </c>
      <c r="E3176" s="1" t="s">
        <v>132</v>
      </c>
      <c r="F3176" s="1" t="s">
        <v>263</v>
      </c>
      <c r="G3176" s="1" t="s">
        <v>63</v>
      </c>
      <c r="H3176" s="1" t="s">
        <v>120</v>
      </c>
      <c r="I3176" s="2">
        <v>16</v>
      </c>
      <c r="J3176" s="2">
        <f t="shared" si="499"/>
        <v>14.209999999999999</v>
      </c>
      <c r="K3176" s="2">
        <f t="shared" si="500"/>
        <v>14.19</v>
      </c>
      <c r="L3176" s="2">
        <f t="shared" si="501"/>
        <v>0.02</v>
      </c>
      <c r="P3176" s="6">
        <v>12.16</v>
      </c>
      <c r="Q3176" s="5">
        <v>2292.16</v>
      </c>
      <c r="R3176" s="7">
        <v>2.0299999999999998</v>
      </c>
      <c r="S3176" s="5">
        <v>185.745</v>
      </c>
      <c r="AP3176" s="5" t="str">
        <f t="shared" si="498"/>
        <v/>
      </c>
      <c r="AR3176" s="5" t="str">
        <f t="shared" si="505"/>
        <v/>
      </c>
      <c r="AT3176" s="5" t="str">
        <f t="shared" si="506"/>
        <v/>
      </c>
      <c r="AV3176" s="2">
        <v>0.02</v>
      </c>
      <c r="AW3176" s="5">
        <f t="shared" si="502"/>
        <v>2477.9049999999997</v>
      </c>
      <c r="AX3176" s="5">
        <f t="shared" si="503"/>
        <v>2349.0539399999998</v>
      </c>
      <c r="AY3176" s="11">
        <f t="shared" si="504"/>
        <v>2.1635427692542702E-2</v>
      </c>
      <c r="AZ3176" s="5">
        <f t="shared" si="507"/>
        <v>21.635427692542702</v>
      </c>
    </row>
    <row r="3177" spans="1:52" x14ac:dyDescent="0.25">
      <c r="A3177" s="1" t="s">
        <v>2123</v>
      </c>
      <c r="B3177" s="1" t="s">
        <v>826</v>
      </c>
      <c r="C3177" s="1" t="s">
        <v>827</v>
      </c>
      <c r="D3177" s="1" t="s">
        <v>828</v>
      </c>
      <c r="E3177" s="1" t="s">
        <v>61</v>
      </c>
      <c r="F3177" s="1" t="s">
        <v>263</v>
      </c>
      <c r="G3177" s="1" t="s">
        <v>63</v>
      </c>
      <c r="H3177" s="1" t="s">
        <v>120</v>
      </c>
      <c r="I3177" s="2">
        <v>160</v>
      </c>
      <c r="J3177" s="2">
        <f t="shared" si="499"/>
        <v>40</v>
      </c>
      <c r="K3177" s="2">
        <f t="shared" si="500"/>
        <v>39.35</v>
      </c>
      <c r="L3177" s="2">
        <f t="shared" si="501"/>
        <v>0.65</v>
      </c>
      <c r="R3177" s="7">
        <v>39.35</v>
      </c>
      <c r="S3177" s="5">
        <v>3600.5250000000001</v>
      </c>
      <c r="AP3177" s="5" t="str">
        <f t="shared" si="498"/>
        <v/>
      </c>
      <c r="AR3177" s="5" t="str">
        <f t="shared" si="505"/>
        <v/>
      </c>
      <c r="AT3177" s="5" t="str">
        <f t="shared" si="506"/>
        <v/>
      </c>
      <c r="AV3177" s="2">
        <v>0.65</v>
      </c>
      <c r="AW3177" s="5">
        <f t="shared" si="502"/>
        <v>3600.5250000000001</v>
      </c>
      <c r="AX3177" s="5">
        <f t="shared" si="503"/>
        <v>3413.2977000000001</v>
      </c>
      <c r="AY3177" s="11">
        <f t="shared" si="504"/>
        <v>3.1437403085546996E-2</v>
      </c>
      <c r="AZ3177" s="5">
        <f t="shared" si="507"/>
        <v>31.437403085546993</v>
      </c>
    </row>
    <row r="3178" spans="1:52" x14ac:dyDescent="0.25">
      <c r="A3178" s="1" t="s">
        <v>2123</v>
      </c>
      <c r="B3178" s="1" t="s">
        <v>826</v>
      </c>
      <c r="C3178" s="1" t="s">
        <v>827</v>
      </c>
      <c r="D3178" s="1" t="s">
        <v>828</v>
      </c>
      <c r="E3178" s="1" t="s">
        <v>65</v>
      </c>
      <c r="F3178" s="1" t="s">
        <v>263</v>
      </c>
      <c r="G3178" s="1" t="s">
        <v>63</v>
      </c>
      <c r="H3178" s="1" t="s">
        <v>120</v>
      </c>
      <c r="I3178" s="2">
        <v>160</v>
      </c>
      <c r="J3178" s="2">
        <f t="shared" si="499"/>
        <v>40</v>
      </c>
      <c r="K3178" s="2">
        <f t="shared" si="500"/>
        <v>37.369999999999997</v>
      </c>
      <c r="L3178" s="2">
        <f t="shared" si="501"/>
        <v>2.63</v>
      </c>
      <c r="P3178" s="6">
        <v>9.67</v>
      </c>
      <c r="Q3178" s="5">
        <v>1822.7950000000001</v>
      </c>
      <c r="R3178" s="7">
        <v>27.7</v>
      </c>
      <c r="S3178" s="5">
        <v>2534.5500000000002</v>
      </c>
      <c r="AP3178" s="5" t="str">
        <f t="shared" si="498"/>
        <v/>
      </c>
      <c r="AR3178" s="5" t="str">
        <f t="shared" si="505"/>
        <v/>
      </c>
      <c r="AT3178" s="5" t="str">
        <f t="shared" si="506"/>
        <v/>
      </c>
      <c r="AV3178" s="2">
        <v>2.63</v>
      </c>
      <c r="AW3178" s="5">
        <f t="shared" si="502"/>
        <v>4357.3450000000003</v>
      </c>
      <c r="AX3178" s="5">
        <f t="shared" si="503"/>
        <v>4130.7630600000002</v>
      </c>
      <c r="AY3178" s="11">
        <f t="shared" si="504"/>
        <v>3.8045454801117276E-2</v>
      </c>
      <c r="AZ3178" s="5">
        <f t="shared" si="507"/>
        <v>38.045454801117273</v>
      </c>
    </row>
    <row r="3179" spans="1:52" x14ac:dyDescent="0.25">
      <c r="A3179" s="1" t="s">
        <v>2123</v>
      </c>
      <c r="B3179" s="1" t="s">
        <v>826</v>
      </c>
      <c r="C3179" s="1" t="s">
        <v>827</v>
      </c>
      <c r="D3179" s="1" t="s">
        <v>828</v>
      </c>
      <c r="E3179" s="1" t="s">
        <v>129</v>
      </c>
      <c r="F3179" s="1" t="s">
        <v>263</v>
      </c>
      <c r="G3179" s="1" t="s">
        <v>63</v>
      </c>
      <c r="H3179" s="1" t="s">
        <v>120</v>
      </c>
      <c r="I3179" s="2">
        <v>160</v>
      </c>
      <c r="J3179" s="2">
        <f t="shared" si="499"/>
        <v>38.980000000000004</v>
      </c>
      <c r="K3179" s="2">
        <f t="shared" si="500"/>
        <v>38.980000000000004</v>
      </c>
      <c r="L3179" s="2">
        <f t="shared" si="501"/>
        <v>0</v>
      </c>
      <c r="P3179" s="6">
        <v>11.96</v>
      </c>
      <c r="Q3179" s="5">
        <v>2254.46</v>
      </c>
      <c r="R3179" s="7">
        <v>27.02</v>
      </c>
      <c r="S3179" s="5">
        <v>2472.33</v>
      </c>
      <c r="AP3179" s="5" t="str">
        <f t="shared" si="498"/>
        <v/>
      </c>
      <c r="AR3179" s="5" t="str">
        <f t="shared" si="505"/>
        <v/>
      </c>
      <c r="AT3179" s="5" t="str">
        <f t="shared" si="506"/>
        <v/>
      </c>
      <c r="AW3179" s="5">
        <f t="shared" si="502"/>
        <v>4726.79</v>
      </c>
      <c r="AX3179" s="5">
        <f t="shared" si="503"/>
        <v>4480.9969200000005</v>
      </c>
      <c r="AY3179" s="11">
        <f t="shared" si="504"/>
        <v>4.1271204207923198E-2</v>
      </c>
      <c r="AZ3179" s="5">
        <f t="shared" si="507"/>
        <v>41.271204207923198</v>
      </c>
    </row>
    <row r="3180" spans="1:52" x14ac:dyDescent="0.25">
      <c r="A3180" s="1" t="s">
        <v>2123</v>
      </c>
      <c r="B3180" s="1" t="s">
        <v>826</v>
      </c>
      <c r="C3180" s="1" t="s">
        <v>827</v>
      </c>
      <c r="D3180" s="1" t="s">
        <v>828</v>
      </c>
      <c r="E3180" s="1" t="s">
        <v>128</v>
      </c>
      <c r="F3180" s="1" t="s">
        <v>263</v>
      </c>
      <c r="G3180" s="1" t="s">
        <v>63</v>
      </c>
      <c r="H3180" s="1" t="s">
        <v>120</v>
      </c>
      <c r="I3180" s="2">
        <v>160</v>
      </c>
      <c r="J3180" s="2">
        <f t="shared" si="499"/>
        <v>39.01</v>
      </c>
      <c r="K3180" s="2">
        <f t="shared" si="500"/>
        <v>39.01</v>
      </c>
      <c r="L3180" s="2">
        <f t="shared" si="501"/>
        <v>0</v>
      </c>
      <c r="P3180" s="6">
        <v>25.95</v>
      </c>
      <c r="Q3180" s="5">
        <v>4891.5749999999998</v>
      </c>
      <c r="R3180" s="7">
        <v>13.06</v>
      </c>
      <c r="S3180" s="5">
        <v>1194.99</v>
      </c>
      <c r="AP3180" s="5" t="str">
        <f t="shared" si="498"/>
        <v/>
      </c>
      <c r="AR3180" s="5" t="str">
        <f t="shared" ref="AR3180:AR3200" si="508">IF(AQ3180&gt;0,AQ3180*$AR$1,"")</f>
        <v/>
      </c>
      <c r="AT3180" s="5" t="str">
        <f t="shared" ref="AT3180:AT3200" si="509">IF(AS3180&gt;0,AS3180*$AT$1,"")</f>
        <v/>
      </c>
      <c r="AW3180" s="5">
        <f t="shared" si="502"/>
        <v>6086.5649999999996</v>
      </c>
      <c r="AX3180" s="5">
        <f t="shared" si="503"/>
        <v>5770.0636199999999</v>
      </c>
      <c r="AY3180" s="11">
        <f t="shared" si="504"/>
        <v>5.3143860217991085E-2</v>
      </c>
      <c r="AZ3180" s="5">
        <f t="shared" si="507"/>
        <v>53.143860217991083</v>
      </c>
    </row>
    <row r="3181" spans="1:52" x14ac:dyDescent="0.25">
      <c r="A3181" s="1" t="s">
        <v>2124</v>
      </c>
      <c r="B3181" s="1" t="s">
        <v>830</v>
      </c>
      <c r="C3181" s="1" t="s">
        <v>157</v>
      </c>
      <c r="D3181" s="1" t="s">
        <v>70</v>
      </c>
      <c r="E3181" s="1" t="s">
        <v>81</v>
      </c>
      <c r="F3181" s="1" t="s">
        <v>263</v>
      </c>
      <c r="G3181" s="1" t="s">
        <v>63</v>
      </c>
      <c r="H3181" s="1" t="s">
        <v>120</v>
      </c>
      <c r="I3181" s="2">
        <v>20.03</v>
      </c>
      <c r="J3181" s="2">
        <f t="shared" si="499"/>
        <v>19.91</v>
      </c>
      <c r="K3181" s="2">
        <f t="shared" si="500"/>
        <v>2.98</v>
      </c>
      <c r="L3181" s="2">
        <f t="shared" si="501"/>
        <v>16.93</v>
      </c>
      <c r="N3181" s="4">
        <v>0.02</v>
      </c>
      <c r="O3181" s="5">
        <v>5.15</v>
      </c>
      <c r="P3181" s="6">
        <v>0.57999999999999996</v>
      </c>
      <c r="Q3181" s="5">
        <v>109.33</v>
      </c>
      <c r="AD3181" s="9">
        <v>2.38</v>
      </c>
      <c r="AE3181" s="5">
        <v>28.743000000000009</v>
      </c>
      <c r="AP3181" s="5" t="str">
        <f t="shared" si="498"/>
        <v/>
      </c>
      <c r="AR3181" s="5" t="str">
        <f t="shared" si="508"/>
        <v/>
      </c>
      <c r="AS3181" s="2">
        <v>0.25</v>
      </c>
      <c r="AT3181" s="5">
        <f t="shared" si="509"/>
        <v>0.25</v>
      </c>
      <c r="AU3181" s="2">
        <v>0.49</v>
      </c>
      <c r="AV3181" s="2">
        <v>16.190000000000001</v>
      </c>
      <c r="AW3181" s="5">
        <f t="shared" si="502"/>
        <v>143.22300000000001</v>
      </c>
      <c r="AX3181" s="5">
        <f t="shared" si="503"/>
        <v>135.77540400000001</v>
      </c>
      <c r="AY3181" s="11">
        <f t="shared" si="504"/>
        <v>1.2505285151807855E-3</v>
      </c>
      <c r="AZ3181" s="5">
        <f t="shared" si="507"/>
        <v>1.2505285151807854</v>
      </c>
    </row>
    <row r="3182" spans="1:52" x14ac:dyDescent="0.25">
      <c r="A3182" s="1" t="s">
        <v>2125</v>
      </c>
      <c r="B3182" s="1" t="s">
        <v>831</v>
      </c>
      <c r="C3182" s="1" t="s">
        <v>832</v>
      </c>
      <c r="D3182" s="1" t="s">
        <v>218</v>
      </c>
      <c r="E3182" s="1" t="s">
        <v>81</v>
      </c>
      <c r="F3182" s="1" t="s">
        <v>263</v>
      </c>
      <c r="G3182" s="1" t="s">
        <v>63</v>
      </c>
      <c r="H3182" s="1" t="s">
        <v>120</v>
      </c>
      <c r="I3182" s="2">
        <v>20.04</v>
      </c>
      <c r="J3182" s="2">
        <f t="shared" si="499"/>
        <v>19.900000000000002</v>
      </c>
      <c r="K3182" s="2">
        <f t="shared" si="500"/>
        <v>1.35</v>
      </c>
      <c r="L3182" s="2">
        <f t="shared" si="501"/>
        <v>18.55</v>
      </c>
      <c r="N3182" s="4">
        <v>0.25</v>
      </c>
      <c r="O3182" s="5">
        <v>64.375</v>
      </c>
      <c r="P3182" s="6">
        <v>0.38</v>
      </c>
      <c r="Q3182" s="5">
        <v>71.63</v>
      </c>
      <c r="R3182" s="7">
        <v>0.72</v>
      </c>
      <c r="S3182" s="5">
        <v>65.88</v>
      </c>
      <c r="AP3182" s="5" t="str">
        <f t="shared" si="498"/>
        <v/>
      </c>
      <c r="AR3182" s="5" t="str">
        <f t="shared" si="508"/>
        <v/>
      </c>
      <c r="AS3182" s="2">
        <v>0.25</v>
      </c>
      <c r="AT3182" s="5">
        <f t="shared" si="509"/>
        <v>0.25</v>
      </c>
      <c r="AU3182" s="2">
        <v>0.5</v>
      </c>
      <c r="AV3182" s="2">
        <v>17.8</v>
      </c>
      <c r="AW3182" s="5">
        <f t="shared" si="502"/>
        <v>201.88499999999999</v>
      </c>
      <c r="AX3182" s="5">
        <f t="shared" si="503"/>
        <v>191.38697999999997</v>
      </c>
      <c r="AY3182" s="11">
        <f t="shared" si="504"/>
        <v>1.7627263029490572E-3</v>
      </c>
      <c r="AZ3182" s="5">
        <f t="shared" si="507"/>
        <v>1.7627263029490572</v>
      </c>
    </row>
    <row r="3183" spans="1:52" x14ac:dyDescent="0.25">
      <c r="A3183" s="1" t="s">
        <v>2126</v>
      </c>
      <c r="B3183" s="1" t="s">
        <v>792</v>
      </c>
      <c r="C3183" s="1" t="s">
        <v>157</v>
      </c>
      <c r="D3183" s="1" t="s">
        <v>70</v>
      </c>
      <c r="E3183" s="1" t="s">
        <v>73</v>
      </c>
      <c r="F3183" s="1" t="s">
        <v>263</v>
      </c>
      <c r="G3183" s="1" t="s">
        <v>63</v>
      </c>
      <c r="H3183" s="1" t="s">
        <v>120</v>
      </c>
      <c r="I3183" s="2">
        <v>20</v>
      </c>
      <c r="J3183" s="2">
        <f t="shared" si="499"/>
        <v>20</v>
      </c>
      <c r="K3183" s="2">
        <f t="shared" si="500"/>
        <v>0.75</v>
      </c>
      <c r="L3183" s="2">
        <f t="shared" si="501"/>
        <v>19.25</v>
      </c>
      <c r="P3183" s="6">
        <v>0.28000000000000003</v>
      </c>
      <c r="Q3183" s="5">
        <v>52.780000000000008</v>
      </c>
      <c r="R3183" s="7">
        <v>0.47</v>
      </c>
      <c r="S3183" s="5">
        <v>43.005000000000003</v>
      </c>
      <c r="AP3183" s="5" t="str">
        <f t="shared" si="498"/>
        <v/>
      </c>
      <c r="AR3183" s="5" t="str">
        <f t="shared" si="508"/>
        <v/>
      </c>
      <c r="AT3183" s="5" t="str">
        <f t="shared" si="509"/>
        <v/>
      </c>
      <c r="AV3183" s="2">
        <v>19.25</v>
      </c>
      <c r="AW3183" s="5">
        <f t="shared" si="502"/>
        <v>95.785000000000011</v>
      </c>
      <c r="AX3183" s="5">
        <f t="shared" si="503"/>
        <v>90.804180000000017</v>
      </c>
      <c r="AY3183" s="11">
        <f t="shared" si="504"/>
        <v>8.3633127239753069E-4</v>
      </c>
      <c r="AZ3183" s="5">
        <f t="shared" si="507"/>
        <v>0.83633127239753069</v>
      </c>
    </row>
    <row r="3184" spans="1:52" x14ac:dyDescent="0.25">
      <c r="A3184" s="1" t="s">
        <v>2127</v>
      </c>
      <c r="B3184" s="1" t="s">
        <v>833</v>
      </c>
      <c r="C3184" s="1" t="s">
        <v>834</v>
      </c>
      <c r="D3184" s="1" t="s">
        <v>835</v>
      </c>
      <c r="E3184" s="1" t="s">
        <v>82</v>
      </c>
      <c r="F3184" s="1" t="s">
        <v>263</v>
      </c>
      <c r="G3184" s="1" t="s">
        <v>63</v>
      </c>
      <c r="H3184" s="1" t="s">
        <v>120</v>
      </c>
      <c r="I3184" s="2">
        <v>20.010000000000002</v>
      </c>
      <c r="J3184" s="2">
        <f t="shared" si="499"/>
        <v>19.819999999999997</v>
      </c>
      <c r="K3184" s="2">
        <f t="shared" si="500"/>
        <v>0.4</v>
      </c>
      <c r="L3184" s="2">
        <f t="shared" si="501"/>
        <v>19.419999999999998</v>
      </c>
      <c r="N3184" s="4">
        <v>0.24</v>
      </c>
      <c r="O3184" s="5">
        <v>61.8</v>
      </c>
      <c r="P3184" s="6">
        <v>0.16</v>
      </c>
      <c r="Q3184" s="5">
        <v>30.16</v>
      </c>
      <c r="AP3184" s="5" t="str">
        <f t="shared" si="498"/>
        <v/>
      </c>
      <c r="AR3184" s="5" t="str">
        <f t="shared" si="508"/>
        <v/>
      </c>
      <c r="AS3184" s="2">
        <v>0.25</v>
      </c>
      <c r="AT3184" s="5">
        <f t="shared" si="509"/>
        <v>0.25</v>
      </c>
      <c r="AU3184" s="2">
        <v>0.54</v>
      </c>
      <c r="AV3184" s="2">
        <v>18.63</v>
      </c>
      <c r="AW3184" s="5">
        <f t="shared" si="502"/>
        <v>91.96</v>
      </c>
      <c r="AX3184" s="5">
        <f t="shared" si="503"/>
        <v>87.17807999999998</v>
      </c>
      <c r="AY3184" s="11">
        <f t="shared" si="504"/>
        <v>8.0293390206897641E-4</v>
      </c>
      <c r="AZ3184" s="5">
        <f t="shared" si="507"/>
        <v>0.8029339020689763</v>
      </c>
    </row>
    <row r="3185" spans="1:52" x14ac:dyDescent="0.25">
      <c r="A3185" s="1" t="s">
        <v>2128</v>
      </c>
      <c r="B3185" s="1" t="s">
        <v>103</v>
      </c>
      <c r="C3185" s="1" t="s">
        <v>104</v>
      </c>
      <c r="D3185" s="1" t="s">
        <v>70</v>
      </c>
      <c r="E3185" s="1" t="s">
        <v>71</v>
      </c>
      <c r="F3185" s="1" t="s">
        <v>263</v>
      </c>
      <c r="G3185" s="1" t="s">
        <v>63</v>
      </c>
      <c r="H3185" s="1" t="s">
        <v>120</v>
      </c>
      <c r="I3185" s="2">
        <v>200.01</v>
      </c>
      <c r="J3185" s="2">
        <f t="shared" si="499"/>
        <v>39.1</v>
      </c>
      <c r="K3185" s="2">
        <f t="shared" si="500"/>
        <v>37.65</v>
      </c>
      <c r="L3185" s="2">
        <f t="shared" si="501"/>
        <v>1.45</v>
      </c>
      <c r="N3185" s="4">
        <v>0.08</v>
      </c>
      <c r="O3185" s="5">
        <v>20.6</v>
      </c>
      <c r="P3185" s="6">
        <v>2.2400000000000002</v>
      </c>
      <c r="Q3185" s="5">
        <v>422.24000000000012</v>
      </c>
      <c r="R3185" s="7">
        <v>35.33</v>
      </c>
      <c r="S3185" s="5">
        <v>3232.6950000000002</v>
      </c>
      <c r="AP3185" s="5" t="str">
        <f t="shared" si="498"/>
        <v/>
      </c>
      <c r="AR3185" s="5" t="str">
        <f t="shared" si="508"/>
        <v/>
      </c>
      <c r="AT3185" s="5" t="str">
        <f t="shared" si="509"/>
        <v/>
      </c>
      <c r="AV3185" s="2">
        <v>1.45</v>
      </c>
      <c r="AW3185" s="5">
        <f t="shared" si="502"/>
        <v>3675.5350000000003</v>
      </c>
      <c r="AX3185" s="5">
        <f t="shared" si="503"/>
        <v>3484.4071800000006</v>
      </c>
      <c r="AY3185" s="11">
        <f t="shared" si="504"/>
        <v>3.2092340797532579E-2</v>
      </c>
      <c r="AZ3185" s="5">
        <f t="shared" si="507"/>
        <v>32.092340797532579</v>
      </c>
    </row>
    <row r="3186" spans="1:52" x14ac:dyDescent="0.25">
      <c r="A3186" s="1" t="s">
        <v>2128</v>
      </c>
      <c r="B3186" s="1" t="s">
        <v>103</v>
      </c>
      <c r="C3186" s="1" t="s">
        <v>104</v>
      </c>
      <c r="D3186" s="1" t="s">
        <v>70</v>
      </c>
      <c r="E3186" s="1" t="s">
        <v>72</v>
      </c>
      <c r="F3186" s="1" t="s">
        <v>263</v>
      </c>
      <c r="G3186" s="1" t="s">
        <v>63</v>
      </c>
      <c r="H3186" s="1" t="s">
        <v>120</v>
      </c>
      <c r="I3186" s="2">
        <v>200.01</v>
      </c>
      <c r="J3186" s="2">
        <f t="shared" si="499"/>
        <v>39.080000000000005</v>
      </c>
      <c r="K3186" s="2">
        <f t="shared" si="500"/>
        <v>38.200000000000003</v>
      </c>
      <c r="L3186" s="2">
        <f t="shared" si="501"/>
        <v>0.88</v>
      </c>
      <c r="N3186" s="4">
        <v>11.11</v>
      </c>
      <c r="O3186" s="5">
        <v>2860.8249999999998</v>
      </c>
      <c r="P3186" s="6">
        <v>3.17</v>
      </c>
      <c r="Q3186" s="5">
        <v>597.54499999999996</v>
      </c>
      <c r="R3186" s="7">
        <v>23.92</v>
      </c>
      <c r="S3186" s="5">
        <v>2188.6799999999998</v>
      </c>
      <c r="AP3186" s="5" t="str">
        <f t="shared" si="498"/>
        <v/>
      </c>
      <c r="AR3186" s="5" t="str">
        <f t="shared" si="508"/>
        <v/>
      </c>
      <c r="AT3186" s="5" t="str">
        <f t="shared" si="509"/>
        <v/>
      </c>
      <c r="AV3186" s="2">
        <v>0.88</v>
      </c>
      <c r="AW3186" s="5">
        <f t="shared" si="502"/>
        <v>5647.0499999999993</v>
      </c>
      <c r="AX3186" s="5">
        <f t="shared" si="503"/>
        <v>5353.4033999999992</v>
      </c>
      <c r="AY3186" s="11">
        <f t="shared" si="504"/>
        <v>4.9306305912120631E-2</v>
      </c>
      <c r="AZ3186" s="5">
        <f t="shared" si="507"/>
        <v>49.306305912120628</v>
      </c>
    </row>
    <row r="3187" spans="1:52" x14ac:dyDescent="0.25">
      <c r="A3187" s="1" t="s">
        <v>2128</v>
      </c>
      <c r="B3187" s="1" t="s">
        <v>103</v>
      </c>
      <c r="C3187" s="1" t="s">
        <v>104</v>
      </c>
      <c r="D3187" s="1" t="s">
        <v>70</v>
      </c>
      <c r="E3187" s="1" t="s">
        <v>73</v>
      </c>
      <c r="F3187" s="1" t="s">
        <v>263</v>
      </c>
      <c r="G3187" s="1" t="s">
        <v>63</v>
      </c>
      <c r="H3187" s="1" t="s">
        <v>120</v>
      </c>
      <c r="I3187" s="2">
        <v>200.01</v>
      </c>
      <c r="J3187" s="2">
        <f t="shared" si="499"/>
        <v>19.12</v>
      </c>
      <c r="K3187" s="2">
        <f t="shared" si="500"/>
        <v>18.41</v>
      </c>
      <c r="L3187" s="2">
        <f t="shared" si="501"/>
        <v>0.71</v>
      </c>
      <c r="N3187" s="4">
        <v>4.51</v>
      </c>
      <c r="O3187" s="5">
        <v>1161.325</v>
      </c>
      <c r="P3187" s="6">
        <v>7.5</v>
      </c>
      <c r="Q3187" s="5">
        <v>1413.75</v>
      </c>
      <c r="R3187" s="7">
        <v>6.4</v>
      </c>
      <c r="S3187" s="5">
        <v>585.6</v>
      </c>
      <c r="AP3187" s="5" t="str">
        <f t="shared" si="498"/>
        <v/>
      </c>
      <c r="AR3187" s="5" t="str">
        <f t="shared" si="508"/>
        <v/>
      </c>
      <c r="AT3187" s="5" t="str">
        <f t="shared" si="509"/>
        <v/>
      </c>
      <c r="AV3187" s="2">
        <v>0.71</v>
      </c>
      <c r="AW3187" s="5">
        <f t="shared" si="502"/>
        <v>3160.6749999999997</v>
      </c>
      <c r="AX3187" s="5">
        <f t="shared" si="503"/>
        <v>2996.3198999999991</v>
      </c>
      <c r="AY3187" s="11">
        <f t="shared" si="504"/>
        <v>2.7596923781229465E-2</v>
      </c>
      <c r="AZ3187" s="5">
        <f t="shared" si="507"/>
        <v>27.596923781229464</v>
      </c>
    </row>
    <row r="3188" spans="1:52" x14ac:dyDescent="0.25">
      <c r="A3188" s="1" t="s">
        <v>2128</v>
      </c>
      <c r="B3188" s="1" t="s">
        <v>103</v>
      </c>
      <c r="C3188" s="1" t="s">
        <v>104</v>
      </c>
      <c r="D3188" s="1" t="s">
        <v>70</v>
      </c>
      <c r="E3188" s="1" t="s">
        <v>82</v>
      </c>
      <c r="F3188" s="1" t="s">
        <v>263</v>
      </c>
      <c r="G3188" s="1" t="s">
        <v>63</v>
      </c>
      <c r="H3188" s="1" t="s">
        <v>120</v>
      </c>
      <c r="I3188" s="2">
        <v>200.01</v>
      </c>
      <c r="J3188" s="2">
        <f t="shared" si="499"/>
        <v>18.48</v>
      </c>
      <c r="K3188" s="2">
        <f t="shared" si="500"/>
        <v>15.16</v>
      </c>
      <c r="L3188" s="2">
        <f t="shared" si="501"/>
        <v>3.32</v>
      </c>
      <c r="N3188" s="4">
        <v>9.3000000000000007</v>
      </c>
      <c r="O3188" s="5">
        <v>2394.75</v>
      </c>
      <c r="P3188" s="6">
        <v>5.86</v>
      </c>
      <c r="Q3188" s="5">
        <v>1104.6099999999999</v>
      </c>
      <c r="AP3188" s="5" t="str">
        <f t="shared" si="498"/>
        <v/>
      </c>
      <c r="AQ3188" s="3">
        <v>0.01</v>
      </c>
      <c r="AR3188" s="5">
        <f t="shared" si="508"/>
        <v>16.09</v>
      </c>
      <c r="AS3188" s="2">
        <v>0.22</v>
      </c>
      <c r="AT3188" s="5">
        <f t="shared" si="509"/>
        <v>0.22</v>
      </c>
      <c r="AU3188" s="2">
        <v>0.5</v>
      </c>
      <c r="AV3188" s="2">
        <v>2.59</v>
      </c>
      <c r="AW3188" s="5">
        <f t="shared" si="502"/>
        <v>3499.3599999999997</v>
      </c>
      <c r="AX3188" s="5">
        <f t="shared" si="503"/>
        <v>3317.3932799999993</v>
      </c>
      <c r="AY3188" s="11">
        <f t="shared" si="504"/>
        <v>3.0554097211223281E-2</v>
      </c>
      <c r="AZ3188" s="5">
        <f t="shared" si="507"/>
        <v>30.554097211223283</v>
      </c>
    </row>
    <row r="3189" spans="1:52" x14ac:dyDescent="0.25">
      <c r="A3189" s="1" t="s">
        <v>2128</v>
      </c>
      <c r="B3189" s="1" t="s">
        <v>103</v>
      </c>
      <c r="C3189" s="1" t="s">
        <v>104</v>
      </c>
      <c r="D3189" s="1" t="s">
        <v>70</v>
      </c>
      <c r="E3189" s="1" t="s">
        <v>75</v>
      </c>
      <c r="F3189" s="1" t="s">
        <v>263</v>
      </c>
      <c r="G3189" s="1" t="s">
        <v>63</v>
      </c>
      <c r="H3189" s="1" t="s">
        <v>120</v>
      </c>
      <c r="I3189" s="2">
        <v>200.01</v>
      </c>
      <c r="J3189" s="2">
        <f t="shared" si="499"/>
        <v>40</v>
      </c>
      <c r="K3189" s="2">
        <f t="shared" si="500"/>
        <v>35.28</v>
      </c>
      <c r="L3189" s="2">
        <f t="shared" si="501"/>
        <v>4.72</v>
      </c>
      <c r="R3189" s="7">
        <v>35.28</v>
      </c>
      <c r="S3189" s="5">
        <v>3228.12</v>
      </c>
      <c r="AP3189" s="5" t="str">
        <f t="shared" si="498"/>
        <v/>
      </c>
      <c r="AR3189" s="5" t="str">
        <f t="shared" si="508"/>
        <v/>
      </c>
      <c r="AT3189" s="5" t="str">
        <f t="shared" si="509"/>
        <v/>
      </c>
      <c r="AV3189" s="2">
        <v>4.72</v>
      </c>
      <c r="AW3189" s="5">
        <f t="shared" si="502"/>
        <v>3228.12</v>
      </c>
      <c r="AX3189" s="5">
        <f t="shared" si="503"/>
        <v>3060.25776</v>
      </c>
      <c r="AY3189" s="11">
        <f t="shared" si="504"/>
        <v>2.8185808916343022E-2</v>
      </c>
      <c r="AZ3189" s="5">
        <f t="shared" si="507"/>
        <v>28.185808916343024</v>
      </c>
    </row>
    <row r="3190" spans="1:52" x14ac:dyDescent="0.25">
      <c r="A3190" s="1" t="s">
        <v>2128</v>
      </c>
      <c r="B3190" s="1" t="s">
        <v>103</v>
      </c>
      <c r="C3190" s="1" t="s">
        <v>104</v>
      </c>
      <c r="D3190" s="1" t="s">
        <v>70</v>
      </c>
      <c r="E3190" s="1" t="s">
        <v>76</v>
      </c>
      <c r="F3190" s="1" t="s">
        <v>263</v>
      </c>
      <c r="G3190" s="1" t="s">
        <v>63</v>
      </c>
      <c r="H3190" s="1" t="s">
        <v>120</v>
      </c>
      <c r="I3190" s="2">
        <v>200.01</v>
      </c>
      <c r="J3190" s="2">
        <f t="shared" si="499"/>
        <v>40</v>
      </c>
      <c r="K3190" s="2">
        <f t="shared" si="500"/>
        <v>37.11</v>
      </c>
      <c r="L3190" s="2">
        <f t="shared" si="501"/>
        <v>2.89</v>
      </c>
      <c r="P3190" s="6">
        <v>7.19</v>
      </c>
      <c r="Q3190" s="5">
        <v>1355.3150000000001</v>
      </c>
      <c r="R3190" s="7">
        <v>29.92</v>
      </c>
      <c r="S3190" s="5">
        <v>2737.68</v>
      </c>
      <c r="AP3190" s="5" t="str">
        <f t="shared" si="498"/>
        <v/>
      </c>
      <c r="AR3190" s="5" t="str">
        <f t="shared" si="508"/>
        <v/>
      </c>
      <c r="AT3190" s="5" t="str">
        <f t="shared" si="509"/>
        <v/>
      </c>
      <c r="AV3190" s="2">
        <v>2.89</v>
      </c>
      <c r="AW3190" s="5">
        <f t="shared" si="502"/>
        <v>4092.9949999999999</v>
      </c>
      <c r="AX3190" s="5">
        <f t="shared" si="503"/>
        <v>3880.1592600000004</v>
      </c>
      <c r="AY3190" s="11">
        <f t="shared" si="504"/>
        <v>3.5737325429521648E-2</v>
      </c>
      <c r="AZ3190" s="5">
        <f t="shared" si="507"/>
        <v>35.737325429521647</v>
      </c>
    </row>
    <row r="3191" spans="1:52" x14ac:dyDescent="0.25">
      <c r="A3191" s="1" t="s">
        <v>2129</v>
      </c>
      <c r="B3191" s="1" t="s">
        <v>792</v>
      </c>
      <c r="C3191" s="1" t="s">
        <v>157</v>
      </c>
      <c r="D3191" s="1" t="s">
        <v>70</v>
      </c>
      <c r="E3191" s="1" t="s">
        <v>77</v>
      </c>
      <c r="F3191" s="1" t="s">
        <v>263</v>
      </c>
      <c r="G3191" s="1" t="s">
        <v>63</v>
      </c>
      <c r="H3191" s="1" t="s">
        <v>120</v>
      </c>
      <c r="I3191" s="2">
        <v>40</v>
      </c>
      <c r="J3191" s="2">
        <f t="shared" si="499"/>
        <v>39.99</v>
      </c>
      <c r="K3191" s="2">
        <f t="shared" si="500"/>
        <v>3.2</v>
      </c>
      <c r="L3191" s="2">
        <f t="shared" si="501"/>
        <v>36.79</v>
      </c>
      <c r="P3191" s="6">
        <v>2.7</v>
      </c>
      <c r="Q3191" s="5">
        <v>508.95</v>
      </c>
      <c r="R3191" s="7">
        <v>0.5</v>
      </c>
      <c r="S3191" s="5">
        <v>45.75</v>
      </c>
      <c r="AP3191" s="5" t="str">
        <f t="shared" si="498"/>
        <v/>
      </c>
      <c r="AR3191" s="5" t="str">
        <f t="shared" si="508"/>
        <v/>
      </c>
      <c r="AT3191" s="5" t="str">
        <f t="shared" si="509"/>
        <v/>
      </c>
      <c r="AV3191" s="2">
        <v>36.79</v>
      </c>
      <c r="AW3191" s="5">
        <f t="shared" si="502"/>
        <v>554.70000000000005</v>
      </c>
      <c r="AX3191" s="5">
        <f t="shared" si="503"/>
        <v>525.85559999999998</v>
      </c>
      <c r="AY3191" s="11">
        <f t="shared" si="504"/>
        <v>4.8432735480389436E-3</v>
      </c>
      <c r="AZ3191" s="5">
        <f t="shared" si="507"/>
        <v>4.8432735480389431</v>
      </c>
    </row>
    <row r="3192" spans="1:52" x14ac:dyDescent="0.25">
      <c r="A3192" s="1" t="s">
        <v>2130</v>
      </c>
      <c r="B3192" s="1" t="s">
        <v>212</v>
      </c>
      <c r="C3192" s="1" t="s">
        <v>157</v>
      </c>
      <c r="D3192" s="1" t="s">
        <v>70</v>
      </c>
      <c r="E3192" s="1" t="s">
        <v>71</v>
      </c>
      <c r="F3192" s="1" t="s">
        <v>264</v>
      </c>
      <c r="G3192" s="1" t="s">
        <v>63</v>
      </c>
      <c r="H3192" s="1" t="s">
        <v>120</v>
      </c>
      <c r="I3192" s="2">
        <v>400</v>
      </c>
      <c r="J3192" s="2">
        <f t="shared" si="499"/>
        <v>38.28</v>
      </c>
      <c r="K3192" s="2">
        <f t="shared" si="500"/>
        <v>38.28</v>
      </c>
      <c r="L3192" s="2">
        <f t="shared" si="501"/>
        <v>0</v>
      </c>
      <c r="T3192" s="8">
        <v>38.28</v>
      </c>
      <c r="U3192" s="5">
        <v>1052.7</v>
      </c>
      <c r="AP3192" s="5" t="str">
        <f t="shared" si="498"/>
        <v/>
      </c>
      <c r="AR3192" s="5" t="str">
        <f t="shared" si="508"/>
        <v/>
      </c>
      <c r="AT3192" s="5" t="str">
        <f t="shared" si="509"/>
        <v/>
      </c>
      <c r="AW3192" s="5">
        <f t="shared" si="502"/>
        <v>1052.7</v>
      </c>
      <c r="AX3192" s="5">
        <f t="shared" si="503"/>
        <v>997.95960000000002</v>
      </c>
      <c r="AY3192" s="11">
        <f t="shared" si="504"/>
        <v>9.191480194736968E-3</v>
      </c>
      <c r="AZ3192" s="5">
        <f t="shared" si="507"/>
        <v>9.1914801947369682</v>
      </c>
    </row>
    <row r="3193" spans="1:52" x14ac:dyDescent="0.25">
      <c r="A3193" s="1" t="s">
        <v>2130</v>
      </c>
      <c r="B3193" s="1" t="s">
        <v>212</v>
      </c>
      <c r="C3193" s="1" t="s">
        <v>157</v>
      </c>
      <c r="D3193" s="1" t="s">
        <v>70</v>
      </c>
      <c r="E3193" s="1" t="s">
        <v>72</v>
      </c>
      <c r="F3193" s="1" t="s">
        <v>264</v>
      </c>
      <c r="G3193" s="1" t="s">
        <v>63</v>
      </c>
      <c r="H3193" s="1" t="s">
        <v>120</v>
      </c>
      <c r="I3193" s="2">
        <v>400</v>
      </c>
      <c r="J3193" s="2">
        <f t="shared" si="499"/>
        <v>39.43</v>
      </c>
      <c r="K3193" s="2">
        <f t="shared" si="500"/>
        <v>36.43</v>
      </c>
      <c r="L3193" s="2">
        <f t="shared" si="501"/>
        <v>3</v>
      </c>
      <c r="R3193" s="7">
        <v>21.21</v>
      </c>
      <c r="S3193" s="5">
        <v>1940.7149999999999</v>
      </c>
      <c r="T3193" s="8">
        <v>15.22</v>
      </c>
      <c r="U3193" s="5">
        <v>418.55</v>
      </c>
      <c r="AP3193" s="5" t="str">
        <f t="shared" si="498"/>
        <v/>
      </c>
      <c r="AR3193" s="5" t="str">
        <f t="shared" si="508"/>
        <v/>
      </c>
      <c r="AT3193" s="5" t="str">
        <f t="shared" si="509"/>
        <v/>
      </c>
      <c r="AV3193" s="2">
        <v>3</v>
      </c>
      <c r="AW3193" s="5">
        <f t="shared" si="502"/>
        <v>2359.2649999999999</v>
      </c>
      <c r="AX3193" s="5">
        <f t="shared" si="503"/>
        <v>2236.5832199999995</v>
      </c>
      <c r="AY3193" s="11">
        <f t="shared" si="504"/>
        <v>2.0599541675345407E-2</v>
      </c>
      <c r="AZ3193" s="5">
        <f t="shared" si="507"/>
        <v>20.599541675345407</v>
      </c>
    </row>
    <row r="3194" spans="1:52" x14ac:dyDescent="0.25">
      <c r="A3194" s="1" t="s">
        <v>2130</v>
      </c>
      <c r="B3194" s="1" t="s">
        <v>212</v>
      </c>
      <c r="C3194" s="1" t="s">
        <v>157</v>
      </c>
      <c r="D3194" s="1" t="s">
        <v>70</v>
      </c>
      <c r="E3194" s="1" t="s">
        <v>76</v>
      </c>
      <c r="F3194" s="1" t="s">
        <v>264</v>
      </c>
      <c r="G3194" s="1" t="s">
        <v>63</v>
      </c>
      <c r="H3194" s="1" t="s">
        <v>120</v>
      </c>
      <c r="I3194" s="2">
        <v>400</v>
      </c>
      <c r="J3194" s="2">
        <f t="shared" si="499"/>
        <v>40</v>
      </c>
      <c r="K3194" s="2">
        <f t="shared" si="500"/>
        <v>40</v>
      </c>
      <c r="L3194" s="2">
        <f t="shared" si="501"/>
        <v>0</v>
      </c>
      <c r="R3194" s="7">
        <v>27.53</v>
      </c>
      <c r="S3194" s="5">
        <v>2518.9949999999999</v>
      </c>
      <c r="T3194" s="8">
        <v>12.47</v>
      </c>
      <c r="U3194" s="5">
        <v>342.92500000000001</v>
      </c>
      <c r="AP3194" s="5" t="str">
        <f t="shared" si="498"/>
        <v/>
      </c>
      <c r="AR3194" s="5" t="str">
        <f t="shared" si="508"/>
        <v/>
      </c>
      <c r="AT3194" s="5" t="str">
        <f t="shared" si="509"/>
        <v/>
      </c>
      <c r="AW3194" s="5">
        <f t="shared" si="502"/>
        <v>2861.92</v>
      </c>
      <c r="AX3194" s="5">
        <f t="shared" si="503"/>
        <v>2713.10016</v>
      </c>
      <c r="AY3194" s="11">
        <f t="shared" si="504"/>
        <v>2.4988392703449817E-2</v>
      </c>
      <c r="AZ3194" s="5">
        <f t="shared" si="507"/>
        <v>24.988392703449815</v>
      </c>
    </row>
    <row r="3195" spans="1:52" x14ac:dyDescent="0.25">
      <c r="A3195" s="1" t="s">
        <v>2130</v>
      </c>
      <c r="B3195" s="1" t="s">
        <v>212</v>
      </c>
      <c r="C3195" s="1" t="s">
        <v>157</v>
      </c>
      <c r="D3195" s="1" t="s">
        <v>70</v>
      </c>
      <c r="E3195" s="1" t="s">
        <v>75</v>
      </c>
      <c r="F3195" s="1" t="s">
        <v>264</v>
      </c>
      <c r="G3195" s="1" t="s">
        <v>63</v>
      </c>
      <c r="H3195" s="1" t="s">
        <v>120</v>
      </c>
      <c r="I3195" s="2">
        <v>400</v>
      </c>
      <c r="J3195" s="2">
        <f t="shared" si="499"/>
        <v>39.72</v>
      </c>
      <c r="K3195" s="2">
        <f t="shared" si="500"/>
        <v>39.72</v>
      </c>
      <c r="L3195" s="2">
        <f t="shared" si="501"/>
        <v>0</v>
      </c>
      <c r="T3195" s="8">
        <v>39.72</v>
      </c>
      <c r="U3195" s="5">
        <v>1092.3</v>
      </c>
      <c r="AP3195" s="5" t="str">
        <f t="shared" si="498"/>
        <v/>
      </c>
      <c r="AR3195" s="5" t="str">
        <f t="shared" si="508"/>
        <v/>
      </c>
      <c r="AT3195" s="5" t="str">
        <f t="shared" si="509"/>
        <v/>
      </c>
      <c r="AW3195" s="5">
        <f t="shared" si="502"/>
        <v>1092.3</v>
      </c>
      <c r="AX3195" s="5">
        <f t="shared" si="503"/>
        <v>1035.5003999999999</v>
      </c>
      <c r="AY3195" s="11">
        <f t="shared" si="504"/>
        <v>9.5372412051972916E-3</v>
      </c>
      <c r="AZ3195" s="5">
        <f t="shared" si="507"/>
        <v>9.5372412051972919</v>
      </c>
    </row>
    <row r="3196" spans="1:52" x14ac:dyDescent="0.25">
      <c r="A3196" s="1" t="s">
        <v>2130</v>
      </c>
      <c r="B3196" s="1" t="s">
        <v>212</v>
      </c>
      <c r="C3196" s="1" t="s">
        <v>157</v>
      </c>
      <c r="D3196" s="1" t="s">
        <v>70</v>
      </c>
      <c r="E3196" s="1" t="s">
        <v>66</v>
      </c>
      <c r="F3196" s="1" t="s">
        <v>264</v>
      </c>
      <c r="G3196" s="1" t="s">
        <v>63</v>
      </c>
      <c r="H3196" s="1" t="s">
        <v>120</v>
      </c>
      <c r="I3196" s="2">
        <v>400</v>
      </c>
      <c r="J3196" s="2">
        <f t="shared" si="499"/>
        <v>40</v>
      </c>
      <c r="K3196" s="2">
        <f t="shared" si="500"/>
        <v>40</v>
      </c>
      <c r="L3196" s="2">
        <f t="shared" si="501"/>
        <v>0</v>
      </c>
      <c r="R3196" s="7">
        <v>40</v>
      </c>
      <c r="S3196" s="5">
        <v>3660</v>
      </c>
      <c r="AP3196" s="5" t="str">
        <f t="shared" si="498"/>
        <v/>
      </c>
      <c r="AR3196" s="5" t="str">
        <f t="shared" si="508"/>
        <v/>
      </c>
      <c r="AT3196" s="5" t="str">
        <f t="shared" si="509"/>
        <v/>
      </c>
      <c r="AW3196" s="5">
        <f t="shared" si="502"/>
        <v>3660</v>
      </c>
      <c r="AX3196" s="5">
        <f t="shared" si="503"/>
        <v>3469.6799999999989</v>
      </c>
      <c r="AY3196" s="11">
        <f t="shared" si="504"/>
        <v>3.1956699451636074E-2</v>
      </c>
      <c r="AZ3196" s="5">
        <f t="shared" si="507"/>
        <v>31.956699451636073</v>
      </c>
    </row>
    <row r="3197" spans="1:52" x14ac:dyDescent="0.25">
      <c r="A3197" s="1" t="s">
        <v>2130</v>
      </c>
      <c r="B3197" s="1" t="s">
        <v>212</v>
      </c>
      <c r="C3197" s="1" t="s">
        <v>157</v>
      </c>
      <c r="D3197" s="1" t="s">
        <v>70</v>
      </c>
      <c r="E3197" s="1" t="s">
        <v>65</v>
      </c>
      <c r="F3197" s="1" t="s">
        <v>264</v>
      </c>
      <c r="G3197" s="1" t="s">
        <v>63</v>
      </c>
      <c r="H3197" s="1" t="s">
        <v>120</v>
      </c>
      <c r="I3197" s="2">
        <v>400</v>
      </c>
      <c r="J3197" s="2">
        <f t="shared" si="499"/>
        <v>40</v>
      </c>
      <c r="K3197" s="2">
        <f t="shared" si="500"/>
        <v>40</v>
      </c>
      <c r="L3197" s="2">
        <f t="shared" si="501"/>
        <v>0</v>
      </c>
      <c r="R3197" s="7">
        <v>19.86</v>
      </c>
      <c r="S3197" s="5">
        <v>1817.19</v>
      </c>
      <c r="T3197" s="8">
        <v>20.14</v>
      </c>
      <c r="U3197" s="5">
        <v>553.85</v>
      </c>
      <c r="AP3197" s="5" t="str">
        <f t="shared" si="498"/>
        <v/>
      </c>
      <c r="AR3197" s="5" t="str">
        <f t="shared" si="508"/>
        <v/>
      </c>
      <c r="AT3197" s="5" t="str">
        <f t="shared" si="509"/>
        <v/>
      </c>
      <c r="AW3197" s="5">
        <f t="shared" si="502"/>
        <v>2371.04</v>
      </c>
      <c r="AX3197" s="5">
        <f t="shared" si="503"/>
        <v>2247.7459199999998</v>
      </c>
      <c r="AY3197" s="11">
        <f t="shared" si="504"/>
        <v>2.0702353187925467E-2</v>
      </c>
      <c r="AZ3197" s="5">
        <f t="shared" si="507"/>
        <v>20.702353187925468</v>
      </c>
    </row>
    <row r="3198" spans="1:52" x14ac:dyDescent="0.25">
      <c r="A3198" s="1" t="s">
        <v>2130</v>
      </c>
      <c r="B3198" s="1" t="s">
        <v>212</v>
      </c>
      <c r="C3198" s="1" t="s">
        <v>157</v>
      </c>
      <c r="D3198" s="1" t="s">
        <v>70</v>
      </c>
      <c r="E3198" s="1" t="s">
        <v>61</v>
      </c>
      <c r="F3198" s="1" t="s">
        <v>264</v>
      </c>
      <c r="G3198" s="1" t="s">
        <v>63</v>
      </c>
      <c r="H3198" s="1" t="s">
        <v>120</v>
      </c>
      <c r="I3198" s="2">
        <v>400</v>
      </c>
      <c r="J3198" s="2">
        <f t="shared" si="499"/>
        <v>39.619999999999997</v>
      </c>
      <c r="K3198" s="2">
        <f t="shared" si="500"/>
        <v>39.619999999999997</v>
      </c>
      <c r="L3198" s="2">
        <f t="shared" si="501"/>
        <v>0</v>
      </c>
      <c r="T3198" s="8">
        <v>39.619999999999997</v>
      </c>
      <c r="U3198" s="5">
        <v>1089.55</v>
      </c>
      <c r="AP3198" s="5" t="str">
        <f t="shared" si="498"/>
        <v/>
      </c>
      <c r="AR3198" s="5" t="str">
        <f t="shared" si="508"/>
        <v/>
      </c>
      <c r="AT3198" s="5" t="str">
        <f t="shared" si="509"/>
        <v/>
      </c>
      <c r="AW3198" s="5">
        <f t="shared" si="502"/>
        <v>1089.55</v>
      </c>
      <c r="AX3198" s="5">
        <f t="shared" si="503"/>
        <v>1032.8933999999997</v>
      </c>
      <c r="AY3198" s="11">
        <f t="shared" si="504"/>
        <v>9.5132300239153238E-3</v>
      </c>
      <c r="AZ3198" s="5">
        <f t="shared" si="507"/>
        <v>9.5132300239153231</v>
      </c>
    </row>
    <row r="3199" spans="1:52" x14ac:dyDescent="0.25">
      <c r="A3199" s="1" t="s">
        <v>2130</v>
      </c>
      <c r="B3199" s="1" t="s">
        <v>212</v>
      </c>
      <c r="C3199" s="1" t="s">
        <v>157</v>
      </c>
      <c r="D3199" s="1" t="s">
        <v>70</v>
      </c>
      <c r="E3199" s="1" t="s">
        <v>132</v>
      </c>
      <c r="F3199" s="1" t="s">
        <v>264</v>
      </c>
      <c r="G3199" s="1" t="s">
        <v>63</v>
      </c>
      <c r="H3199" s="1" t="s">
        <v>120</v>
      </c>
      <c r="I3199" s="2">
        <v>400</v>
      </c>
      <c r="J3199" s="2">
        <f t="shared" si="499"/>
        <v>39.230000000000004</v>
      </c>
      <c r="K3199" s="2">
        <f t="shared" si="500"/>
        <v>39.230000000000004</v>
      </c>
      <c r="L3199" s="2">
        <f t="shared" si="501"/>
        <v>0</v>
      </c>
      <c r="P3199" s="6">
        <v>16.7</v>
      </c>
      <c r="Q3199" s="5">
        <v>3147.95</v>
      </c>
      <c r="R3199" s="7">
        <v>22.53</v>
      </c>
      <c r="S3199" s="5">
        <v>2061.4949999999999</v>
      </c>
      <c r="AP3199" s="5" t="str">
        <f t="shared" si="498"/>
        <v/>
      </c>
      <c r="AR3199" s="5" t="str">
        <f t="shared" si="508"/>
        <v/>
      </c>
      <c r="AT3199" s="5" t="str">
        <f t="shared" si="509"/>
        <v/>
      </c>
      <c r="AW3199" s="5">
        <f t="shared" si="502"/>
        <v>5209.4449999999997</v>
      </c>
      <c r="AX3199" s="5">
        <f t="shared" si="503"/>
        <v>4938.55386</v>
      </c>
      <c r="AY3199" s="11">
        <f t="shared" si="504"/>
        <v>4.5485428463067842E-2</v>
      </c>
      <c r="AZ3199" s="5">
        <f t="shared" si="507"/>
        <v>45.485428463067841</v>
      </c>
    </row>
    <row r="3200" spans="1:52" x14ac:dyDescent="0.25">
      <c r="A3200" s="1" t="s">
        <v>2130</v>
      </c>
      <c r="B3200" s="1" t="s">
        <v>212</v>
      </c>
      <c r="C3200" s="1" t="s">
        <v>157</v>
      </c>
      <c r="D3200" s="1" t="s">
        <v>70</v>
      </c>
      <c r="E3200" s="1" t="s">
        <v>128</v>
      </c>
      <c r="F3200" s="1" t="s">
        <v>264</v>
      </c>
      <c r="G3200" s="1" t="s">
        <v>63</v>
      </c>
      <c r="H3200" s="1" t="s">
        <v>120</v>
      </c>
      <c r="I3200" s="2">
        <v>400</v>
      </c>
      <c r="J3200" s="2">
        <f t="shared" si="499"/>
        <v>39.4</v>
      </c>
      <c r="K3200" s="2">
        <f t="shared" si="500"/>
        <v>39.4</v>
      </c>
      <c r="L3200" s="2">
        <f t="shared" si="501"/>
        <v>0</v>
      </c>
      <c r="P3200" s="6">
        <v>2.21</v>
      </c>
      <c r="Q3200" s="5">
        <v>416.58499999999998</v>
      </c>
      <c r="R3200" s="7">
        <v>6.68</v>
      </c>
      <c r="S3200" s="5">
        <v>611.22</v>
      </c>
      <c r="T3200" s="8">
        <v>25.91</v>
      </c>
      <c r="U3200" s="5">
        <v>712.52499999999998</v>
      </c>
      <c r="AD3200" s="9">
        <v>4.5999999999999996</v>
      </c>
      <c r="AE3200" s="5">
        <v>45.54</v>
      </c>
      <c r="AP3200" s="5" t="str">
        <f t="shared" si="498"/>
        <v/>
      </c>
      <c r="AR3200" s="5" t="str">
        <f t="shared" si="508"/>
        <v/>
      </c>
      <c r="AT3200" s="5" t="str">
        <f t="shared" si="509"/>
        <v/>
      </c>
      <c r="AW3200" s="5">
        <f t="shared" si="502"/>
        <v>1785.87</v>
      </c>
      <c r="AX3200" s="5">
        <f t="shared" si="503"/>
        <v>1693.00476</v>
      </c>
      <c r="AY3200" s="11">
        <f t="shared" si="504"/>
        <v>1.559303575128233E-2</v>
      </c>
      <c r="AZ3200" s="5">
        <f t="shared" si="507"/>
        <v>15.593035751282331</v>
      </c>
    </row>
    <row r="3201" spans="1:52" x14ac:dyDescent="0.25">
      <c r="A3201" s="1" t="s">
        <v>2130</v>
      </c>
      <c r="B3201" s="1" t="s">
        <v>212</v>
      </c>
      <c r="C3201" s="1" t="s">
        <v>157</v>
      </c>
      <c r="D3201" s="1" t="s">
        <v>70</v>
      </c>
      <c r="E3201" s="1" t="s">
        <v>129</v>
      </c>
      <c r="F3201" s="1" t="s">
        <v>264</v>
      </c>
      <c r="G3201" s="1" t="s">
        <v>63</v>
      </c>
      <c r="H3201" s="1" t="s">
        <v>120</v>
      </c>
      <c r="I3201" s="2">
        <v>400</v>
      </c>
      <c r="J3201" s="2">
        <f t="shared" si="499"/>
        <v>38.21</v>
      </c>
      <c r="K3201" s="2">
        <f t="shared" si="500"/>
        <v>38.21</v>
      </c>
      <c r="L3201" s="2">
        <f t="shared" si="501"/>
        <v>0</v>
      </c>
      <c r="T3201" s="8">
        <v>37.93</v>
      </c>
      <c r="U3201" s="5">
        <v>1043.075</v>
      </c>
      <c r="AD3201" s="9">
        <v>0.28000000000000003</v>
      </c>
      <c r="AE3201" s="5">
        <v>2.7719999999999998</v>
      </c>
      <c r="AP3201" s="5" t="str">
        <f t="shared" ref="AP3201:AP3264" si="510">IF(AO3201&gt;0,AO3201*$AP$1,"")</f>
        <v/>
      </c>
      <c r="AR3201" s="5" t="str">
        <f t="shared" ref="AR3201:AR3264" si="511">IF(AQ3201&gt;0,AQ3201*$AR$1,"")</f>
        <v/>
      </c>
      <c r="AT3201" s="5" t="str">
        <f t="shared" ref="AT3201:AT3264" si="512">IF(AS3201&gt;0,AS3201*$AT$1,"")</f>
        <v/>
      </c>
      <c r="AW3201" s="5">
        <f t="shared" si="502"/>
        <v>1045.847</v>
      </c>
      <c r="AX3201" s="5">
        <f t="shared" si="503"/>
        <v>991.46295599999996</v>
      </c>
      <c r="AY3201" s="11">
        <f t="shared" si="504"/>
        <v>9.1316443309823053E-3</v>
      </c>
      <c r="AZ3201" s="5">
        <f t="shared" si="507"/>
        <v>9.1316443309823061</v>
      </c>
    </row>
    <row r="3202" spans="1:52" x14ac:dyDescent="0.25">
      <c r="A3202" s="1" t="s">
        <v>2131</v>
      </c>
      <c r="B3202" s="1" t="s">
        <v>315</v>
      </c>
      <c r="C3202" s="1" t="s">
        <v>316</v>
      </c>
      <c r="D3202" s="1" t="s">
        <v>70</v>
      </c>
      <c r="E3202" s="1" t="s">
        <v>73</v>
      </c>
      <c r="F3202" s="1" t="s">
        <v>264</v>
      </c>
      <c r="G3202" s="1" t="s">
        <v>63</v>
      </c>
      <c r="H3202" s="1" t="s">
        <v>120</v>
      </c>
      <c r="I3202" s="2">
        <v>160</v>
      </c>
      <c r="J3202" s="2">
        <f t="shared" ref="J3202:J3265" si="513">SUM(K3202,L3202)</f>
        <v>39.39</v>
      </c>
      <c r="K3202" s="2">
        <f t="shared" si="500"/>
        <v>39.39</v>
      </c>
      <c r="L3202" s="2">
        <f t="shared" si="501"/>
        <v>0</v>
      </c>
      <c r="N3202" s="4">
        <v>5.82</v>
      </c>
      <c r="O3202" s="5">
        <v>1498.65</v>
      </c>
      <c r="P3202" s="6">
        <v>4.5999999999999996</v>
      </c>
      <c r="Q3202" s="5">
        <v>867.09999999999991</v>
      </c>
      <c r="R3202" s="7">
        <v>27.84</v>
      </c>
      <c r="S3202" s="5">
        <v>2547.36</v>
      </c>
      <c r="T3202" s="8">
        <v>1.1299999999999999</v>
      </c>
      <c r="U3202" s="5">
        <v>31.074999999999999</v>
      </c>
      <c r="AP3202" s="5" t="str">
        <f t="shared" si="510"/>
        <v/>
      </c>
      <c r="AR3202" s="5" t="str">
        <f t="shared" si="511"/>
        <v/>
      </c>
      <c r="AT3202" s="5" t="str">
        <f t="shared" si="512"/>
        <v/>
      </c>
      <c r="AW3202" s="5">
        <f t="shared" si="502"/>
        <v>4944.1850000000004</v>
      </c>
      <c r="AX3202" s="5">
        <f t="shared" si="503"/>
        <v>4687.0873799999999</v>
      </c>
      <c r="AY3202" s="11">
        <f t="shared" si="504"/>
        <v>4.3169353573302552E-2</v>
      </c>
      <c r="AZ3202" s="5">
        <f t="shared" si="507"/>
        <v>43.169353573302551</v>
      </c>
    </row>
    <row r="3203" spans="1:52" x14ac:dyDescent="0.25">
      <c r="A3203" s="1" t="s">
        <v>2131</v>
      </c>
      <c r="B3203" s="1" t="s">
        <v>315</v>
      </c>
      <c r="C3203" s="1" t="s">
        <v>316</v>
      </c>
      <c r="D3203" s="1" t="s">
        <v>70</v>
      </c>
      <c r="E3203" s="1" t="s">
        <v>74</v>
      </c>
      <c r="F3203" s="1" t="s">
        <v>264</v>
      </c>
      <c r="G3203" s="1" t="s">
        <v>63</v>
      </c>
      <c r="H3203" s="1" t="s">
        <v>120</v>
      </c>
      <c r="I3203" s="2">
        <v>160</v>
      </c>
      <c r="J3203" s="2">
        <f t="shared" si="513"/>
        <v>39.309999999999995</v>
      </c>
      <c r="K3203" s="2">
        <f t="shared" ref="K3203:K3266" si="514">SUM(N3203,P3203,R3203,T3203,Z3203,AB3203,AD3203,AF3203,AI3203,AK3203,AM3203,V3203,X3203,BA3203,BC3203,BE3203)</f>
        <v>38.659999999999997</v>
      </c>
      <c r="L3203" s="2">
        <f t="shared" ref="L3203:L3266" si="515">SUM(M3203,AH3203,AO3203,AQ3203,AS3203,AU3203,AV3203)</f>
        <v>0.65</v>
      </c>
      <c r="N3203" s="4">
        <v>11.44</v>
      </c>
      <c r="O3203" s="5">
        <v>2945.8</v>
      </c>
      <c r="P3203" s="6">
        <v>15.74</v>
      </c>
      <c r="Q3203" s="5">
        <v>2966.99</v>
      </c>
      <c r="R3203" s="7">
        <v>11.48</v>
      </c>
      <c r="S3203" s="5">
        <v>1050.42</v>
      </c>
      <c r="AP3203" s="5" t="str">
        <f t="shared" si="510"/>
        <v/>
      </c>
      <c r="AR3203" s="5" t="str">
        <f t="shared" si="511"/>
        <v/>
      </c>
      <c r="AT3203" s="5" t="str">
        <f t="shared" si="512"/>
        <v/>
      </c>
      <c r="AV3203" s="2">
        <v>0.65</v>
      </c>
      <c r="AW3203" s="5">
        <f t="shared" ref="AW3203:AW3266" si="516">SUM(O3203,Q3203,S3203,U3203,AA3203,AC3203,AE3203,AG3203,AJ3203,AL3203,AN3203,W3203,Y3203,BB3203,BD3203,BF3203)</f>
        <v>6963.21</v>
      </c>
      <c r="AX3203" s="5">
        <f t="shared" ref="AX3203:AX3266" si="517">$AW$4421*(AY3203/100)</f>
        <v>6601.1230800000003</v>
      </c>
      <c r="AY3203" s="11">
        <f t="shared" si="504"/>
        <v>6.079814458705652E-2</v>
      </c>
      <c r="AZ3203" s="5">
        <f t="shared" si="507"/>
        <v>60.798144587056527</v>
      </c>
    </row>
    <row r="3204" spans="1:52" x14ac:dyDescent="0.25">
      <c r="A3204" s="1" t="s">
        <v>2131</v>
      </c>
      <c r="B3204" s="1" t="s">
        <v>315</v>
      </c>
      <c r="C3204" s="1" t="s">
        <v>316</v>
      </c>
      <c r="D3204" s="1" t="s">
        <v>70</v>
      </c>
      <c r="E3204" s="1" t="s">
        <v>78</v>
      </c>
      <c r="F3204" s="1" t="s">
        <v>264</v>
      </c>
      <c r="G3204" s="1" t="s">
        <v>63</v>
      </c>
      <c r="H3204" s="1" t="s">
        <v>120</v>
      </c>
      <c r="I3204" s="2">
        <v>160</v>
      </c>
      <c r="J3204" s="2">
        <f t="shared" si="513"/>
        <v>40</v>
      </c>
      <c r="K3204" s="2">
        <f t="shared" si="514"/>
        <v>38.92</v>
      </c>
      <c r="L3204" s="2">
        <f t="shared" si="515"/>
        <v>1.08</v>
      </c>
      <c r="R3204" s="7">
        <v>38.92</v>
      </c>
      <c r="S3204" s="5">
        <v>3561.18</v>
      </c>
      <c r="AP3204" s="5" t="str">
        <f t="shared" si="510"/>
        <v/>
      </c>
      <c r="AR3204" s="5" t="str">
        <f t="shared" si="511"/>
        <v/>
      </c>
      <c r="AT3204" s="5" t="str">
        <f t="shared" si="512"/>
        <v/>
      </c>
      <c r="AV3204" s="2">
        <v>1.08</v>
      </c>
      <c r="AW3204" s="5">
        <f t="shared" si="516"/>
        <v>3561.18</v>
      </c>
      <c r="AX3204" s="5">
        <f t="shared" si="517"/>
        <v>3375.9986400000003</v>
      </c>
      <c r="AY3204" s="11">
        <f t="shared" ref="AY3204:AY3267" si="518">(AW3204/$AW$4421)*(100-5.2)</f>
        <v>3.1093868566441907E-2</v>
      </c>
      <c r="AZ3204" s="5">
        <f t="shared" si="507"/>
        <v>31.093868566441909</v>
      </c>
    </row>
    <row r="3205" spans="1:52" x14ac:dyDescent="0.25">
      <c r="A3205" s="1" t="s">
        <v>2131</v>
      </c>
      <c r="B3205" s="1" t="s">
        <v>315</v>
      </c>
      <c r="C3205" s="1" t="s">
        <v>316</v>
      </c>
      <c r="D3205" s="1" t="s">
        <v>70</v>
      </c>
      <c r="E3205" s="1" t="s">
        <v>77</v>
      </c>
      <c r="F3205" s="1" t="s">
        <v>264</v>
      </c>
      <c r="G3205" s="1" t="s">
        <v>63</v>
      </c>
      <c r="H3205" s="1" t="s">
        <v>120</v>
      </c>
      <c r="I3205" s="2">
        <v>160</v>
      </c>
      <c r="J3205" s="2">
        <f t="shared" si="513"/>
        <v>40</v>
      </c>
      <c r="K3205" s="2">
        <f t="shared" si="514"/>
        <v>40</v>
      </c>
      <c r="L3205" s="2">
        <f t="shared" si="515"/>
        <v>0</v>
      </c>
      <c r="R3205" s="7">
        <v>40</v>
      </c>
      <c r="S3205" s="5">
        <v>3660</v>
      </c>
      <c r="AP3205" s="5" t="str">
        <f t="shared" si="510"/>
        <v/>
      </c>
      <c r="AR3205" s="5" t="str">
        <f t="shared" si="511"/>
        <v/>
      </c>
      <c r="AT3205" s="5" t="str">
        <f t="shared" si="512"/>
        <v/>
      </c>
      <c r="AW3205" s="5">
        <f t="shared" si="516"/>
        <v>3660</v>
      </c>
      <c r="AX3205" s="5">
        <f t="shared" si="517"/>
        <v>3469.6799999999989</v>
      </c>
      <c r="AY3205" s="11">
        <f t="shared" si="518"/>
        <v>3.1956699451636074E-2</v>
      </c>
      <c r="AZ3205" s="5">
        <f t="shared" si="507"/>
        <v>31.956699451636073</v>
      </c>
    </row>
    <row r="3206" spans="1:52" x14ac:dyDescent="0.25">
      <c r="A3206" s="1" t="s">
        <v>2132</v>
      </c>
      <c r="B3206" s="1" t="s">
        <v>826</v>
      </c>
      <c r="C3206" s="1" t="s">
        <v>827</v>
      </c>
      <c r="D3206" s="1" t="s">
        <v>828</v>
      </c>
      <c r="E3206" s="1" t="s">
        <v>79</v>
      </c>
      <c r="F3206" s="1" t="s">
        <v>264</v>
      </c>
      <c r="G3206" s="1" t="s">
        <v>63</v>
      </c>
      <c r="H3206" s="1" t="s">
        <v>120</v>
      </c>
      <c r="I3206" s="2">
        <v>71.58</v>
      </c>
      <c r="J3206" s="2">
        <f t="shared" si="513"/>
        <v>39.990000000000009</v>
      </c>
      <c r="K3206" s="2">
        <f t="shared" si="514"/>
        <v>39.970000000000006</v>
      </c>
      <c r="L3206" s="2">
        <f t="shared" si="515"/>
        <v>0.02</v>
      </c>
      <c r="P3206" s="6">
        <v>0.34</v>
      </c>
      <c r="Q3206" s="5">
        <v>64.09</v>
      </c>
      <c r="R3206" s="7">
        <v>39.630000000000003</v>
      </c>
      <c r="S3206" s="5">
        <v>3626.145</v>
      </c>
      <c r="AP3206" s="5" t="str">
        <f t="shared" si="510"/>
        <v/>
      </c>
      <c r="AR3206" s="5" t="str">
        <f t="shared" si="511"/>
        <v/>
      </c>
      <c r="AT3206" s="5" t="str">
        <f t="shared" si="512"/>
        <v/>
      </c>
      <c r="AV3206" s="2">
        <v>0.02</v>
      </c>
      <c r="AW3206" s="5">
        <f t="shared" si="516"/>
        <v>3690.2350000000001</v>
      </c>
      <c r="AX3206" s="5">
        <f t="shared" si="517"/>
        <v>3498.3427800000004</v>
      </c>
      <c r="AY3206" s="11">
        <f t="shared" si="518"/>
        <v>3.2220691475658002E-2</v>
      </c>
      <c r="AZ3206" s="5">
        <f t="shared" si="507"/>
        <v>32.220691475658001</v>
      </c>
    </row>
    <row r="3207" spans="1:52" x14ac:dyDescent="0.25">
      <c r="A3207" s="1" t="s">
        <v>2132</v>
      </c>
      <c r="B3207" s="1" t="s">
        <v>826</v>
      </c>
      <c r="C3207" s="1" t="s">
        <v>827</v>
      </c>
      <c r="D3207" s="1" t="s">
        <v>828</v>
      </c>
      <c r="E3207" s="1" t="s">
        <v>142</v>
      </c>
      <c r="F3207" s="1" t="s">
        <v>264</v>
      </c>
      <c r="G3207" s="1" t="s">
        <v>63</v>
      </c>
      <c r="H3207" s="1" t="s">
        <v>120</v>
      </c>
      <c r="I3207" s="2">
        <v>71.58</v>
      </c>
      <c r="J3207" s="2">
        <f t="shared" si="513"/>
        <v>31.31</v>
      </c>
      <c r="K3207" s="2">
        <f t="shared" si="514"/>
        <v>31.31</v>
      </c>
      <c r="L3207" s="2">
        <f t="shared" si="515"/>
        <v>0</v>
      </c>
      <c r="P3207" s="6">
        <v>9.5399999999999991</v>
      </c>
      <c r="Q3207" s="5">
        <v>1798.29</v>
      </c>
      <c r="R3207" s="7">
        <v>21.46</v>
      </c>
      <c r="S3207" s="5">
        <v>1963.59</v>
      </c>
      <c r="AD3207" s="9">
        <v>0.31</v>
      </c>
      <c r="AE3207" s="5">
        <v>3.5089999999999999</v>
      </c>
      <c r="AP3207" s="5" t="str">
        <f t="shared" si="510"/>
        <v/>
      </c>
      <c r="AR3207" s="5" t="str">
        <f t="shared" si="511"/>
        <v/>
      </c>
      <c r="AT3207" s="5" t="str">
        <f t="shared" si="512"/>
        <v/>
      </c>
      <c r="AW3207" s="5">
        <f t="shared" si="516"/>
        <v>3765.3890000000001</v>
      </c>
      <c r="AX3207" s="5">
        <f t="shared" si="517"/>
        <v>3569.5887720000001</v>
      </c>
      <c r="AY3207" s="11">
        <f t="shared" si="518"/>
        <v>3.2876886500408889E-2</v>
      </c>
      <c r="AZ3207" s="5">
        <f t="shared" si="507"/>
        <v>32.876886500408887</v>
      </c>
    </row>
    <row r="3208" spans="1:52" x14ac:dyDescent="0.25">
      <c r="A3208" s="1" t="s">
        <v>2133</v>
      </c>
      <c r="B3208" s="1" t="s">
        <v>836</v>
      </c>
      <c r="C3208" s="1" t="s">
        <v>837</v>
      </c>
      <c r="D3208" s="1" t="s">
        <v>70</v>
      </c>
      <c r="E3208" s="1" t="s">
        <v>142</v>
      </c>
      <c r="F3208" s="1" t="s">
        <v>264</v>
      </c>
      <c r="G3208" s="1" t="s">
        <v>63</v>
      </c>
      <c r="H3208" s="1" t="s">
        <v>120</v>
      </c>
      <c r="I3208" s="2">
        <v>8.42</v>
      </c>
      <c r="J3208" s="2">
        <f t="shared" si="513"/>
        <v>7.7499999999999991</v>
      </c>
      <c r="K3208" s="2">
        <f t="shared" si="514"/>
        <v>7.7499999999999991</v>
      </c>
      <c r="L3208" s="2">
        <f t="shared" si="515"/>
        <v>0</v>
      </c>
      <c r="P3208" s="6">
        <v>0.09</v>
      </c>
      <c r="Q3208" s="5">
        <v>16.965</v>
      </c>
      <c r="R3208" s="7">
        <v>0.04</v>
      </c>
      <c r="S3208" s="5">
        <v>3.66</v>
      </c>
      <c r="AD3208" s="9">
        <v>7.6199999999999992</v>
      </c>
      <c r="AE3208" s="5">
        <v>89.891999999999996</v>
      </c>
      <c r="AP3208" s="5" t="str">
        <f t="shared" si="510"/>
        <v/>
      </c>
      <c r="AR3208" s="5" t="str">
        <f t="shared" si="511"/>
        <v/>
      </c>
      <c r="AT3208" s="5" t="str">
        <f t="shared" si="512"/>
        <v/>
      </c>
      <c r="AW3208" s="5">
        <f t="shared" si="516"/>
        <v>110.517</v>
      </c>
      <c r="AX3208" s="5">
        <f t="shared" si="517"/>
        <v>104.770116</v>
      </c>
      <c r="AY3208" s="11">
        <f t="shared" si="518"/>
        <v>9.6496135335968978E-4</v>
      </c>
      <c r="AZ3208" s="5">
        <f t="shared" si="507"/>
        <v>0.9649613533596898</v>
      </c>
    </row>
    <row r="3209" spans="1:52" x14ac:dyDescent="0.25">
      <c r="A3209" s="1" t="s">
        <v>2134</v>
      </c>
      <c r="B3209" s="1" t="s">
        <v>212</v>
      </c>
      <c r="C3209" s="1" t="s">
        <v>157</v>
      </c>
      <c r="D3209" s="1" t="s">
        <v>70</v>
      </c>
      <c r="E3209" s="1" t="s">
        <v>61</v>
      </c>
      <c r="F3209" s="1" t="s">
        <v>107</v>
      </c>
      <c r="G3209" s="1" t="s">
        <v>63</v>
      </c>
      <c r="H3209" s="1" t="s">
        <v>120</v>
      </c>
      <c r="I3209" s="2">
        <v>160</v>
      </c>
      <c r="J3209" s="2">
        <f t="shared" si="513"/>
        <v>39.010000000000005</v>
      </c>
      <c r="K3209" s="2">
        <f t="shared" si="514"/>
        <v>39.010000000000005</v>
      </c>
      <c r="L3209" s="2">
        <f t="shared" si="515"/>
        <v>0</v>
      </c>
      <c r="T3209" s="8">
        <v>37.92</v>
      </c>
      <c r="U3209" s="5">
        <v>1042.8</v>
      </c>
      <c r="V3209" s="12">
        <v>1.0900000000000001</v>
      </c>
      <c r="W3209" s="5">
        <v>26.977499999999999</v>
      </c>
      <c r="AP3209" s="5" t="str">
        <f t="shared" si="510"/>
        <v/>
      </c>
      <c r="AR3209" s="5" t="str">
        <f t="shared" si="511"/>
        <v/>
      </c>
      <c r="AT3209" s="5" t="str">
        <f t="shared" si="512"/>
        <v/>
      </c>
      <c r="AW3209" s="5">
        <f t="shared" si="516"/>
        <v>1069.7774999999999</v>
      </c>
      <c r="AX3209" s="5">
        <f t="shared" si="517"/>
        <v>1014.1490699999998</v>
      </c>
      <c r="AY3209" s="11">
        <f t="shared" si="518"/>
        <v>9.3405896304979818E-3</v>
      </c>
      <c r="AZ3209" s="5">
        <f t="shared" si="507"/>
        <v>9.3405896304979805</v>
      </c>
    </row>
    <row r="3210" spans="1:52" x14ac:dyDescent="0.25">
      <c r="A3210" s="1" t="s">
        <v>2134</v>
      </c>
      <c r="B3210" s="1" t="s">
        <v>212</v>
      </c>
      <c r="C3210" s="1" t="s">
        <v>157</v>
      </c>
      <c r="D3210" s="1" t="s">
        <v>70</v>
      </c>
      <c r="E3210" s="1" t="s">
        <v>65</v>
      </c>
      <c r="F3210" s="1" t="s">
        <v>107</v>
      </c>
      <c r="G3210" s="1" t="s">
        <v>63</v>
      </c>
      <c r="H3210" s="1" t="s">
        <v>120</v>
      </c>
      <c r="I3210" s="2">
        <v>160</v>
      </c>
      <c r="J3210" s="2">
        <f t="shared" si="513"/>
        <v>40</v>
      </c>
      <c r="K3210" s="2">
        <f t="shared" si="514"/>
        <v>40</v>
      </c>
      <c r="L3210" s="2">
        <f t="shared" si="515"/>
        <v>0</v>
      </c>
      <c r="T3210" s="8">
        <v>40</v>
      </c>
      <c r="U3210" s="5">
        <v>1100</v>
      </c>
      <c r="AP3210" s="5" t="str">
        <f t="shared" si="510"/>
        <v/>
      </c>
      <c r="AR3210" s="5" t="str">
        <f t="shared" si="511"/>
        <v/>
      </c>
      <c r="AT3210" s="5" t="str">
        <f t="shared" si="512"/>
        <v/>
      </c>
      <c r="AW3210" s="5">
        <f t="shared" si="516"/>
        <v>1100</v>
      </c>
      <c r="AX3210" s="5">
        <f t="shared" si="517"/>
        <v>1042.8</v>
      </c>
      <c r="AY3210" s="11">
        <f t="shared" si="518"/>
        <v>9.6044725127868002E-3</v>
      </c>
      <c r="AZ3210" s="5">
        <f t="shared" si="507"/>
        <v>9.6044725127868009</v>
      </c>
    </row>
    <row r="3211" spans="1:52" x14ac:dyDescent="0.25">
      <c r="A3211" s="1" t="s">
        <v>2134</v>
      </c>
      <c r="B3211" s="1" t="s">
        <v>212</v>
      </c>
      <c r="C3211" s="1" t="s">
        <v>157</v>
      </c>
      <c r="D3211" s="1" t="s">
        <v>70</v>
      </c>
      <c r="E3211" s="1" t="s">
        <v>129</v>
      </c>
      <c r="F3211" s="1" t="s">
        <v>107</v>
      </c>
      <c r="G3211" s="1" t="s">
        <v>63</v>
      </c>
      <c r="H3211" s="1" t="s">
        <v>120</v>
      </c>
      <c r="I3211" s="2">
        <v>160</v>
      </c>
      <c r="J3211" s="2">
        <f t="shared" si="513"/>
        <v>37.6</v>
      </c>
      <c r="K3211" s="2">
        <f t="shared" si="514"/>
        <v>37.6</v>
      </c>
      <c r="L3211" s="2">
        <f t="shared" si="515"/>
        <v>0</v>
      </c>
      <c r="T3211" s="8">
        <v>37.6</v>
      </c>
      <c r="U3211" s="5">
        <v>1034</v>
      </c>
      <c r="AP3211" s="5" t="str">
        <f t="shared" si="510"/>
        <v/>
      </c>
      <c r="AR3211" s="5" t="str">
        <f t="shared" si="511"/>
        <v/>
      </c>
      <c r="AT3211" s="5" t="str">
        <f t="shared" si="512"/>
        <v/>
      </c>
      <c r="AW3211" s="5">
        <f t="shared" si="516"/>
        <v>1034</v>
      </c>
      <c r="AX3211" s="5">
        <f t="shared" si="517"/>
        <v>980.23200000000008</v>
      </c>
      <c r="AY3211" s="11">
        <f t="shared" si="518"/>
        <v>9.0282041620195919E-3</v>
      </c>
      <c r="AZ3211" s="5">
        <f t="shared" si="507"/>
        <v>9.028204162019593</v>
      </c>
    </row>
    <row r="3212" spans="1:52" x14ac:dyDescent="0.25">
      <c r="A3212" s="1" t="s">
        <v>2134</v>
      </c>
      <c r="B3212" s="1" t="s">
        <v>212</v>
      </c>
      <c r="C3212" s="1" t="s">
        <v>157</v>
      </c>
      <c r="D3212" s="1" t="s">
        <v>70</v>
      </c>
      <c r="E3212" s="1" t="s">
        <v>128</v>
      </c>
      <c r="F3212" s="1" t="s">
        <v>107</v>
      </c>
      <c r="G3212" s="1" t="s">
        <v>63</v>
      </c>
      <c r="H3212" s="1" t="s">
        <v>120</v>
      </c>
      <c r="I3212" s="2">
        <v>160</v>
      </c>
      <c r="J3212" s="2">
        <f t="shared" si="513"/>
        <v>39.08</v>
      </c>
      <c r="K3212" s="2">
        <f t="shared" si="514"/>
        <v>39.08</v>
      </c>
      <c r="L3212" s="2">
        <f t="shared" si="515"/>
        <v>0</v>
      </c>
      <c r="T3212" s="8">
        <v>39.08</v>
      </c>
      <c r="U3212" s="5">
        <v>1074.7</v>
      </c>
      <c r="AP3212" s="5" t="str">
        <f t="shared" si="510"/>
        <v/>
      </c>
      <c r="AR3212" s="5" t="str">
        <f t="shared" si="511"/>
        <v/>
      </c>
      <c r="AT3212" s="5" t="str">
        <f t="shared" si="512"/>
        <v/>
      </c>
      <c r="AW3212" s="5">
        <f t="shared" si="516"/>
        <v>1074.7</v>
      </c>
      <c r="AX3212" s="5">
        <f t="shared" si="517"/>
        <v>1018.8155999999999</v>
      </c>
      <c r="AY3212" s="11">
        <f t="shared" si="518"/>
        <v>9.3835696449927029E-3</v>
      </c>
      <c r="AZ3212" s="5">
        <f t="shared" si="507"/>
        <v>9.3835696449927024</v>
      </c>
    </row>
    <row r="3213" spans="1:52" x14ac:dyDescent="0.25">
      <c r="A3213" s="1" t="s">
        <v>2135</v>
      </c>
      <c r="B3213" s="1" t="s">
        <v>315</v>
      </c>
      <c r="C3213" s="1" t="s">
        <v>316</v>
      </c>
      <c r="D3213" s="1" t="s">
        <v>70</v>
      </c>
      <c r="E3213" s="1" t="s">
        <v>66</v>
      </c>
      <c r="F3213" s="1" t="s">
        <v>107</v>
      </c>
      <c r="G3213" s="1" t="s">
        <v>63</v>
      </c>
      <c r="H3213" s="1" t="s">
        <v>120</v>
      </c>
      <c r="I3213" s="2">
        <v>160</v>
      </c>
      <c r="J3213" s="2">
        <f t="shared" si="513"/>
        <v>40</v>
      </c>
      <c r="K3213" s="2">
        <f t="shared" si="514"/>
        <v>40</v>
      </c>
      <c r="L3213" s="2">
        <f t="shared" si="515"/>
        <v>0</v>
      </c>
      <c r="T3213" s="8">
        <v>40</v>
      </c>
      <c r="U3213" s="5">
        <v>1100</v>
      </c>
      <c r="AP3213" s="5" t="str">
        <f t="shared" si="510"/>
        <v/>
      </c>
      <c r="AR3213" s="5" t="str">
        <f t="shared" si="511"/>
        <v/>
      </c>
      <c r="AT3213" s="5" t="str">
        <f t="shared" si="512"/>
        <v/>
      </c>
      <c r="AW3213" s="5">
        <f t="shared" si="516"/>
        <v>1100</v>
      </c>
      <c r="AX3213" s="5">
        <f t="shared" si="517"/>
        <v>1042.8</v>
      </c>
      <c r="AY3213" s="11">
        <f t="shared" si="518"/>
        <v>9.6044725127868002E-3</v>
      </c>
      <c r="AZ3213" s="5">
        <f t="shared" si="507"/>
        <v>9.6044725127868009</v>
      </c>
    </row>
    <row r="3214" spans="1:52" x14ac:dyDescent="0.25">
      <c r="A3214" s="1" t="s">
        <v>2135</v>
      </c>
      <c r="B3214" s="1" t="s">
        <v>315</v>
      </c>
      <c r="C3214" s="1" t="s">
        <v>316</v>
      </c>
      <c r="D3214" s="1" t="s">
        <v>70</v>
      </c>
      <c r="E3214" s="1" t="s">
        <v>79</v>
      </c>
      <c r="F3214" s="1" t="s">
        <v>107</v>
      </c>
      <c r="G3214" s="1" t="s">
        <v>63</v>
      </c>
      <c r="H3214" s="1" t="s">
        <v>120</v>
      </c>
      <c r="I3214" s="2">
        <v>160</v>
      </c>
      <c r="J3214" s="2">
        <f t="shared" si="513"/>
        <v>40</v>
      </c>
      <c r="K3214" s="2">
        <f t="shared" si="514"/>
        <v>40</v>
      </c>
      <c r="L3214" s="2">
        <f t="shared" si="515"/>
        <v>0</v>
      </c>
      <c r="T3214" s="8">
        <v>40</v>
      </c>
      <c r="U3214" s="5">
        <v>1100</v>
      </c>
      <c r="AP3214" s="5" t="str">
        <f t="shared" si="510"/>
        <v/>
      </c>
      <c r="AR3214" s="5" t="str">
        <f t="shared" si="511"/>
        <v/>
      </c>
      <c r="AT3214" s="5" t="str">
        <f t="shared" si="512"/>
        <v/>
      </c>
      <c r="AW3214" s="5">
        <f t="shared" si="516"/>
        <v>1100</v>
      </c>
      <c r="AX3214" s="5">
        <f t="shared" si="517"/>
        <v>1042.8</v>
      </c>
      <c r="AY3214" s="11">
        <f t="shared" si="518"/>
        <v>9.6044725127868002E-3</v>
      </c>
      <c r="AZ3214" s="5">
        <f t="shared" si="507"/>
        <v>9.6044725127868009</v>
      </c>
    </row>
    <row r="3215" spans="1:52" x14ac:dyDescent="0.25">
      <c r="A3215" s="1" t="s">
        <v>2135</v>
      </c>
      <c r="B3215" s="1" t="s">
        <v>315</v>
      </c>
      <c r="C3215" s="1" t="s">
        <v>316</v>
      </c>
      <c r="D3215" s="1" t="s">
        <v>70</v>
      </c>
      <c r="E3215" s="1" t="s">
        <v>132</v>
      </c>
      <c r="F3215" s="1" t="s">
        <v>107</v>
      </c>
      <c r="G3215" s="1" t="s">
        <v>63</v>
      </c>
      <c r="H3215" s="1" t="s">
        <v>120</v>
      </c>
      <c r="I3215" s="2">
        <v>160</v>
      </c>
      <c r="J3215" s="2">
        <f t="shared" si="513"/>
        <v>39.26</v>
      </c>
      <c r="K3215" s="2">
        <f t="shared" si="514"/>
        <v>39.26</v>
      </c>
      <c r="L3215" s="2">
        <f t="shared" si="515"/>
        <v>0</v>
      </c>
      <c r="T3215" s="8">
        <v>39.26</v>
      </c>
      <c r="U3215" s="5">
        <v>1079.6500000000001</v>
      </c>
      <c r="AP3215" s="5" t="str">
        <f t="shared" si="510"/>
        <v/>
      </c>
      <c r="AR3215" s="5" t="str">
        <f t="shared" si="511"/>
        <v/>
      </c>
      <c r="AT3215" s="5" t="str">
        <f t="shared" si="512"/>
        <v/>
      </c>
      <c r="AW3215" s="5">
        <f t="shared" si="516"/>
        <v>1079.6500000000001</v>
      </c>
      <c r="AX3215" s="5">
        <f t="shared" si="517"/>
        <v>1023.5082000000001</v>
      </c>
      <c r="AY3215" s="11">
        <f t="shared" si="518"/>
        <v>9.4267897713002455E-3</v>
      </c>
      <c r="AZ3215" s="5">
        <f t="shared" si="507"/>
        <v>9.4267897713002462</v>
      </c>
    </row>
    <row r="3216" spans="1:52" x14ac:dyDescent="0.25">
      <c r="A3216" s="1" t="s">
        <v>2135</v>
      </c>
      <c r="B3216" s="1" t="s">
        <v>315</v>
      </c>
      <c r="C3216" s="1" t="s">
        <v>316</v>
      </c>
      <c r="D3216" s="1" t="s">
        <v>70</v>
      </c>
      <c r="E3216" s="1" t="s">
        <v>142</v>
      </c>
      <c r="F3216" s="1" t="s">
        <v>107</v>
      </c>
      <c r="G3216" s="1" t="s">
        <v>63</v>
      </c>
      <c r="H3216" s="1" t="s">
        <v>120</v>
      </c>
      <c r="I3216" s="2">
        <v>160</v>
      </c>
      <c r="J3216" s="2">
        <f t="shared" si="513"/>
        <v>38.700000000000003</v>
      </c>
      <c r="K3216" s="2">
        <f t="shared" si="514"/>
        <v>38.700000000000003</v>
      </c>
      <c r="L3216" s="2">
        <f t="shared" si="515"/>
        <v>0</v>
      </c>
      <c r="T3216" s="8">
        <v>38.700000000000003</v>
      </c>
      <c r="U3216" s="5">
        <v>1064.25</v>
      </c>
      <c r="AP3216" s="5" t="str">
        <f t="shared" si="510"/>
        <v/>
      </c>
      <c r="AR3216" s="5" t="str">
        <f t="shared" si="511"/>
        <v/>
      </c>
      <c r="AT3216" s="5" t="str">
        <f t="shared" si="512"/>
        <v/>
      </c>
      <c r="AW3216" s="5">
        <f t="shared" si="516"/>
        <v>1064.25</v>
      </c>
      <c r="AX3216" s="5">
        <f t="shared" si="517"/>
        <v>1008.9089999999999</v>
      </c>
      <c r="AY3216" s="11">
        <f t="shared" si="518"/>
        <v>9.2923271561212283E-3</v>
      </c>
      <c r="AZ3216" s="5">
        <f t="shared" si="507"/>
        <v>9.2923271561212282</v>
      </c>
    </row>
    <row r="3217" spans="1:52" x14ac:dyDescent="0.25">
      <c r="A3217" s="1" t="s">
        <v>2136</v>
      </c>
      <c r="B3217" s="1" t="s">
        <v>826</v>
      </c>
      <c r="C3217" s="1" t="s">
        <v>827</v>
      </c>
      <c r="D3217" s="1" t="s">
        <v>828</v>
      </c>
      <c r="E3217" s="1" t="s">
        <v>73</v>
      </c>
      <c r="F3217" s="1" t="s">
        <v>107</v>
      </c>
      <c r="G3217" s="1" t="s">
        <v>63</v>
      </c>
      <c r="H3217" s="1" t="s">
        <v>120</v>
      </c>
      <c r="I3217" s="2">
        <v>160</v>
      </c>
      <c r="J3217" s="2">
        <f t="shared" si="513"/>
        <v>39.25</v>
      </c>
      <c r="K3217" s="2">
        <f t="shared" si="514"/>
        <v>39.25</v>
      </c>
      <c r="L3217" s="2">
        <f t="shared" si="515"/>
        <v>0</v>
      </c>
      <c r="N3217" s="4">
        <v>2.11</v>
      </c>
      <c r="O3217" s="5">
        <v>543.32499999999993</v>
      </c>
      <c r="T3217" s="8">
        <v>37.14</v>
      </c>
      <c r="U3217" s="5">
        <v>1021.35</v>
      </c>
      <c r="AP3217" s="5" t="str">
        <f t="shared" si="510"/>
        <v/>
      </c>
      <c r="AR3217" s="5" t="str">
        <f t="shared" si="511"/>
        <v/>
      </c>
      <c r="AT3217" s="5" t="str">
        <f t="shared" si="512"/>
        <v/>
      </c>
      <c r="AW3217" s="5">
        <f t="shared" si="516"/>
        <v>1564.675</v>
      </c>
      <c r="AX3217" s="5">
        <f t="shared" si="517"/>
        <v>1483.3118999999999</v>
      </c>
      <c r="AY3217" s="11">
        <f t="shared" si="518"/>
        <v>1.3661707299040624E-2</v>
      </c>
      <c r="AZ3217" s="5">
        <f t="shared" si="507"/>
        <v>13.661707299040623</v>
      </c>
    </row>
    <row r="3218" spans="1:52" x14ac:dyDescent="0.25">
      <c r="A3218" s="1" t="s">
        <v>2136</v>
      </c>
      <c r="B3218" s="1" t="s">
        <v>826</v>
      </c>
      <c r="C3218" s="1" t="s">
        <v>827</v>
      </c>
      <c r="D3218" s="1" t="s">
        <v>828</v>
      </c>
      <c r="E3218" s="1" t="s">
        <v>74</v>
      </c>
      <c r="F3218" s="1" t="s">
        <v>107</v>
      </c>
      <c r="G3218" s="1" t="s">
        <v>63</v>
      </c>
      <c r="H3218" s="1" t="s">
        <v>120</v>
      </c>
      <c r="I3218" s="2">
        <v>160</v>
      </c>
      <c r="J3218" s="2">
        <f t="shared" si="513"/>
        <v>38.58</v>
      </c>
      <c r="K3218" s="2">
        <f t="shared" si="514"/>
        <v>38.58</v>
      </c>
      <c r="L3218" s="2">
        <f t="shared" si="515"/>
        <v>0</v>
      </c>
      <c r="N3218" s="4">
        <v>4.68</v>
      </c>
      <c r="O3218" s="5">
        <v>1205.0999999999999</v>
      </c>
      <c r="P3218" s="6">
        <v>2.2400000000000002</v>
      </c>
      <c r="Q3218" s="5">
        <v>422.24000000000012</v>
      </c>
      <c r="T3218" s="8">
        <v>31.66</v>
      </c>
      <c r="U3218" s="5">
        <v>870.65</v>
      </c>
      <c r="AP3218" s="5" t="str">
        <f t="shared" si="510"/>
        <v/>
      </c>
      <c r="AR3218" s="5" t="str">
        <f t="shared" si="511"/>
        <v/>
      </c>
      <c r="AT3218" s="5" t="str">
        <f t="shared" si="512"/>
        <v/>
      </c>
      <c r="AW3218" s="5">
        <f t="shared" si="516"/>
        <v>2497.9900000000002</v>
      </c>
      <c r="AX3218" s="5">
        <f t="shared" si="517"/>
        <v>2368.0945200000001</v>
      </c>
      <c r="AY3218" s="11">
        <f t="shared" si="518"/>
        <v>2.1810796629287546E-2</v>
      </c>
      <c r="AZ3218" s="5">
        <f t="shared" si="507"/>
        <v>21.810796629287545</v>
      </c>
    </row>
    <row r="3219" spans="1:52" x14ac:dyDescent="0.25">
      <c r="A3219" s="1" t="s">
        <v>2136</v>
      </c>
      <c r="B3219" s="1" t="s">
        <v>826</v>
      </c>
      <c r="C3219" s="1" t="s">
        <v>827</v>
      </c>
      <c r="D3219" s="1" t="s">
        <v>828</v>
      </c>
      <c r="E3219" s="1" t="s">
        <v>77</v>
      </c>
      <c r="F3219" s="1" t="s">
        <v>107</v>
      </c>
      <c r="G3219" s="1" t="s">
        <v>63</v>
      </c>
      <c r="H3219" s="1" t="s">
        <v>120</v>
      </c>
      <c r="I3219" s="2">
        <v>160</v>
      </c>
      <c r="J3219" s="2">
        <f t="shared" si="513"/>
        <v>40</v>
      </c>
      <c r="K3219" s="2">
        <f t="shared" si="514"/>
        <v>40</v>
      </c>
      <c r="L3219" s="2">
        <f t="shared" si="515"/>
        <v>0</v>
      </c>
      <c r="T3219" s="8">
        <v>40</v>
      </c>
      <c r="U3219" s="5">
        <v>1100</v>
      </c>
      <c r="AP3219" s="5" t="str">
        <f t="shared" si="510"/>
        <v/>
      </c>
      <c r="AR3219" s="5" t="str">
        <f t="shared" si="511"/>
        <v/>
      </c>
      <c r="AT3219" s="5" t="str">
        <f t="shared" si="512"/>
        <v/>
      </c>
      <c r="AW3219" s="5">
        <f t="shared" si="516"/>
        <v>1100</v>
      </c>
      <c r="AX3219" s="5">
        <f t="shared" si="517"/>
        <v>1042.8</v>
      </c>
      <c r="AY3219" s="11">
        <f t="shared" si="518"/>
        <v>9.6044725127868002E-3</v>
      </c>
      <c r="AZ3219" s="5">
        <f t="shared" si="507"/>
        <v>9.6044725127868009</v>
      </c>
    </row>
    <row r="3220" spans="1:52" x14ac:dyDescent="0.25">
      <c r="A3220" s="1" t="s">
        <v>2136</v>
      </c>
      <c r="B3220" s="1" t="s">
        <v>826</v>
      </c>
      <c r="C3220" s="1" t="s">
        <v>827</v>
      </c>
      <c r="D3220" s="1" t="s">
        <v>828</v>
      </c>
      <c r="E3220" s="1" t="s">
        <v>78</v>
      </c>
      <c r="F3220" s="1" t="s">
        <v>107</v>
      </c>
      <c r="G3220" s="1" t="s">
        <v>63</v>
      </c>
      <c r="H3220" s="1" t="s">
        <v>120</v>
      </c>
      <c r="I3220" s="2">
        <v>160</v>
      </c>
      <c r="J3220" s="2">
        <f t="shared" si="513"/>
        <v>39.96</v>
      </c>
      <c r="K3220" s="2">
        <f t="shared" si="514"/>
        <v>39.96</v>
      </c>
      <c r="L3220" s="2">
        <f t="shared" si="515"/>
        <v>0</v>
      </c>
      <c r="T3220" s="8">
        <v>39.96</v>
      </c>
      <c r="U3220" s="5">
        <v>1098.9000000000001</v>
      </c>
      <c r="AP3220" s="5" t="str">
        <f t="shared" si="510"/>
        <v/>
      </c>
      <c r="AR3220" s="5" t="str">
        <f t="shared" si="511"/>
        <v/>
      </c>
      <c r="AT3220" s="5" t="str">
        <f t="shared" si="512"/>
        <v/>
      </c>
      <c r="AW3220" s="5">
        <f t="shared" si="516"/>
        <v>1098.9000000000001</v>
      </c>
      <c r="AX3220" s="5">
        <f t="shared" si="517"/>
        <v>1041.7572</v>
      </c>
      <c r="AY3220" s="11">
        <f t="shared" si="518"/>
        <v>9.5948680402740145E-3</v>
      </c>
      <c r="AZ3220" s="5">
        <f t="shared" ref="AZ3220:AZ3283" si="519">(AY3220/100)*$AZ$1</f>
        <v>9.5948680402740134</v>
      </c>
    </row>
    <row r="3221" spans="1:52" x14ac:dyDescent="0.25">
      <c r="A3221" s="1" t="s">
        <v>2137</v>
      </c>
      <c r="B3221" s="1" t="s">
        <v>792</v>
      </c>
      <c r="C3221" s="1" t="s">
        <v>157</v>
      </c>
      <c r="D3221" s="1" t="s">
        <v>70</v>
      </c>
      <c r="E3221" s="1" t="s">
        <v>71</v>
      </c>
      <c r="F3221" s="1" t="s">
        <v>107</v>
      </c>
      <c r="G3221" s="1" t="s">
        <v>63</v>
      </c>
      <c r="H3221" s="1" t="s">
        <v>120</v>
      </c>
      <c r="I3221" s="2">
        <v>160</v>
      </c>
      <c r="J3221" s="2">
        <f t="shared" si="513"/>
        <v>37.78</v>
      </c>
      <c r="K3221" s="2">
        <f t="shared" si="514"/>
        <v>37.78</v>
      </c>
      <c r="L3221" s="2">
        <f t="shared" si="515"/>
        <v>0</v>
      </c>
      <c r="T3221" s="8">
        <v>37.78</v>
      </c>
      <c r="U3221" s="5">
        <v>1038.95</v>
      </c>
      <c r="AP3221" s="5" t="str">
        <f t="shared" si="510"/>
        <v/>
      </c>
      <c r="AR3221" s="5" t="str">
        <f t="shared" si="511"/>
        <v/>
      </c>
      <c r="AT3221" s="5" t="str">
        <f t="shared" si="512"/>
        <v/>
      </c>
      <c r="AW3221" s="5">
        <f t="shared" si="516"/>
        <v>1038.95</v>
      </c>
      <c r="AX3221" s="5">
        <f t="shared" si="517"/>
        <v>984.92460000000005</v>
      </c>
      <c r="AY3221" s="11">
        <f t="shared" si="518"/>
        <v>9.0714242883271328E-3</v>
      </c>
      <c r="AZ3221" s="5">
        <f t="shared" si="519"/>
        <v>9.0714242883271332</v>
      </c>
    </row>
    <row r="3222" spans="1:52" x14ac:dyDescent="0.25">
      <c r="A3222" s="1" t="s">
        <v>2137</v>
      </c>
      <c r="B3222" s="1" t="s">
        <v>792</v>
      </c>
      <c r="C3222" s="1" t="s">
        <v>157</v>
      </c>
      <c r="D3222" s="1" t="s">
        <v>70</v>
      </c>
      <c r="E3222" s="1" t="s">
        <v>72</v>
      </c>
      <c r="F3222" s="1" t="s">
        <v>107</v>
      </c>
      <c r="G3222" s="1" t="s">
        <v>63</v>
      </c>
      <c r="H3222" s="1" t="s">
        <v>120</v>
      </c>
      <c r="I3222" s="2">
        <v>160</v>
      </c>
      <c r="J3222" s="2">
        <f t="shared" si="513"/>
        <v>39.120000000000005</v>
      </c>
      <c r="K3222" s="2">
        <f t="shared" si="514"/>
        <v>39.120000000000005</v>
      </c>
      <c r="L3222" s="2">
        <f t="shared" si="515"/>
        <v>0</v>
      </c>
      <c r="N3222" s="4">
        <v>2.17</v>
      </c>
      <c r="O3222" s="5">
        <v>558.77499999999998</v>
      </c>
      <c r="T3222" s="8">
        <v>36.950000000000003</v>
      </c>
      <c r="U3222" s="5">
        <v>1016.125</v>
      </c>
      <c r="AP3222" s="5" t="str">
        <f t="shared" si="510"/>
        <v/>
      </c>
      <c r="AR3222" s="5" t="str">
        <f t="shared" si="511"/>
        <v/>
      </c>
      <c r="AT3222" s="5" t="str">
        <f t="shared" si="512"/>
        <v/>
      </c>
      <c r="AW3222" s="5">
        <f t="shared" si="516"/>
        <v>1574.9</v>
      </c>
      <c r="AX3222" s="5">
        <f t="shared" si="517"/>
        <v>1493.0051999999998</v>
      </c>
      <c r="AY3222" s="11">
        <f t="shared" si="518"/>
        <v>1.3750985236716301E-2</v>
      </c>
      <c r="AZ3222" s="5">
        <f t="shared" si="519"/>
        <v>13.7509852367163</v>
      </c>
    </row>
    <row r="3223" spans="1:52" x14ac:dyDescent="0.25">
      <c r="A3223" s="1" t="s">
        <v>2137</v>
      </c>
      <c r="B3223" s="1" t="s">
        <v>792</v>
      </c>
      <c r="C3223" s="1" t="s">
        <v>157</v>
      </c>
      <c r="D3223" s="1" t="s">
        <v>70</v>
      </c>
      <c r="E3223" s="1" t="s">
        <v>75</v>
      </c>
      <c r="F3223" s="1" t="s">
        <v>107</v>
      </c>
      <c r="G3223" s="1" t="s">
        <v>63</v>
      </c>
      <c r="H3223" s="1" t="s">
        <v>120</v>
      </c>
      <c r="I3223" s="2">
        <v>160</v>
      </c>
      <c r="J3223" s="2">
        <f t="shared" si="513"/>
        <v>39.090000000000003</v>
      </c>
      <c r="K3223" s="2">
        <f t="shared" si="514"/>
        <v>39.090000000000003</v>
      </c>
      <c r="L3223" s="2">
        <f t="shared" si="515"/>
        <v>0</v>
      </c>
      <c r="T3223" s="8">
        <v>39.090000000000003</v>
      </c>
      <c r="U3223" s="5">
        <v>1074.9749999999999</v>
      </c>
      <c r="AP3223" s="5" t="str">
        <f t="shared" si="510"/>
        <v/>
      </c>
      <c r="AR3223" s="5" t="str">
        <f t="shared" si="511"/>
        <v/>
      </c>
      <c r="AT3223" s="5" t="str">
        <f t="shared" si="512"/>
        <v/>
      </c>
      <c r="AW3223" s="5">
        <f t="shared" si="516"/>
        <v>1074.9749999999999</v>
      </c>
      <c r="AX3223" s="5">
        <f t="shared" si="517"/>
        <v>1019.0762999999999</v>
      </c>
      <c r="AY3223" s="11">
        <f t="shared" si="518"/>
        <v>9.3859707631209002E-3</v>
      </c>
      <c r="AZ3223" s="5">
        <f t="shared" si="519"/>
        <v>9.3859707631209002</v>
      </c>
    </row>
    <row r="3224" spans="1:52" x14ac:dyDescent="0.25">
      <c r="A3224" s="1" t="s">
        <v>2137</v>
      </c>
      <c r="B3224" s="1" t="s">
        <v>792</v>
      </c>
      <c r="C3224" s="1" t="s">
        <v>157</v>
      </c>
      <c r="D3224" s="1" t="s">
        <v>70</v>
      </c>
      <c r="E3224" s="1" t="s">
        <v>76</v>
      </c>
      <c r="F3224" s="1" t="s">
        <v>107</v>
      </c>
      <c r="G3224" s="1" t="s">
        <v>63</v>
      </c>
      <c r="H3224" s="1" t="s">
        <v>120</v>
      </c>
      <c r="I3224" s="2">
        <v>160</v>
      </c>
      <c r="J3224" s="2">
        <f t="shared" si="513"/>
        <v>40</v>
      </c>
      <c r="K3224" s="2">
        <f t="shared" si="514"/>
        <v>40</v>
      </c>
      <c r="L3224" s="2">
        <f t="shared" si="515"/>
        <v>0</v>
      </c>
      <c r="T3224" s="8">
        <v>40</v>
      </c>
      <c r="U3224" s="5">
        <v>1100</v>
      </c>
      <c r="AP3224" s="5" t="str">
        <f t="shared" si="510"/>
        <v/>
      </c>
      <c r="AR3224" s="5" t="str">
        <f t="shared" si="511"/>
        <v/>
      </c>
      <c r="AT3224" s="5" t="str">
        <f t="shared" si="512"/>
        <v/>
      </c>
      <c r="AW3224" s="5">
        <f t="shared" si="516"/>
        <v>1100</v>
      </c>
      <c r="AX3224" s="5">
        <f t="shared" si="517"/>
        <v>1042.8</v>
      </c>
      <c r="AY3224" s="11">
        <f t="shared" si="518"/>
        <v>9.6044725127868002E-3</v>
      </c>
      <c r="AZ3224" s="5">
        <f t="shared" si="519"/>
        <v>9.6044725127868009</v>
      </c>
    </row>
    <row r="3225" spans="1:52" x14ac:dyDescent="0.25">
      <c r="A3225" s="1" t="s">
        <v>2138</v>
      </c>
      <c r="B3225" s="1" t="s">
        <v>818</v>
      </c>
      <c r="C3225" s="1" t="s">
        <v>819</v>
      </c>
      <c r="D3225" s="1" t="s">
        <v>70</v>
      </c>
      <c r="E3225" s="1" t="s">
        <v>61</v>
      </c>
      <c r="F3225" s="1" t="s">
        <v>276</v>
      </c>
      <c r="G3225" s="1" t="s">
        <v>63</v>
      </c>
      <c r="H3225" s="1" t="s">
        <v>120</v>
      </c>
      <c r="I3225" s="2">
        <v>90</v>
      </c>
      <c r="J3225" s="2">
        <f t="shared" si="513"/>
        <v>39.57</v>
      </c>
      <c r="K3225" s="2">
        <f t="shared" si="514"/>
        <v>39.57</v>
      </c>
      <c r="L3225" s="2">
        <f t="shared" si="515"/>
        <v>0</v>
      </c>
      <c r="R3225" s="7">
        <v>25.38</v>
      </c>
      <c r="S3225" s="5">
        <v>2322.27</v>
      </c>
      <c r="T3225" s="8">
        <v>14.19</v>
      </c>
      <c r="U3225" s="5">
        <v>390.22500000000002</v>
      </c>
      <c r="AP3225" s="5" t="str">
        <f t="shared" si="510"/>
        <v/>
      </c>
      <c r="AR3225" s="5" t="str">
        <f t="shared" si="511"/>
        <v/>
      </c>
      <c r="AT3225" s="5" t="str">
        <f t="shared" si="512"/>
        <v/>
      </c>
      <c r="AW3225" s="5">
        <f t="shared" si="516"/>
        <v>2712.4949999999999</v>
      </c>
      <c r="AX3225" s="5">
        <f t="shared" si="517"/>
        <v>2571.44526</v>
      </c>
      <c r="AY3225" s="11">
        <f t="shared" si="518"/>
        <v>2.368371242597421E-2</v>
      </c>
      <c r="AZ3225" s="5">
        <f t="shared" si="519"/>
        <v>23.683712425974207</v>
      </c>
    </row>
    <row r="3226" spans="1:52" x14ac:dyDescent="0.25">
      <c r="A3226" s="1" t="s">
        <v>2138</v>
      </c>
      <c r="B3226" s="1" t="s">
        <v>818</v>
      </c>
      <c r="C3226" s="1" t="s">
        <v>819</v>
      </c>
      <c r="D3226" s="1" t="s">
        <v>70</v>
      </c>
      <c r="E3226" s="1" t="s">
        <v>65</v>
      </c>
      <c r="F3226" s="1" t="s">
        <v>276</v>
      </c>
      <c r="G3226" s="1" t="s">
        <v>63</v>
      </c>
      <c r="H3226" s="1" t="s">
        <v>120</v>
      </c>
      <c r="I3226" s="2">
        <v>90</v>
      </c>
      <c r="J3226" s="2">
        <f t="shared" si="513"/>
        <v>5.56</v>
      </c>
      <c r="K3226" s="2">
        <f t="shared" si="514"/>
        <v>5.56</v>
      </c>
      <c r="L3226" s="2">
        <f t="shared" si="515"/>
        <v>0</v>
      </c>
      <c r="R3226" s="7">
        <v>3.01</v>
      </c>
      <c r="S3226" s="5">
        <v>275.41500000000002</v>
      </c>
      <c r="T3226" s="8">
        <v>2.5499999999999998</v>
      </c>
      <c r="U3226" s="5">
        <v>70.125</v>
      </c>
      <c r="AP3226" s="5" t="str">
        <f t="shared" si="510"/>
        <v/>
      </c>
      <c r="AR3226" s="5" t="str">
        <f t="shared" si="511"/>
        <v/>
      </c>
      <c r="AT3226" s="5" t="str">
        <f t="shared" si="512"/>
        <v/>
      </c>
      <c r="AW3226" s="5">
        <f t="shared" si="516"/>
        <v>345.54</v>
      </c>
      <c r="AX3226" s="5">
        <f t="shared" si="517"/>
        <v>327.57191999999998</v>
      </c>
      <c r="AY3226" s="11">
        <f t="shared" si="518"/>
        <v>3.0170267564257735E-3</v>
      </c>
      <c r="AZ3226" s="5">
        <f t="shared" si="519"/>
        <v>3.0170267564257736</v>
      </c>
    </row>
    <row r="3227" spans="1:52" x14ac:dyDescent="0.25">
      <c r="A3227" s="1" t="s">
        <v>2138</v>
      </c>
      <c r="B3227" s="1" t="s">
        <v>818</v>
      </c>
      <c r="C3227" s="1" t="s">
        <v>819</v>
      </c>
      <c r="D3227" s="1" t="s">
        <v>70</v>
      </c>
      <c r="E3227" s="1" t="s">
        <v>128</v>
      </c>
      <c r="F3227" s="1" t="s">
        <v>276</v>
      </c>
      <c r="G3227" s="1" t="s">
        <v>63</v>
      </c>
      <c r="H3227" s="1" t="s">
        <v>120</v>
      </c>
      <c r="I3227" s="2">
        <v>90</v>
      </c>
      <c r="J3227" s="2">
        <f t="shared" si="513"/>
        <v>5.36</v>
      </c>
      <c r="K3227" s="2">
        <f t="shared" si="514"/>
        <v>5.36</v>
      </c>
      <c r="L3227" s="2">
        <f t="shared" si="515"/>
        <v>0</v>
      </c>
      <c r="R3227" s="7">
        <v>5.36</v>
      </c>
      <c r="S3227" s="5">
        <v>490.44000000000011</v>
      </c>
      <c r="AP3227" s="5" t="str">
        <f t="shared" si="510"/>
        <v/>
      </c>
      <c r="AR3227" s="5" t="str">
        <f t="shared" si="511"/>
        <v/>
      </c>
      <c r="AT3227" s="5" t="str">
        <f t="shared" si="512"/>
        <v/>
      </c>
      <c r="AW3227" s="5">
        <f t="shared" si="516"/>
        <v>490.44000000000011</v>
      </c>
      <c r="AX3227" s="5">
        <f t="shared" si="517"/>
        <v>464.93712000000016</v>
      </c>
      <c r="AY3227" s="11">
        <f t="shared" si="518"/>
        <v>4.282197726519236E-3</v>
      </c>
      <c r="AZ3227" s="5">
        <f t="shared" si="519"/>
        <v>4.2821977265192359</v>
      </c>
    </row>
    <row r="3228" spans="1:52" x14ac:dyDescent="0.25">
      <c r="A3228" s="1" t="s">
        <v>2138</v>
      </c>
      <c r="B3228" s="1" t="s">
        <v>818</v>
      </c>
      <c r="C3228" s="1" t="s">
        <v>819</v>
      </c>
      <c r="D3228" s="1" t="s">
        <v>70</v>
      </c>
      <c r="E3228" s="1" t="s">
        <v>129</v>
      </c>
      <c r="F3228" s="1" t="s">
        <v>276</v>
      </c>
      <c r="G3228" s="1" t="s">
        <v>63</v>
      </c>
      <c r="H3228" s="1" t="s">
        <v>120</v>
      </c>
      <c r="I3228" s="2">
        <v>90</v>
      </c>
      <c r="J3228" s="2">
        <f t="shared" si="513"/>
        <v>37.97</v>
      </c>
      <c r="K3228" s="2">
        <f t="shared" si="514"/>
        <v>37.97</v>
      </c>
      <c r="L3228" s="2">
        <f t="shared" si="515"/>
        <v>0</v>
      </c>
      <c r="R3228" s="7">
        <v>37.97</v>
      </c>
      <c r="S3228" s="5">
        <v>3474.2550000000001</v>
      </c>
      <c r="AP3228" s="5" t="str">
        <f t="shared" si="510"/>
        <v/>
      </c>
      <c r="AR3228" s="5" t="str">
        <f t="shared" si="511"/>
        <v/>
      </c>
      <c r="AT3228" s="5" t="str">
        <f t="shared" si="512"/>
        <v/>
      </c>
      <c r="AW3228" s="5">
        <f t="shared" si="516"/>
        <v>3474.2550000000001</v>
      </c>
      <c r="AX3228" s="5">
        <f t="shared" si="517"/>
        <v>3293.5937399999998</v>
      </c>
      <c r="AY3228" s="11">
        <f t="shared" si="518"/>
        <v>3.0334896954465552E-2</v>
      </c>
      <c r="AZ3228" s="5">
        <f t="shared" si="519"/>
        <v>30.334896954465549</v>
      </c>
    </row>
    <row r="3229" spans="1:52" x14ac:dyDescent="0.25">
      <c r="A3229" s="1" t="s">
        <v>2139</v>
      </c>
      <c r="B3229" s="1" t="s">
        <v>353</v>
      </c>
      <c r="C3229" s="1" t="s">
        <v>354</v>
      </c>
      <c r="D3229" s="1" t="s">
        <v>70</v>
      </c>
      <c r="E3229" s="1" t="s">
        <v>65</v>
      </c>
      <c r="F3229" s="1" t="s">
        <v>276</v>
      </c>
      <c r="G3229" s="1" t="s">
        <v>63</v>
      </c>
      <c r="H3229" s="1" t="s">
        <v>120</v>
      </c>
      <c r="I3229" s="2">
        <v>70</v>
      </c>
      <c r="J3229" s="2">
        <f t="shared" si="513"/>
        <v>34.86</v>
      </c>
      <c r="K3229" s="2">
        <f t="shared" si="514"/>
        <v>34.86</v>
      </c>
      <c r="L3229" s="2">
        <f t="shared" si="515"/>
        <v>0</v>
      </c>
      <c r="R3229" s="7">
        <v>29.46</v>
      </c>
      <c r="S3229" s="5">
        <v>2695.59</v>
      </c>
      <c r="T3229" s="8">
        <v>5.4</v>
      </c>
      <c r="U3229" s="5">
        <v>148.5</v>
      </c>
      <c r="AP3229" s="5" t="str">
        <f t="shared" si="510"/>
        <v/>
      </c>
      <c r="AR3229" s="5" t="str">
        <f t="shared" si="511"/>
        <v/>
      </c>
      <c r="AT3229" s="5" t="str">
        <f t="shared" si="512"/>
        <v/>
      </c>
      <c r="AW3229" s="5">
        <f t="shared" si="516"/>
        <v>2844.09</v>
      </c>
      <c r="AX3229" s="5">
        <f t="shared" si="517"/>
        <v>2696.1973200000002</v>
      </c>
      <c r="AY3229" s="11">
        <f t="shared" si="518"/>
        <v>2.4832712935356192E-2</v>
      </c>
      <c r="AZ3229" s="5">
        <f t="shared" si="519"/>
        <v>24.832712935356195</v>
      </c>
    </row>
    <row r="3230" spans="1:52" x14ac:dyDescent="0.25">
      <c r="A3230" s="1" t="s">
        <v>2139</v>
      </c>
      <c r="B3230" s="1" t="s">
        <v>353</v>
      </c>
      <c r="C3230" s="1" t="s">
        <v>354</v>
      </c>
      <c r="D3230" s="1" t="s">
        <v>70</v>
      </c>
      <c r="E3230" s="1" t="s">
        <v>128</v>
      </c>
      <c r="F3230" s="1" t="s">
        <v>276</v>
      </c>
      <c r="G3230" s="1" t="s">
        <v>63</v>
      </c>
      <c r="H3230" s="1" t="s">
        <v>120</v>
      </c>
      <c r="I3230" s="2">
        <v>70</v>
      </c>
      <c r="J3230" s="2">
        <f t="shared" si="513"/>
        <v>33.620000000000005</v>
      </c>
      <c r="K3230" s="2">
        <f t="shared" si="514"/>
        <v>33.620000000000005</v>
      </c>
      <c r="L3230" s="2">
        <f t="shared" si="515"/>
        <v>0</v>
      </c>
      <c r="R3230" s="7">
        <v>32.49</v>
      </c>
      <c r="S3230" s="5">
        <v>2972.835</v>
      </c>
      <c r="T3230" s="8">
        <v>1.1299999999999999</v>
      </c>
      <c r="U3230" s="5">
        <v>31.074999999999999</v>
      </c>
      <c r="AP3230" s="5" t="str">
        <f t="shared" si="510"/>
        <v/>
      </c>
      <c r="AR3230" s="5" t="str">
        <f t="shared" si="511"/>
        <v/>
      </c>
      <c r="AT3230" s="5" t="str">
        <f t="shared" si="512"/>
        <v/>
      </c>
      <c r="AW3230" s="5">
        <f t="shared" si="516"/>
        <v>3003.91</v>
      </c>
      <c r="AX3230" s="5">
        <f t="shared" si="517"/>
        <v>2847.7066800000002</v>
      </c>
      <c r="AY3230" s="11">
        <f t="shared" si="518"/>
        <v>2.6228155478077633E-2</v>
      </c>
      <c r="AZ3230" s="5">
        <f t="shared" si="519"/>
        <v>26.228155478077635</v>
      </c>
    </row>
    <row r="3231" spans="1:52" x14ac:dyDescent="0.25">
      <c r="A3231" s="1" t="s">
        <v>2140</v>
      </c>
      <c r="B3231" s="1" t="s">
        <v>320</v>
      </c>
      <c r="C3231" s="1" t="s">
        <v>321</v>
      </c>
      <c r="D3231" s="1" t="s">
        <v>70</v>
      </c>
      <c r="E3231" s="1" t="s">
        <v>73</v>
      </c>
      <c r="F3231" s="1" t="s">
        <v>276</v>
      </c>
      <c r="G3231" s="1" t="s">
        <v>63</v>
      </c>
      <c r="H3231" s="1" t="s">
        <v>120</v>
      </c>
      <c r="I3231" s="2">
        <v>320</v>
      </c>
      <c r="J3231" s="2">
        <f t="shared" si="513"/>
        <v>39.06</v>
      </c>
      <c r="K3231" s="2">
        <f t="shared" si="514"/>
        <v>39.06</v>
      </c>
      <c r="L3231" s="2">
        <f t="shared" si="515"/>
        <v>0</v>
      </c>
      <c r="N3231" s="4">
        <v>2.19</v>
      </c>
      <c r="O3231" s="5">
        <v>563.92499999999995</v>
      </c>
      <c r="P3231" s="6">
        <v>0.15</v>
      </c>
      <c r="Q3231" s="5">
        <v>28.274999999999999</v>
      </c>
      <c r="T3231" s="8">
        <v>36.72</v>
      </c>
      <c r="U3231" s="5">
        <v>1009.8</v>
      </c>
      <c r="AP3231" s="5" t="str">
        <f t="shared" si="510"/>
        <v/>
      </c>
      <c r="AR3231" s="5" t="str">
        <f t="shared" si="511"/>
        <v/>
      </c>
      <c r="AT3231" s="5" t="str">
        <f t="shared" si="512"/>
        <v/>
      </c>
      <c r="AW3231" s="5">
        <f t="shared" si="516"/>
        <v>1602</v>
      </c>
      <c r="AX3231" s="5">
        <f t="shared" si="517"/>
        <v>1518.6960000000001</v>
      </c>
      <c r="AY3231" s="11">
        <f t="shared" si="518"/>
        <v>1.3987604514076777E-2</v>
      </c>
      <c r="AZ3231" s="5">
        <f t="shared" si="519"/>
        <v>13.987604514076777</v>
      </c>
    </row>
    <row r="3232" spans="1:52" x14ac:dyDescent="0.25">
      <c r="A3232" s="1" t="s">
        <v>2140</v>
      </c>
      <c r="B3232" s="1" t="s">
        <v>320</v>
      </c>
      <c r="C3232" s="1" t="s">
        <v>321</v>
      </c>
      <c r="D3232" s="1" t="s">
        <v>70</v>
      </c>
      <c r="E3232" s="1" t="s">
        <v>74</v>
      </c>
      <c r="F3232" s="1" t="s">
        <v>276</v>
      </c>
      <c r="G3232" s="1" t="s">
        <v>63</v>
      </c>
      <c r="H3232" s="1" t="s">
        <v>120</v>
      </c>
      <c r="I3232" s="2">
        <v>320</v>
      </c>
      <c r="J3232" s="2">
        <f t="shared" si="513"/>
        <v>37.909999999999997</v>
      </c>
      <c r="K3232" s="2">
        <f t="shared" si="514"/>
        <v>37.909999999999997</v>
      </c>
      <c r="L3232" s="2">
        <f t="shared" si="515"/>
        <v>0</v>
      </c>
      <c r="T3232" s="8">
        <v>37.909999999999997</v>
      </c>
      <c r="U3232" s="5">
        <v>1042.5250000000001</v>
      </c>
      <c r="AP3232" s="5" t="str">
        <f t="shared" si="510"/>
        <v/>
      </c>
      <c r="AR3232" s="5" t="str">
        <f t="shared" si="511"/>
        <v/>
      </c>
      <c r="AT3232" s="5" t="str">
        <f t="shared" si="512"/>
        <v/>
      </c>
      <c r="AW3232" s="5">
        <f t="shared" si="516"/>
        <v>1042.5250000000001</v>
      </c>
      <c r="AX3232" s="5">
        <f t="shared" si="517"/>
        <v>988.31370000000015</v>
      </c>
      <c r="AY3232" s="11">
        <f t="shared" si="518"/>
        <v>9.1026388239936907E-3</v>
      </c>
      <c r="AZ3232" s="5">
        <f t="shared" si="519"/>
        <v>9.1026388239936917</v>
      </c>
    </row>
    <row r="3233" spans="1:52" x14ac:dyDescent="0.25">
      <c r="A3233" s="1" t="s">
        <v>2140</v>
      </c>
      <c r="B3233" s="1" t="s">
        <v>320</v>
      </c>
      <c r="C3233" s="1" t="s">
        <v>321</v>
      </c>
      <c r="D3233" s="1" t="s">
        <v>70</v>
      </c>
      <c r="E3233" s="1" t="s">
        <v>77</v>
      </c>
      <c r="F3233" s="1" t="s">
        <v>276</v>
      </c>
      <c r="G3233" s="1" t="s">
        <v>63</v>
      </c>
      <c r="H3233" s="1" t="s">
        <v>120</v>
      </c>
      <c r="I3233" s="2">
        <v>320</v>
      </c>
      <c r="J3233" s="2">
        <f t="shared" si="513"/>
        <v>40</v>
      </c>
      <c r="K3233" s="2">
        <f t="shared" si="514"/>
        <v>40</v>
      </c>
      <c r="L3233" s="2">
        <f t="shared" si="515"/>
        <v>0</v>
      </c>
      <c r="R3233" s="7">
        <v>1.31</v>
      </c>
      <c r="S3233" s="5">
        <v>119.86499999999999</v>
      </c>
      <c r="T3233" s="8">
        <v>38.69</v>
      </c>
      <c r="U3233" s="5">
        <v>1063.9749999999999</v>
      </c>
      <c r="AP3233" s="5" t="str">
        <f t="shared" si="510"/>
        <v/>
      </c>
      <c r="AR3233" s="5" t="str">
        <f t="shared" si="511"/>
        <v/>
      </c>
      <c r="AT3233" s="5" t="str">
        <f t="shared" si="512"/>
        <v/>
      </c>
      <c r="AW3233" s="5">
        <f t="shared" si="516"/>
        <v>1183.8399999999999</v>
      </c>
      <c r="AX3233" s="5">
        <f t="shared" si="517"/>
        <v>1122.2803199999998</v>
      </c>
      <c r="AY3233" s="11">
        <f t="shared" si="518"/>
        <v>1.0336507945034113E-2</v>
      </c>
      <c r="AZ3233" s="5">
        <f t="shared" si="519"/>
        <v>10.336507945034112</v>
      </c>
    </row>
    <row r="3234" spans="1:52" x14ac:dyDescent="0.25">
      <c r="A3234" s="1" t="s">
        <v>2140</v>
      </c>
      <c r="B3234" s="1" t="s">
        <v>320</v>
      </c>
      <c r="C3234" s="1" t="s">
        <v>321</v>
      </c>
      <c r="D3234" s="1" t="s">
        <v>70</v>
      </c>
      <c r="E3234" s="1" t="s">
        <v>78</v>
      </c>
      <c r="F3234" s="1" t="s">
        <v>276</v>
      </c>
      <c r="G3234" s="1" t="s">
        <v>63</v>
      </c>
      <c r="H3234" s="1" t="s">
        <v>120</v>
      </c>
      <c r="I3234" s="2">
        <v>320</v>
      </c>
      <c r="J3234" s="2">
        <f t="shared" si="513"/>
        <v>39.46</v>
      </c>
      <c r="K3234" s="2">
        <f t="shared" si="514"/>
        <v>39.46</v>
      </c>
      <c r="L3234" s="2">
        <f t="shared" si="515"/>
        <v>0</v>
      </c>
      <c r="T3234" s="8">
        <v>39.46</v>
      </c>
      <c r="U3234" s="5">
        <v>1085.1500000000001</v>
      </c>
      <c r="AP3234" s="5" t="str">
        <f t="shared" si="510"/>
        <v/>
      </c>
      <c r="AR3234" s="5" t="str">
        <f t="shared" si="511"/>
        <v/>
      </c>
      <c r="AT3234" s="5" t="str">
        <f t="shared" si="512"/>
        <v/>
      </c>
      <c r="AW3234" s="5">
        <f t="shared" si="516"/>
        <v>1085.1500000000001</v>
      </c>
      <c r="AX3234" s="5">
        <f t="shared" si="517"/>
        <v>1028.7222000000002</v>
      </c>
      <c r="AY3234" s="11">
        <f t="shared" si="518"/>
        <v>9.4748121338641793E-3</v>
      </c>
      <c r="AZ3234" s="5">
        <f t="shared" si="519"/>
        <v>9.4748121338641784</v>
      </c>
    </row>
    <row r="3235" spans="1:52" x14ac:dyDescent="0.25">
      <c r="A3235" s="1" t="s">
        <v>2140</v>
      </c>
      <c r="B3235" s="1" t="s">
        <v>320</v>
      </c>
      <c r="C3235" s="1" t="s">
        <v>321</v>
      </c>
      <c r="D3235" s="1" t="s">
        <v>70</v>
      </c>
      <c r="E3235" s="1" t="s">
        <v>66</v>
      </c>
      <c r="F3235" s="1" t="s">
        <v>276</v>
      </c>
      <c r="G3235" s="1" t="s">
        <v>63</v>
      </c>
      <c r="H3235" s="1" t="s">
        <v>120</v>
      </c>
      <c r="I3235" s="2">
        <v>320</v>
      </c>
      <c r="J3235" s="2">
        <f t="shared" si="513"/>
        <v>40</v>
      </c>
      <c r="K3235" s="2">
        <f t="shared" si="514"/>
        <v>40</v>
      </c>
      <c r="L3235" s="2">
        <f t="shared" si="515"/>
        <v>0</v>
      </c>
      <c r="R3235" s="7">
        <v>4.3499999999999996</v>
      </c>
      <c r="S3235" s="5">
        <v>398.02499999999992</v>
      </c>
      <c r="T3235" s="8">
        <v>35.65</v>
      </c>
      <c r="U3235" s="5">
        <v>980.375</v>
      </c>
      <c r="AP3235" s="5" t="str">
        <f t="shared" si="510"/>
        <v/>
      </c>
      <c r="AR3235" s="5" t="str">
        <f t="shared" si="511"/>
        <v/>
      </c>
      <c r="AT3235" s="5" t="str">
        <f t="shared" si="512"/>
        <v/>
      </c>
      <c r="AW3235" s="5">
        <f t="shared" si="516"/>
        <v>1378.3999999999999</v>
      </c>
      <c r="AX3235" s="5">
        <f t="shared" si="517"/>
        <v>1306.7231999999997</v>
      </c>
      <c r="AY3235" s="11">
        <f t="shared" si="518"/>
        <v>1.2035277192386657E-2</v>
      </c>
      <c r="AZ3235" s="5">
        <f t="shared" si="519"/>
        <v>12.035277192386657</v>
      </c>
    </row>
    <row r="3236" spans="1:52" x14ac:dyDescent="0.25">
      <c r="A3236" s="1" t="s">
        <v>2140</v>
      </c>
      <c r="B3236" s="1" t="s">
        <v>320</v>
      </c>
      <c r="C3236" s="1" t="s">
        <v>321</v>
      </c>
      <c r="D3236" s="1" t="s">
        <v>70</v>
      </c>
      <c r="E3236" s="1" t="s">
        <v>79</v>
      </c>
      <c r="F3236" s="1" t="s">
        <v>276</v>
      </c>
      <c r="G3236" s="1" t="s">
        <v>63</v>
      </c>
      <c r="H3236" s="1" t="s">
        <v>120</v>
      </c>
      <c r="I3236" s="2">
        <v>320</v>
      </c>
      <c r="J3236" s="2">
        <f t="shared" si="513"/>
        <v>39.54</v>
      </c>
      <c r="K3236" s="2">
        <f t="shared" si="514"/>
        <v>39.54</v>
      </c>
      <c r="L3236" s="2">
        <f t="shared" si="515"/>
        <v>0</v>
      </c>
      <c r="T3236" s="8">
        <v>39.54</v>
      </c>
      <c r="U3236" s="5">
        <v>1087.3499999999999</v>
      </c>
      <c r="AP3236" s="5" t="str">
        <f t="shared" si="510"/>
        <v/>
      </c>
      <c r="AR3236" s="5" t="str">
        <f t="shared" si="511"/>
        <v/>
      </c>
      <c r="AT3236" s="5" t="str">
        <f t="shared" si="512"/>
        <v/>
      </c>
      <c r="AW3236" s="5">
        <f t="shared" si="516"/>
        <v>1087.3499999999999</v>
      </c>
      <c r="AX3236" s="5">
        <f t="shared" si="517"/>
        <v>1030.8077999999998</v>
      </c>
      <c r="AY3236" s="11">
        <f t="shared" si="518"/>
        <v>9.4940210788897507E-3</v>
      </c>
      <c r="AZ3236" s="5">
        <f t="shared" si="519"/>
        <v>9.4940210788897517</v>
      </c>
    </row>
    <row r="3237" spans="1:52" x14ac:dyDescent="0.25">
      <c r="A3237" s="1" t="s">
        <v>2140</v>
      </c>
      <c r="B3237" s="1" t="s">
        <v>320</v>
      </c>
      <c r="C3237" s="1" t="s">
        <v>321</v>
      </c>
      <c r="D3237" s="1" t="s">
        <v>70</v>
      </c>
      <c r="E3237" s="1" t="s">
        <v>142</v>
      </c>
      <c r="F3237" s="1" t="s">
        <v>276</v>
      </c>
      <c r="G3237" s="1" t="s">
        <v>63</v>
      </c>
      <c r="H3237" s="1" t="s">
        <v>120</v>
      </c>
      <c r="I3237" s="2">
        <v>320</v>
      </c>
      <c r="J3237" s="2">
        <f t="shared" si="513"/>
        <v>38.22</v>
      </c>
      <c r="K3237" s="2">
        <f t="shared" si="514"/>
        <v>38.22</v>
      </c>
      <c r="L3237" s="2">
        <f t="shared" si="515"/>
        <v>0</v>
      </c>
      <c r="T3237" s="8">
        <v>38.22</v>
      </c>
      <c r="U3237" s="5">
        <v>1051.05</v>
      </c>
      <c r="AP3237" s="5" t="str">
        <f t="shared" si="510"/>
        <v/>
      </c>
      <c r="AR3237" s="5" t="str">
        <f t="shared" si="511"/>
        <v/>
      </c>
      <c r="AT3237" s="5" t="str">
        <f t="shared" si="512"/>
        <v/>
      </c>
      <c r="AW3237" s="5">
        <f t="shared" si="516"/>
        <v>1051.05</v>
      </c>
      <c r="AX3237" s="5">
        <f t="shared" si="517"/>
        <v>996.39539999999977</v>
      </c>
      <c r="AY3237" s="11">
        <f t="shared" si="518"/>
        <v>9.177073485967786E-3</v>
      </c>
      <c r="AZ3237" s="5">
        <f t="shared" si="519"/>
        <v>9.1770734859677852</v>
      </c>
    </row>
    <row r="3238" spans="1:52" x14ac:dyDescent="0.25">
      <c r="A3238" s="1" t="s">
        <v>2140</v>
      </c>
      <c r="B3238" s="1" t="s">
        <v>320</v>
      </c>
      <c r="C3238" s="1" t="s">
        <v>321</v>
      </c>
      <c r="D3238" s="1" t="s">
        <v>70</v>
      </c>
      <c r="E3238" s="1" t="s">
        <v>132</v>
      </c>
      <c r="F3238" s="1" t="s">
        <v>276</v>
      </c>
      <c r="G3238" s="1" t="s">
        <v>63</v>
      </c>
      <c r="H3238" s="1" t="s">
        <v>120</v>
      </c>
      <c r="I3238" s="2">
        <v>320</v>
      </c>
      <c r="J3238" s="2">
        <f t="shared" si="513"/>
        <v>38.82</v>
      </c>
      <c r="K3238" s="2">
        <f t="shared" si="514"/>
        <v>38.82</v>
      </c>
      <c r="L3238" s="2">
        <f t="shared" si="515"/>
        <v>0</v>
      </c>
      <c r="R3238" s="7">
        <v>9.39</v>
      </c>
      <c r="S3238" s="5">
        <v>859.18500000000006</v>
      </c>
      <c r="T3238" s="8">
        <v>29.43</v>
      </c>
      <c r="U3238" s="5">
        <v>809.32499999999993</v>
      </c>
      <c r="AP3238" s="5" t="str">
        <f t="shared" si="510"/>
        <v/>
      </c>
      <c r="AR3238" s="5" t="str">
        <f t="shared" si="511"/>
        <v/>
      </c>
      <c r="AT3238" s="5" t="str">
        <f t="shared" si="512"/>
        <v/>
      </c>
      <c r="AW3238" s="5">
        <f t="shared" si="516"/>
        <v>1668.51</v>
      </c>
      <c r="AX3238" s="5">
        <f t="shared" si="517"/>
        <v>1581.7474800000002</v>
      </c>
      <c r="AY3238" s="11">
        <f t="shared" si="518"/>
        <v>1.4568325847554459E-2</v>
      </c>
      <c r="AZ3238" s="5">
        <f t="shared" si="519"/>
        <v>14.568325847554458</v>
      </c>
    </row>
    <row r="3239" spans="1:52" x14ac:dyDescent="0.25">
      <c r="A3239" s="1" t="s">
        <v>2141</v>
      </c>
      <c r="B3239" s="1" t="s">
        <v>500</v>
      </c>
      <c r="C3239" s="1" t="s">
        <v>501</v>
      </c>
      <c r="D3239" s="1" t="s">
        <v>70</v>
      </c>
      <c r="E3239" s="1" t="s">
        <v>71</v>
      </c>
      <c r="F3239" s="1" t="s">
        <v>276</v>
      </c>
      <c r="G3239" s="1" t="s">
        <v>63</v>
      </c>
      <c r="H3239" s="1" t="s">
        <v>120</v>
      </c>
      <c r="I3239" s="2">
        <v>160</v>
      </c>
      <c r="J3239" s="2">
        <f t="shared" si="513"/>
        <v>37.940000000000012</v>
      </c>
      <c r="K3239" s="2">
        <f t="shared" si="514"/>
        <v>37.940000000000012</v>
      </c>
      <c r="L3239" s="2">
        <f t="shared" si="515"/>
        <v>0</v>
      </c>
      <c r="N3239" s="4">
        <v>1.65</v>
      </c>
      <c r="O3239" s="5">
        <v>424.875</v>
      </c>
      <c r="T3239" s="8">
        <v>36.290000000000013</v>
      </c>
      <c r="U3239" s="5">
        <v>997.97500000000002</v>
      </c>
      <c r="AP3239" s="5" t="str">
        <f t="shared" si="510"/>
        <v/>
      </c>
      <c r="AR3239" s="5" t="str">
        <f t="shared" si="511"/>
        <v/>
      </c>
      <c r="AT3239" s="5" t="str">
        <f t="shared" si="512"/>
        <v/>
      </c>
      <c r="AW3239" s="5">
        <f t="shared" si="516"/>
        <v>1422.85</v>
      </c>
      <c r="AX3239" s="5">
        <f t="shared" si="517"/>
        <v>1348.8618000000001</v>
      </c>
      <c r="AY3239" s="11">
        <f t="shared" si="518"/>
        <v>1.2423385195289726E-2</v>
      </c>
      <c r="AZ3239" s="5">
        <f t="shared" si="519"/>
        <v>12.423385195289727</v>
      </c>
    </row>
    <row r="3240" spans="1:52" x14ac:dyDescent="0.25">
      <c r="A3240" s="1" t="s">
        <v>2141</v>
      </c>
      <c r="B3240" s="1" t="s">
        <v>500</v>
      </c>
      <c r="C3240" s="1" t="s">
        <v>501</v>
      </c>
      <c r="D3240" s="1" t="s">
        <v>70</v>
      </c>
      <c r="E3240" s="1" t="s">
        <v>72</v>
      </c>
      <c r="F3240" s="1" t="s">
        <v>276</v>
      </c>
      <c r="G3240" s="1" t="s">
        <v>63</v>
      </c>
      <c r="H3240" s="1" t="s">
        <v>120</v>
      </c>
      <c r="I3240" s="2">
        <v>160</v>
      </c>
      <c r="J3240" s="2">
        <f t="shared" si="513"/>
        <v>39.35</v>
      </c>
      <c r="K3240" s="2">
        <f t="shared" si="514"/>
        <v>39.35</v>
      </c>
      <c r="L3240" s="2">
        <f t="shared" si="515"/>
        <v>0</v>
      </c>
      <c r="N3240" s="4">
        <v>4.26</v>
      </c>
      <c r="O3240" s="5">
        <v>1096.95</v>
      </c>
      <c r="T3240" s="8">
        <v>35.090000000000003</v>
      </c>
      <c r="U3240" s="5">
        <v>964.97500000000014</v>
      </c>
      <c r="AP3240" s="5" t="str">
        <f t="shared" si="510"/>
        <v/>
      </c>
      <c r="AR3240" s="5" t="str">
        <f t="shared" si="511"/>
        <v/>
      </c>
      <c r="AT3240" s="5" t="str">
        <f t="shared" si="512"/>
        <v/>
      </c>
      <c r="AW3240" s="5">
        <f t="shared" si="516"/>
        <v>2061.9250000000002</v>
      </c>
      <c r="AX3240" s="5">
        <f t="shared" si="517"/>
        <v>1954.7049</v>
      </c>
      <c r="AY3240" s="11">
        <f t="shared" si="518"/>
        <v>1.8003365441752656E-2</v>
      </c>
      <c r="AZ3240" s="5">
        <f t="shared" si="519"/>
        <v>18.003365441752656</v>
      </c>
    </row>
    <row r="3241" spans="1:52" x14ac:dyDescent="0.25">
      <c r="A3241" s="1" t="s">
        <v>2141</v>
      </c>
      <c r="B3241" s="1" t="s">
        <v>500</v>
      </c>
      <c r="C3241" s="1" t="s">
        <v>501</v>
      </c>
      <c r="D3241" s="1" t="s">
        <v>70</v>
      </c>
      <c r="E3241" s="1" t="s">
        <v>75</v>
      </c>
      <c r="F3241" s="1" t="s">
        <v>276</v>
      </c>
      <c r="G3241" s="1" t="s">
        <v>63</v>
      </c>
      <c r="H3241" s="1" t="s">
        <v>120</v>
      </c>
      <c r="I3241" s="2">
        <v>160</v>
      </c>
      <c r="J3241" s="2">
        <f t="shared" si="513"/>
        <v>39.479999999999997</v>
      </c>
      <c r="K3241" s="2">
        <f t="shared" si="514"/>
        <v>39.479999999999997</v>
      </c>
      <c r="L3241" s="2">
        <f t="shared" si="515"/>
        <v>0</v>
      </c>
      <c r="R3241" s="7">
        <v>10.24</v>
      </c>
      <c r="S3241" s="5">
        <v>936.96</v>
      </c>
      <c r="T3241" s="8">
        <v>29.24</v>
      </c>
      <c r="U3241" s="5">
        <v>804.09999999999991</v>
      </c>
      <c r="AP3241" s="5" t="str">
        <f t="shared" si="510"/>
        <v/>
      </c>
      <c r="AR3241" s="5" t="str">
        <f t="shared" si="511"/>
        <v/>
      </c>
      <c r="AT3241" s="5" t="str">
        <f t="shared" si="512"/>
        <v/>
      </c>
      <c r="AW3241" s="5">
        <f t="shared" si="516"/>
        <v>1741.06</v>
      </c>
      <c r="AX3241" s="5">
        <f t="shared" si="517"/>
        <v>1650.5248799999999</v>
      </c>
      <c r="AY3241" s="11">
        <f t="shared" si="518"/>
        <v>1.5201784466465987E-2</v>
      </c>
      <c r="AZ3241" s="5">
        <f t="shared" si="519"/>
        <v>15.201784466465986</v>
      </c>
    </row>
    <row r="3242" spans="1:52" x14ac:dyDescent="0.25">
      <c r="A3242" s="1" t="s">
        <v>2141</v>
      </c>
      <c r="B3242" s="1" t="s">
        <v>500</v>
      </c>
      <c r="C3242" s="1" t="s">
        <v>501</v>
      </c>
      <c r="D3242" s="1" t="s">
        <v>70</v>
      </c>
      <c r="E3242" s="1" t="s">
        <v>76</v>
      </c>
      <c r="F3242" s="1" t="s">
        <v>276</v>
      </c>
      <c r="G3242" s="1" t="s">
        <v>63</v>
      </c>
      <c r="H3242" s="1" t="s">
        <v>120</v>
      </c>
      <c r="I3242" s="2">
        <v>160</v>
      </c>
      <c r="J3242" s="2">
        <f t="shared" si="513"/>
        <v>40</v>
      </c>
      <c r="K3242" s="2">
        <f t="shared" si="514"/>
        <v>40</v>
      </c>
      <c r="L3242" s="2">
        <f t="shared" si="515"/>
        <v>0</v>
      </c>
      <c r="R3242" s="7">
        <v>16.149999999999999</v>
      </c>
      <c r="S3242" s="5">
        <v>1477.7249999999999</v>
      </c>
      <c r="T3242" s="8">
        <v>23.85</v>
      </c>
      <c r="U3242" s="5">
        <v>655.875</v>
      </c>
      <c r="AP3242" s="5" t="str">
        <f t="shared" si="510"/>
        <v/>
      </c>
      <c r="AR3242" s="5" t="str">
        <f t="shared" si="511"/>
        <v/>
      </c>
      <c r="AT3242" s="5" t="str">
        <f t="shared" si="512"/>
        <v/>
      </c>
      <c r="AW3242" s="5">
        <f t="shared" si="516"/>
        <v>2133.6</v>
      </c>
      <c r="AX3242" s="5">
        <f t="shared" si="517"/>
        <v>2022.6528000000001</v>
      </c>
      <c r="AY3242" s="11">
        <f t="shared" si="518"/>
        <v>1.8629184139347197E-2</v>
      </c>
      <c r="AZ3242" s="5">
        <f t="shared" si="519"/>
        <v>18.629184139347199</v>
      </c>
    </row>
    <row r="3243" spans="1:52" x14ac:dyDescent="0.25">
      <c r="A3243" s="1" t="s">
        <v>2142</v>
      </c>
      <c r="B3243" s="1" t="s">
        <v>792</v>
      </c>
      <c r="C3243" s="1" t="s">
        <v>157</v>
      </c>
      <c r="D3243" s="1" t="s">
        <v>70</v>
      </c>
      <c r="E3243" s="1" t="s">
        <v>65</v>
      </c>
      <c r="F3243" s="1" t="s">
        <v>282</v>
      </c>
      <c r="G3243" s="1" t="s">
        <v>63</v>
      </c>
      <c r="H3243" s="1" t="s">
        <v>120</v>
      </c>
      <c r="I3243" s="2">
        <v>160</v>
      </c>
      <c r="J3243" s="2">
        <f t="shared" si="513"/>
        <v>40</v>
      </c>
      <c r="K3243" s="2">
        <f t="shared" si="514"/>
        <v>40</v>
      </c>
      <c r="L3243" s="2">
        <f t="shared" si="515"/>
        <v>0</v>
      </c>
      <c r="R3243" s="7">
        <v>35.659999999999997</v>
      </c>
      <c r="S3243" s="5">
        <v>3262.89</v>
      </c>
      <c r="T3243" s="8">
        <v>4.34</v>
      </c>
      <c r="U3243" s="5">
        <v>119.35</v>
      </c>
      <c r="AP3243" s="5" t="str">
        <f t="shared" si="510"/>
        <v/>
      </c>
      <c r="AR3243" s="5" t="str">
        <f t="shared" si="511"/>
        <v/>
      </c>
      <c r="AT3243" s="5" t="str">
        <f t="shared" si="512"/>
        <v/>
      </c>
      <c r="AW3243" s="5">
        <f t="shared" si="516"/>
        <v>3382.24</v>
      </c>
      <c r="AX3243" s="5">
        <f t="shared" si="517"/>
        <v>3206.3635199999999</v>
      </c>
      <c r="AY3243" s="11">
        <f t="shared" si="518"/>
        <v>2.9531482828770932E-2</v>
      </c>
      <c r="AZ3243" s="5">
        <f t="shared" si="519"/>
        <v>29.531482828770933</v>
      </c>
    </row>
    <row r="3244" spans="1:52" x14ac:dyDescent="0.25">
      <c r="A3244" s="1" t="s">
        <v>2142</v>
      </c>
      <c r="B3244" s="1" t="s">
        <v>792</v>
      </c>
      <c r="C3244" s="1" t="s">
        <v>157</v>
      </c>
      <c r="D3244" s="1" t="s">
        <v>70</v>
      </c>
      <c r="E3244" s="1" t="s">
        <v>61</v>
      </c>
      <c r="F3244" s="1" t="s">
        <v>282</v>
      </c>
      <c r="G3244" s="1" t="s">
        <v>63</v>
      </c>
      <c r="H3244" s="1" t="s">
        <v>120</v>
      </c>
      <c r="I3244" s="2">
        <v>160</v>
      </c>
      <c r="J3244" s="2">
        <f t="shared" si="513"/>
        <v>37.35</v>
      </c>
      <c r="K3244" s="2">
        <f t="shared" si="514"/>
        <v>37.35</v>
      </c>
      <c r="L3244" s="2">
        <f t="shared" si="515"/>
        <v>0</v>
      </c>
      <c r="R3244" s="7">
        <v>27.71</v>
      </c>
      <c r="S3244" s="5">
        <v>2535.4650000000001</v>
      </c>
      <c r="T3244" s="8">
        <v>9.64</v>
      </c>
      <c r="U3244" s="5">
        <v>265.10000000000002</v>
      </c>
      <c r="AP3244" s="5" t="str">
        <f t="shared" si="510"/>
        <v/>
      </c>
      <c r="AR3244" s="5" t="str">
        <f t="shared" si="511"/>
        <v/>
      </c>
      <c r="AT3244" s="5" t="str">
        <f t="shared" si="512"/>
        <v/>
      </c>
      <c r="AW3244" s="5">
        <f t="shared" si="516"/>
        <v>2800.5650000000001</v>
      </c>
      <c r="AX3244" s="5">
        <f t="shared" si="517"/>
        <v>2654.9356200000002</v>
      </c>
      <c r="AY3244" s="11">
        <f t="shared" si="518"/>
        <v>2.4452681420702515E-2</v>
      </c>
      <c r="AZ3244" s="5">
        <f t="shared" si="519"/>
        <v>24.452681420702515</v>
      </c>
    </row>
    <row r="3245" spans="1:52" x14ac:dyDescent="0.25">
      <c r="A3245" s="1" t="s">
        <v>2142</v>
      </c>
      <c r="B3245" s="1" t="s">
        <v>792</v>
      </c>
      <c r="C3245" s="1" t="s">
        <v>157</v>
      </c>
      <c r="D3245" s="1" t="s">
        <v>70</v>
      </c>
      <c r="E3245" s="1" t="s">
        <v>128</v>
      </c>
      <c r="F3245" s="1" t="s">
        <v>282</v>
      </c>
      <c r="G3245" s="1" t="s">
        <v>63</v>
      </c>
      <c r="H3245" s="1" t="s">
        <v>120</v>
      </c>
      <c r="I3245" s="2">
        <v>160</v>
      </c>
      <c r="J3245" s="2">
        <f t="shared" si="513"/>
        <v>38.51</v>
      </c>
      <c r="K3245" s="2">
        <f t="shared" si="514"/>
        <v>38.51</v>
      </c>
      <c r="L3245" s="2">
        <f t="shared" si="515"/>
        <v>0</v>
      </c>
      <c r="R3245" s="7">
        <v>38.51</v>
      </c>
      <c r="S3245" s="5">
        <v>3523.665</v>
      </c>
      <c r="AP3245" s="5" t="str">
        <f t="shared" si="510"/>
        <v/>
      </c>
      <c r="AR3245" s="5" t="str">
        <f t="shared" si="511"/>
        <v/>
      </c>
      <c r="AT3245" s="5" t="str">
        <f t="shared" si="512"/>
        <v/>
      </c>
      <c r="AW3245" s="5">
        <f t="shared" si="516"/>
        <v>3523.665</v>
      </c>
      <c r="AX3245" s="5">
        <f t="shared" si="517"/>
        <v>3340.4344199999996</v>
      </c>
      <c r="AY3245" s="11">
        <f t="shared" si="518"/>
        <v>3.0766312397062633E-2</v>
      </c>
      <c r="AZ3245" s="5">
        <f t="shared" si="519"/>
        <v>30.766312397062631</v>
      </c>
    </row>
    <row r="3246" spans="1:52" x14ac:dyDescent="0.25">
      <c r="A3246" s="1" t="s">
        <v>2142</v>
      </c>
      <c r="B3246" s="1" t="s">
        <v>792</v>
      </c>
      <c r="C3246" s="1" t="s">
        <v>157</v>
      </c>
      <c r="D3246" s="1" t="s">
        <v>70</v>
      </c>
      <c r="E3246" s="1" t="s">
        <v>129</v>
      </c>
      <c r="F3246" s="1" t="s">
        <v>282</v>
      </c>
      <c r="G3246" s="1" t="s">
        <v>63</v>
      </c>
      <c r="H3246" s="1" t="s">
        <v>120</v>
      </c>
      <c r="I3246" s="2">
        <v>160</v>
      </c>
      <c r="J3246" s="2">
        <f t="shared" si="513"/>
        <v>36.410000000000004</v>
      </c>
      <c r="K3246" s="2">
        <f t="shared" si="514"/>
        <v>36.410000000000004</v>
      </c>
      <c r="L3246" s="2">
        <f t="shared" si="515"/>
        <v>0</v>
      </c>
      <c r="R3246" s="7">
        <v>35.380000000000003</v>
      </c>
      <c r="S3246" s="5">
        <v>3237.27</v>
      </c>
      <c r="T3246" s="8">
        <v>1.03</v>
      </c>
      <c r="U3246" s="5">
        <v>28.324999999999999</v>
      </c>
      <c r="AP3246" s="5" t="str">
        <f t="shared" si="510"/>
        <v/>
      </c>
      <c r="AR3246" s="5" t="str">
        <f t="shared" si="511"/>
        <v/>
      </c>
      <c r="AT3246" s="5" t="str">
        <f t="shared" si="512"/>
        <v/>
      </c>
      <c r="AW3246" s="5">
        <f t="shared" si="516"/>
        <v>3265.5949999999998</v>
      </c>
      <c r="AX3246" s="5">
        <f t="shared" si="517"/>
        <v>3095.78406</v>
      </c>
      <c r="AY3246" s="11">
        <f t="shared" si="518"/>
        <v>2.8513015832176372E-2</v>
      </c>
      <c r="AZ3246" s="5">
        <f t="shared" si="519"/>
        <v>28.513015832176372</v>
      </c>
    </row>
    <row r="3247" spans="1:52" x14ac:dyDescent="0.25">
      <c r="A3247" s="1" t="s">
        <v>2143</v>
      </c>
      <c r="B3247" s="1" t="s">
        <v>838</v>
      </c>
      <c r="C3247" s="1" t="s">
        <v>819</v>
      </c>
      <c r="D3247" s="1" t="s">
        <v>70</v>
      </c>
      <c r="E3247" s="1" t="s">
        <v>79</v>
      </c>
      <c r="F3247" s="1" t="s">
        <v>282</v>
      </c>
      <c r="G3247" s="1" t="s">
        <v>63</v>
      </c>
      <c r="H3247" s="1" t="s">
        <v>120</v>
      </c>
      <c r="I3247" s="2">
        <v>7.91</v>
      </c>
      <c r="J3247" s="2">
        <f t="shared" si="513"/>
        <v>3.01</v>
      </c>
      <c r="K3247" s="2">
        <f t="shared" si="514"/>
        <v>2.17</v>
      </c>
      <c r="L3247" s="2">
        <f t="shared" si="515"/>
        <v>0.84</v>
      </c>
      <c r="R3247" s="7">
        <v>0.11</v>
      </c>
      <c r="S3247" s="5">
        <v>10.065</v>
      </c>
      <c r="AD3247" s="9">
        <v>2.06</v>
      </c>
      <c r="AE3247" s="5">
        <v>22.66</v>
      </c>
      <c r="AP3247" s="5" t="str">
        <f t="shared" si="510"/>
        <v/>
      </c>
      <c r="AR3247" s="5" t="str">
        <f t="shared" si="511"/>
        <v/>
      </c>
      <c r="AT3247" s="5" t="str">
        <f t="shared" si="512"/>
        <v/>
      </c>
      <c r="AV3247" s="2">
        <v>0.84</v>
      </c>
      <c r="AW3247" s="5">
        <f t="shared" si="516"/>
        <v>32.725000000000001</v>
      </c>
      <c r="AX3247" s="5">
        <f t="shared" si="517"/>
        <v>31.023300000000003</v>
      </c>
      <c r="AY3247" s="11">
        <f t="shared" si="518"/>
        <v>2.8573305725540732E-4</v>
      </c>
      <c r="AZ3247" s="5">
        <f t="shared" si="519"/>
        <v>0.28573305725540732</v>
      </c>
    </row>
    <row r="3248" spans="1:52" x14ac:dyDescent="0.25">
      <c r="A3248" s="1" t="s">
        <v>2143</v>
      </c>
      <c r="B3248" s="1" t="s">
        <v>838</v>
      </c>
      <c r="C3248" s="1" t="s">
        <v>819</v>
      </c>
      <c r="D3248" s="1" t="s">
        <v>70</v>
      </c>
      <c r="E3248" s="1" t="s">
        <v>66</v>
      </c>
      <c r="F3248" s="1" t="s">
        <v>282</v>
      </c>
      <c r="G3248" s="1" t="s">
        <v>63</v>
      </c>
      <c r="H3248" s="1" t="s">
        <v>120</v>
      </c>
      <c r="I3248" s="2">
        <v>7.91</v>
      </c>
      <c r="J3248" s="2">
        <f t="shared" si="513"/>
        <v>4.91</v>
      </c>
      <c r="K3248" s="2">
        <f t="shared" si="514"/>
        <v>3.79</v>
      </c>
      <c r="L3248" s="2">
        <f t="shared" si="515"/>
        <v>1.1200000000000001</v>
      </c>
      <c r="R3248" s="7">
        <v>0.55000000000000004</v>
      </c>
      <c r="S3248" s="5">
        <v>50.325000000000003</v>
      </c>
      <c r="AD3248" s="9">
        <v>3.24</v>
      </c>
      <c r="AE3248" s="5">
        <v>35.64</v>
      </c>
      <c r="AP3248" s="5" t="str">
        <f t="shared" si="510"/>
        <v/>
      </c>
      <c r="AR3248" s="5" t="str">
        <f t="shared" si="511"/>
        <v/>
      </c>
      <c r="AT3248" s="5" t="str">
        <f t="shared" si="512"/>
        <v/>
      </c>
      <c r="AV3248" s="2">
        <v>1.1200000000000001</v>
      </c>
      <c r="AW3248" s="5">
        <f t="shared" si="516"/>
        <v>85.965000000000003</v>
      </c>
      <c r="AX3248" s="5">
        <f t="shared" si="517"/>
        <v>81.494820000000004</v>
      </c>
      <c r="AY3248" s="11">
        <f t="shared" si="518"/>
        <v>7.5058952687428852E-4</v>
      </c>
      <c r="AZ3248" s="5">
        <f t="shared" si="519"/>
        <v>0.75058952687428848</v>
      </c>
    </row>
    <row r="3249" spans="1:52" x14ac:dyDescent="0.25">
      <c r="A3249" s="1" t="s">
        <v>2144</v>
      </c>
      <c r="B3249" s="1" t="s">
        <v>818</v>
      </c>
      <c r="C3249" s="1" t="s">
        <v>819</v>
      </c>
      <c r="D3249" s="1" t="s">
        <v>70</v>
      </c>
      <c r="E3249" s="1" t="s">
        <v>79</v>
      </c>
      <c r="F3249" s="1" t="s">
        <v>282</v>
      </c>
      <c r="G3249" s="1" t="s">
        <v>63</v>
      </c>
      <c r="H3249" s="1" t="s">
        <v>120</v>
      </c>
      <c r="I3249" s="2">
        <v>152.09</v>
      </c>
      <c r="J3249" s="2">
        <f t="shared" si="513"/>
        <v>35.880000000000003</v>
      </c>
      <c r="K3249" s="2">
        <f t="shared" si="514"/>
        <v>28.34</v>
      </c>
      <c r="L3249" s="2">
        <f t="shared" si="515"/>
        <v>7.54</v>
      </c>
      <c r="R3249" s="7">
        <v>28.34</v>
      </c>
      <c r="S3249" s="5">
        <v>2593.11</v>
      </c>
      <c r="AP3249" s="5" t="str">
        <f t="shared" si="510"/>
        <v/>
      </c>
      <c r="AR3249" s="5" t="str">
        <f t="shared" si="511"/>
        <v/>
      </c>
      <c r="AT3249" s="5" t="str">
        <f t="shared" si="512"/>
        <v/>
      </c>
      <c r="AV3249" s="2">
        <v>7.54</v>
      </c>
      <c r="AW3249" s="5">
        <f t="shared" si="516"/>
        <v>2593.11</v>
      </c>
      <c r="AX3249" s="5">
        <f t="shared" si="517"/>
        <v>2458.2682800000002</v>
      </c>
      <c r="AY3249" s="11">
        <f t="shared" si="518"/>
        <v>2.2641321561484164E-2</v>
      </c>
      <c r="AZ3249" s="5">
        <f t="shared" si="519"/>
        <v>22.641321561484165</v>
      </c>
    </row>
    <row r="3250" spans="1:52" x14ac:dyDescent="0.25">
      <c r="A3250" s="1" t="s">
        <v>2144</v>
      </c>
      <c r="B3250" s="1" t="s">
        <v>818</v>
      </c>
      <c r="C3250" s="1" t="s">
        <v>819</v>
      </c>
      <c r="D3250" s="1" t="s">
        <v>70</v>
      </c>
      <c r="E3250" s="1" t="s">
        <v>66</v>
      </c>
      <c r="F3250" s="1" t="s">
        <v>282</v>
      </c>
      <c r="G3250" s="1" t="s">
        <v>63</v>
      </c>
      <c r="H3250" s="1" t="s">
        <v>120</v>
      </c>
      <c r="I3250" s="2">
        <v>152.09</v>
      </c>
      <c r="J3250" s="2">
        <f t="shared" si="513"/>
        <v>35.119999999999997</v>
      </c>
      <c r="K3250" s="2">
        <f t="shared" si="514"/>
        <v>34.199999999999996</v>
      </c>
      <c r="L3250" s="2">
        <f t="shared" si="515"/>
        <v>0.92</v>
      </c>
      <c r="R3250" s="7">
        <v>25.7</v>
      </c>
      <c r="S3250" s="5">
        <v>2351.5500000000002</v>
      </c>
      <c r="T3250" s="8">
        <v>8.49</v>
      </c>
      <c r="U3250" s="5">
        <v>233.47499999999999</v>
      </c>
      <c r="AD3250" s="9">
        <v>0.01</v>
      </c>
      <c r="AE3250" s="5">
        <v>0.11</v>
      </c>
      <c r="AP3250" s="5" t="str">
        <f t="shared" si="510"/>
        <v/>
      </c>
      <c r="AR3250" s="5" t="str">
        <f t="shared" si="511"/>
        <v/>
      </c>
      <c r="AT3250" s="5" t="str">
        <f t="shared" si="512"/>
        <v/>
      </c>
      <c r="AV3250" s="2">
        <v>0.92</v>
      </c>
      <c r="AW3250" s="5">
        <f t="shared" si="516"/>
        <v>2585.1350000000002</v>
      </c>
      <c r="AX3250" s="5">
        <f t="shared" si="517"/>
        <v>2450.7079800000001</v>
      </c>
      <c r="AY3250" s="11">
        <f t="shared" si="518"/>
        <v>2.257168913576646E-2</v>
      </c>
      <c r="AZ3250" s="5">
        <f t="shared" si="519"/>
        <v>22.571689135766459</v>
      </c>
    </row>
    <row r="3251" spans="1:52" x14ac:dyDescent="0.25">
      <c r="A3251" s="1" t="s">
        <v>2144</v>
      </c>
      <c r="B3251" s="1" t="s">
        <v>818</v>
      </c>
      <c r="C3251" s="1" t="s">
        <v>819</v>
      </c>
      <c r="D3251" s="1" t="s">
        <v>70</v>
      </c>
      <c r="E3251" s="1" t="s">
        <v>142</v>
      </c>
      <c r="F3251" s="1" t="s">
        <v>282</v>
      </c>
      <c r="G3251" s="1" t="s">
        <v>63</v>
      </c>
      <c r="H3251" s="1" t="s">
        <v>120</v>
      </c>
      <c r="I3251" s="2">
        <v>152.09</v>
      </c>
      <c r="J3251" s="2">
        <f t="shared" si="513"/>
        <v>37.64</v>
      </c>
      <c r="K3251" s="2">
        <f t="shared" si="514"/>
        <v>35.03</v>
      </c>
      <c r="L3251" s="2">
        <f t="shared" si="515"/>
        <v>2.61</v>
      </c>
      <c r="R3251" s="7">
        <v>32.85</v>
      </c>
      <c r="S3251" s="5">
        <v>3005.7750000000001</v>
      </c>
      <c r="AD3251" s="9">
        <v>2.1800000000000002</v>
      </c>
      <c r="AE3251" s="5">
        <v>23.98</v>
      </c>
      <c r="AP3251" s="5" t="str">
        <f t="shared" si="510"/>
        <v/>
      </c>
      <c r="AR3251" s="5" t="str">
        <f t="shared" si="511"/>
        <v/>
      </c>
      <c r="AT3251" s="5" t="str">
        <f t="shared" si="512"/>
        <v/>
      </c>
      <c r="AV3251" s="2">
        <v>2.61</v>
      </c>
      <c r="AW3251" s="5">
        <f t="shared" si="516"/>
        <v>3029.7550000000001</v>
      </c>
      <c r="AX3251" s="5">
        <f t="shared" si="517"/>
        <v>2872.2077400000003</v>
      </c>
      <c r="AY3251" s="11">
        <f t="shared" si="518"/>
        <v>2.6453816925434886E-2</v>
      </c>
      <c r="AZ3251" s="5">
        <f t="shared" si="519"/>
        <v>26.453816925434886</v>
      </c>
    </row>
    <row r="3252" spans="1:52" x14ac:dyDescent="0.25">
      <c r="A3252" s="1" t="s">
        <v>2144</v>
      </c>
      <c r="B3252" s="1" t="s">
        <v>818</v>
      </c>
      <c r="C3252" s="1" t="s">
        <v>819</v>
      </c>
      <c r="D3252" s="1" t="s">
        <v>70</v>
      </c>
      <c r="E3252" s="1" t="s">
        <v>132</v>
      </c>
      <c r="F3252" s="1" t="s">
        <v>282</v>
      </c>
      <c r="G3252" s="1" t="s">
        <v>63</v>
      </c>
      <c r="H3252" s="1" t="s">
        <v>120</v>
      </c>
      <c r="I3252" s="2">
        <v>152.09</v>
      </c>
      <c r="J3252" s="2">
        <f t="shared" si="513"/>
        <v>38.42</v>
      </c>
      <c r="K3252" s="2">
        <f t="shared" si="514"/>
        <v>37.71</v>
      </c>
      <c r="L3252" s="2">
        <f t="shared" si="515"/>
        <v>0.71</v>
      </c>
      <c r="R3252" s="7">
        <v>37.22</v>
      </c>
      <c r="S3252" s="5">
        <v>3405.63</v>
      </c>
      <c r="T3252" s="8">
        <v>7.0000000000000007E-2</v>
      </c>
      <c r="U3252" s="5">
        <v>1.925</v>
      </c>
      <c r="AD3252" s="9">
        <v>0.42</v>
      </c>
      <c r="AE3252" s="5">
        <v>4.62</v>
      </c>
      <c r="AP3252" s="5" t="str">
        <f t="shared" si="510"/>
        <v/>
      </c>
      <c r="AR3252" s="5" t="str">
        <f t="shared" si="511"/>
        <v/>
      </c>
      <c r="AT3252" s="5" t="str">
        <f t="shared" si="512"/>
        <v/>
      </c>
      <c r="AV3252" s="2">
        <v>0.71</v>
      </c>
      <c r="AW3252" s="5">
        <f t="shared" si="516"/>
        <v>3412.1750000000002</v>
      </c>
      <c r="AX3252" s="5">
        <f t="shared" si="517"/>
        <v>3234.7419</v>
      </c>
      <c r="AY3252" s="11">
        <f t="shared" si="518"/>
        <v>2.9792855451198454E-2</v>
      </c>
      <c r="AZ3252" s="5">
        <f t="shared" si="519"/>
        <v>29.792855451198456</v>
      </c>
    </row>
    <row r="3253" spans="1:52" x14ac:dyDescent="0.25">
      <c r="A3253" s="1" t="s">
        <v>2145</v>
      </c>
      <c r="B3253" s="1" t="s">
        <v>500</v>
      </c>
      <c r="C3253" s="1" t="s">
        <v>501</v>
      </c>
      <c r="D3253" s="1" t="s">
        <v>70</v>
      </c>
      <c r="E3253" s="1" t="s">
        <v>74</v>
      </c>
      <c r="F3253" s="1" t="s">
        <v>282</v>
      </c>
      <c r="G3253" s="1" t="s">
        <v>63</v>
      </c>
      <c r="H3253" s="1" t="s">
        <v>120</v>
      </c>
      <c r="I3253" s="2">
        <v>155</v>
      </c>
      <c r="J3253" s="2">
        <f t="shared" si="513"/>
        <v>37.33</v>
      </c>
      <c r="K3253" s="2">
        <f t="shared" si="514"/>
        <v>34.28</v>
      </c>
      <c r="L3253" s="2">
        <f t="shared" si="515"/>
        <v>3.05</v>
      </c>
      <c r="N3253" s="4">
        <v>2.25</v>
      </c>
      <c r="O3253" s="5">
        <v>579.375</v>
      </c>
      <c r="P3253" s="6">
        <v>1.34</v>
      </c>
      <c r="Q3253" s="5">
        <v>252.59</v>
      </c>
      <c r="R3253" s="7">
        <v>1.81</v>
      </c>
      <c r="S3253" s="5">
        <v>165.61500000000001</v>
      </c>
      <c r="T3253" s="8">
        <v>25.13</v>
      </c>
      <c r="U3253" s="5">
        <v>691.07499999999993</v>
      </c>
      <c r="AD3253" s="9">
        <v>3.75</v>
      </c>
      <c r="AE3253" s="5">
        <v>37.193199999999997</v>
      </c>
      <c r="AP3253" s="5" t="str">
        <f t="shared" si="510"/>
        <v/>
      </c>
      <c r="AR3253" s="5" t="str">
        <f t="shared" si="511"/>
        <v/>
      </c>
      <c r="AT3253" s="5" t="str">
        <f t="shared" si="512"/>
        <v/>
      </c>
      <c r="AV3253" s="2">
        <v>3.05</v>
      </c>
      <c r="AW3253" s="5">
        <f t="shared" si="516"/>
        <v>1725.8481999999999</v>
      </c>
      <c r="AX3253" s="5">
        <f t="shared" si="517"/>
        <v>1636.1040935999999</v>
      </c>
      <c r="AY3253" s="11">
        <f t="shared" si="518"/>
        <v>1.5068965089220522E-2</v>
      </c>
      <c r="AZ3253" s="5">
        <f t="shared" si="519"/>
        <v>15.068965089220523</v>
      </c>
    </row>
    <row r="3254" spans="1:52" x14ac:dyDescent="0.25">
      <c r="A3254" s="1" t="s">
        <v>2145</v>
      </c>
      <c r="B3254" s="1" t="s">
        <v>500</v>
      </c>
      <c r="C3254" s="1" t="s">
        <v>501</v>
      </c>
      <c r="D3254" s="1" t="s">
        <v>70</v>
      </c>
      <c r="E3254" s="1" t="s">
        <v>73</v>
      </c>
      <c r="F3254" s="1" t="s">
        <v>282</v>
      </c>
      <c r="G3254" s="1" t="s">
        <v>63</v>
      </c>
      <c r="H3254" s="1" t="s">
        <v>120</v>
      </c>
      <c r="I3254" s="2">
        <v>155</v>
      </c>
      <c r="J3254" s="2">
        <f t="shared" si="513"/>
        <v>34.58</v>
      </c>
      <c r="K3254" s="2">
        <f t="shared" si="514"/>
        <v>32.979999999999997</v>
      </c>
      <c r="L3254" s="2">
        <f t="shared" si="515"/>
        <v>1.6</v>
      </c>
      <c r="N3254" s="4">
        <v>1</v>
      </c>
      <c r="O3254" s="5">
        <v>257.5</v>
      </c>
      <c r="P3254" s="6">
        <v>2.46</v>
      </c>
      <c r="Q3254" s="5">
        <v>463.71</v>
      </c>
      <c r="R3254" s="7">
        <v>14.74</v>
      </c>
      <c r="S3254" s="5">
        <v>1348.71</v>
      </c>
      <c r="T3254" s="8">
        <v>13.67</v>
      </c>
      <c r="U3254" s="5">
        <v>375.92500000000001</v>
      </c>
      <c r="AD3254" s="9">
        <v>1.1100000000000001</v>
      </c>
      <c r="AE3254" s="5">
        <v>12.089</v>
      </c>
      <c r="AP3254" s="5" t="str">
        <f t="shared" si="510"/>
        <v/>
      </c>
      <c r="AR3254" s="5" t="str">
        <f t="shared" si="511"/>
        <v/>
      </c>
      <c r="AT3254" s="5" t="str">
        <f t="shared" si="512"/>
        <v/>
      </c>
      <c r="AV3254" s="2">
        <v>1.6</v>
      </c>
      <c r="AW3254" s="5">
        <f t="shared" si="516"/>
        <v>2457.9340000000002</v>
      </c>
      <c r="AX3254" s="5">
        <f t="shared" si="517"/>
        <v>2330.1214320000004</v>
      </c>
      <c r="AY3254" s="11">
        <f t="shared" si="518"/>
        <v>2.1461054128403739E-2</v>
      </c>
      <c r="AZ3254" s="5">
        <f t="shared" si="519"/>
        <v>21.461054128403742</v>
      </c>
    </row>
    <row r="3255" spans="1:52" x14ac:dyDescent="0.25">
      <c r="A3255" s="1" t="s">
        <v>2145</v>
      </c>
      <c r="B3255" s="1" t="s">
        <v>500</v>
      </c>
      <c r="C3255" s="1" t="s">
        <v>501</v>
      </c>
      <c r="D3255" s="1" t="s">
        <v>70</v>
      </c>
      <c r="E3255" s="1" t="s">
        <v>78</v>
      </c>
      <c r="F3255" s="1" t="s">
        <v>282</v>
      </c>
      <c r="G3255" s="1" t="s">
        <v>63</v>
      </c>
      <c r="H3255" s="1" t="s">
        <v>120</v>
      </c>
      <c r="I3255" s="2">
        <v>155</v>
      </c>
      <c r="J3255" s="2">
        <f t="shared" si="513"/>
        <v>39.04</v>
      </c>
      <c r="K3255" s="2">
        <f t="shared" si="514"/>
        <v>39.04</v>
      </c>
      <c r="L3255" s="2">
        <f t="shared" si="515"/>
        <v>0</v>
      </c>
      <c r="R3255" s="7">
        <v>33.75</v>
      </c>
      <c r="S3255" s="5">
        <v>3088.125</v>
      </c>
      <c r="T3255" s="8">
        <v>5.29</v>
      </c>
      <c r="U3255" s="5">
        <v>145.47499999999999</v>
      </c>
      <c r="AP3255" s="5" t="str">
        <f t="shared" si="510"/>
        <v/>
      </c>
      <c r="AR3255" s="5" t="str">
        <f t="shared" si="511"/>
        <v/>
      </c>
      <c r="AT3255" s="5" t="str">
        <f t="shared" si="512"/>
        <v/>
      </c>
      <c r="AW3255" s="5">
        <f t="shared" si="516"/>
        <v>3233.6</v>
      </c>
      <c r="AX3255" s="5">
        <f t="shared" si="517"/>
        <v>3065.4528</v>
      </c>
      <c r="AY3255" s="11">
        <f t="shared" si="518"/>
        <v>2.8233656652133999E-2</v>
      </c>
      <c r="AZ3255" s="5">
        <f t="shared" si="519"/>
        <v>28.233656652133998</v>
      </c>
    </row>
    <row r="3256" spans="1:52" x14ac:dyDescent="0.25">
      <c r="A3256" s="1" t="s">
        <v>2145</v>
      </c>
      <c r="B3256" s="1" t="s">
        <v>500</v>
      </c>
      <c r="C3256" s="1" t="s">
        <v>501</v>
      </c>
      <c r="D3256" s="1" t="s">
        <v>70</v>
      </c>
      <c r="E3256" s="1" t="s">
        <v>77</v>
      </c>
      <c r="F3256" s="1" t="s">
        <v>282</v>
      </c>
      <c r="G3256" s="1" t="s">
        <v>63</v>
      </c>
      <c r="H3256" s="1" t="s">
        <v>120</v>
      </c>
      <c r="I3256" s="2">
        <v>155</v>
      </c>
      <c r="J3256" s="2">
        <f t="shared" si="513"/>
        <v>40</v>
      </c>
      <c r="K3256" s="2">
        <f t="shared" si="514"/>
        <v>40</v>
      </c>
      <c r="L3256" s="2">
        <f t="shared" si="515"/>
        <v>0</v>
      </c>
      <c r="R3256" s="7">
        <v>14.41</v>
      </c>
      <c r="S3256" s="5">
        <v>1318.5150000000001</v>
      </c>
      <c r="T3256" s="8">
        <v>25.59</v>
      </c>
      <c r="U3256" s="5">
        <v>703.72500000000002</v>
      </c>
      <c r="AP3256" s="5" t="str">
        <f t="shared" si="510"/>
        <v/>
      </c>
      <c r="AR3256" s="5" t="str">
        <f t="shared" si="511"/>
        <v/>
      </c>
      <c r="AT3256" s="5" t="str">
        <f t="shared" si="512"/>
        <v/>
      </c>
      <c r="AW3256" s="5">
        <f t="shared" si="516"/>
        <v>2022.2400000000002</v>
      </c>
      <c r="AX3256" s="5">
        <f t="shared" si="517"/>
        <v>1917.0835200000001</v>
      </c>
      <c r="AY3256" s="11">
        <f t="shared" si="518"/>
        <v>1.7656862267507255E-2</v>
      </c>
      <c r="AZ3256" s="5">
        <f t="shared" si="519"/>
        <v>17.656862267507254</v>
      </c>
    </row>
    <row r="3257" spans="1:52" x14ac:dyDescent="0.25">
      <c r="A3257" s="1" t="s">
        <v>2146</v>
      </c>
      <c r="B3257" s="1" t="s">
        <v>500</v>
      </c>
      <c r="C3257" s="1" t="s">
        <v>501</v>
      </c>
      <c r="D3257" s="1" t="s">
        <v>70</v>
      </c>
      <c r="E3257" s="1" t="s">
        <v>74</v>
      </c>
      <c r="F3257" s="1" t="s">
        <v>282</v>
      </c>
      <c r="G3257" s="1" t="s">
        <v>63</v>
      </c>
      <c r="H3257" s="1" t="s">
        <v>120</v>
      </c>
      <c r="I3257" s="2">
        <v>5</v>
      </c>
      <c r="J3257" s="2">
        <f t="shared" si="513"/>
        <v>0.41000000000000003</v>
      </c>
      <c r="K3257" s="2">
        <f t="shared" si="514"/>
        <v>0.41000000000000003</v>
      </c>
      <c r="L3257" s="2">
        <f t="shared" si="515"/>
        <v>0</v>
      </c>
      <c r="N3257" s="4">
        <v>0.27</v>
      </c>
      <c r="O3257" s="5">
        <v>69.525000000000006</v>
      </c>
      <c r="AD3257" s="9">
        <v>0.14000000000000001</v>
      </c>
      <c r="AE3257" s="5">
        <v>1.5906</v>
      </c>
      <c r="AP3257" s="5" t="str">
        <f t="shared" si="510"/>
        <v/>
      </c>
      <c r="AR3257" s="5" t="str">
        <f t="shared" si="511"/>
        <v/>
      </c>
      <c r="AT3257" s="5" t="str">
        <f t="shared" si="512"/>
        <v/>
      </c>
      <c r="AW3257" s="5">
        <f t="shared" si="516"/>
        <v>71.115600000000001</v>
      </c>
      <c r="AX3257" s="5">
        <f t="shared" si="517"/>
        <v>67.417588800000004</v>
      </c>
      <c r="AY3257" s="11">
        <f t="shared" si="518"/>
        <v>6.2093438675485542E-4</v>
      </c>
      <c r="AZ3257" s="5">
        <f t="shared" si="519"/>
        <v>0.62093438675485546</v>
      </c>
    </row>
    <row r="3258" spans="1:52" x14ac:dyDescent="0.25">
      <c r="A3258" s="1" t="s">
        <v>2146</v>
      </c>
      <c r="B3258" s="1" t="s">
        <v>500</v>
      </c>
      <c r="C3258" s="1" t="s">
        <v>501</v>
      </c>
      <c r="D3258" s="1" t="s">
        <v>70</v>
      </c>
      <c r="E3258" s="1" t="s">
        <v>73</v>
      </c>
      <c r="F3258" s="1" t="s">
        <v>282</v>
      </c>
      <c r="G3258" s="1" t="s">
        <v>63</v>
      </c>
      <c r="H3258" s="1" t="s">
        <v>120</v>
      </c>
      <c r="I3258" s="2">
        <v>5</v>
      </c>
      <c r="J3258" s="2">
        <f t="shared" si="513"/>
        <v>4.3599999999999994</v>
      </c>
      <c r="K3258" s="2">
        <f t="shared" si="514"/>
        <v>4.3599999999999994</v>
      </c>
      <c r="L3258" s="2">
        <f t="shared" si="515"/>
        <v>0</v>
      </c>
      <c r="N3258" s="4">
        <v>2.25</v>
      </c>
      <c r="O3258" s="5">
        <v>579.375</v>
      </c>
      <c r="AD3258" s="9">
        <v>2.11</v>
      </c>
      <c r="AE3258" s="5">
        <v>26.447299999999998</v>
      </c>
      <c r="AP3258" s="5" t="str">
        <f t="shared" si="510"/>
        <v/>
      </c>
      <c r="AR3258" s="5" t="str">
        <f t="shared" si="511"/>
        <v/>
      </c>
      <c r="AT3258" s="5" t="str">
        <f t="shared" si="512"/>
        <v/>
      </c>
      <c r="AW3258" s="5">
        <f t="shared" si="516"/>
        <v>605.82230000000004</v>
      </c>
      <c r="AX3258" s="5">
        <f t="shared" si="517"/>
        <v>574.31954040000005</v>
      </c>
      <c r="AY3258" s="11">
        <f t="shared" si="518"/>
        <v>5.289639661802981E-3</v>
      </c>
      <c r="AZ3258" s="5">
        <f t="shared" si="519"/>
        <v>5.2896396618029806</v>
      </c>
    </row>
    <row r="3259" spans="1:52" x14ac:dyDescent="0.25">
      <c r="A3259" s="1" t="s">
        <v>2147</v>
      </c>
      <c r="B3259" s="1" t="s">
        <v>792</v>
      </c>
      <c r="C3259" s="1" t="s">
        <v>157</v>
      </c>
      <c r="D3259" s="1" t="s">
        <v>70</v>
      </c>
      <c r="E3259" s="1" t="s">
        <v>72</v>
      </c>
      <c r="F3259" s="1" t="s">
        <v>282</v>
      </c>
      <c r="G3259" s="1" t="s">
        <v>63</v>
      </c>
      <c r="H3259" s="1" t="s">
        <v>120</v>
      </c>
      <c r="I3259" s="2">
        <v>160</v>
      </c>
      <c r="J3259" s="2">
        <f t="shared" si="513"/>
        <v>38.909999999999997</v>
      </c>
      <c r="K3259" s="2">
        <f t="shared" si="514"/>
        <v>38.909999999999997</v>
      </c>
      <c r="L3259" s="2">
        <f t="shared" si="515"/>
        <v>0</v>
      </c>
      <c r="R3259" s="7">
        <v>14.89</v>
      </c>
      <c r="S3259" s="5">
        <v>1362.4349999999999</v>
      </c>
      <c r="T3259" s="8">
        <v>24.02</v>
      </c>
      <c r="U3259" s="5">
        <v>660.55</v>
      </c>
      <c r="AP3259" s="5" t="str">
        <f t="shared" si="510"/>
        <v/>
      </c>
      <c r="AR3259" s="5" t="str">
        <f t="shared" si="511"/>
        <v/>
      </c>
      <c r="AT3259" s="5" t="str">
        <f t="shared" si="512"/>
        <v/>
      </c>
      <c r="AW3259" s="5">
        <f t="shared" si="516"/>
        <v>2022.9849999999999</v>
      </c>
      <c r="AX3259" s="5">
        <f t="shared" si="517"/>
        <v>1917.7897799999996</v>
      </c>
      <c r="AY3259" s="11">
        <f t="shared" si="518"/>
        <v>1.7663367114800002E-2</v>
      </c>
      <c r="AZ3259" s="5">
        <f t="shared" si="519"/>
        <v>17.6633671148</v>
      </c>
    </row>
    <row r="3260" spans="1:52" x14ac:dyDescent="0.25">
      <c r="A3260" s="1" t="s">
        <v>2147</v>
      </c>
      <c r="B3260" s="1" t="s">
        <v>792</v>
      </c>
      <c r="C3260" s="1" t="s">
        <v>157</v>
      </c>
      <c r="D3260" s="1" t="s">
        <v>70</v>
      </c>
      <c r="E3260" s="1" t="s">
        <v>71</v>
      </c>
      <c r="F3260" s="1" t="s">
        <v>282</v>
      </c>
      <c r="G3260" s="1" t="s">
        <v>63</v>
      </c>
      <c r="H3260" s="1" t="s">
        <v>120</v>
      </c>
      <c r="I3260" s="2">
        <v>160</v>
      </c>
      <c r="J3260" s="2">
        <f t="shared" si="513"/>
        <v>36.770000000000003</v>
      </c>
      <c r="K3260" s="2">
        <f t="shared" si="514"/>
        <v>36.770000000000003</v>
      </c>
      <c r="L3260" s="2">
        <f t="shared" si="515"/>
        <v>0</v>
      </c>
      <c r="N3260" s="4">
        <v>3.46</v>
      </c>
      <c r="O3260" s="5">
        <v>890.95</v>
      </c>
      <c r="R3260" s="7">
        <v>12.57</v>
      </c>
      <c r="S3260" s="5">
        <v>1150.155</v>
      </c>
      <c r="T3260" s="8">
        <v>20.21</v>
      </c>
      <c r="U3260" s="5">
        <v>555.77499999999998</v>
      </c>
      <c r="AD3260" s="9">
        <v>0.53</v>
      </c>
      <c r="AE3260" s="5">
        <v>5.83</v>
      </c>
      <c r="AP3260" s="5" t="str">
        <f t="shared" si="510"/>
        <v/>
      </c>
      <c r="AR3260" s="5" t="str">
        <f t="shared" si="511"/>
        <v/>
      </c>
      <c r="AT3260" s="5" t="str">
        <f t="shared" si="512"/>
        <v/>
      </c>
      <c r="AW3260" s="5">
        <f t="shared" si="516"/>
        <v>2602.71</v>
      </c>
      <c r="AX3260" s="5">
        <f t="shared" si="517"/>
        <v>2467.3690799999999</v>
      </c>
      <c r="AY3260" s="11">
        <f t="shared" si="518"/>
        <v>2.2725142412504847E-2</v>
      </c>
      <c r="AZ3260" s="5">
        <f t="shared" si="519"/>
        <v>22.725142412504844</v>
      </c>
    </row>
    <row r="3261" spans="1:52" x14ac:dyDescent="0.25">
      <c r="A3261" s="1" t="s">
        <v>2147</v>
      </c>
      <c r="B3261" s="1" t="s">
        <v>792</v>
      </c>
      <c r="C3261" s="1" t="s">
        <v>157</v>
      </c>
      <c r="D3261" s="1" t="s">
        <v>70</v>
      </c>
      <c r="E3261" s="1" t="s">
        <v>76</v>
      </c>
      <c r="F3261" s="1" t="s">
        <v>282</v>
      </c>
      <c r="G3261" s="1" t="s">
        <v>63</v>
      </c>
      <c r="H3261" s="1" t="s">
        <v>120</v>
      </c>
      <c r="I3261" s="2">
        <v>160</v>
      </c>
      <c r="J3261" s="2">
        <f t="shared" si="513"/>
        <v>40</v>
      </c>
      <c r="K3261" s="2">
        <f t="shared" si="514"/>
        <v>40</v>
      </c>
      <c r="L3261" s="2">
        <f t="shared" si="515"/>
        <v>0</v>
      </c>
      <c r="R3261" s="7">
        <v>27.26</v>
      </c>
      <c r="S3261" s="5">
        <v>2494.29</v>
      </c>
      <c r="T3261" s="8">
        <v>12.74</v>
      </c>
      <c r="U3261" s="5">
        <v>350.35</v>
      </c>
      <c r="AP3261" s="5" t="str">
        <f t="shared" si="510"/>
        <v/>
      </c>
      <c r="AR3261" s="5" t="str">
        <f t="shared" si="511"/>
        <v/>
      </c>
      <c r="AT3261" s="5" t="str">
        <f t="shared" si="512"/>
        <v/>
      </c>
      <c r="AW3261" s="5">
        <f t="shared" si="516"/>
        <v>2844.64</v>
      </c>
      <c r="AX3261" s="5">
        <f t="shared" si="517"/>
        <v>2696.7187199999998</v>
      </c>
      <c r="AY3261" s="11">
        <f t="shared" si="518"/>
        <v>2.4837515171612583E-2</v>
      </c>
      <c r="AZ3261" s="5">
        <f t="shared" si="519"/>
        <v>24.837515171612583</v>
      </c>
    </row>
    <row r="3262" spans="1:52" x14ac:dyDescent="0.25">
      <c r="A3262" s="1" t="s">
        <v>2147</v>
      </c>
      <c r="B3262" s="1" t="s">
        <v>792</v>
      </c>
      <c r="C3262" s="1" t="s">
        <v>157</v>
      </c>
      <c r="D3262" s="1" t="s">
        <v>70</v>
      </c>
      <c r="E3262" s="1" t="s">
        <v>75</v>
      </c>
      <c r="F3262" s="1" t="s">
        <v>282</v>
      </c>
      <c r="G3262" s="1" t="s">
        <v>63</v>
      </c>
      <c r="H3262" s="1" t="s">
        <v>120</v>
      </c>
      <c r="I3262" s="2">
        <v>160</v>
      </c>
      <c r="J3262" s="2">
        <f t="shared" si="513"/>
        <v>37.340000000000003</v>
      </c>
      <c r="K3262" s="2">
        <f t="shared" si="514"/>
        <v>37.340000000000003</v>
      </c>
      <c r="L3262" s="2">
        <f t="shared" si="515"/>
        <v>0</v>
      </c>
      <c r="R3262" s="7">
        <v>24.83</v>
      </c>
      <c r="S3262" s="5">
        <v>2271.9450000000002</v>
      </c>
      <c r="T3262" s="8">
        <v>9.09</v>
      </c>
      <c r="U3262" s="5">
        <v>249.97499999999999</v>
      </c>
      <c r="AD3262" s="9">
        <v>3.42</v>
      </c>
      <c r="AE3262" s="5">
        <v>37.619999999999997</v>
      </c>
      <c r="AP3262" s="5" t="str">
        <f t="shared" si="510"/>
        <v/>
      </c>
      <c r="AR3262" s="5" t="str">
        <f t="shared" si="511"/>
        <v/>
      </c>
      <c r="AT3262" s="5" t="str">
        <f t="shared" si="512"/>
        <v/>
      </c>
      <c r="AW3262" s="5">
        <f t="shared" si="516"/>
        <v>2559.54</v>
      </c>
      <c r="AX3262" s="5">
        <f t="shared" si="517"/>
        <v>2426.4439200000002</v>
      </c>
      <c r="AY3262" s="11">
        <f t="shared" si="518"/>
        <v>2.2348210523071205E-2</v>
      </c>
      <c r="AZ3262" s="5">
        <f t="shared" si="519"/>
        <v>22.348210523071206</v>
      </c>
    </row>
    <row r="3263" spans="1:52" x14ac:dyDescent="0.25">
      <c r="A3263" s="1" t="s">
        <v>2148</v>
      </c>
      <c r="B3263" s="1" t="s">
        <v>839</v>
      </c>
      <c r="C3263" s="1" t="s">
        <v>840</v>
      </c>
      <c r="D3263" s="1" t="s">
        <v>841</v>
      </c>
      <c r="E3263" s="1" t="s">
        <v>65</v>
      </c>
      <c r="F3263" s="1" t="s">
        <v>286</v>
      </c>
      <c r="G3263" s="1" t="s">
        <v>63</v>
      </c>
      <c r="H3263" s="1" t="s">
        <v>120</v>
      </c>
      <c r="I3263" s="2">
        <v>120</v>
      </c>
      <c r="J3263" s="2">
        <f t="shared" si="513"/>
        <v>39.989999999999995</v>
      </c>
      <c r="K3263" s="2">
        <f t="shared" si="514"/>
        <v>7.05</v>
      </c>
      <c r="L3263" s="2">
        <f t="shared" si="515"/>
        <v>32.94</v>
      </c>
      <c r="R3263" s="7">
        <v>1.0900000000000001</v>
      </c>
      <c r="S3263" s="5">
        <v>99.735000000000014</v>
      </c>
      <c r="T3263" s="8">
        <v>5.96</v>
      </c>
      <c r="U3263" s="5">
        <v>163.9</v>
      </c>
      <c r="AP3263" s="5" t="str">
        <f t="shared" si="510"/>
        <v/>
      </c>
      <c r="AR3263" s="5" t="str">
        <f t="shared" si="511"/>
        <v/>
      </c>
      <c r="AT3263" s="5" t="str">
        <f t="shared" si="512"/>
        <v/>
      </c>
      <c r="AV3263" s="2">
        <v>32.94</v>
      </c>
      <c r="AW3263" s="5">
        <f t="shared" si="516"/>
        <v>263.63499999999999</v>
      </c>
      <c r="AX3263" s="5">
        <f t="shared" si="517"/>
        <v>249.92597999999998</v>
      </c>
      <c r="AY3263" s="11">
        <f t="shared" si="518"/>
        <v>2.3018864644623162E-3</v>
      </c>
      <c r="AZ3263" s="5">
        <f t="shared" si="519"/>
        <v>2.3018864644623163</v>
      </c>
    </row>
    <row r="3264" spans="1:52" x14ac:dyDescent="0.25">
      <c r="A3264" s="1" t="s">
        <v>2148</v>
      </c>
      <c r="B3264" s="1" t="s">
        <v>839</v>
      </c>
      <c r="C3264" s="1" t="s">
        <v>840</v>
      </c>
      <c r="D3264" s="1" t="s">
        <v>841</v>
      </c>
      <c r="E3264" s="1" t="s">
        <v>128</v>
      </c>
      <c r="F3264" s="1" t="s">
        <v>286</v>
      </c>
      <c r="G3264" s="1" t="s">
        <v>63</v>
      </c>
      <c r="H3264" s="1" t="s">
        <v>120</v>
      </c>
      <c r="I3264" s="2">
        <v>120</v>
      </c>
      <c r="J3264" s="2">
        <f t="shared" si="513"/>
        <v>39.79</v>
      </c>
      <c r="K3264" s="2">
        <f t="shared" si="514"/>
        <v>32.61</v>
      </c>
      <c r="L3264" s="2">
        <f t="shared" si="515"/>
        <v>7.18</v>
      </c>
      <c r="R3264" s="7">
        <v>14.83</v>
      </c>
      <c r="S3264" s="5">
        <v>1356.9449999999999</v>
      </c>
      <c r="T3264" s="8">
        <v>17.78</v>
      </c>
      <c r="U3264" s="5">
        <v>488.95</v>
      </c>
      <c r="AP3264" s="5" t="str">
        <f t="shared" si="510"/>
        <v/>
      </c>
      <c r="AR3264" s="5" t="str">
        <f t="shared" si="511"/>
        <v/>
      </c>
      <c r="AT3264" s="5" t="str">
        <f t="shared" si="512"/>
        <v/>
      </c>
      <c r="AV3264" s="2">
        <v>7.18</v>
      </c>
      <c r="AW3264" s="5">
        <f t="shared" si="516"/>
        <v>1845.895</v>
      </c>
      <c r="AX3264" s="5">
        <f t="shared" si="517"/>
        <v>1749.9084599999999</v>
      </c>
      <c r="AY3264" s="11">
        <f t="shared" si="518"/>
        <v>1.6117134353627809E-2</v>
      </c>
      <c r="AZ3264" s="5">
        <f t="shared" si="519"/>
        <v>16.117134353627808</v>
      </c>
    </row>
    <row r="3265" spans="1:52" x14ac:dyDescent="0.25">
      <c r="A3265" s="1" t="s">
        <v>2148</v>
      </c>
      <c r="B3265" s="1" t="s">
        <v>839</v>
      </c>
      <c r="C3265" s="1" t="s">
        <v>840</v>
      </c>
      <c r="D3265" s="1" t="s">
        <v>841</v>
      </c>
      <c r="E3265" s="1" t="s">
        <v>129</v>
      </c>
      <c r="F3265" s="1" t="s">
        <v>286</v>
      </c>
      <c r="G3265" s="1" t="s">
        <v>63</v>
      </c>
      <c r="H3265" s="1" t="s">
        <v>120</v>
      </c>
      <c r="I3265" s="2">
        <v>120</v>
      </c>
      <c r="J3265" s="2">
        <f t="shared" si="513"/>
        <v>38.879999999999995</v>
      </c>
      <c r="K3265" s="2">
        <f t="shared" si="514"/>
        <v>33.569999999999993</v>
      </c>
      <c r="L3265" s="2">
        <f t="shared" si="515"/>
        <v>5.31</v>
      </c>
      <c r="R3265" s="7">
        <v>0.41</v>
      </c>
      <c r="S3265" s="5">
        <v>37.515000000000001</v>
      </c>
      <c r="T3265" s="8">
        <v>33.159999999999997</v>
      </c>
      <c r="U3265" s="5">
        <v>911.89999999999986</v>
      </c>
      <c r="AP3265" s="5" t="str">
        <f t="shared" ref="AP3265:AP3328" si="520">IF(AO3265&gt;0,AO3265*$AP$1,"")</f>
        <v/>
      </c>
      <c r="AR3265" s="5" t="str">
        <f t="shared" ref="AR3265:AR3328" si="521">IF(AQ3265&gt;0,AQ3265*$AR$1,"")</f>
        <v/>
      </c>
      <c r="AT3265" s="5" t="str">
        <f t="shared" ref="AT3265:AT3328" si="522">IF(AS3265&gt;0,AS3265*$AT$1,"")</f>
        <v/>
      </c>
      <c r="AV3265" s="2">
        <v>5.31</v>
      </c>
      <c r="AW3265" s="5">
        <f t="shared" si="516"/>
        <v>949.41499999999985</v>
      </c>
      <c r="AX3265" s="5">
        <f t="shared" si="517"/>
        <v>900.04541999999969</v>
      </c>
      <c r="AY3265" s="11">
        <f t="shared" si="518"/>
        <v>8.2896638824795244E-3</v>
      </c>
      <c r="AZ3265" s="5">
        <f t="shared" si="519"/>
        <v>8.289663882479525</v>
      </c>
    </row>
    <row r="3266" spans="1:52" x14ac:dyDescent="0.25">
      <c r="A3266" s="1" t="s">
        <v>2149</v>
      </c>
      <c r="B3266" s="1" t="s">
        <v>822</v>
      </c>
      <c r="C3266" s="1" t="s">
        <v>823</v>
      </c>
      <c r="D3266" s="1" t="s">
        <v>70</v>
      </c>
      <c r="E3266" s="1" t="s">
        <v>73</v>
      </c>
      <c r="F3266" s="1" t="s">
        <v>286</v>
      </c>
      <c r="G3266" s="1" t="s">
        <v>63</v>
      </c>
      <c r="H3266" s="1" t="s">
        <v>120</v>
      </c>
      <c r="I3266" s="2">
        <v>120</v>
      </c>
      <c r="J3266" s="2">
        <f t="shared" ref="J3266:J3329" si="523">SUM(K3266,L3266)</f>
        <v>39.99</v>
      </c>
      <c r="K3266" s="2">
        <f t="shared" si="514"/>
        <v>39.99</v>
      </c>
      <c r="L3266" s="2">
        <f t="shared" si="515"/>
        <v>0</v>
      </c>
      <c r="N3266" s="4">
        <v>22.01</v>
      </c>
      <c r="O3266" s="5">
        <v>5667.5749999999998</v>
      </c>
      <c r="P3266" s="6">
        <v>7.21</v>
      </c>
      <c r="Q3266" s="5">
        <v>1359.085</v>
      </c>
      <c r="R3266" s="7">
        <v>10.77</v>
      </c>
      <c r="S3266" s="5">
        <v>985.45500000000004</v>
      </c>
      <c r="AP3266" s="5" t="str">
        <f t="shared" si="520"/>
        <v/>
      </c>
      <c r="AR3266" s="5" t="str">
        <f t="shared" si="521"/>
        <v/>
      </c>
      <c r="AT3266" s="5" t="str">
        <f t="shared" si="522"/>
        <v/>
      </c>
      <c r="AW3266" s="5">
        <f t="shared" si="516"/>
        <v>8012.1149999999998</v>
      </c>
      <c r="AX3266" s="5">
        <f t="shared" si="517"/>
        <v>7595.485020000001</v>
      </c>
      <c r="AY3266" s="11">
        <f t="shared" si="518"/>
        <v>6.9956489351624379E-2</v>
      </c>
      <c r="AZ3266" s="5">
        <f t="shared" si="519"/>
        <v>69.956489351624384</v>
      </c>
    </row>
    <row r="3267" spans="1:52" x14ac:dyDescent="0.25">
      <c r="A3267" s="1" t="s">
        <v>2149</v>
      </c>
      <c r="B3267" s="1" t="s">
        <v>822</v>
      </c>
      <c r="C3267" s="1" t="s">
        <v>823</v>
      </c>
      <c r="D3267" s="1" t="s">
        <v>70</v>
      </c>
      <c r="E3267" s="1" t="s">
        <v>77</v>
      </c>
      <c r="F3267" s="1" t="s">
        <v>286</v>
      </c>
      <c r="G3267" s="1" t="s">
        <v>63</v>
      </c>
      <c r="H3267" s="1" t="s">
        <v>120</v>
      </c>
      <c r="I3267" s="2">
        <v>120</v>
      </c>
      <c r="J3267" s="2">
        <f t="shared" si="523"/>
        <v>39.989999999999995</v>
      </c>
      <c r="K3267" s="2">
        <f t="shared" ref="K3267:K3330" si="524">SUM(N3267,P3267,R3267,T3267,Z3267,AB3267,AD3267,AF3267,AI3267,AK3267,AM3267,V3267,X3267,BA3267,BC3267,BE3267)</f>
        <v>39.989999999999995</v>
      </c>
      <c r="L3267" s="2">
        <f t="shared" ref="L3267:L3330" si="525">SUM(M3267,AH3267,AO3267,AQ3267,AS3267,AU3267,AV3267)</f>
        <v>0</v>
      </c>
      <c r="N3267" s="4">
        <v>1.9</v>
      </c>
      <c r="O3267" s="5">
        <v>489.25000000000011</v>
      </c>
      <c r="P3267" s="6">
        <v>2.5</v>
      </c>
      <c r="Q3267" s="5">
        <v>471.25</v>
      </c>
      <c r="R3267" s="7">
        <v>34.869999999999997</v>
      </c>
      <c r="S3267" s="5">
        <v>3190.605</v>
      </c>
      <c r="T3267" s="8">
        <v>0.72</v>
      </c>
      <c r="U3267" s="5">
        <v>19.8</v>
      </c>
      <c r="AP3267" s="5" t="str">
        <f t="shared" si="520"/>
        <v/>
      </c>
      <c r="AR3267" s="5" t="str">
        <f t="shared" si="521"/>
        <v/>
      </c>
      <c r="AT3267" s="5" t="str">
        <f t="shared" si="522"/>
        <v/>
      </c>
      <c r="AW3267" s="5">
        <f t="shared" ref="AW3267:AW3330" si="526">SUM(O3267,Q3267,S3267,U3267,AA3267,AC3267,AE3267,AG3267,AJ3267,AL3267,AN3267,W3267,Y3267,BB3267,BD3267,BF3267)</f>
        <v>4170.9050000000007</v>
      </c>
      <c r="AX3267" s="5">
        <f t="shared" ref="AX3267:AX3330" si="527">$AW$4421*(AY3267/100)</f>
        <v>3954.0179400000002</v>
      </c>
      <c r="AY3267" s="11">
        <f t="shared" si="518"/>
        <v>3.6417584023586393E-2</v>
      </c>
      <c r="AZ3267" s="5">
        <f t="shared" si="519"/>
        <v>36.417584023586393</v>
      </c>
    </row>
    <row r="3268" spans="1:52" x14ac:dyDescent="0.25">
      <c r="A3268" s="1" t="s">
        <v>2149</v>
      </c>
      <c r="B3268" s="1" t="s">
        <v>822</v>
      </c>
      <c r="C3268" s="1" t="s">
        <v>823</v>
      </c>
      <c r="D3268" s="1" t="s">
        <v>70</v>
      </c>
      <c r="E3268" s="1" t="s">
        <v>61</v>
      </c>
      <c r="F3268" s="1" t="s">
        <v>286</v>
      </c>
      <c r="G3268" s="1" t="s">
        <v>63</v>
      </c>
      <c r="H3268" s="1" t="s">
        <v>120</v>
      </c>
      <c r="I3268" s="2">
        <v>120</v>
      </c>
      <c r="J3268" s="2">
        <f t="shared" si="523"/>
        <v>40</v>
      </c>
      <c r="K3268" s="2">
        <f t="shared" si="524"/>
        <v>38.9</v>
      </c>
      <c r="L3268" s="2">
        <f t="shared" si="525"/>
        <v>1.1000000000000001</v>
      </c>
      <c r="T3268" s="8">
        <v>38.9</v>
      </c>
      <c r="U3268" s="5">
        <v>1069.75</v>
      </c>
      <c r="AP3268" s="5" t="str">
        <f t="shared" si="520"/>
        <v/>
      </c>
      <c r="AR3268" s="5" t="str">
        <f t="shared" si="521"/>
        <v/>
      </c>
      <c r="AT3268" s="5" t="str">
        <f t="shared" si="522"/>
        <v/>
      </c>
      <c r="AV3268" s="2">
        <v>1.1000000000000001</v>
      </c>
      <c r="AW3268" s="5">
        <f t="shared" si="526"/>
        <v>1069.75</v>
      </c>
      <c r="AX3268" s="5">
        <f t="shared" si="527"/>
        <v>1014.123</v>
      </c>
      <c r="AY3268" s="11">
        <f t="shared" ref="AY3268:AY3331" si="528">(AW3268/$AW$4421)*(100-5.2)</f>
        <v>9.3403495186851638E-3</v>
      </c>
      <c r="AZ3268" s="5">
        <f t="shared" si="519"/>
        <v>9.3403495186851639</v>
      </c>
    </row>
    <row r="3269" spans="1:52" x14ac:dyDescent="0.25">
      <c r="A3269" s="1" t="s">
        <v>2150</v>
      </c>
      <c r="B3269" s="1" t="s">
        <v>842</v>
      </c>
      <c r="C3269" s="1" t="s">
        <v>843</v>
      </c>
      <c r="D3269" s="1" t="s">
        <v>844</v>
      </c>
      <c r="E3269" s="1" t="s">
        <v>79</v>
      </c>
      <c r="F3269" s="1" t="s">
        <v>286</v>
      </c>
      <c r="G3269" s="1" t="s">
        <v>63</v>
      </c>
      <c r="H3269" s="1" t="s">
        <v>120</v>
      </c>
      <c r="I3269" s="2">
        <v>160</v>
      </c>
      <c r="J3269" s="2">
        <f t="shared" si="523"/>
        <v>40</v>
      </c>
      <c r="K3269" s="2">
        <f t="shared" si="524"/>
        <v>40</v>
      </c>
      <c r="L3269" s="2">
        <f t="shared" si="525"/>
        <v>0</v>
      </c>
      <c r="R3269" s="7">
        <v>24.85</v>
      </c>
      <c r="S3269" s="5">
        <v>2273.7750000000001</v>
      </c>
      <c r="T3269" s="8">
        <v>15.15</v>
      </c>
      <c r="U3269" s="5">
        <v>416.625</v>
      </c>
      <c r="AP3269" s="5" t="str">
        <f t="shared" si="520"/>
        <v/>
      </c>
      <c r="AR3269" s="5" t="str">
        <f t="shared" si="521"/>
        <v/>
      </c>
      <c r="AT3269" s="5" t="str">
        <f t="shared" si="522"/>
        <v/>
      </c>
      <c r="AW3269" s="5">
        <f t="shared" si="526"/>
        <v>2690.4</v>
      </c>
      <c r="AX3269" s="5">
        <f t="shared" si="527"/>
        <v>2550.4991999999997</v>
      </c>
      <c r="AY3269" s="11">
        <f t="shared" si="528"/>
        <v>2.3490793498546915E-2</v>
      </c>
      <c r="AZ3269" s="5">
        <f t="shared" si="519"/>
        <v>23.490793498546914</v>
      </c>
    </row>
    <row r="3270" spans="1:52" x14ac:dyDescent="0.25">
      <c r="A3270" s="1" t="s">
        <v>2150</v>
      </c>
      <c r="B3270" s="1" t="s">
        <v>842</v>
      </c>
      <c r="C3270" s="1" t="s">
        <v>843</v>
      </c>
      <c r="D3270" s="1" t="s">
        <v>844</v>
      </c>
      <c r="E3270" s="1" t="s">
        <v>66</v>
      </c>
      <c r="F3270" s="1" t="s">
        <v>286</v>
      </c>
      <c r="G3270" s="1" t="s">
        <v>63</v>
      </c>
      <c r="H3270" s="1" t="s">
        <v>120</v>
      </c>
      <c r="I3270" s="2">
        <v>160</v>
      </c>
      <c r="J3270" s="2">
        <f t="shared" si="523"/>
        <v>40</v>
      </c>
      <c r="K3270" s="2">
        <f t="shared" si="524"/>
        <v>40</v>
      </c>
      <c r="L3270" s="2">
        <f t="shared" si="525"/>
        <v>0</v>
      </c>
      <c r="R3270" s="7">
        <v>19</v>
      </c>
      <c r="S3270" s="5">
        <v>1738.5</v>
      </c>
      <c r="T3270" s="8">
        <v>21</v>
      </c>
      <c r="U3270" s="5">
        <v>577.5</v>
      </c>
      <c r="AP3270" s="5" t="str">
        <f t="shared" si="520"/>
        <v/>
      </c>
      <c r="AR3270" s="5" t="str">
        <f t="shared" si="521"/>
        <v/>
      </c>
      <c r="AT3270" s="5" t="str">
        <f t="shared" si="522"/>
        <v/>
      </c>
      <c r="AW3270" s="5">
        <f t="shared" si="526"/>
        <v>2316</v>
      </c>
      <c r="AX3270" s="5">
        <f t="shared" si="527"/>
        <v>2195.5680000000002</v>
      </c>
      <c r="AY3270" s="11">
        <f t="shared" si="528"/>
        <v>2.0221780308740209E-2</v>
      </c>
      <c r="AZ3270" s="5">
        <f t="shared" si="519"/>
        <v>20.221780308740207</v>
      </c>
    </row>
    <row r="3271" spans="1:52" x14ac:dyDescent="0.25">
      <c r="A3271" s="1" t="s">
        <v>2150</v>
      </c>
      <c r="B3271" s="1" t="s">
        <v>842</v>
      </c>
      <c r="C3271" s="1" t="s">
        <v>843</v>
      </c>
      <c r="D3271" s="1" t="s">
        <v>844</v>
      </c>
      <c r="E3271" s="1" t="s">
        <v>142</v>
      </c>
      <c r="F3271" s="1" t="s">
        <v>286</v>
      </c>
      <c r="G3271" s="1" t="s">
        <v>63</v>
      </c>
      <c r="H3271" s="1" t="s">
        <v>120</v>
      </c>
      <c r="I3271" s="2">
        <v>160</v>
      </c>
      <c r="J3271" s="2">
        <f t="shared" si="523"/>
        <v>38.14</v>
      </c>
      <c r="K3271" s="2">
        <f t="shared" si="524"/>
        <v>38.14</v>
      </c>
      <c r="L3271" s="2">
        <f t="shared" si="525"/>
        <v>0</v>
      </c>
      <c r="R3271" s="7">
        <v>38.14</v>
      </c>
      <c r="S3271" s="5">
        <v>3489.81</v>
      </c>
      <c r="AP3271" s="5" t="str">
        <f t="shared" si="520"/>
        <v/>
      </c>
      <c r="AR3271" s="5" t="str">
        <f t="shared" si="521"/>
        <v/>
      </c>
      <c r="AT3271" s="5" t="str">
        <f t="shared" si="522"/>
        <v/>
      </c>
      <c r="AW3271" s="5">
        <f t="shared" si="526"/>
        <v>3489.81</v>
      </c>
      <c r="AX3271" s="5">
        <f t="shared" si="527"/>
        <v>3308.3398800000004</v>
      </c>
      <c r="AY3271" s="11">
        <f t="shared" si="528"/>
        <v>3.0470712927135005E-2</v>
      </c>
      <c r="AZ3271" s="5">
        <f t="shared" si="519"/>
        <v>30.470712927135008</v>
      </c>
    </row>
    <row r="3272" spans="1:52" x14ac:dyDescent="0.25">
      <c r="A3272" s="1" t="s">
        <v>2150</v>
      </c>
      <c r="B3272" s="1" t="s">
        <v>842</v>
      </c>
      <c r="C3272" s="1" t="s">
        <v>843</v>
      </c>
      <c r="D3272" s="1" t="s">
        <v>844</v>
      </c>
      <c r="E3272" s="1" t="s">
        <v>132</v>
      </c>
      <c r="F3272" s="1" t="s">
        <v>286</v>
      </c>
      <c r="G3272" s="1" t="s">
        <v>63</v>
      </c>
      <c r="H3272" s="1" t="s">
        <v>120</v>
      </c>
      <c r="I3272" s="2">
        <v>160</v>
      </c>
      <c r="J3272" s="2">
        <f t="shared" si="523"/>
        <v>39.82</v>
      </c>
      <c r="K3272" s="2">
        <f t="shared" si="524"/>
        <v>39.82</v>
      </c>
      <c r="L3272" s="2">
        <f t="shared" si="525"/>
        <v>0</v>
      </c>
      <c r="R3272" s="7">
        <v>37.090000000000003</v>
      </c>
      <c r="S3272" s="5">
        <v>3393.7350000000001</v>
      </c>
      <c r="T3272" s="8">
        <v>2.73</v>
      </c>
      <c r="U3272" s="5">
        <v>75.075000000000003</v>
      </c>
      <c r="AP3272" s="5" t="str">
        <f t="shared" si="520"/>
        <v/>
      </c>
      <c r="AR3272" s="5" t="str">
        <f t="shared" si="521"/>
        <v/>
      </c>
      <c r="AT3272" s="5" t="str">
        <f t="shared" si="522"/>
        <v/>
      </c>
      <c r="AW3272" s="5">
        <f t="shared" si="526"/>
        <v>3468.81</v>
      </c>
      <c r="AX3272" s="5">
        <f t="shared" si="527"/>
        <v>3288.4318800000005</v>
      </c>
      <c r="AY3272" s="11">
        <f t="shared" si="528"/>
        <v>3.0287354815527256E-2</v>
      </c>
      <c r="AZ3272" s="5">
        <f t="shared" si="519"/>
        <v>30.287354815527259</v>
      </c>
    </row>
    <row r="3273" spans="1:52" x14ac:dyDescent="0.25">
      <c r="A3273" s="1" t="s">
        <v>2151</v>
      </c>
      <c r="B3273" s="1" t="s">
        <v>792</v>
      </c>
      <c r="C3273" s="1" t="s">
        <v>157</v>
      </c>
      <c r="D3273" s="1" t="s">
        <v>70</v>
      </c>
      <c r="E3273" s="1" t="s">
        <v>74</v>
      </c>
      <c r="F3273" s="1" t="s">
        <v>286</v>
      </c>
      <c r="G3273" s="1" t="s">
        <v>63</v>
      </c>
      <c r="H3273" s="1" t="s">
        <v>120</v>
      </c>
      <c r="I3273" s="2">
        <v>80</v>
      </c>
      <c r="J3273" s="2">
        <f t="shared" si="523"/>
        <v>38.339999999999996</v>
      </c>
      <c r="K3273" s="2">
        <f t="shared" si="524"/>
        <v>38.339999999999996</v>
      </c>
      <c r="L3273" s="2">
        <f t="shared" si="525"/>
        <v>0</v>
      </c>
      <c r="N3273" s="4">
        <v>0.43</v>
      </c>
      <c r="O3273" s="5">
        <v>110.72499999999999</v>
      </c>
      <c r="R3273" s="7">
        <v>37.909999999999997</v>
      </c>
      <c r="S3273" s="5">
        <v>3468.7649999999999</v>
      </c>
      <c r="AP3273" s="5" t="str">
        <f t="shared" si="520"/>
        <v/>
      </c>
      <c r="AR3273" s="5" t="str">
        <f t="shared" si="521"/>
        <v/>
      </c>
      <c r="AT3273" s="5" t="str">
        <f t="shared" si="522"/>
        <v/>
      </c>
      <c r="AW3273" s="5">
        <f t="shared" si="526"/>
        <v>3579.49</v>
      </c>
      <c r="AX3273" s="5">
        <f t="shared" si="527"/>
        <v>3393.3565200000003</v>
      </c>
      <c r="AY3273" s="11">
        <f t="shared" si="528"/>
        <v>3.1253739377086566E-2</v>
      </c>
      <c r="AZ3273" s="5">
        <f t="shared" si="519"/>
        <v>31.253739377086568</v>
      </c>
    </row>
    <row r="3274" spans="1:52" x14ac:dyDescent="0.25">
      <c r="A3274" s="1" t="s">
        <v>2151</v>
      </c>
      <c r="B3274" s="1" t="s">
        <v>792</v>
      </c>
      <c r="C3274" s="1" t="s">
        <v>157</v>
      </c>
      <c r="D3274" s="1" t="s">
        <v>70</v>
      </c>
      <c r="E3274" s="1" t="s">
        <v>78</v>
      </c>
      <c r="F3274" s="1" t="s">
        <v>286</v>
      </c>
      <c r="G3274" s="1" t="s">
        <v>63</v>
      </c>
      <c r="H3274" s="1" t="s">
        <v>120</v>
      </c>
      <c r="I3274" s="2">
        <v>80</v>
      </c>
      <c r="J3274" s="2">
        <f t="shared" si="523"/>
        <v>40</v>
      </c>
      <c r="K3274" s="2">
        <f t="shared" si="524"/>
        <v>40</v>
      </c>
      <c r="L3274" s="2">
        <f t="shared" si="525"/>
        <v>0</v>
      </c>
      <c r="R3274" s="7">
        <v>40</v>
      </c>
      <c r="S3274" s="5">
        <v>3660</v>
      </c>
      <c r="AP3274" s="5" t="str">
        <f t="shared" si="520"/>
        <v/>
      </c>
      <c r="AR3274" s="5" t="str">
        <f t="shared" si="521"/>
        <v/>
      </c>
      <c r="AT3274" s="5" t="str">
        <f t="shared" si="522"/>
        <v/>
      </c>
      <c r="AW3274" s="5">
        <f t="shared" si="526"/>
        <v>3660</v>
      </c>
      <c r="AX3274" s="5">
        <f t="shared" si="527"/>
        <v>3469.6799999999989</v>
      </c>
      <c r="AY3274" s="11">
        <f t="shared" si="528"/>
        <v>3.1956699451636074E-2</v>
      </c>
      <c r="AZ3274" s="5">
        <f t="shared" si="519"/>
        <v>31.956699451636073</v>
      </c>
    </row>
    <row r="3275" spans="1:52" x14ac:dyDescent="0.25">
      <c r="A3275" s="1" t="s">
        <v>2152</v>
      </c>
      <c r="B3275" s="1" t="s">
        <v>839</v>
      </c>
      <c r="C3275" s="1" t="s">
        <v>840</v>
      </c>
      <c r="D3275" s="1" t="s">
        <v>841</v>
      </c>
      <c r="E3275" s="1" t="s">
        <v>72</v>
      </c>
      <c r="F3275" s="1" t="s">
        <v>286</v>
      </c>
      <c r="G3275" s="1" t="s">
        <v>63</v>
      </c>
      <c r="H3275" s="1" t="s">
        <v>120</v>
      </c>
      <c r="I3275" s="2">
        <v>160</v>
      </c>
      <c r="J3275" s="2">
        <f t="shared" si="523"/>
        <v>40</v>
      </c>
      <c r="K3275" s="2">
        <f t="shared" si="524"/>
        <v>40</v>
      </c>
      <c r="L3275" s="2">
        <f t="shared" si="525"/>
        <v>0</v>
      </c>
      <c r="N3275" s="4">
        <v>6.71</v>
      </c>
      <c r="O3275" s="5">
        <v>1727.825</v>
      </c>
      <c r="P3275" s="6">
        <v>21.2</v>
      </c>
      <c r="Q3275" s="5">
        <v>3996.2</v>
      </c>
      <c r="R3275" s="7">
        <v>9.7200000000000006</v>
      </c>
      <c r="S3275" s="5">
        <v>889.38</v>
      </c>
      <c r="T3275" s="8">
        <v>2.37</v>
      </c>
      <c r="U3275" s="5">
        <v>65.174999999999997</v>
      </c>
      <c r="AP3275" s="5" t="str">
        <f t="shared" si="520"/>
        <v/>
      </c>
      <c r="AR3275" s="5" t="str">
        <f t="shared" si="521"/>
        <v/>
      </c>
      <c r="AT3275" s="5" t="str">
        <f t="shared" si="522"/>
        <v/>
      </c>
      <c r="AW3275" s="5">
        <f t="shared" si="526"/>
        <v>6678.58</v>
      </c>
      <c r="AX3275" s="5">
        <f t="shared" si="527"/>
        <v>6331.2938399999985</v>
      </c>
      <c r="AY3275" s="11">
        <f t="shared" si="528"/>
        <v>5.8312943667679688E-2</v>
      </c>
      <c r="AZ3275" s="5">
        <f t="shared" si="519"/>
        <v>58.31294366767969</v>
      </c>
    </row>
    <row r="3276" spans="1:52" x14ac:dyDescent="0.25">
      <c r="A3276" s="1" t="s">
        <v>2152</v>
      </c>
      <c r="B3276" s="1" t="s">
        <v>839</v>
      </c>
      <c r="C3276" s="1" t="s">
        <v>840</v>
      </c>
      <c r="D3276" s="1" t="s">
        <v>841</v>
      </c>
      <c r="E3276" s="1" t="s">
        <v>71</v>
      </c>
      <c r="F3276" s="1" t="s">
        <v>286</v>
      </c>
      <c r="G3276" s="1" t="s">
        <v>63</v>
      </c>
      <c r="H3276" s="1" t="s">
        <v>120</v>
      </c>
      <c r="I3276" s="2">
        <v>160</v>
      </c>
      <c r="J3276" s="2">
        <f t="shared" si="523"/>
        <v>39.11</v>
      </c>
      <c r="K3276" s="2">
        <f t="shared" si="524"/>
        <v>39.11</v>
      </c>
      <c r="L3276" s="2">
        <f t="shared" si="525"/>
        <v>0</v>
      </c>
      <c r="N3276" s="4">
        <v>2.63</v>
      </c>
      <c r="O3276" s="5">
        <v>677.22500000000002</v>
      </c>
      <c r="P3276" s="6">
        <v>1.83</v>
      </c>
      <c r="Q3276" s="5">
        <v>344.95499999999998</v>
      </c>
      <c r="R3276" s="7">
        <v>5.56</v>
      </c>
      <c r="S3276" s="5">
        <v>508.74</v>
      </c>
      <c r="T3276" s="8">
        <v>28.13</v>
      </c>
      <c r="U3276" s="5">
        <v>773.57499999999993</v>
      </c>
      <c r="V3276" s="12">
        <v>0.96</v>
      </c>
      <c r="W3276" s="5">
        <v>23.76</v>
      </c>
      <c r="AP3276" s="5" t="str">
        <f t="shared" si="520"/>
        <v/>
      </c>
      <c r="AR3276" s="5" t="str">
        <f t="shared" si="521"/>
        <v/>
      </c>
      <c r="AT3276" s="5" t="str">
        <f t="shared" si="522"/>
        <v/>
      </c>
      <c r="AW3276" s="5">
        <f t="shared" si="526"/>
        <v>2328.2550000000001</v>
      </c>
      <c r="AX3276" s="5">
        <f t="shared" si="527"/>
        <v>2207.1857399999999</v>
      </c>
      <c r="AY3276" s="11">
        <f t="shared" si="528"/>
        <v>2.0328782863871301E-2</v>
      </c>
      <c r="AZ3276" s="5">
        <f t="shared" si="519"/>
        <v>20.3287828638713</v>
      </c>
    </row>
    <row r="3277" spans="1:52" x14ac:dyDescent="0.25">
      <c r="A3277" s="1" t="s">
        <v>2152</v>
      </c>
      <c r="B3277" s="1" t="s">
        <v>839</v>
      </c>
      <c r="C3277" s="1" t="s">
        <v>840</v>
      </c>
      <c r="D3277" s="1" t="s">
        <v>841</v>
      </c>
      <c r="E3277" s="1" t="s">
        <v>76</v>
      </c>
      <c r="F3277" s="1" t="s">
        <v>286</v>
      </c>
      <c r="G3277" s="1" t="s">
        <v>63</v>
      </c>
      <c r="H3277" s="1" t="s">
        <v>120</v>
      </c>
      <c r="I3277" s="2">
        <v>160</v>
      </c>
      <c r="J3277" s="2">
        <f t="shared" si="523"/>
        <v>39.99</v>
      </c>
      <c r="K3277" s="2">
        <f t="shared" si="524"/>
        <v>39.29</v>
      </c>
      <c r="L3277" s="2">
        <f t="shared" si="525"/>
        <v>0.7</v>
      </c>
      <c r="N3277" s="4">
        <v>1.54</v>
      </c>
      <c r="O3277" s="5">
        <v>396.55</v>
      </c>
      <c r="P3277" s="6">
        <v>4.7699999999999996</v>
      </c>
      <c r="Q3277" s="5">
        <v>899.14499999999998</v>
      </c>
      <c r="R3277" s="7">
        <v>1.1200000000000001</v>
      </c>
      <c r="S3277" s="5">
        <v>102.48</v>
      </c>
      <c r="T3277" s="8">
        <v>31.86</v>
      </c>
      <c r="U3277" s="5">
        <v>876.15</v>
      </c>
      <c r="AP3277" s="5" t="str">
        <f t="shared" si="520"/>
        <v/>
      </c>
      <c r="AR3277" s="5" t="str">
        <f t="shared" si="521"/>
        <v/>
      </c>
      <c r="AT3277" s="5" t="str">
        <f t="shared" si="522"/>
        <v/>
      </c>
      <c r="AV3277" s="2">
        <v>0.7</v>
      </c>
      <c r="AW3277" s="5">
        <f t="shared" si="526"/>
        <v>2274.3249999999998</v>
      </c>
      <c r="AX3277" s="5">
        <f t="shared" si="527"/>
        <v>2156.0600999999997</v>
      </c>
      <c r="AY3277" s="11">
        <f t="shared" si="528"/>
        <v>1.9857901770585305E-2</v>
      </c>
      <c r="AZ3277" s="5">
        <f t="shared" si="519"/>
        <v>19.857901770585304</v>
      </c>
    </row>
    <row r="3278" spans="1:52" x14ac:dyDescent="0.25">
      <c r="A3278" s="1" t="s">
        <v>2152</v>
      </c>
      <c r="B3278" s="1" t="s">
        <v>839</v>
      </c>
      <c r="C3278" s="1" t="s">
        <v>840</v>
      </c>
      <c r="D3278" s="1" t="s">
        <v>841</v>
      </c>
      <c r="E3278" s="1" t="s">
        <v>75</v>
      </c>
      <c r="F3278" s="1" t="s">
        <v>286</v>
      </c>
      <c r="G3278" s="1" t="s">
        <v>63</v>
      </c>
      <c r="H3278" s="1" t="s">
        <v>120</v>
      </c>
      <c r="I3278" s="2">
        <v>160</v>
      </c>
      <c r="J3278" s="2">
        <f t="shared" si="523"/>
        <v>40</v>
      </c>
      <c r="K3278" s="2">
        <f t="shared" si="524"/>
        <v>39.94</v>
      </c>
      <c r="L3278" s="2">
        <f t="shared" si="525"/>
        <v>0.06</v>
      </c>
      <c r="T3278" s="8">
        <v>39.94</v>
      </c>
      <c r="U3278" s="5">
        <v>1098.3499999999999</v>
      </c>
      <c r="AP3278" s="5" t="str">
        <f t="shared" si="520"/>
        <v/>
      </c>
      <c r="AR3278" s="5" t="str">
        <f t="shared" si="521"/>
        <v/>
      </c>
      <c r="AT3278" s="5" t="str">
        <f t="shared" si="522"/>
        <v/>
      </c>
      <c r="AV3278" s="2">
        <v>0.06</v>
      </c>
      <c r="AW3278" s="5">
        <f t="shared" si="526"/>
        <v>1098.3499999999999</v>
      </c>
      <c r="AX3278" s="5">
        <f t="shared" si="527"/>
        <v>1041.2357999999997</v>
      </c>
      <c r="AY3278" s="11">
        <f t="shared" si="528"/>
        <v>9.5900658040176182E-3</v>
      </c>
      <c r="AZ3278" s="5">
        <f t="shared" si="519"/>
        <v>9.5900658040176179</v>
      </c>
    </row>
    <row r="3279" spans="1:52" x14ac:dyDescent="0.25">
      <c r="A3279" s="1" t="s">
        <v>2153</v>
      </c>
      <c r="B3279" s="1" t="s">
        <v>845</v>
      </c>
      <c r="C3279" s="1" t="s">
        <v>846</v>
      </c>
      <c r="D3279" s="1" t="s">
        <v>847</v>
      </c>
      <c r="E3279" s="1" t="s">
        <v>67</v>
      </c>
      <c r="F3279" s="1" t="s">
        <v>127</v>
      </c>
      <c r="G3279" s="1" t="s">
        <v>63</v>
      </c>
      <c r="H3279" s="1" t="s">
        <v>120</v>
      </c>
      <c r="I3279" s="2">
        <v>40.090000000000003</v>
      </c>
      <c r="J3279" s="2">
        <f t="shared" si="523"/>
        <v>40</v>
      </c>
      <c r="K3279" s="2">
        <f t="shared" si="524"/>
        <v>0</v>
      </c>
      <c r="L3279" s="2">
        <f t="shared" si="525"/>
        <v>40</v>
      </c>
      <c r="AP3279" s="5" t="str">
        <f t="shared" si="520"/>
        <v/>
      </c>
      <c r="AR3279" s="5" t="str">
        <f t="shared" si="521"/>
        <v/>
      </c>
      <c r="AS3279" s="2">
        <v>0.53</v>
      </c>
      <c r="AT3279" s="5">
        <f t="shared" si="522"/>
        <v>0.53</v>
      </c>
      <c r="AU3279" s="2">
        <v>1.51</v>
      </c>
      <c r="AV3279" s="2">
        <v>37.96</v>
      </c>
      <c r="AW3279" s="5">
        <f t="shared" si="526"/>
        <v>0</v>
      </c>
      <c r="AX3279" s="5">
        <f t="shared" si="527"/>
        <v>0</v>
      </c>
      <c r="AY3279" s="11">
        <f t="shared" si="528"/>
        <v>0</v>
      </c>
      <c r="AZ3279" s="5">
        <f t="shared" si="519"/>
        <v>0</v>
      </c>
    </row>
    <row r="3280" spans="1:52" x14ac:dyDescent="0.25">
      <c r="A3280" s="1" t="s">
        <v>2154</v>
      </c>
      <c r="B3280" s="1" t="s">
        <v>463</v>
      </c>
      <c r="C3280" s="1" t="s">
        <v>464</v>
      </c>
      <c r="D3280" s="1" t="s">
        <v>465</v>
      </c>
      <c r="E3280" s="1" t="s">
        <v>71</v>
      </c>
      <c r="F3280" s="1" t="s">
        <v>194</v>
      </c>
      <c r="G3280" s="1" t="s">
        <v>63</v>
      </c>
      <c r="H3280" s="1" t="s">
        <v>120</v>
      </c>
      <c r="I3280" s="2">
        <v>360</v>
      </c>
      <c r="J3280" s="2">
        <f t="shared" si="523"/>
        <v>38.54</v>
      </c>
      <c r="K3280" s="2">
        <f t="shared" si="524"/>
        <v>0.04</v>
      </c>
      <c r="L3280" s="2">
        <f t="shared" si="525"/>
        <v>38.5</v>
      </c>
      <c r="T3280" s="8">
        <v>0.04</v>
      </c>
      <c r="U3280" s="5">
        <v>1.1000000000000001</v>
      </c>
      <c r="AP3280" s="5" t="str">
        <f t="shared" si="520"/>
        <v/>
      </c>
      <c r="AR3280" s="5" t="str">
        <f t="shared" si="521"/>
        <v/>
      </c>
      <c r="AT3280" s="5" t="str">
        <f t="shared" si="522"/>
        <v/>
      </c>
      <c r="AV3280" s="2">
        <v>38.5</v>
      </c>
      <c r="AW3280" s="5">
        <f t="shared" si="526"/>
        <v>1.1000000000000001</v>
      </c>
      <c r="AX3280" s="5">
        <f t="shared" si="527"/>
        <v>1.0427999999999999</v>
      </c>
      <c r="AY3280" s="11">
        <f t="shared" si="528"/>
        <v>9.6044725127867999E-6</v>
      </c>
      <c r="AZ3280" s="5">
        <f t="shared" si="519"/>
        <v>9.6044725127868002E-3</v>
      </c>
    </row>
    <row r="3281" spans="1:52" x14ac:dyDescent="0.25">
      <c r="A3281" s="1" t="s">
        <v>2154</v>
      </c>
      <c r="B3281" s="1" t="s">
        <v>463</v>
      </c>
      <c r="C3281" s="1" t="s">
        <v>464</v>
      </c>
      <c r="D3281" s="1" t="s">
        <v>465</v>
      </c>
      <c r="E3281" s="1" t="s">
        <v>76</v>
      </c>
      <c r="F3281" s="1" t="s">
        <v>194</v>
      </c>
      <c r="G3281" s="1" t="s">
        <v>63</v>
      </c>
      <c r="H3281" s="1" t="s">
        <v>120</v>
      </c>
      <c r="I3281" s="2">
        <v>360</v>
      </c>
      <c r="J3281" s="2">
        <f t="shared" si="523"/>
        <v>39.47</v>
      </c>
      <c r="K3281" s="2">
        <f t="shared" si="524"/>
        <v>0</v>
      </c>
      <c r="L3281" s="2">
        <f t="shared" si="525"/>
        <v>39.47</v>
      </c>
      <c r="AP3281" s="5" t="str">
        <f t="shared" si="520"/>
        <v/>
      </c>
      <c r="AR3281" s="5" t="str">
        <f t="shared" si="521"/>
        <v/>
      </c>
      <c r="AT3281" s="5" t="str">
        <f t="shared" si="522"/>
        <v/>
      </c>
      <c r="AV3281" s="2">
        <v>39.47</v>
      </c>
      <c r="AW3281" s="5">
        <f t="shared" si="526"/>
        <v>0</v>
      </c>
      <c r="AX3281" s="5">
        <f t="shared" si="527"/>
        <v>0</v>
      </c>
      <c r="AY3281" s="11">
        <f t="shared" si="528"/>
        <v>0</v>
      </c>
      <c r="AZ3281" s="5">
        <f t="shared" si="519"/>
        <v>0</v>
      </c>
    </row>
    <row r="3282" spans="1:52" x14ac:dyDescent="0.25">
      <c r="A3282" s="1" t="s">
        <v>2154</v>
      </c>
      <c r="B3282" s="1" t="s">
        <v>463</v>
      </c>
      <c r="C3282" s="1" t="s">
        <v>464</v>
      </c>
      <c r="D3282" s="1" t="s">
        <v>465</v>
      </c>
      <c r="E3282" s="1" t="s">
        <v>61</v>
      </c>
      <c r="F3282" s="1" t="s">
        <v>194</v>
      </c>
      <c r="G3282" s="1" t="s">
        <v>63</v>
      </c>
      <c r="H3282" s="1" t="s">
        <v>120</v>
      </c>
      <c r="I3282" s="2">
        <v>360</v>
      </c>
      <c r="J3282" s="2">
        <f t="shared" si="523"/>
        <v>38.29</v>
      </c>
      <c r="K3282" s="2">
        <f t="shared" si="524"/>
        <v>0.37</v>
      </c>
      <c r="L3282" s="2">
        <f t="shared" si="525"/>
        <v>37.92</v>
      </c>
      <c r="N3282" s="4">
        <v>0.09</v>
      </c>
      <c r="O3282" s="5">
        <v>23.175000000000001</v>
      </c>
      <c r="T3282" s="8">
        <v>0.28000000000000003</v>
      </c>
      <c r="U3282" s="5">
        <v>7.7000000000000011</v>
      </c>
      <c r="AP3282" s="5" t="str">
        <f t="shared" si="520"/>
        <v/>
      </c>
      <c r="AR3282" s="5" t="str">
        <f t="shared" si="521"/>
        <v/>
      </c>
      <c r="AT3282" s="5" t="str">
        <f t="shared" si="522"/>
        <v/>
      </c>
      <c r="AV3282" s="2">
        <v>37.92</v>
      </c>
      <c r="AW3282" s="5">
        <f t="shared" si="526"/>
        <v>30.875</v>
      </c>
      <c r="AX3282" s="5">
        <f t="shared" si="527"/>
        <v>29.269500000000001</v>
      </c>
      <c r="AY3282" s="11">
        <f t="shared" si="528"/>
        <v>2.6958008075662952E-4</v>
      </c>
      <c r="AZ3282" s="5">
        <f t="shared" si="519"/>
        <v>0.26958008075662948</v>
      </c>
    </row>
    <row r="3283" spans="1:52" x14ac:dyDescent="0.25">
      <c r="A3283" s="1" t="s">
        <v>2154</v>
      </c>
      <c r="B3283" s="1" t="s">
        <v>463</v>
      </c>
      <c r="C3283" s="1" t="s">
        <v>464</v>
      </c>
      <c r="D3283" s="1" t="s">
        <v>465</v>
      </c>
      <c r="E3283" s="1" t="s">
        <v>65</v>
      </c>
      <c r="F3283" s="1" t="s">
        <v>194</v>
      </c>
      <c r="G3283" s="1" t="s">
        <v>63</v>
      </c>
      <c r="H3283" s="1" t="s">
        <v>120</v>
      </c>
      <c r="I3283" s="2">
        <v>360</v>
      </c>
      <c r="J3283" s="2">
        <f t="shared" si="523"/>
        <v>39.32</v>
      </c>
      <c r="K3283" s="2">
        <f t="shared" si="524"/>
        <v>0</v>
      </c>
      <c r="L3283" s="2">
        <f t="shared" si="525"/>
        <v>39.32</v>
      </c>
      <c r="AP3283" s="5" t="str">
        <f t="shared" si="520"/>
        <v/>
      </c>
      <c r="AR3283" s="5" t="str">
        <f t="shared" si="521"/>
        <v/>
      </c>
      <c r="AT3283" s="5" t="str">
        <f t="shared" si="522"/>
        <v/>
      </c>
      <c r="AV3283" s="2">
        <v>39.32</v>
      </c>
      <c r="AW3283" s="5">
        <f t="shared" si="526"/>
        <v>0</v>
      </c>
      <c r="AX3283" s="5">
        <f t="shared" si="527"/>
        <v>0</v>
      </c>
      <c r="AY3283" s="11">
        <f t="shared" si="528"/>
        <v>0</v>
      </c>
      <c r="AZ3283" s="5">
        <f t="shared" si="519"/>
        <v>0</v>
      </c>
    </row>
    <row r="3284" spans="1:52" x14ac:dyDescent="0.25">
      <c r="A3284" s="1" t="s">
        <v>2154</v>
      </c>
      <c r="B3284" s="1" t="s">
        <v>463</v>
      </c>
      <c r="C3284" s="1" t="s">
        <v>464</v>
      </c>
      <c r="D3284" s="1" t="s">
        <v>465</v>
      </c>
      <c r="E3284" s="1" t="s">
        <v>66</v>
      </c>
      <c r="F3284" s="1" t="s">
        <v>194</v>
      </c>
      <c r="G3284" s="1" t="s">
        <v>63</v>
      </c>
      <c r="H3284" s="1" t="s">
        <v>120</v>
      </c>
      <c r="I3284" s="2">
        <v>360</v>
      </c>
      <c r="J3284" s="2">
        <f t="shared" si="523"/>
        <v>39.29</v>
      </c>
      <c r="K3284" s="2">
        <f t="shared" si="524"/>
        <v>0.94</v>
      </c>
      <c r="L3284" s="2">
        <f t="shared" si="525"/>
        <v>38.35</v>
      </c>
      <c r="P3284" s="6">
        <v>0.94</v>
      </c>
      <c r="Q3284" s="5">
        <v>177.19</v>
      </c>
      <c r="AP3284" s="5" t="str">
        <f t="shared" si="520"/>
        <v/>
      </c>
      <c r="AR3284" s="5" t="str">
        <f t="shared" si="521"/>
        <v/>
      </c>
      <c r="AT3284" s="5" t="str">
        <f t="shared" si="522"/>
        <v/>
      </c>
      <c r="AV3284" s="2">
        <v>38.35</v>
      </c>
      <c r="AW3284" s="5">
        <f t="shared" si="526"/>
        <v>177.19</v>
      </c>
      <c r="AX3284" s="5">
        <f t="shared" si="527"/>
        <v>167.97611999999998</v>
      </c>
      <c r="AY3284" s="11">
        <f t="shared" si="528"/>
        <v>1.5471058950369937E-3</v>
      </c>
      <c r="AZ3284" s="5">
        <f t="shared" ref="AZ3284:AZ3347" si="529">(AY3284/100)*$AZ$1</f>
        <v>1.5471058950369936</v>
      </c>
    </row>
    <row r="3285" spans="1:52" x14ac:dyDescent="0.25">
      <c r="A3285" s="1" t="s">
        <v>2154</v>
      </c>
      <c r="B3285" s="1" t="s">
        <v>463</v>
      </c>
      <c r="C3285" s="1" t="s">
        <v>464</v>
      </c>
      <c r="D3285" s="1" t="s">
        <v>465</v>
      </c>
      <c r="E3285" s="1" t="s">
        <v>129</v>
      </c>
      <c r="F3285" s="1" t="s">
        <v>194</v>
      </c>
      <c r="G3285" s="1" t="s">
        <v>63</v>
      </c>
      <c r="H3285" s="1" t="s">
        <v>120</v>
      </c>
      <c r="I3285" s="2">
        <v>360</v>
      </c>
      <c r="J3285" s="2">
        <f t="shared" si="523"/>
        <v>37.619999999999997</v>
      </c>
      <c r="K3285" s="2">
        <f t="shared" si="524"/>
        <v>0</v>
      </c>
      <c r="L3285" s="2">
        <f t="shared" si="525"/>
        <v>37.619999999999997</v>
      </c>
      <c r="AP3285" s="5" t="str">
        <f t="shared" si="520"/>
        <v/>
      </c>
      <c r="AR3285" s="5" t="str">
        <f t="shared" si="521"/>
        <v/>
      </c>
      <c r="AS3285" s="2">
        <v>0.47</v>
      </c>
      <c r="AT3285" s="5">
        <f t="shared" si="522"/>
        <v>0.47</v>
      </c>
      <c r="AU3285" s="2">
        <v>0.99</v>
      </c>
      <c r="AV3285" s="2">
        <v>36.159999999999997</v>
      </c>
      <c r="AW3285" s="5">
        <f t="shared" si="526"/>
        <v>0</v>
      </c>
      <c r="AX3285" s="5">
        <f t="shared" si="527"/>
        <v>0</v>
      </c>
      <c r="AY3285" s="11">
        <f t="shared" si="528"/>
        <v>0</v>
      </c>
      <c r="AZ3285" s="5">
        <f t="shared" si="529"/>
        <v>0</v>
      </c>
    </row>
    <row r="3286" spans="1:52" x14ac:dyDescent="0.25">
      <c r="A3286" s="1" t="s">
        <v>2154</v>
      </c>
      <c r="B3286" s="1" t="s">
        <v>463</v>
      </c>
      <c r="C3286" s="1" t="s">
        <v>464</v>
      </c>
      <c r="D3286" s="1" t="s">
        <v>465</v>
      </c>
      <c r="E3286" s="1" t="s">
        <v>128</v>
      </c>
      <c r="F3286" s="1" t="s">
        <v>194</v>
      </c>
      <c r="G3286" s="1" t="s">
        <v>63</v>
      </c>
      <c r="H3286" s="1" t="s">
        <v>120</v>
      </c>
      <c r="I3286" s="2">
        <v>360</v>
      </c>
      <c r="J3286" s="2">
        <f t="shared" si="523"/>
        <v>38.659999999999997</v>
      </c>
      <c r="K3286" s="2">
        <f t="shared" si="524"/>
        <v>0</v>
      </c>
      <c r="L3286" s="2">
        <f t="shared" si="525"/>
        <v>38.659999999999997</v>
      </c>
      <c r="AP3286" s="5" t="str">
        <f t="shared" si="520"/>
        <v/>
      </c>
      <c r="AR3286" s="5" t="str">
        <f t="shared" si="521"/>
        <v/>
      </c>
      <c r="AS3286" s="2">
        <v>0.49</v>
      </c>
      <c r="AT3286" s="5">
        <f t="shared" si="522"/>
        <v>0.49</v>
      </c>
      <c r="AU3286" s="2">
        <v>1.05</v>
      </c>
      <c r="AV3286" s="2">
        <v>37.119999999999997</v>
      </c>
      <c r="AW3286" s="5">
        <f t="shared" si="526"/>
        <v>0</v>
      </c>
      <c r="AX3286" s="5">
        <f t="shared" si="527"/>
        <v>0</v>
      </c>
      <c r="AY3286" s="11">
        <f t="shared" si="528"/>
        <v>0</v>
      </c>
      <c r="AZ3286" s="5">
        <f t="shared" si="529"/>
        <v>0</v>
      </c>
    </row>
    <row r="3287" spans="1:52" x14ac:dyDescent="0.25">
      <c r="A3287" s="1" t="s">
        <v>2154</v>
      </c>
      <c r="B3287" s="1" t="s">
        <v>463</v>
      </c>
      <c r="C3287" s="1" t="s">
        <v>464</v>
      </c>
      <c r="D3287" s="1" t="s">
        <v>465</v>
      </c>
      <c r="E3287" s="1" t="s">
        <v>132</v>
      </c>
      <c r="F3287" s="1" t="s">
        <v>194</v>
      </c>
      <c r="G3287" s="1" t="s">
        <v>63</v>
      </c>
      <c r="H3287" s="1" t="s">
        <v>120</v>
      </c>
      <c r="I3287" s="2">
        <v>360</v>
      </c>
      <c r="J3287" s="2">
        <f t="shared" si="523"/>
        <v>38.6</v>
      </c>
      <c r="K3287" s="2">
        <f t="shared" si="524"/>
        <v>0</v>
      </c>
      <c r="L3287" s="2">
        <f t="shared" si="525"/>
        <v>38.6</v>
      </c>
      <c r="AP3287" s="5" t="str">
        <f t="shared" si="520"/>
        <v/>
      </c>
      <c r="AR3287" s="5" t="str">
        <f t="shared" si="521"/>
        <v/>
      </c>
      <c r="AS3287" s="2">
        <v>0.49</v>
      </c>
      <c r="AT3287" s="5">
        <f t="shared" si="522"/>
        <v>0.49</v>
      </c>
      <c r="AU3287" s="2">
        <v>1.08</v>
      </c>
      <c r="AV3287" s="2">
        <v>37.03</v>
      </c>
      <c r="AW3287" s="5">
        <f t="shared" si="526"/>
        <v>0</v>
      </c>
      <c r="AX3287" s="5">
        <f t="shared" si="527"/>
        <v>0</v>
      </c>
      <c r="AY3287" s="11">
        <f t="shared" si="528"/>
        <v>0</v>
      </c>
      <c r="AZ3287" s="5">
        <f t="shared" si="529"/>
        <v>0</v>
      </c>
    </row>
    <row r="3288" spans="1:52" x14ac:dyDescent="0.25">
      <c r="A3288" s="1" t="s">
        <v>2154</v>
      </c>
      <c r="B3288" s="1" t="s">
        <v>463</v>
      </c>
      <c r="C3288" s="1" t="s">
        <v>464</v>
      </c>
      <c r="D3288" s="1" t="s">
        <v>465</v>
      </c>
      <c r="E3288" s="1" t="s">
        <v>142</v>
      </c>
      <c r="F3288" s="1" t="s">
        <v>194</v>
      </c>
      <c r="G3288" s="1" t="s">
        <v>63</v>
      </c>
      <c r="H3288" s="1" t="s">
        <v>120</v>
      </c>
      <c r="I3288" s="2">
        <v>360</v>
      </c>
      <c r="J3288" s="2">
        <f t="shared" si="523"/>
        <v>37.82</v>
      </c>
      <c r="K3288" s="2">
        <f t="shared" si="524"/>
        <v>0</v>
      </c>
      <c r="L3288" s="2">
        <f t="shared" si="525"/>
        <v>37.82</v>
      </c>
      <c r="AP3288" s="5" t="str">
        <f t="shared" si="520"/>
        <v/>
      </c>
      <c r="AR3288" s="5" t="str">
        <f t="shared" si="521"/>
        <v/>
      </c>
      <c r="AS3288" s="2">
        <v>0.48</v>
      </c>
      <c r="AT3288" s="5">
        <f t="shared" si="522"/>
        <v>0.48</v>
      </c>
      <c r="AU3288" s="2">
        <v>1.0900000000000001</v>
      </c>
      <c r="AV3288" s="2">
        <v>36.25</v>
      </c>
      <c r="AW3288" s="5">
        <f t="shared" si="526"/>
        <v>0</v>
      </c>
      <c r="AX3288" s="5">
        <f t="shared" si="527"/>
        <v>0</v>
      </c>
      <c r="AY3288" s="11">
        <f t="shared" si="528"/>
        <v>0</v>
      </c>
      <c r="AZ3288" s="5">
        <f t="shared" si="529"/>
        <v>0</v>
      </c>
    </row>
    <row r="3289" spans="1:52" x14ac:dyDescent="0.25">
      <c r="A3289" s="1" t="s">
        <v>2155</v>
      </c>
      <c r="B3289" s="1" t="s">
        <v>848</v>
      </c>
      <c r="C3289" s="1" t="s">
        <v>849</v>
      </c>
      <c r="D3289" s="1" t="s">
        <v>465</v>
      </c>
      <c r="E3289" s="1" t="s">
        <v>74</v>
      </c>
      <c r="F3289" s="1" t="s">
        <v>113</v>
      </c>
      <c r="G3289" s="1" t="s">
        <v>63</v>
      </c>
      <c r="H3289" s="1" t="s">
        <v>120</v>
      </c>
      <c r="I3289" s="2">
        <v>160</v>
      </c>
      <c r="J3289" s="2">
        <f t="shared" si="523"/>
        <v>39.99</v>
      </c>
      <c r="K3289" s="2">
        <f t="shared" si="524"/>
        <v>0</v>
      </c>
      <c r="L3289" s="2">
        <f t="shared" si="525"/>
        <v>39.99</v>
      </c>
      <c r="AP3289" s="5" t="str">
        <f t="shared" si="520"/>
        <v/>
      </c>
      <c r="AR3289" s="5" t="str">
        <f t="shared" si="521"/>
        <v/>
      </c>
      <c r="AT3289" s="5" t="str">
        <f t="shared" si="522"/>
        <v/>
      </c>
      <c r="AV3289" s="2">
        <v>39.99</v>
      </c>
      <c r="AW3289" s="5">
        <f t="shared" si="526"/>
        <v>0</v>
      </c>
      <c r="AX3289" s="5">
        <f t="shared" si="527"/>
        <v>0</v>
      </c>
      <c r="AY3289" s="11">
        <f t="shared" si="528"/>
        <v>0</v>
      </c>
      <c r="AZ3289" s="5">
        <f t="shared" si="529"/>
        <v>0</v>
      </c>
    </row>
    <row r="3290" spans="1:52" x14ac:dyDescent="0.25">
      <c r="A3290" s="1" t="s">
        <v>2155</v>
      </c>
      <c r="B3290" s="1" t="s">
        <v>848</v>
      </c>
      <c r="C3290" s="1" t="s">
        <v>849</v>
      </c>
      <c r="D3290" s="1" t="s">
        <v>465</v>
      </c>
      <c r="E3290" s="1" t="s">
        <v>71</v>
      </c>
      <c r="F3290" s="1" t="s">
        <v>118</v>
      </c>
      <c r="G3290" s="1" t="s">
        <v>63</v>
      </c>
      <c r="H3290" s="1" t="s">
        <v>120</v>
      </c>
      <c r="I3290" s="2">
        <v>160</v>
      </c>
      <c r="J3290" s="2">
        <f t="shared" si="523"/>
        <v>40</v>
      </c>
      <c r="K3290" s="2">
        <f t="shared" si="524"/>
        <v>0</v>
      </c>
      <c r="L3290" s="2">
        <f t="shared" si="525"/>
        <v>40</v>
      </c>
      <c r="AP3290" s="5" t="str">
        <f t="shared" si="520"/>
        <v/>
      </c>
      <c r="AR3290" s="5" t="str">
        <f t="shared" si="521"/>
        <v/>
      </c>
      <c r="AT3290" s="5" t="str">
        <f t="shared" si="522"/>
        <v/>
      </c>
      <c r="AV3290" s="2">
        <v>40</v>
      </c>
      <c r="AW3290" s="5">
        <f t="shared" si="526"/>
        <v>0</v>
      </c>
      <c r="AX3290" s="5">
        <f t="shared" si="527"/>
        <v>0</v>
      </c>
      <c r="AY3290" s="11">
        <f t="shared" si="528"/>
        <v>0</v>
      </c>
      <c r="AZ3290" s="5">
        <f t="shared" si="529"/>
        <v>0</v>
      </c>
    </row>
    <row r="3291" spans="1:52" x14ac:dyDescent="0.25">
      <c r="A3291" s="1" t="s">
        <v>2155</v>
      </c>
      <c r="B3291" s="1" t="s">
        <v>848</v>
      </c>
      <c r="C3291" s="1" t="s">
        <v>849</v>
      </c>
      <c r="D3291" s="1" t="s">
        <v>465</v>
      </c>
      <c r="E3291" s="1" t="s">
        <v>72</v>
      </c>
      <c r="F3291" s="1" t="s">
        <v>118</v>
      </c>
      <c r="G3291" s="1" t="s">
        <v>63</v>
      </c>
      <c r="H3291" s="1" t="s">
        <v>120</v>
      </c>
      <c r="I3291" s="2">
        <v>160</v>
      </c>
      <c r="J3291" s="2">
        <f t="shared" si="523"/>
        <v>40</v>
      </c>
      <c r="K3291" s="2">
        <f t="shared" si="524"/>
        <v>0</v>
      </c>
      <c r="L3291" s="2">
        <f t="shared" si="525"/>
        <v>40</v>
      </c>
      <c r="AP3291" s="5" t="str">
        <f t="shared" si="520"/>
        <v/>
      </c>
      <c r="AR3291" s="5" t="str">
        <f t="shared" si="521"/>
        <v/>
      </c>
      <c r="AT3291" s="5" t="str">
        <f t="shared" si="522"/>
        <v/>
      </c>
      <c r="AV3291" s="2">
        <v>40</v>
      </c>
      <c r="AW3291" s="5">
        <f t="shared" si="526"/>
        <v>0</v>
      </c>
      <c r="AX3291" s="5">
        <f t="shared" si="527"/>
        <v>0</v>
      </c>
      <c r="AY3291" s="11">
        <f t="shared" si="528"/>
        <v>0</v>
      </c>
      <c r="AZ3291" s="5">
        <f t="shared" si="529"/>
        <v>0</v>
      </c>
    </row>
    <row r="3292" spans="1:52" x14ac:dyDescent="0.25">
      <c r="A3292" s="1" t="s">
        <v>2155</v>
      </c>
      <c r="B3292" s="1" t="s">
        <v>848</v>
      </c>
      <c r="C3292" s="1" t="s">
        <v>849</v>
      </c>
      <c r="D3292" s="1" t="s">
        <v>465</v>
      </c>
      <c r="E3292" s="1" t="s">
        <v>129</v>
      </c>
      <c r="F3292" s="1" t="s">
        <v>127</v>
      </c>
      <c r="G3292" s="1" t="s">
        <v>63</v>
      </c>
      <c r="H3292" s="1" t="s">
        <v>120</v>
      </c>
      <c r="I3292" s="2">
        <v>160</v>
      </c>
      <c r="J3292" s="2">
        <f t="shared" si="523"/>
        <v>40</v>
      </c>
      <c r="K3292" s="2">
        <f t="shared" si="524"/>
        <v>0</v>
      </c>
      <c r="L3292" s="2">
        <f t="shared" si="525"/>
        <v>40</v>
      </c>
      <c r="AP3292" s="5" t="str">
        <f t="shared" si="520"/>
        <v/>
      </c>
      <c r="AR3292" s="5" t="str">
        <f t="shared" si="521"/>
        <v/>
      </c>
      <c r="AT3292" s="5" t="str">
        <f t="shared" si="522"/>
        <v/>
      </c>
      <c r="AV3292" s="2">
        <v>40</v>
      </c>
      <c r="AW3292" s="5">
        <f t="shared" si="526"/>
        <v>0</v>
      </c>
      <c r="AX3292" s="5">
        <f t="shared" si="527"/>
        <v>0</v>
      </c>
      <c r="AY3292" s="11">
        <f t="shared" si="528"/>
        <v>0</v>
      </c>
      <c r="AZ3292" s="5">
        <f t="shared" si="529"/>
        <v>0</v>
      </c>
    </row>
    <row r="3293" spans="1:52" x14ac:dyDescent="0.25">
      <c r="A3293" s="1" t="s">
        <v>2156</v>
      </c>
      <c r="B3293" s="1" t="s">
        <v>850</v>
      </c>
      <c r="C3293" s="1" t="s">
        <v>849</v>
      </c>
      <c r="D3293" s="1" t="s">
        <v>465</v>
      </c>
      <c r="E3293" s="1" t="s">
        <v>73</v>
      </c>
      <c r="F3293" s="1" t="s">
        <v>118</v>
      </c>
      <c r="G3293" s="1" t="s">
        <v>63</v>
      </c>
      <c r="H3293" s="1" t="s">
        <v>120</v>
      </c>
      <c r="I3293" s="2">
        <v>641.66</v>
      </c>
      <c r="J3293" s="2">
        <f t="shared" si="523"/>
        <v>40</v>
      </c>
      <c r="K3293" s="2">
        <f t="shared" si="524"/>
        <v>0</v>
      </c>
      <c r="L3293" s="2">
        <f t="shared" si="525"/>
        <v>40</v>
      </c>
      <c r="AP3293" s="5" t="str">
        <f t="shared" si="520"/>
        <v/>
      </c>
      <c r="AR3293" s="5" t="str">
        <f t="shared" si="521"/>
        <v/>
      </c>
      <c r="AT3293" s="5" t="str">
        <f t="shared" si="522"/>
        <v/>
      </c>
      <c r="AV3293" s="2">
        <v>40</v>
      </c>
      <c r="AW3293" s="5">
        <f t="shared" si="526"/>
        <v>0</v>
      </c>
      <c r="AX3293" s="5">
        <f t="shared" si="527"/>
        <v>0</v>
      </c>
      <c r="AY3293" s="11">
        <f t="shared" si="528"/>
        <v>0</v>
      </c>
      <c r="AZ3293" s="5">
        <f t="shared" si="529"/>
        <v>0</v>
      </c>
    </row>
    <row r="3294" spans="1:52" x14ac:dyDescent="0.25">
      <c r="A3294" s="1" t="s">
        <v>2156</v>
      </c>
      <c r="B3294" s="1" t="s">
        <v>850</v>
      </c>
      <c r="C3294" s="1" t="s">
        <v>849</v>
      </c>
      <c r="D3294" s="1" t="s">
        <v>465</v>
      </c>
      <c r="E3294" s="1" t="s">
        <v>124</v>
      </c>
      <c r="F3294" s="1" t="s">
        <v>118</v>
      </c>
      <c r="G3294" s="1" t="s">
        <v>63</v>
      </c>
      <c r="H3294" s="1" t="s">
        <v>120</v>
      </c>
      <c r="I3294" s="2">
        <v>641.66</v>
      </c>
      <c r="J3294" s="2">
        <f t="shared" si="523"/>
        <v>40</v>
      </c>
      <c r="K3294" s="2">
        <f t="shared" si="524"/>
        <v>0</v>
      </c>
      <c r="L3294" s="2">
        <f t="shared" si="525"/>
        <v>40</v>
      </c>
      <c r="AP3294" s="5" t="str">
        <f t="shared" si="520"/>
        <v/>
      </c>
      <c r="AR3294" s="5" t="str">
        <f t="shared" si="521"/>
        <v/>
      </c>
      <c r="AS3294" s="2">
        <v>0.52</v>
      </c>
      <c r="AT3294" s="5">
        <f t="shared" si="522"/>
        <v>0.52</v>
      </c>
      <c r="AU3294" s="2">
        <v>1.51</v>
      </c>
      <c r="AV3294" s="2">
        <v>37.97</v>
      </c>
      <c r="AW3294" s="5">
        <f t="shared" si="526"/>
        <v>0</v>
      </c>
      <c r="AX3294" s="5">
        <f t="shared" si="527"/>
        <v>0</v>
      </c>
      <c r="AY3294" s="11">
        <f t="shared" si="528"/>
        <v>0</v>
      </c>
      <c r="AZ3294" s="5">
        <f t="shared" si="529"/>
        <v>0</v>
      </c>
    </row>
    <row r="3295" spans="1:52" x14ac:dyDescent="0.25">
      <c r="A3295" s="1" t="s">
        <v>2156</v>
      </c>
      <c r="B3295" s="1" t="s">
        <v>850</v>
      </c>
      <c r="C3295" s="1" t="s">
        <v>849</v>
      </c>
      <c r="D3295" s="1" t="s">
        <v>465</v>
      </c>
      <c r="E3295" s="1" t="s">
        <v>75</v>
      </c>
      <c r="F3295" s="1" t="s">
        <v>118</v>
      </c>
      <c r="G3295" s="1" t="s">
        <v>63</v>
      </c>
      <c r="H3295" s="1" t="s">
        <v>120</v>
      </c>
      <c r="I3295" s="2">
        <v>641.66</v>
      </c>
      <c r="J3295" s="2">
        <f t="shared" si="523"/>
        <v>40</v>
      </c>
      <c r="K3295" s="2">
        <f t="shared" si="524"/>
        <v>0</v>
      </c>
      <c r="L3295" s="2">
        <f t="shared" si="525"/>
        <v>40</v>
      </c>
      <c r="AP3295" s="5" t="str">
        <f t="shared" si="520"/>
        <v/>
      </c>
      <c r="AR3295" s="5" t="str">
        <f t="shared" si="521"/>
        <v/>
      </c>
      <c r="AT3295" s="5" t="str">
        <f t="shared" si="522"/>
        <v/>
      </c>
      <c r="AV3295" s="2">
        <v>40</v>
      </c>
      <c r="AW3295" s="5">
        <f t="shared" si="526"/>
        <v>0</v>
      </c>
      <c r="AX3295" s="5">
        <f t="shared" si="527"/>
        <v>0</v>
      </c>
      <c r="AY3295" s="11">
        <f t="shared" si="528"/>
        <v>0</v>
      </c>
      <c r="AZ3295" s="5">
        <f t="shared" si="529"/>
        <v>0</v>
      </c>
    </row>
    <row r="3296" spans="1:52" x14ac:dyDescent="0.25">
      <c r="A3296" s="1" t="s">
        <v>2156</v>
      </c>
      <c r="B3296" s="1" t="s">
        <v>850</v>
      </c>
      <c r="C3296" s="1" t="s">
        <v>849</v>
      </c>
      <c r="D3296" s="1" t="s">
        <v>465</v>
      </c>
      <c r="E3296" s="1" t="s">
        <v>76</v>
      </c>
      <c r="F3296" s="1" t="s">
        <v>118</v>
      </c>
      <c r="G3296" s="1" t="s">
        <v>63</v>
      </c>
      <c r="H3296" s="1" t="s">
        <v>120</v>
      </c>
      <c r="I3296" s="2">
        <v>641.66</v>
      </c>
      <c r="J3296" s="2">
        <f t="shared" si="523"/>
        <v>40</v>
      </c>
      <c r="K3296" s="2">
        <f t="shared" si="524"/>
        <v>0</v>
      </c>
      <c r="L3296" s="2">
        <f t="shared" si="525"/>
        <v>40</v>
      </c>
      <c r="AP3296" s="5" t="str">
        <f t="shared" si="520"/>
        <v/>
      </c>
      <c r="AR3296" s="5" t="str">
        <f t="shared" si="521"/>
        <v/>
      </c>
      <c r="AT3296" s="5" t="str">
        <f t="shared" si="522"/>
        <v/>
      </c>
      <c r="AV3296" s="2">
        <v>40</v>
      </c>
      <c r="AW3296" s="5">
        <f t="shared" si="526"/>
        <v>0</v>
      </c>
      <c r="AX3296" s="5">
        <f t="shared" si="527"/>
        <v>0</v>
      </c>
      <c r="AY3296" s="11">
        <f t="shared" si="528"/>
        <v>0</v>
      </c>
      <c r="AZ3296" s="5">
        <f t="shared" si="529"/>
        <v>0</v>
      </c>
    </row>
    <row r="3297" spans="1:52" x14ac:dyDescent="0.25">
      <c r="A3297" s="1" t="s">
        <v>2156</v>
      </c>
      <c r="B3297" s="1" t="s">
        <v>850</v>
      </c>
      <c r="C3297" s="1" t="s">
        <v>849</v>
      </c>
      <c r="D3297" s="1" t="s">
        <v>465</v>
      </c>
      <c r="E3297" s="1" t="s">
        <v>77</v>
      </c>
      <c r="F3297" s="1" t="s">
        <v>118</v>
      </c>
      <c r="G3297" s="1" t="s">
        <v>63</v>
      </c>
      <c r="H3297" s="1" t="s">
        <v>120</v>
      </c>
      <c r="I3297" s="2">
        <v>641.66</v>
      </c>
      <c r="J3297" s="2">
        <f t="shared" si="523"/>
        <v>40</v>
      </c>
      <c r="K3297" s="2">
        <f t="shared" si="524"/>
        <v>0</v>
      </c>
      <c r="L3297" s="2">
        <f t="shared" si="525"/>
        <v>40</v>
      </c>
      <c r="AP3297" s="5" t="str">
        <f t="shared" si="520"/>
        <v/>
      </c>
      <c r="AR3297" s="5" t="str">
        <f t="shared" si="521"/>
        <v/>
      </c>
      <c r="AT3297" s="5" t="str">
        <f t="shared" si="522"/>
        <v/>
      </c>
      <c r="AV3297" s="2">
        <v>40</v>
      </c>
      <c r="AW3297" s="5">
        <f t="shared" si="526"/>
        <v>0</v>
      </c>
      <c r="AX3297" s="5">
        <f t="shared" si="527"/>
        <v>0</v>
      </c>
      <c r="AY3297" s="11">
        <f t="shared" si="528"/>
        <v>0</v>
      </c>
      <c r="AZ3297" s="5">
        <f t="shared" si="529"/>
        <v>0</v>
      </c>
    </row>
    <row r="3298" spans="1:52" x14ac:dyDescent="0.25">
      <c r="A3298" s="1" t="s">
        <v>2156</v>
      </c>
      <c r="B3298" s="1" t="s">
        <v>850</v>
      </c>
      <c r="C3298" s="1" t="s">
        <v>849</v>
      </c>
      <c r="D3298" s="1" t="s">
        <v>465</v>
      </c>
      <c r="E3298" s="1" t="s">
        <v>119</v>
      </c>
      <c r="F3298" s="1" t="s">
        <v>118</v>
      </c>
      <c r="G3298" s="1" t="s">
        <v>63</v>
      </c>
      <c r="H3298" s="1" t="s">
        <v>120</v>
      </c>
      <c r="I3298" s="2">
        <v>641.66</v>
      </c>
      <c r="J3298" s="2">
        <f t="shared" si="523"/>
        <v>40</v>
      </c>
      <c r="K3298" s="2">
        <f t="shared" si="524"/>
        <v>0</v>
      </c>
      <c r="L3298" s="2">
        <f t="shared" si="525"/>
        <v>40</v>
      </c>
      <c r="AP3298" s="5" t="str">
        <f t="shared" si="520"/>
        <v/>
      </c>
      <c r="AR3298" s="5" t="str">
        <f t="shared" si="521"/>
        <v/>
      </c>
      <c r="AS3298" s="2">
        <v>0.52</v>
      </c>
      <c r="AT3298" s="5">
        <f t="shared" si="522"/>
        <v>0.52</v>
      </c>
      <c r="AU3298" s="2">
        <v>1.51</v>
      </c>
      <c r="AV3298" s="2">
        <v>37.97</v>
      </c>
      <c r="AW3298" s="5">
        <f t="shared" si="526"/>
        <v>0</v>
      </c>
      <c r="AX3298" s="5">
        <f t="shared" si="527"/>
        <v>0</v>
      </c>
      <c r="AY3298" s="11">
        <f t="shared" si="528"/>
        <v>0</v>
      </c>
      <c r="AZ3298" s="5">
        <f t="shared" si="529"/>
        <v>0</v>
      </c>
    </row>
    <row r="3299" spans="1:52" x14ac:dyDescent="0.25">
      <c r="A3299" s="1" t="s">
        <v>2156</v>
      </c>
      <c r="B3299" s="1" t="s">
        <v>850</v>
      </c>
      <c r="C3299" s="1" t="s">
        <v>849</v>
      </c>
      <c r="D3299" s="1" t="s">
        <v>465</v>
      </c>
      <c r="E3299" s="1" t="s">
        <v>61</v>
      </c>
      <c r="F3299" s="1" t="s">
        <v>118</v>
      </c>
      <c r="G3299" s="1" t="s">
        <v>63</v>
      </c>
      <c r="H3299" s="1" t="s">
        <v>120</v>
      </c>
      <c r="I3299" s="2">
        <v>641.66</v>
      </c>
      <c r="J3299" s="2">
        <f t="shared" si="523"/>
        <v>40</v>
      </c>
      <c r="K3299" s="2">
        <f t="shared" si="524"/>
        <v>0</v>
      </c>
      <c r="L3299" s="2">
        <f t="shared" si="525"/>
        <v>40</v>
      </c>
      <c r="AP3299" s="5" t="str">
        <f t="shared" si="520"/>
        <v/>
      </c>
      <c r="AR3299" s="5" t="str">
        <f t="shared" si="521"/>
        <v/>
      </c>
      <c r="AT3299" s="5" t="str">
        <f t="shared" si="522"/>
        <v/>
      </c>
      <c r="AV3299" s="2">
        <v>40</v>
      </c>
      <c r="AW3299" s="5">
        <f t="shared" si="526"/>
        <v>0</v>
      </c>
      <c r="AX3299" s="5">
        <f t="shared" si="527"/>
        <v>0</v>
      </c>
      <c r="AY3299" s="11">
        <f t="shared" si="528"/>
        <v>0</v>
      </c>
      <c r="AZ3299" s="5">
        <f t="shared" si="529"/>
        <v>0</v>
      </c>
    </row>
    <row r="3300" spans="1:52" x14ac:dyDescent="0.25">
      <c r="A3300" s="1" t="s">
        <v>2156</v>
      </c>
      <c r="B3300" s="1" t="s">
        <v>850</v>
      </c>
      <c r="C3300" s="1" t="s">
        <v>849</v>
      </c>
      <c r="D3300" s="1" t="s">
        <v>465</v>
      </c>
      <c r="E3300" s="1" t="s">
        <v>65</v>
      </c>
      <c r="F3300" s="1" t="s">
        <v>118</v>
      </c>
      <c r="G3300" s="1" t="s">
        <v>63</v>
      </c>
      <c r="H3300" s="1" t="s">
        <v>120</v>
      </c>
      <c r="I3300" s="2">
        <v>641.66</v>
      </c>
      <c r="J3300" s="2">
        <f t="shared" si="523"/>
        <v>40</v>
      </c>
      <c r="K3300" s="2">
        <f t="shared" si="524"/>
        <v>0</v>
      </c>
      <c r="L3300" s="2">
        <f t="shared" si="525"/>
        <v>40</v>
      </c>
      <c r="AP3300" s="5" t="str">
        <f t="shared" si="520"/>
        <v/>
      </c>
      <c r="AR3300" s="5" t="str">
        <f t="shared" si="521"/>
        <v/>
      </c>
      <c r="AT3300" s="5" t="str">
        <f t="shared" si="522"/>
        <v/>
      </c>
      <c r="AV3300" s="2">
        <v>40</v>
      </c>
      <c r="AW3300" s="5">
        <f t="shared" si="526"/>
        <v>0</v>
      </c>
      <c r="AX3300" s="5">
        <f t="shared" si="527"/>
        <v>0</v>
      </c>
      <c r="AY3300" s="11">
        <f t="shared" si="528"/>
        <v>0</v>
      </c>
      <c r="AZ3300" s="5">
        <f t="shared" si="529"/>
        <v>0</v>
      </c>
    </row>
    <row r="3301" spans="1:52" x14ac:dyDescent="0.25">
      <c r="A3301" s="1" t="s">
        <v>2156</v>
      </c>
      <c r="B3301" s="1" t="s">
        <v>850</v>
      </c>
      <c r="C3301" s="1" t="s">
        <v>849</v>
      </c>
      <c r="D3301" s="1" t="s">
        <v>465</v>
      </c>
      <c r="E3301" s="1" t="s">
        <v>66</v>
      </c>
      <c r="F3301" s="1" t="s">
        <v>118</v>
      </c>
      <c r="G3301" s="1" t="s">
        <v>63</v>
      </c>
      <c r="H3301" s="1" t="s">
        <v>120</v>
      </c>
      <c r="I3301" s="2">
        <v>641.66</v>
      </c>
      <c r="J3301" s="2">
        <f t="shared" si="523"/>
        <v>40</v>
      </c>
      <c r="K3301" s="2">
        <f t="shared" si="524"/>
        <v>0</v>
      </c>
      <c r="L3301" s="2">
        <f t="shared" si="525"/>
        <v>40</v>
      </c>
      <c r="AP3301" s="5" t="str">
        <f t="shared" si="520"/>
        <v/>
      </c>
      <c r="AR3301" s="5" t="str">
        <f t="shared" si="521"/>
        <v/>
      </c>
      <c r="AT3301" s="5" t="str">
        <f t="shared" si="522"/>
        <v/>
      </c>
      <c r="AV3301" s="2">
        <v>40</v>
      </c>
      <c r="AW3301" s="5">
        <f t="shared" si="526"/>
        <v>0</v>
      </c>
      <c r="AX3301" s="5">
        <f t="shared" si="527"/>
        <v>0</v>
      </c>
      <c r="AY3301" s="11">
        <f t="shared" si="528"/>
        <v>0</v>
      </c>
      <c r="AZ3301" s="5">
        <f t="shared" si="529"/>
        <v>0</v>
      </c>
    </row>
    <row r="3302" spans="1:52" x14ac:dyDescent="0.25">
      <c r="A3302" s="1" t="s">
        <v>2156</v>
      </c>
      <c r="B3302" s="1" t="s">
        <v>850</v>
      </c>
      <c r="C3302" s="1" t="s">
        <v>849</v>
      </c>
      <c r="D3302" s="1" t="s">
        <v>465</v>
      </c>
      <c r="E3302" s="1" t="s">
        <v>121</v>
      </c>
      <c r="F3302" s="1" t="s">
        <v>118</v>
      </c>
      <c r="G3302" s="1" t="s">
        <v>63</v>
      </c>
      <c r="H3302" s="1" t="s">
        <v>120</v>
      </c>
      <c r="I3302" s="2">
        <v>641.66</v>
      </c>
      <c r="J3302" s="2">
        <f t="shared" si="523"/>
        <v>39.970000000000006</v>
      </c>
      <c r="K3302" s="2">
        <f t="shared" si="524"/>
        <v>0</v>
      </c>
      <c r="L3302" s="2">
        <f t="shared" si="525"/>
        <v>39.970000000000006</v>
      </c>
      <c r="AP3302" s="5" t="str">
        <f t="shared" si="520"/>
        <v/>
      </c>
      <c r="AR3302" s="5" t="str">
        <f t="shared" si="521"/>
        <v/>
      </c>
      <c r="AS3302" s="2">
        <v>0.51</v>
      </c>
      <c r="AT3302" s="5">
        <f t="shared" si="522"/>
        <v>0.51</v>
      </c>
      <c r="AU3302" s="2">
        <v>1.51</v>
      </c>
      <c r="AV3302" s="2">
        <v>37.950000000000003</v>
      </c>
      <c r="AW3302" s="5">
        <f t="shared" si="526"/>
        <v>0</v>
      </c>
      <c r="AX3302" s="5">
        <f t="shared" si="527"/>
        <v>0</v>
      </c>
      <c r="AY3302" s="11">
        <f t="shared" si="528"/>
        <v>0</v>
      </c>
      <c r="AZ3302" s="5">
        <f t="shared" si="529"/>
        <v>0</v>
      </c>
    </row>
    <row r="3303" spans="1:52" x14ac:dyDescent="0.25">
      <c r="A3303" s="1" t="s">
        <v>2156</v>
      </c>
      <c r="B3303" s="1" t="s">
        <v>850</v>
      </c>
      <c r="C3303" s="1" t="s">
        <v>849</v>
      </c>
      <c r="D3303" s="1" t="s">
        <v>465</v>
      </c>
      <c r="E3303" s="1" t="s">
        <v>67</v>
      </c>
      <c r="F3303" s="1" t="s">
        <v>118</v>
      </c>
      <c r="G3303" s="1" t="s">
        <v>83</v>
      </c>
      <c r="H3303" s="1" t="s">
        <v>120</v>
      </c>
      <c r="I3303" s="2">
        <v>641.66</v>
      </c>
      <c r="J3303" s="2">
        <f t="shared" si="523"/>
        <v>39.989999999999995</v>
      </c>
      <c r="K3303" s="2">
        <f t="shared" si="524"/>
        <v>0</v>
      </c>
      <c r="L3303" s="2">
        <f t="shared" si="525"/>
        <v>39.989999999999995</v>
      </c>
      <c r="AP3303" s="5" t="str">
        <f t="shared" si="520"/>
        <v/>
      </c>
      <c r="AR3303" s="5" t="str">
        <f t="shared" si="521"/>
        <v/>
      </c>
      <c r="AS3303" s="2">
        <v>0.49</v>
      </c>
      <c r="AT3303" s="5">
        <f t="shared" si="522"/>
        <v>0.49</v>
      </c>
      <c r="AU3303" s="2">
        <v>0.92</v>
      </c>
      <c r="AV3303" s="2">
        <v>38.58</v>
      </c>
      <c r="AW3303" s="5">
        <f t="shared" si="526"/>
        <v>0</v>
      </c>
      <c r="AX3303" s="5">
        <f t="shared" si="527"/>
        <v>0</v>
      </c>
      <c r="AY3303" s="11">
        <f t="shared" si="528"/>
        <v>0</v>
      </c>
      <c r="AZ3303" s="5">
        <f t="shared" si="529"/>
        <v>0</v>
      </c>
    </row>
    <row r="3304" spans="1:52" x14ac:dyDescent="0.25">
      <c r="A3304" s="1" t="s">
        <v>2156</v>
      </c>
      <c r="B3304" s="1" t="s">
        <v>850</v>
      </c>
      <c r="C3304" s="1" t="s">
        <v>849</v>
      </c>
      <c r="D3304" s="1" t="s">
        <v>465</v>
      </c>
      <c r="E3304" s="1" t="s">
        <v>80</v>
      </c>
      <c r="F3304" s="1" t="s">
        <v>118</v>
      </c>
      <c r="G3304" s="1" t="s">
        <v>83</v>
      </c>
      <c r="H3304" s="1" t="s">
        <v>120</v>
      </c>
      <c r="I3304" s="2">
        <v>641.66</v>
      </c>
      <c r="J3304" s="2">
        <f t="shared" si="523"/>
        <v>40</v>
      </c>
      <c r="K3304" s="2">
        <f t="shared" si="524"/>
        <v>0</v>
      </c>
      <c r="L3304" s="2">
        <f t="shared" si="525"/>
        <v>40</v>
      </c>
      <c r="AP3304" s="5" t="str">
        <f t="shared" si="520"/>
        <v/>
      </c>
      <c r="AR3304" s="5" t="str">
        <f t="shared" si="521"/>
        <v/>
      </c>
      <c r="AS3304" s="2">
        <v>0.49</v>
      </c>
      <c r="AT3304" s="5">
        <f t="shared" si="522"/>
        <v>0.49</v>
      </c>
      <c r="AU3304" s="2">
        <v>1.1100000000000001</v>
      </c>
      <c r="AV3304" s="2">
        <v>38.4</v>
      </c>
      <c r="AW3304" s="5">
        <f t="shared" si="526"/>
        <v>0</v>
      </c>
      <c r="AX3304" s="5">
        <f t="shared" si="527"/>
        <v>0</v>
      </c>
      <c r="AY3304" s="11">
        <f t="shared" si="528"/>
        <v>0</v>
      </c>
      <c r="AZ3304" s="5">
        <f t="shared" si="529"/>
        <v>0</v>
      </c>
    </row>
    <row r="3305" spans="1:52" x14ac:dyDescent="0.25">
      <c r="A3305" s="1" t="s">
        <v>2156</v>
      </c>
      <c r="B3305" s="1" t="s">
        <v>850</v>
      </c>
      <c r="C3305" s="1" t="s">
        <v>849</v>
      </c>
      <c r="D3305" s="1" t="s">
        <v>465</v>
      </c>
      <c r="E3305" s="1" t="s">
        <v>81</v>
      </c>
      <c r="F3305" s="1" t="s">
        <v>118</v>
      </c>
      <c r="G3305" s="1" t="s">
        <v>83</v>
      </c>
      <c r="H3305" s="1" t="s">
        <v>120</v>
      </c>
      <c r="I3305" s="2">
        <v>641.66</v>
      </c>
      <c r="J3305" s="2">
        <f t="shared" si="523"/>
        <v>39.99</v>
      </c>
      <c r="K3305" s="2">
        <f t="shared" si="524"/>
        <v>0</v>
      </c>
      <c r="L3305" s="2">
        <f t="shared" si="525"/>
        <v>39.99</v>
      </c>
      <c r="AP3305" s="5" t="str">
        <f t="shared" si="520"/>
        <v/>
      </c>
      <c r="AR3305" s="5" t="str">
        <f t="shared" si="521"/>
        <v/>
      </c>
      <c r="AS3305" s="2">
        <v>0.49</v>
      </c>
      <c r="AT3305" s="5">
        <f t="shared" si="522"/>
        <v>0.49</v>
      </c>
      <c r="AU3305" s="2">
        <v>1.29</v>
      </c>
      <c r="AV3305" s="2">
        <v>38.21</v>
      </c>
      <c r="AW3305" s="5">
        <f t="shared" si="526"/>
        <v>0</v>
      </c>
      <c r="AX3305" s="5">
        <f t="shared" si="527"/>
        <v>0</v>
      </c>
      <c r="AY3305" s="11">
        <f t="shared" si="528"/>
        <v>0</v>
      </c>
      <c r="AZ3305" s="5">
        <f t="shared" si="529"/>
        <v>0</v>
      </c>
    </row>
    <row r="3306" spans="1:52" x14ac:dyDescent="0.25">
      <c r="A3306" s="1" t="s">
        <v>2156</v>
      </c>
      <c r="B3306" s="1" t="s">
        <v>850</v>
      </c>
      <c r="C3306" s="1" t="s">
        <v>849</v>
      </c>
      <c r="D3306" s="1" t="s">
        <v>465</v>
      </c>
      <c r="E3306" s="1" t="s">
        <v>82</v>
      </c>
      <c r="F3306" s="1" t="s">
        <v>118</v>
      </c>
      <c r="G3306" s="1" t="s">
        <v>83</v>
      </c>
      <c r="H3306" s="1" t="s">
        <v>120</v>
      </c>
      <c r="I3306" s="2">
        <v>641.66</v>
      </c>
      <c r="J3306" s="2">
        <f t="shared" si="523"/>
        <v>40</v>
      </c>
      <c r="K3306" s="2">
        <f t="shared" si="524"/>
        <v>0</v>
      </c>
      <c r="L3306" s="2">
        <f t="shared" si="525"/>
        <v>40</v>
      </c>
      <c r="AP3306" s="5" t="str">
        <f t="shared" si="520"/>
        <v/>
      </c>
      <c r="AR3306" s="5" t="str">
        <f t="shared" si="521"/>
        <v/>
      </c>
      <c r="AS3306" s="2">
        <v>0.98</v>
      </c>
      <c r="AT3306" s="5">
        <f t="shared" si="522"/>
        <v>0.98</v>
      </c>
      <c r="AU3306" s="2">
        <v>2.92</v>
      </c>
      <c r="AV3306" s="2">
        <v>36.1</v>
      </c>
      <c r="AW3306" s="5">
        <f t="shared" si="526"/>
        <v>0</v>
      </c>
      <c r="AX3306" s="5">
        <f t="shared" si="527"/>
        <v>0</v>
      </c>
      <c r="AY3306" s="11">
        <f t="shared" si="528"/>
        <v>0</v>
      </c>
      <c r="AZ3306" s="5">
        <f t="shared" si="529"/>
        <v>0</v>
      </c>
    </row>
    <row r="3307" spans="1:52" x14ac:dyDescent="0.25">
      <c r="A3307" s="1" t="s">
        <v>2156</v>
      </c>
      <c r="B3307" s="1" t="s">
        <v>850</v>
      </c>
      <c r="C3307" s="1" t="s">
        <v>849</v>
      </c>
      <c r="D3307" s="1" t="s">
        <v>465</v>
      </c>
      <c r="E3307" s="1" t="s">
        <v>129</v>
      </c>
      <c r="F3307" s="1" t="s">
        <v>141</v>
      </c>
      <c r="G3307" s="1" t="s">
        <v>63</v>
      </c>
      <c r="H3307" s="1" t="s">
        <v>120</v>
      </c>
      <c r="I3307" s="2">
        <v>641.66</v>
      </c>
      <c r="J3307" s="2">
        <f t="shared" si="523"/>
        <v>39.489999999999988</v>
      </c>
      <c r="K3307" s="2">
        <f t="shared" si="524"/>
        <v>0</v>
      </c>
      <c r="L3307" s="2">
        <f t="shared" si="525"/>
        <v>39.489999999999988</v>
      </c>
      <c r="AP3307" s="5" t="str">
        <f t="shared" si="520"/>
        <v/>
      </c>
      <c r="AR3307" s="5" t="str">
        <f t="shared" si="521"/>
        <v/>
      </c>
      <c r="AT3307" s="5" t="str">
        <f t="shared" si="522"/>
        <v/>
      </c>
      <c r="AV3307" s="2">
        <v>39.489999999999988</v>
      </c>
      <c r="AW3307" s="5">
        <f t="shared" si="526"/>
        <v>0</v>
      </c>
      <c r="AX3307" s="5">
        <f t="shared" si="527"/>
        <v>0</v>
      </c>
      <c r="AY3307" s="11">
        <f t="shared" si="528"/>
        <v>0</v>
      </c>
      <c r="AZ3307" s="5">
        <f t="shared" si="529"/>
        <v>0</v>
      </c>
    </row>
    <row r="3308" spans="1:52" x14ac:dyDescent="0.25">
      <c r="A3308" s="1" t="s">
        <v>2156</v>
      </c>
      <c r="B3308" s="1" t="s">
        <v>850</v>
      </c>
      <c r="C3308" s="1" t="s">
        <v>849</v>
      </c>
      <c r="D3308" s="1" t="s">
        <v>465</v>
      </c>
      <c r="E3308" s="1" t="s">
        <v>128</v>
      </c>
      <c r="F3308" s="1" t="s">
        <v>141</v>
      </c>
      <c r="G3308" s="1" t="s">
        <v>63</v>
      </c>
      <c r="H3308" s="1" t="s">
        <v>120</v>
      </c>
      <c r="I3308" s="2">
        <v>641.66</v>
      </c>
      <c r="J3308" s="2">
        <f t="shared" si="523"/>
        <v>40</v>
      </c>
      <c r="K3308" s="2">
        <f t="shared" si="524"/>
        <v>0</v>
      </c>
      <c r="L3308" s="2">
        <f t="shared" si="525"/>
        <v>40</v>
      </c>
      <c r="AP3308" s="5" t="str">
        <f t="shared" si="520"/>
        <v/>
      </c>
      <c r="AR3308" s="5" t="str">
        <f t="shared" si="521"/>
        <v/>
      </c>
      <c r="AT3308" s="5" t="str">
        <f t="shared" si="522"/>
        <v/>
      </c>
      <c r="AV3308" s="2">
        <v>40</v>
      </c>
      <c r="AW3308" s="5">
        <f t="shared" si="526"/>
        <v>0</v>
      </c>
      <c r="AX3308" s="5">
        <f t="shared" si="527"/>
        <v>0</v>
      </c>
      <c r="AY3308" s="11">
        <f t="shared" si="528"/>
        <v>0</v>
      </c>
      <c r="AZ3308" s="5">
        <f t="shared" si="529"/>
        <v>0</v>
      </c>
    </row>
    <row r="3309" spans="1:52" x14ac:dyDescent="0.25">
      <c r="A3309" s="1" t="s">
        <v>2157</v>
      </c>
      <c r="B3309" s="1" t="s">
        <v>801</v>
      </c>
      <c r="C3309" s="1" t="s">
        <v>802</v>
      </c>
      <c r="D3309" s="1" t="s">
        <v>803</v>
      </c>
      <c r="E3309" s="1" t="s">
        <v>78</v>
      </c>
      <c r="F3309" s="1" t="s">
        <v>255</v>
      </c>
      <c r="G3309" s="1" t="s">
        <v>83</v>
      </c>
      <c r="H3309" s="1" t="s">
        <v>851</v>
      </c>
      <c r="I3309" s="2">
        <v>43.79</v>
      </c>
      <c r="J3309" s="2">
        <f t="shared" si="523"/>
        <v>0.18</v>
      </c>
      <c r="K3309" s="2">
        <f t="shared" si="524"/>
        <v>0</v>
      </c>
      <c r="L3309" s="2">
        <f t="shared" si="525"/>
        <v>0.18</v>
      </c>
      <c r="AP3309" s="5" t="str">
        <f t="shared" si="520"/>
        <v/>
      </c>
      <c r="AR3309" s="5" t="str">
        <f t="shared" si="521"/>
        <v/>
      </c>
      <c r="AT3309" s="5" t="str">
        <f t="shared" si="522"/>
        <v/>
      </c>
      <c r="AV3309" s="2">
        <v>0.18</v>
      </c>
      <c r="AW3309" s="5">
        <f t="shared" si="526"/>
        <v>0</v>
      </c>
      <c r="AX3309" s="5">
        <f t="shared" si="527"/>
        <v>0</v>
      </c>
      <c r="AY3309" s="11">
        <f t="shared" si="528"/>
        <v>0</v>
      </c>
      <c r="AZ3309" s="5">
        <f t="shared" si="529"/>
        <v>0</v>
      </c>
    </row>
    <row r="3310" spans="1:52" x14ac:dyDescent="0.25">
      <c r="A3310" s="1" t="s">
        <v>2157</v>
      </c>
      <c r="B3310" s="1" t="s">
        <v>801</v>
      </c>
      <c r="C3310" s="1" t="s">
        <v>802</v>
      </c>
      <c r="D3310" s="1" t="s">
        <v>803</v>
      </c>
      <c r="E3310" s="1" t="s">
        <v>79</v>
      </c>
      <c r="F3310" s="1" t="s">
        <v>255</v>
      </c>
      <c r="G3310" s="1" t="s">
        <v>83</v>
      </c>
      <c r="H3310" s="1" t="s">
        <v>851</v>
      </c>
      <c r="I3310" s="2">
        <v>43.79</v>
      </c>
      <c r="J3310" s="2">
        <f t="shared" si="523"/>
        <v>1.1399999999999999</v>
      </c>
      <c r="K3310" s="2">
        <f t="shared" si="524"/>
        <v>0</v>
      </c>
      <c r="L3310" s="2">
        <f t="shared" si="525"/>
        <v>1.1399999999999999</v>
      </c>
      <c r="AP3310" s="5" t="str">
        <f t="shared" si="520"/>
        <v/>
      </c>
      <c r="AR3310" s="5" t="str">
        <f t="shared" si="521"/>
        <v/>
      </c>
      <c r="AT3310" s="5" t="str">
        <f t="shared" si="522"/>
        <v/>
      </c>
      <c r="AV3310" s="2">
        <v>1.1399999999999999</v>
      </c>
      <c r="AW3310" s="5">
        <f t="shared" si="526"/>
        <v>0</v>
      </c>
      <c r="AX3310" s="5">
        <f t="shared" si="527"/>
        <v>0</v>
      </c>
      <c r="AY3310" s="11">
        <f t="shared" si="528"/>
        <v>0</v>
      </c>
      <c r="AZ3310" s="5">
        <f t="shared" si="529"/>
        <v>0</v>
      </c>
    </row>
    <row r="3311" spans="1:52" x14ac:dyDescent="0.25">
      <c r="A3311" s="1" t="s">
        <v>2158</v>
      </c>
      <c r="B3311" s="1" t="s">
        <v>852</v>
      </c>
      <c r="C3311" s="1" t="s">
        <v>853</v>
      </c>
      <c r="D3311" s="1" t="s">
        <v>162</v>
      </c>
      <c r="E3311" s="1" t="s">
        <v>66</v>
      </c>
      <c r="F3311" s="1" t="s">
        <v>255</v>
      </c>
      <c r="G3311" s="1" t="s">
        <v>83</v>
      </c>
      <c r="H3311" s="1" t="s">
        <v>851</v>
      </c>
      <c r="I3311" s="2">
        <v>31.5</v>
      </c>
      <c r="J3311" s="2">
        <f t="shared" si="523"/>
        <v>0.26</v>
      </c>
      <c r="K3311" s="2">
        <f t="shared" si="524"/>
        <v>0</v>
      </c>
      <c r="L3311" s="2">
        <f t="shared" si="525"/>
        <v>0.26</v>
      </c>
      <c r="AP3311" s="5" t="str">
        <f t="shared" si="520"/>
        <v/>
      </c>
      <c r="AR3311" s="5" t="str">
        <f t="shared" si="521"/>
        <v/>
      </c>
      <c r="AT3311" s="5" t="str">
        <f t="shared" si="522"/>
        <v/>
      </c>
      <c r="AV3311" s="2">
        <v>0.26</v>
      </c>
      <c r="AW3311" s="5">
        <f t="shared" si="526"/>
        <v>0</v>
      </c>
      <c r="AX3311" s="5">
        <f t="shared" si="527"/>
        <v>0</v>
      </c>
      <c r="AY3311" s="11">
        <f t="shared" si="528"/>
        <v>0</v>
      </c>
      <c r="AZ3311" s="5">
        <f t="shared" si="529"/>
        <v>0</v>
      </c>
    </row>
    <row r="3312" spans="1:52" x14ac:dyDescent="0.25">
      <c r="A3312" s="1" t="s">
        <v>2159</v>
      </c>
      <c r="B3312" s="1" t="s">
        <v>854</v>
      </c>
      <c r="C3312" s="1" t="s">
        <v>840</v>
      </c>
      <c r="D3312" s="1" t="s">
        <v>841</v>
      </c>
      <c r="E3312" s="1" t="s">
        <v>78</v>
      </c>
      <c r="F3312" s="1" t="s">
        <v>255</v>
      </c>
      <c r="G3312" s="1" t="s">
        <v>83</v>
      </c>
      <c r="H3312" s="1" t="s">
        <v>851</v>
      </c>
      <c r="I3312" s="2">
        <v>72.900000000000006</v>
      </c>
      <c r="J3312" s="2">
        <f t="shared" si="523"/>
        <v>0.03</v>
      </c>
      <c r="K3312" s="2">
        <f t="shared" si="524"/>
        <v>0</v>
      </c>
      <c r="L3312" s="2">
        <f t="shared" si="525"/>
        <v>0.03</v>
      </c>
      <c r="AP3312" s="5" t="str">
        <f t="shared" si="520"/>
        <v/>
      </c>
      <c r="AR3312" s="5" t="str">
        <f t="shared" si="521"/>
        <v/>
      </c>
      <c r="AT3312" s="5" t="str">
        <f t="shared" si="522"/>
        <v/>
      </c>
      <c r="AV3312" s="2">
        <v>0.03</v>
      </c>
      <c r="AW3312" s="5">
        <f t="shared" si="526"/>
        <v>0</v>
      </c>
      <c r="AX3312" s="5">
        <f t="shared" si="527"/>
        <v>0</v>
      </c>
      <c r="AY3312" s="11">
        <f t="shared" si="528"/>
        <v>0</v>
      </c>
      <c r="AZ3312" s="5">
        <f t="shared" si="529"/>
        <v>0</v>
      </c>
    </row>
    <row r="3313" spans="1:52" x14ac:dyDescent="0.25">
      <c r="A3313" s="1" t="s">
        <v>2159</v>
      </c>
      <c r="B3313" s="1" t="s">
        <v>854</v>
      </c>
      <c r="C3313" s="1" t="s">
        <v>840</v>
      </c>
      <c r="D3313" s="1" t="s">
        <v>841</v>
      </c>
      <c r="E3313" s="1" t="s">
        <v>79</v>
      </c>
      <c r="F3313" s="1" t="s">
        <v>255</v>
      </c>
      <c r="G3313" s="1" t="s">
        <v>83</v>
      </c>
      <c r="H3313" s="1" t="s">
        <v>851</v>
      </c>
      <c r="I3313" s="2">
        <v>72.900000000000006</v>
      </c>
      <c r="J3313" s="2">
        <f t="shared" si="523"/>
        <v>0.28999999999999998</v>
      </c>
      <c r="K3313" s="2">
        <f t="shared" si="524"/>
        <v>0</v>
      </c>
      <c r="L3313" s="2">
        <f t="shared" si="525"/>
        <v>0.28999999999999998</v>
      </c>
      <c r="AP3313" s="5" t="str">
        <f t="shared" si="520"/>
        <v/>
      </c>
      <c r="AR3313" s="5" t="str">
        <f t="shared" si="521"/>
        <v/>
      </c>
      <c r="AT3313" s="5" t="str">
        <f t="shared" si="522"/>
        <v/>
      </c>
      <c r="AV3313" s="2">
        <v>0.28999999999999998</v>
      </c>
      <c r="AW3313" s="5">
        <f t="shared" si="526"/>
        <v>0</v>
      </c>
      <c r="AX3313" s="5">
        <f t="shared" si="527"/>
        <v>0</v>
      </c>
      <c r="AY3313" s="11">
        <f t="shared" si="528"/>
        <v>0</v>
      </c>
      <c r="AZ3313" s="5">
        <f t="shared" si="529"/>
        <v>0</v>
      </c>
    </row>
    <row r="3314" spans="1:52" x14ac:dyDescent="0.25">
      <c r="A3314" s="1" t="s">
        <v>2160</v>
      </c>
      <c r="B3314" s="1" t="s">
        <v>855</v>
      </c>
      <c r="C3314" s="1" t="s">
        <v>856</v>
      </c>
      <c r="D3314" s="1" t="s">
        <v>162</v>
      </c>
      <c r="E3314" s="1" t="s">
        <v>73</v>
      </c>
      <c r="F3314" s="1" t="s">
        <v>256</v>
      </c>
      <c r="G3314" s="1" t="s">
        <v>83</v>
      </c>
      <c r="H3314" s="1" t="s">
        <v>851</v>
      </c>
      <c r="I3314" s="2">
        <v>10.62</v>
      </c>
      <c r="J3314" s="2">
        <f t="shared" si="523"/>
        <v>5.56</v>
      </c>
      <c r="K3314" s="2">
        <f t="shared" si="524"/>
        <v>0</v>
      </c>
      <c r="L3314" s="2">
        <f t="shared" si="525"/>
        <v>5.56</v>
      </c>
      <c r="AP3314" s="5" t="str">
        <f t="shared" si="520"/>
        <v/>
      </c>
      <c r="AR3314" s="5" t="str">
        <f t="shared" si="521"/>
        <v/>
      </c>
      <c r="AT3314" s="5" t="str">
        <f t="shared" si="522"/>
        <v/>
      </c>
      <c r="AV3314" s="2">
        <v>5.56</v>
      </c>
      <c r="AW3314" s="5">
        <f t="shared" si="526"/>
        <v>0</v>
      </c>
      <c r="AX3314" s="5">
        <f t="shared" si="527"/>
        <v>0</v>
      </c>
      <c r="AY3314" s="11">
        <f t="shared" si="528"/>
        <v>0</v>
      </c>
      <c r="AZ3314" s="5">
        <f t="shared" si="529"/>
        <v>0</v>
      </c>
    </row>
    <row r="3315" spans="1:52" x14ac:dyDescent="0.25">
      <c r="A3315" s="1" t="s">
        <v>2160</v>
      </c>
      <c r="B3315" s="1" t="s">
        <v>855</v>
      </c>
      <c r="C3315" s="1" t="s">
        <v>856</v>
      </c>
      <c r="D3315" s="1" t="s">
        <v>162</v>
      </c>
      <c r="E3315" s="1" t="s">
        <v>74</v>
      </c>
      <c r="F3315" s="1" t="s">
        <v>256</v>
      </c>
      <c r="G3315" s="1" t="s">
        <v>83</v>
      </c>
      <c r="H3315" s="1" t="s">
        <v>851</v>
      </c>
      <c r="I3315" s="2">
        <v>10.62</v>
      </c>
      <c r="J3315" s="2">
        <f t="shared" si="523"/>
        <v>1.24</v>
      </c>
      <c r="K3315" s="2">
        <f t="shared" si="524"/>
        <v>0</v>
      </c>
      <c r="L3315" s="2">
        <f t="shared" si="525"/>
        <v>1.24</v>
      </c>
      <c r="AP3315" s="5" t="str">
        <f t="shared" si="520"/>
        <v/>
      </c>
      <c r="AR3315" s="5" t="str">
        <f t="shared" si="521"/>
        <v/>
      </c>
      <c r="AT3315" s="5" t="str">
        <f t="shared" si="522"/>
        <v/>
      </c>
      <c r="AV3315" s="2">
        <v>1.24</v>
      </c>
      <c r="AW3315" s="5">
        <f t="shared" si="526"/>
        <v>0</v>
      </c>
      <c r="AX3315" s="5">
        <f t="shared" si="527"/>
        <v>0</v>
      </c>
      <c r="AY3315" s="11">
        <f t="shared" si="528"/>
        <v>0</v>
      </c>
      <c r="AZ3315" s="5">
        <f t="shared" si="529"/>
        <v>0</v>
      </c>
    </row>
    <row r="3316" spans="1:52" x14ac:dyDescent="0.25">
      <c r="A3316" s="1" t="s">
        <v>2161</v>
      </c>
      <c r="B3316" s="1" t="s">
        <v>801</v>
      </c>
      <c r="C3316" s="1" t="s">
        <v>802</v>
      </c>
      <c r="D3316" s="1" t="s">
        <v>803</v>
      </c>
      <c r="E3316" s="1" t="s">
        <v>73</v>
      </c>
      <c r="F3316" s="1" t="s">
        <v>256</v>
      </c>
      <c r="G3316" s="1" t="s">
        <v>83</v>
      </c>
      <c r="H3316" s="1" t="s">
        <v>851</v>
      </c>
      <c r="I3316" s="2">
        <v>16.77</v>
      </c>
      <c r="J3316" s="2">
        <f t="shared" si="523"/>
        <v>5.2700000000000005</v>
      </c>
      <c r="K3316" s="2">
        <f t="shared" si="524"/>
        <v>1.2</v>
      </c>
      <c r="L3316" s="2">
        <f t="shared" si="525"/>
        <v>4.07</v>
      </c>
      <c r="P3316" s="6">
        <v>1.2</v>
      </c>
      <c r="Q3316" s="5">
        <v>282.75</v>
      </c>
      <c r="AP3316" s="5" t="str">
        <f t="shared" si="520"/>
        <v/>
      </c>
      <c r="AR3316" s="5" t="str">
        <f t="shared" si="521"/>
        <v/>
      </c>
      <c r="AT3316" s="5" t="str">
        <f t="shared" si="522"/>
        <v/>
      </c>
      <c r="AV3316" s="2">
        <v>4.07</v>
      </c>
      <c r="AW3316" s="5">
        <f t="shared" si="526"/>
        <v>282.75</v>
      </c>
      <c r="AX3316" s="5">
        <f t="shared" si="527"/>
        <v>268.04700000000003</v>
      </c>
      <c r="AY3316" s="11">
        <f t="shared" si="528"/>
        <v>2.4687860027186072E-3</v>
      </c>
      <c r="AZ3316" s="5">
        <f t="shared" si="529"/>
        <v>2.4687860027186073</v>
      </c>
    </row>
    <row r="3317" spans="1:52" x14ac:dyDescent="0.25">
      <c r="A3317" s="1" t="s">
        <v>2161</v>
      </c>
      <c r="B3317" s="1" t="s">
        <v>801</v>
      </c>
      <c r="C3317" s="1" t="s">
        <v>802</v>
      </c>
      <c r="D3317" s="1" t="s">
        <v>803</v>
      </c>
      <c r="E3317" s="1" t="s">
        <v>74</v>
      </c>
      <c r="F3317" s="1" t="s">
        <v>256</v>
      </c>
      <c r="G3317" s="1" t="s">
        <v>83</v>
      </c>
      <c r="H3317" s="1" t="s">
        <v>851</v>
      </c>
      <c r="I3317" s="2">
        <v>16.77</v>
      </c>
      <c r="J3317" s="2">
        <f t="shared" si="523"/>
        <v>0.17</v>
      </c>
      <c r="K3317" s="2">
        <f t="shared" si="524"/>
        <v>0</v>
      </c>
      <c r="L3317" s="2">
        <f t="shared" si="525"/>
        <v>0.17</v>
      </c>
      <c r="AP3317" s="5" t="str">
        <f t="shared" si="520"/>
        <v/>
      </c>
      <c r="AR3317" s="5" t="str">
        <f t="shared" si="521"/>
        <v/>
      </c>
      <c r="AT3317" s="5" t="str">
        <f t="shared" si="522"/>
        <v/>
      </c>
      <c r="AV3317" s="2">
        <v>0.17</v>
      </c>
      <c r="AW3317" s="5">
        <f t="shared" si="526"/>
        <v>0</v>
      </c>
      <c r="AX3317" s="5">
        <f t="shared" si="527"/>
        <v>0</v>
      </c>
      <c r="AY3317" s="11">
        <f t="shared" si="528"/>
        <v>0</v>
      </c>
      <c r="AZ3317" s="5">
        <f t="shared" si="529"/>
        <v>0</v>
      </c>
    </row>
    <row r="3318" spans="1:52" x14ac:dyDescent="0.25">
      <c r="A3318" s="1" t="s">
        <v>2162</v>
      </c>
      <c r="B3318" s="1" t="s">
        <v>857</v>
      </c>
      <c r="C3318" s="1" t="s">
        <v>858</v>
      </c>
      <c r="D3318" s="1" t="s">
        <v>162</v>
      </c>
      <c r="E3318" s="1" t="s">
        <v>75</v>
      </c>
      <c r="F3318" s="1" t="s">
        <v>256</v>
      </c>
      <c r="G3318" s="1" t="s">
        <v>83</v>
      </c>
      <c r="H3318" s="1" t="s">
        <v>851</v>
      </c>
      <c r="I3318" s="2">
        <v>2.37</v>
      </c>
      <c r="J3318" s="2">
        <f t="shared" si="523"/>
        <v>0.54</v>
      </c>
      <c r="K3318" s="2">
        <f t="shared" si="524"/>
        <v>0.54</v>
      </c>
      <c r="L3318" s="2">
        <f t="shared" si="525"/>
        <v>0</v>
      </c>
      <c r="P3318" s="6">
        <v>0.54</v>
      </c>
      <c r="Q3318" s="5">
        <v>127.2375</v>
      </c>
      <c r="AP3318" s="5" t="str">
        <f t="shared" si="520"/>
        <v/>
      </c>
      <c r="AR3318" s="5" t="str">
        <f t="shared" si="521"/>
        <v/>
      </c>
      <c r="AT3318" s="5" t="str">
        <f t="shared" si="522"/>
        <v/>
      </c>
      <c r="AW3318" s="5">
        <f t="shared" si="526"/>
        <v>127.2375</v>
      </c>
      <c r="AX3318" s="5">
        <f t="shared" si="527"/>
        <v>120.62114999999997</v>
      </c>
      <c r="AY3318" s="11">
        <f t="shared" si="528"/>
        <v>1.110953701223373E-3</v>
      </c>
      <c r="AZ3318" s="5">
        <f t="shared" si="529"/>
        <v>1.110953701223373</v>
      </c>
    </row>
    <row r="3319" spans="1:52" x14ac:dyDescent="0.25">
      <c r="A3319" s="1" t="s">
        <v>2163</v>
      </c>
      <c r="B3319" s="1" t="s">
        <v>801</v>
      </c>
      <c r="C3319" s="1" t="s">
        <v>802</v>
      </c>
      <c r="D3319" s="1" t="s">
        <v>803</v>
      </c>
      <c r="E3319" s="1" t="s">
        <v>72</v>
      </c>
      <c r="F3319" s="1" t="s">
        <v>256</v>
      </c>
      <c r="G3319" s="1" t="s">
        <v>83</v>
      </c>
      <c r="H3319" s="1" t="s">
        <v>851</v>
      </c>
      <c r="I3319" s="2">
        <v>17.73</v>
      </c>
      <c r="J3319" s="2">
        <f t="shared" si="523"/>
        <v>0.85</v>
      </c>
      <c r="K3319" s="2">
        <f t="shared" si="524"/>
        <v>0</v>
      </c>
      <c r="L3319" s="2">
        <f t="shared" si="525"/>
        <v>0.85</v>
      </c>
      <c r="AP3319" s="5" t="str">
        <f t="shared" si="520"/>
        <v/>
      </c>
      <c r="AR3319" s="5" t="str">
        <f t="shared" si="521"/>
        <v/>
      </c>
      <c r="AT3319" s="5" t="str">
        <f t="shared" si="522"/>
        <v/>
      </c>
      <c r="AV3319" s="2">
        <v>0.85</v>
      </c>
      <c r="AW3319" s="5">
        <f t="shared" si="526"/>
        <v>0</v>
      </c>
      <c r="AX3319" s="5">
        <f t="shared" si="527"/>
        <v>0</v>
      </c>
      <c r="AY3319" s="11">
        <f t="shared" si="528"/>
        <v>0</v>
      </c>
      <c r="AZ3319" s="5">
        <f t="shared" si="529"/>
        <v>0</v>
      </c>
    </row>
    <row r="3320" spans="1:52" x14ac:dyDescent="0.25">
      <c r="A3320" s="1" t="s">
        <v>2163</v>
      </c>
      <c r="B3320" s="1" t="s">
        <v>801</v>
      </c>
      <c r="C3320" s="1" t="s">
        <v>802</v>
      </c>
      <c r="D3320" s="1" t="s">
        <v>803</v>
      </c>
      <c r="E3320" s="1" t="s">
        <v>76</v>
      </c>
      <c r="F3320" s="1" t="s">
        <v>256</v>
      </c>
      <c r="G3320" s="1" t="s">
        <v>83</v>
      </c>
      <c r="H3320" s="1" t="s">
        <v>851</v>
      </c>
      <c r="I3320" s="2">
        <v>17.73</v>
      </c>
      <c r="J3320" s="2">
        <f t="shared" si="523"/>
        <v>0.26</v>
      </c>
      <c r="K3320" s="2">
        <f t="shared" si="524"/>
        <v>0.04</v>
      </c>
      <c r="L3320" s="2">
        <f t="shared" si="525"/>
        <v>0.22</v>
      </c>
      <c r="P3320" s="6">
        <v>0.04</v>
      </c>
      <c r="Q3320" s="5">
        <v>9.4250000000000007</v>
      </c>
      <c r="AP3320" s="5" t="str">
        <f t="shared" si="520"/>
        <v/>
      </c>
      <c r="AR3320" s="5" t="str">
        <f t="shared" si="521"/>
        <v/>
      </c>
      <c r="AT3320" s="5" t="str">
        <f t="shared" si="522"/>
        <v/>
      </c>
      <c r="AV3320" s="2">
        <v>0.22</v>
      </c>
      <c r="AW3320" s="5">
        <f t="shared" si="526"/>
        <v>9.4250000000000007</v>
      </c>
      <c r="AX3320" s="5">
        <f t="shared" si="527"/>
        <v>8.9349000000000007</v>
      </c>
      <c r="AY3320" s="11">
        <f t="shared" si="528"/>
        <v>8.2292866757286906E-5</v>
      </c>
      <c r="AZ3320" s="5">
        <f t="shared" si="529"/>
        <v>8.2292866757286906E-2</v>
      </c>
    </row>
    <row r="3321" spans="1:52" x14ac:dyDescent="0.25">
      <c r="A3321" s="1" t="s">
        <v>2164</v>
      </c>
      <c r="B3321" s="1" t="s">
        <v>859</v>
      </c>
      <c r="C3321" s="1" t="s">
        <v>860</v>
      </c>
      <c r="D3321" s="1" t="s">
        <v>861</v>
      </c>
      <c r="E3321" s="1" t="s">
        <v>72</v>
      </c>
      <c r="F3321" s="1" t="s">
        <v>256</v>
      </c>
      <c r="G3321" s="1" t="s">
        <v>83</v>
      </c>
      <c r="H3321" s="1" t="s">
        <v>851</v>
      </c>
      <c r="I3321" s="2">
        <v>18.22</v>
      </c>
      <c r="J3321" s="2">
        <f t="shared" si="523"/>
        <v>0.02</v>
      </c>
      <c r="K3321" s="2">
        <f t="shared" si="524"/>
        <v>0</v>
      </c>
      <c r="L3321" s="2">
        <f t="shared" si="525"/>
        <v>0.02</v>
      </c>
      <c r="AP3321" s="5" t="str">
        <f t="shared" si="520"/>
        <v/>
      </c>
      <c r="AR3321" s="5" t="str">
        <f t="shared" si="521"/>
        <v/>
      </c>
      <c r="AT3321" s="5" t="str">
        <f t="shared" si="522"/>
        <v/>
      </c>
      <c r="AV3321" s="2">
        <v>0.02</v>
      </c>
      <c r="AW3321" s="5">
        <f t="shared" si="526"/>
        <v>0</v>
      </c>
      <c r="AX3321" s="5">
        <f t="shared" si="527"/>
        <v>0</v>
      </c>
      <c r="AY3321" s="11">
        <f t="shared" si="528"/>
        <v>0</v>
      </c>
      <c r="AZ3321" s="5">
        <f t="shared" si="529"/>
        <v>0</v>
      </c>
    </row>
    <row r="3322" spans="1:52" x14ac:dyDescent="0.25">
      <c r="A3322" s="1" t="s">
        <v>2164</v>
      </c>
      <c r="B3322" s="1" t="s">
        <v>859</v>
      </c>
      <c r="C3322" s="1" t="s">
        <v>860</v>
      </c>
      <c r="D3322" s="1" t="s">
        <v>861</v>
      </c>
      <c r="E3322" s="1" t="s">
        <v>75</v>
      </c>
      <c r="F3322" s="1" t="s">
        <v>256</v>
      </c>
      <c r="G3322" s="1" t="s">
        <v>83</v>
      </c>
      <c r="H3322" s="1" t="s">
        <v>851</v>
      </c>
      <c r="I3322" s="2">
        <v>18.22</v>
      </c>
      <c r="J3322" s="2">
        <f t="shared" si="523"/>
        <v>0.98</v>
      </c>
      <c r="K3322" s="2">
        <f t="shared" si="524"/>
        <v>0.88</v>
      </c>
      <c r="L3322" s="2">
        <f t="shared" si="525"/>
        <v>0.1</v>
      </c>
      <c r="P3322" s="6">
        <v>0.88</v>
      </c>
      <c r="Q3322" s="5">
        <v>207.35</v>
      </c>
      <c r="AP3322" s="5" t="str">
        <f t="shared" si="520"/>
        <v/>
      </c>
      <c r="AR3322" s="5" t="str">
        <f t="shared" si="521"/>
        <v/>
      </c>
      <c r="AT3322" s="5" t="str">
        <f t="shared" si="522"/>
        <v/>
      </c>
      <c r="AV3322" s="2">
        <v>0.1</v>
      </c>
      <c r="AW3322" s="5">
        <f t="shared" si="526"/>
        <v>207.35</v>
      </c>
      <c r="AX3322" s="5">
        <f t="shared" si="527"/>
        <v>196.56779999999998</v>
      </c>
      <c r="AY3322" s="11">
        <f t="shared" si="528"/>
        <v>1.8104430686603117E-3</v>
      </c>
      <c r="AZ3322" s="5">
        <f t="shared" si="529"/>
        <v>1.8104430686603117</v>
      </c>
    </row>
    <row r="3323" spans="1:52" x14ac:dyDescent="0.25">
      <c r="A3323" s="1" t="s">
        <v>2164</v>
      </c>
      <c r="B3323" s="1" t="s">
        <v>859</v>
      </c>
      <c r="C3323" s="1" t="s">
        <v>860</v>
      </c>
      <c r="D3323" s="1" t="s">
        <v>861</v>
      </c>
      <c r="E3323" s="1" t="s">
        <v>76</v>
      </c>
      <c r="F3323" s="1" t="s">
        <v>256</v>
      </c>
      <c r="G3323" s="1" t="s">
        <v>83</v>
      </c>
      <c r="H3323" s="1" t="s">
        <v>851</v>
      </c>
      <c r="I3323" s="2">
        <v>18.22</v>
      </c>
      <c r="J3323" s="2">
        <f t="shared" si="523"/>
        <v>1.05</v>
      </c>
      <c r="K3323" s="2">
        <f t="shared" si="524"/>
        <v>0.25</v>
      </c>
      <c r="L3323" s="2">
        <f t="shared" si="525"/>
        <v>0.8</v>
      </c>
      <c r="P3323" s="6">
        <v>0.25</v>
      </c>
      <c r="Q3323" s="5">
        <v>58.90625</v>
      </c>
      <c r="AP3323" s="5" t="str">
        <f t="shared" si="520"/>
        <v/>
      </c>
      <c r="AR3323" s="5" t="str">
        <f t="shared" si="521"/>
        <v/>
      </c>
      <c r="AT3323" s="5" t="str">
        <f t="shared" si="522"/>
        <v/>
      </c>
      <c r="AV3323" s="2">
        <v>0.8</v>
      </c>
      <c r="AW3323" s="5">
        <f t="shared" si="526"/>
        <v>58.90625</v>
      </c>
      <c r="AX3323" s="5">
        <f t="shared" si="527"/>
        <v>55.843124999999993</v>
      </c>
      <c r="AY3323" s="11">
        <f t="shared" si="528"/>
        <v>5.1433041723304305E-4</v>
      </c>
      <c r="AZ3323" s="5">
        <f t="shared" si="529"/>
        <v>0.51433041723304307</v>
      </c>
    </row>
    <row r="3324" spans="1:52" x14ac:dyDescent="0.25">
      <c r="A3324" s="1" t="s">
        <v>2165</v>
      </c>
      <c r="B3324" s="1" t="s">
        <v>862</v>
      </c>
      <c r="C3324" s="1" t="s">
        <v>863</v>
      </c>
      <c r="D3324" s="1" t="s">
        <v>162</v>
      </c>
      <c r="E3324" s="1" t="s">
        <v>71</v>
      </c>
      <c r="F3324" s="1" t="s">
        <v>263</v>
      </c>
      <c r="G3324" s="1" t="s">
        <v>83</v>
      </c>
      <c r="H3324" s="1" t="s">
        <v>851</v>
      </c>
      <c r="I3324" s="2">
        <v>159.77000000000001</v>
      </c>
      <c r="J3324" s="2">
        <f t="shared" si="523"/>
        <v>12.399999999999999</v>
      </c>
      <c r="K3324" s="2">
        <f t="shared" si="524"/>
        <v>10.02</v>
      </c>
      <c r="L3324" s="2">
        <f t="shared" si="525"/>
        <v>2.38</v>
      </c>
      <c r="N3324" s="4">
        <v>6.86</v>
      </c>
      <c r="O3324" s="5">
        <v>2208.0625</v>
      </c>
      <c r="T3324" s="8">
        <v>3.16</v>
      </c>
      <c r="U3324" s="5">
        <v>108.625</v>
      </c>
      <c r="AP3324" s="5" t="str">
        <f t="shared" si="520"/>
        <v/>
      </c>
      <c r="AQ3324" s="3">
        <v>0.7</v>
      </c>
      <c r="AR3324" s="5">
        <f t="shared" si="521"/>
        <v>1126.3</v>
      </c>
      <c r="AT3324" s="5" t="str">
        <f t="shared" si="522"/>
        <v/>
      </c>
      <c r="AU3324" s="2">
        <v>1.67</v>
      </c>
      <c r="AV3324" s="2">
        <v>0.01</v>
      </c>
      <c r="AW3324" s="5">
        <f t="shared" si="526"/>
        <v>2316.6875</v>
      </c>
      <c r="AX3324" s="5">
        <f t="shared" si="527"/>
        <v>2196.2197499999997</v>
      </c>
      <c r="AY3324" s="11">
        <f t="shared" si="528"/>
        <v>2.02277831040607E-2</v>
      </c>
      <c r="AZ3324" s="5">
        <f t="shared" si="529"/>
        <v>20.227783104060698</v>
      </c>
    </row>
    <row r="3325" spans="1:52" x14ac:dyDescent="0.25">
      <c r="A3325" s="1" t="s">
        <v>2166</v>
      </c>
      <c r="B3325" s="1" t="s">
        <v>864</v>
      </c>
      <c r="C3325" s="1" t="s">
        <v>865</v>
      </c>
      <c r="D3325" s="1" t="s">
        <v>162</v>
      </c>
      <c r="E3325" s="1" t="s">
        <v>76</v>
      </c>
      <c r="F3325" s="1" t="s">
        <v>264</v>
      </c>
      <c r="G3325" s="1" t="s">
        <v>83</v>
      </c>
      <c r="H3325" s="1" t="s">
        <v>851</v>
      </c>
      <c r="I3325" s="2">
        <v>3.51</v>
      </c>
      <c r="J3325" s="2">
        <f t="shared" si="523"/>
        <v>1.1000000000000001</v>
      </c>
      <c r="K3325" s="2">
        <f t="shared" si="524"/>
        <v>0.7</v>
      </c>
      <c r="L3325" s="2">
        <f t="shared" si="525"/>
        <v>0.4</v>
      </c>
      <c r="AD3325" s="9">
        <v>0.7</v>
      </c>
      <c r="AE3325" s="5">
        <v>11.64625</v>
      </c>
      <c r="AP3325" s="5" t="str">
        <f t="shared" si="520"/>
        <v/>
      </c>
      <c r="AR3325" s="5" t="str">
        <f t="shared" si="521"/>
        <v/>
      </c>
      <c r="AT3325" s="5" t="str">
        <f t="shared" si="522"/>
        <v/>
      </c>
      <c r="AV3325" s="2">
        <v>0.4</v>
      </c>
      <c r="AW3325" s="5">
        <f t="shared" si="526"/>
        <v>11.64625</v>
      </c>
      <c r="AX3325" s="5">
        <f t="shared" si="527"/>
        <v>11.040645</v>
      </c>
      <c r="AY3325" s="11">
        <f t="shared" si="528"/>
        <v>1.0168735272913024E-4</v>
      </c>
      <c r="AZ3325" s="5">
        <f t="shared" si="529"/>
        <v>0.10168735272913024</v>
      </c>
    </row>
    <row r="3326" spans="1:52" x14ac:dyDescent="0.25">
      <c r="A3326" s="1" t="s">
        <v>2166</v>
      </c>
      <c r="B3326" s="1" t="s">
        <v>864</v>
      </c>
      <c r="C3326" s="1" t="s">
        <v>865</v>
      </c>
      <c r="D3326" s="1" t="s">
        <v>162</v>
      </c>
      <c r="E3326" s="1" t="s">
        <v>65</v>
      </c>
      <c r="F3326" s="1" t="s">
        <v>264</v>
      </c>
      <c r="G3326" s="1" t="s">
        <v>83</v>
      </c>
      <c r="H3326" s="1" t="s">
        <v>851</v>
      </c>
      <c r="I3326" s="2">
        <v>3.51</v>
      </c>
      <c r="J3326" s="2">
        <f t="shared" si="523"/>
        <v>1.97</v>
      </c>
      <c r="K3326" s="2">
        <f t="shared" si="524"/>
        <v>0.51</v>
      </c>
      <c r="L3326" s="2">
        <f t="shared" si="525"/>
        <v>1.46</v>
      </c>
      <c r="AD3326" s="9">
        <v>0.51</v>
      </c>
      <c r="AE3326" s="5">
        <v>8.485125</v>
      </c>
      <c r="AP3326" s="5" t="str">
        <f t="shared" si="520"/>
        <v/>
      </c>
      <c r="AR3326" s="5" t="str">
        <f t="shared" si="521"/>
        <v/>
      </c>
      <c r="AT3326" s="5" t="str">
        <f t="shared" si="522"/>
        <v/>
      </c>
      <c r="AV3326" s="2">
        <v>1.46</v>
      </c>
      <c r="AW3326" s="5">
        <f t="shared" si="526"/>
        <v>8.485125</v>
      </c>
      <c r="AX3326" s="5">
        <f t="shared" si="527"/>
        <v>8.0438984999999992</v>
      </c>
      <c r="AY3326" s="11">
        <f t="shared" si="528"/>
        <v>7.4086499845509176E-5</v>
      </c>
      <c r="AZ3326" s="5">
        <f t="shared" si="529"/>
        <v>7.4086499845509177E-2</v>
      </c>
    </row>
    <row r="3327" spans="1:52" x14ac:dyDescent="0.25">
      <c r="A3327" s="1" t="s">
        <v>2167</v>
      </c>
      <c r="B3327" s="1" t="s">
        <v>866</v>
      </c>
      <c r="C3327" s="1" t="s">
        <v>867</v>
      </c>
      <c r="D3327" s="1" t="s">
        <v>162</v>
      </c>
      <c r="E3327" s="1" t="s">
        <v>65</v>
      </c>
      <c r="F3327" s="1" t="s">
        <v>264</v>
      </c>
      <c r="G3327" s="1" t="s">
        <v>83</v>
      </c>
      <c r="H3327" s="1" t="s">
        <v>851</v>
      </c>
      <c r="I3327" s="2">
        <v>7.1</v>
      </c>
      <c r="J3327" s="2">
        <f t="shared" si="523"/>
        <v>5.61</v>
      </c>
      <c r="K3327" s="2">
        <f t="shared" si="524"/>
        <v>1.57</v>
      </c>
      <c r="L3327" s="2">
        <f t="shared" si="525"/>
        <v>4.04</v>
      </c>
      <c r="AD3327" s="9">
        <v>1.57</v>
      </c>
      <c r="AE3327" s="5">
        <v>26.045249999999999</v>
      </c>
      <c r="AP3327" s="5" t="str">
        <f t="shared" si="520"/>
        <v/>
      </c>
      <c r="AR3327" s="5" t="str">
        <f t="shared" si="521"/>
        <v/>
      </c>
      <c r="AT3327" s="5" t="str">
        <f t="shared" si="522"/>
        <v/>
      </c>
      <c r="AV3327" s="2">
        <v>4.04</v>
      </c>
      <c r="AW3327" s="5">
        <f t="shared" si="526"/>
        <v>26.045249999999999</v>
      </c>
      <c r="AX3327" s="5">
        <f t="shared" si="527"/>
        <v>24.690897</v>
      </c>
      <c r="AY3327" s="11">
        <f t="shared" si="528"/>
        <v>2.2740989792150945E-4</v>
      </c>
      <c r="AZ3327" s="5">
        <f t="shared" si="529"/>
        <v>0.22740989792150945</v>
      </c>
    </row>
    <row r="3328" spans="1:52" x14ac:dyDescent="0.25">
      <c r="A3328" s="1" t="s">
        <v>2168</v>
      </c>
      <c r="B3328" s="1" t="s">
        <v>868</v>
      </c>
      <c r="C3328" s="1" t="s">
        <v>869</v>
      </c>
      <c r="D3328" s="1" t="s">
        <v>162</v>
      </c>
      <c r="E3328" s="1" t="s">
        <v>76</v>
      </c>
      <c r="F3328" s="1" t="s">
        <v>264</v>
      </c>
      <c r="G3328" s="1" t="s">
        <v>83</v>
      </c>
      <c r="H3328" s="1" t="s">
        <v>851</v>
      </c>
      <c r="I3328" s="2">
        <v>16.98</v>
      </c>
      <c r="J3328" s="2">
        <f t="shared" si="523"/>
        <v>0.05</v>
      </c>
      <c r="K3328" s="2">
        <f t="shared" si="524"/>
        <v>0</v>
      </c>
      <c r="L3328" s="2">
        <f t="shared" si="525"/>
        <v>0.05</v>
      </c>
      <c r="AP3328" s="5" t="str">
        <f t="shared" si="520"/>
        <v/>
      </c>
      <c r="AR3328" s="5" t="str">
        <f t="shared" si="521"/>
        <v/>
      </c>
      <c r="AT3328" s="5" t="str">
        <f t="shared" si="522"/>
        <v/>
      </c>
      <c r="AV3328" s="2">
        <v>0.05</v>
      </c>
      <c r="AW3328" s="5">
        <f t="shared" si="526"/>
        <v>0</v>
      </c>
      <c r="AX3328" s="5">
        <f t="shared" si="527"/>
        <v>0</v>
      </c>
      <c r="AY3328" s="11">
        <f t="shared" si="528"/>
        <v>0</v>
      </c>
      <c r="AZ3328" s="5">
        <f t="shared" si="529"/>
        <v>0</v>
      </c>
    </row>
    <row r="3329" spans="1:52" x14ac:dyDescent="0.25">
      <c r="A3329" s="1" t="s">
        <v>2168</v>
      </c>
      <c r="B3329" s="1" t="s">
        <v>868</v>
      </c>
      <c r="C3329" s="1" t="s">
        <v>869</v>
      </c>
      <c r="D3329" s="1" t="s">
        <v>162</v>
      </c>
      <c r="E3329" s="1" t="s">
        <v>65</v>
      </c>
      <c r="F3329" s="1" t="s">
        <v>264</v>
      </c>
      <c r="G3329" s="1" t="s">
        <v>83</v>
      </c>
      <c r="H3329" s="1" t="s">
        <v>851</v>
      </c>
      <c r="I3329" s="2">
        <v>16.98</v>
      </c>
      <c r="J3329" s="2">
        <f t="shared" si="523"/>
        <v>1.44</v>
      </c>
      <c r="K3329" s="2">
        <f t="shared" si="524"/>
        <v>0</v>
      </c>
      <c r="L3329" s="2">
        <f t="shared" si="525"/>
        <v>1.44</v>
      </c>
      <c r="AP3329" s="5" t="str">
        <f t="shared" ref="AP3329:AP3391" si="530">IF(AO3329&gt;0,AO3329*$AP$1,"")</f>
        <v/>
      </c>
      <c r="AR3329" s="5" t="str">
        <f t="shared" ref="AR3329:AR3391" si="531">IF(AQ3329&gt;0,AQ3329*$AR$1,"")</f>
        <v/>
      </c>
      <c r="AT3329" s="5" t="str">
        <f t="shared" ref="AT3329:AT3391" si="532">IF(AS3329&gt;0,AS3329*$AT$1,"")</f>
        <v/>
      </c>
      <c r="AV3329" s="2">
        <v>1.44</v>
      </c>
      <c r="AW3329" s="5">
        <f t="shared" si="526"/>
        <v>0</v>
      </c>
      <c r="AX3329" s="5">
        <f t="shared" si="527"/>
        <v>0</v>
      </c>
      <c r="AY3329" s="11">
        <f t="shared" si="528"/>
        <v>0</v>
      </c>
      <c r="AZ3329" s="5">
        <f t="shared" si="529"/>
        <v>0</v>
      </c>
    </row>
    <row r="3330" spans="1:52" x14ac:dyDescent="0.25">
      <c r="A3330" s="1" t="s">
        <v>2169</v>
      </c>
      <c r="B3330" s="1" t="s">
        <v>870</v>
      </c>
      <c r="C3330" s="1" t="s">
        <v>871</v>
      </c>
      <c r="D3330" s="1" t="s">
        <v>162</v>
      </c>
      <c r="E3330" s="1" t="s">
        <v>76</v>
      </c>
      <c r="F3330" s="1" t="s">
        <v>264</v>
      </c>
      <c r="G3330" s="1" t="s">
        <v>83</v>
      </c>
      <c r="H3330" s="1" t="s">
        <v>851</v>
      </c>
      <c r="I3330" s="2">
        <v>2.86</v>
      </c>
      <c r="J3330" s="2">
        <f t="shared" ref="J3330:J3392" si="533">SUM(K3330,L3330)</f>
        <v>2.79</v>
      </c>
      <c r="K3330" s="2">
        <f t="shared" si="524"/>
        <v>0</v>
      </c>
      <c r="L3330" s="2">
        <f t="shared" si="525"/>
        <v>2.79</v>
      </c>
      <c r="AP3330" s="5" t="str">
        <f t="shared" si="530"/>
        <v/>
      </c>
      <c r="AR3330" s="5" t="str">
        <f t="shared" si="531"/>
        <v/>
      </c>
      <c r="AT3330" s="5" t="str">
        <f t="shared" si="532"/>
        <v/>
      </c>
      <c r="AV3330" s="2">
        <v>2.79</v>
      </c>
      <c r="AW3330" s="5">
        <f t="shared" si="526"/>
        <v>0</v>
      </c>
      <c r="AX3330" s="5">
        <f t="shared" si="527"/>
        <v>0</v>
      </c>
      <c r="AY3330" s="11">
        <f t="shared" si="528"/>
        <v>0</v>
      </c>
      <c r="AZ3330" s="5">
        <f t="shared" si="529"/>
        <v>0</v>
      </c>
    </row>
    <row r="3331" spans="1:52" x14ac:dyDescent="0.25">
      <c r="A3331" s="1" t="s">
        <v>2170</v>
      </c>
      <c r="B3331" s="1" t="s">
        <v>868</v>
      </c>
      <c r="C3331" s="1" t="s">
        <v>869</v>
      </c>
      <c r="D3331" s="1" t="s">
        <v>162</v>
      </c>
      <c r="E3331" s="1" t="s">
        <v>74</v>
      </c>
      <c r="F3331" s="1" t="s">
        <v>264</v>
      </c>
      <c r="G3331" s="1" t="s">
        <v>83</v>
      </c>
      <c r="H3331" s="1" t="s">
        <v>851</v>
      </c>
      <c r="I3331" s="2">
        <v>51.94</v>
      </c>
      <c r="J3331" s="2">
        <f t="shared" si="533"/>
        <v>11.770000000000001</v>
      </c>
      <c r="K3331" s="2">
        <f t="shared" ref="K3331:K3394" si="534">SUM(N3331,P3331,R3331,T3331,Z3331,AB3331,AD3331,AF3331,AI3331,AK3331,AM3331,V3331,X3331,BA3331,BC3331,BE3331)</f>
        <v>9.0500000000000007</v>
      </c>
      <c r="L3331" s="2">
        <f t="shared" ref="L3331:L3394" si="535">SUM(M3331,AH3331,AO3331,AQ3331,AS3331,AU3331,AV3331)</f>
        <v>2.72</v>
      </c>
      <c r="N3331" s="4">
        <v>9.0500000000000007</v>
      </c>
      <c r="O3331" s="5">
        <v>2912.96875</v>
      </c>
      <c r="AP3331" s="5" t="str">
        <f t="shared" si="530"/>
        <v/>
      </c>
      <c r="AQ3331" s="3">
        <v>0.11</v>
      </c>
      <c r="AR3331" s="5">
        <f t="shared" si="531"/>
        <v>176.99</v>
      </c>
      <c r="AS3331" s="2">
        <v>0.17</v>
      </c>
      <c r="AT3331" s="5">
        <f t="shared" si="532"/>
        <v>0.17</v>
      </c>
      <c r="AU3331" s="2">
        <v>0.64</v>
      </c>
      <c r="AV3331" s="2">
        <v>1.8</v>
      </c>
      <c r="AW3331" s="5">
        <f t="shared" ref="AW3331:AW3394" si="536">SUM(O3331,Q3331,S3331,U3331,AA3331,AC3331,AE3331,AG3331,AJ3331,AL3331,AN3331,W3331,Y3331,BB3331,BD3331,BF3331)</f>
        <v>2912.96875</v>
      </c>
      <c r="AX3331" s="5">
        <f t="shared" ref="AX3331:AX3394" si="537">$AW$4421*(AY3331/100)</f>
        <v>2761.4943749999998</v>
      </c>
      <c r="AY3331" s="11">
        <f t="shared" si="528"/>
        <v>2.5434116627256292E-2</v>
      </c>
      <c r="AZ3331" s="5">
        <f t="shared" si="529"/>
        <v>25.434116627256294</v>
      </c>
    </row>
    <row r="3332" spans="1:52" x14ac:dyDescent="0.25">
      <c r="A3332" s="1" t="s">
        <v>2170</v>
      </c>
      <c r="B3332" s="1" t="s">
        <v>868</v>
      </c>
      <c r="C3332" s="1" t="s">
        <v>869</v>
      </c>
      <c r="D3332" s="1" t="s">
        <v>162</v>
      </c>
      <c r="E3332" s="1" t="s">
        <v>77</v>
      </c>
      <c r="F3332" s="1" t="s">
        <v>264</v>
      </c>
      <c r="G3332" s="1" t="s">
        <v>83</v>
      </c>
      <c r="H3332" s="1" t="s">
        <v>851</v>
      </c>
      <c r="I3332" s="2">
        <v>51.94</v>
      </c>
      <c r="J3332" s="2">
        <f t="shared" si="533"/>
        <v>0.99</v>
      </c>
      <c r="K3332" s="2">
        <f t="shared" si="534"/>
        <v>0</v>
      </c>
      <c r="L3332" s="2">
        <f t="shared" si="535"/>
        <v>0.99</v>
      </c>
      <c r="AP3332" s="5" t="str">
        <f t="shared" si="530"/>
        <v/>
      </c>
      <c r="AR3332" s="5" t="str">
        <f t="shared" si="531"/>
        <v/>
      </c>
      <c r="AS3332" s="2">
        <v>0.02</v>
      </c>
      <c r="AT3332" s="5">
        <f t="shared" si="532"/>
        <v>0.02</v>
      </c>
      <c r="AU3332" s="2">
        <v>0.03</v>
      </c>
      <c r="AV3332" s="2">
        <v>0.94</v>
      </c>
      <c r="AW3332" s="5">
        <f t="shared" si="536"/>
        <v>0</v>
      </c>
      <c r="AX3332" s="5">
        <f t="shared" si="537"/>
        <v>0</v>
      </c>
      <c r="AY3332" s="11">
        <f t="shared" ref="AY3332:AY3395" si="538">(AW3332/$AW$4421)*(100-5.2)</f>
        <v>0</v>
      </c>
      <c r="AZ3332" s="5">
        <f t="shared" si="529"/>
        <v>0</v>
      </c>
    </row>
    <row r="3333" spans="1:52" x14ac:dyDescent="0.25">
      <c r="A3333" s="1" t="s">
        <v>2170</v>
      </c>
      <c r="B3333" s="1" t="s">
        <v>868</v>
      </c>
      <c r="C3333" s="1" t="s">
        <v>869</v>
      </c>
      <c r="D3333" s="1" t="s">
        <v>162</v>
      </c>
      <c r="E3333" s="1" t="s">
        <v>78</v>
      </c>
      <c r="F3333" s="1" t="s">
        <v>264</v>
      </c>
      <c r="G3333" s="1" t="s">
        <v>83</v>
      </c>
      <c r="H3333" s="1" t="s">
        <v>851</v>
      </c>
      <c r="I3333" s="2">
        <v>51.94</v>
      </c>
      <c r="J3333" s="2">
        <f t="shared" si="533"/>
        <v>3.08</v>
      </c>
      <c r="K3333" s="2">
        <f t="shared" si="534"/>
        <v>1.55</v>
      </c>
      <c r="L3333" s="2">
        <f t="shared" si="535"/>
        <v>1.53</v>
      </c>
      <c r="N3333" s="4">
        <v>1.55</v>
      </c>
      <c r="O3333" s="5">
        <v>498.90625</v>
      </c>
      <c r="AP3333" s="5" t="str">
        <f t="shared" si="530"/>
        <v/>
      </c>
      <c r="AQ3333" s="3">
        <v>0.15</v>
      </c>
      <c r="AR3333" s="5">
        <f t="shared" si="531"/>
        <v>241.35</v>
      </c>
      <c r="AS3333" s="2">
        <v>0.18</v>
      </c>
      <c r="AT3333" s="5">
        <f t="shared" si="532"/>
        <v>0.18</v>
      </c>
      <c r="AU3333" s="2">
        <v>0.92</v>
      </c>
      <c r="AV3333" s="2">
        <v>0.28000000000000003</v>
      </c>
      <c r="AW3333" s="5">
        <f t="shared" si="536"/>
        <v>498.90625</v>
      </c>
      <c r="AX3333" s="5">
        <f t="shared" si="537"/>
        <v>472.96312499999999</v>
      </c>
      <c r="AY3333" s="11">
        <f t="shared" si="538"/>
        <v>4.356119422347763E-3</v>
      </c>
      <c r="AZ3333" s="5">
        <f t="shared" si="529"/>
        <v>4.3561194223477635</v>
      </c>
    </row>
    <row r="3334" spans="1:52" x14ac:dyDescent="0.25">
      <c r="A3334" s="1" t="s">
        <v>2171</v>
      </c>
      <c r="B3334" s="1" t="s">
        <v>870</v>
      </c>
      <c r="C3334" s="1" t="s">
        <v>871</v>
      </c>
      <c r="D3334" s="1" t="s">
        <v>162</v>
      </c>
      <c r="E3334" s="1" t="s">
        <v>73</v>
      </c>
      <c r="F3334" s="1" t="s">
        <v>264</v>
      </c>
      <c r="G3334" s="1" t="s">
        <v>83</v>
      </c>
      <c r="H3334" s="1" t="s">
        <v>851</v>
      </c>
      <c r="I3334" s="2">
        <v>35.729999999999997</v>
      </c>
      <c r="J3334" s="2">
        <f t="shared" si="533"/>
        <v>2.0300000000000002</v>
      </c>
      <c r="K3334" s="2">
        <f t="shared" si="534"/>
        <v>0</v>
      </c>
      <c r="L3334" s="2">
        <f t="shared" si="535"/>
        <v>2.0300000000000002</v>
      </c>
      <c r="AP3334" s="5" t="str">
        <f t="shared" si="530"/>
        <v/>
      </c>
      <c r="AR3334" s="5" t="str">
        <f t="shared" si="531"/>
        <v/>
      </c>
      <c r="AS3334" s="2">
        <v>0.12</v>
      </c>
      <c r="AT3334" s="5">
        <f t="shared" si="532"/>
        <v>0.12</v>
      </c>
      <c r="AU3334" s="2">
        <v>0.17</v>
      </c>
      <c r="AV3334" s="2">
        <v>1.74</v>
      </c>
      <c r="AW3334" s="5">
        <f t="shared" si="536"/>
        <v>0</v>
      </c>
      <c r="AX3334" s="5">
        <f t="shared" si="537"/>
        <v>0</v>
      </c>
      <c r="AY3334" s="11">
        <f t="shared" si="538"/>
        <v>0</v>
      </c>
      <c r="AZ3334" s="5">
        <f t="shared" si="529"/>
        <v>0</v>
      </c>
    </row>
    <row r="3335" spans="1:52" x14ac:dyDescent="0.25">
      <c r="A3335" s="1" t="s">
        <v>2171</v>
      </c>
      <c r="B3335" s="1" t="s">
        <v>870</v>
      </c>
      <c r="C3335" s="1" t="s">
        <v>871</v>
      </c>
      <c r="D3335" s="1" t="s">
        <v>162</v>
      </c>
      <c r="E3335" s="1" t="s">
        <v>74</v>
      </c>
      <c r="F3335" s="1" t="s">
        <v>264</v>
      </c>
      <c r="G3335" s="1" t="s">
        <v>83</v>
      </c>
      <c r="H3335" s="1" t="s">
        <v>851</v>
      </c>
      <c r="I3335" s="2">
        <v>35.729999999999997</v>
      </c>
      <c r="J3335" s="2">
        <f t="shared" si="533"/>
        <v>4.62</v>
      </c>
      <c r="K3335" s="2">
        <f t="shared" si="534"/>
        <v>0</v>
      </c>
      <c r="L3335" s="2">
        <f t="shared" si="535"/>
        <v>4.62</v>
      </c>
      <c r="AP3335" s="5" t="str">
        <f t="shared" si="530"/>
        <v/>
      </c>
      <c r="AR3335" s="5" t="str">
        <f t="shared" si="531"/>
        <v/>
      </c>
      <c r="AT3335" s="5" t="str">
        <f t="shared" si="532"/>
        <v/>
      </c>
      <c r="AV3335" s="2">
        <v>4.62</v>
      </c>
      <c r="AW3335" s="5">
        <f t="shared" si="536"/>
        <v>0</v>
      </c>
      <c r="AX3335" s="5">
        <f t="shared" si="537"/>
        <v>0</v>
      </c>
      <c r="AY3335" s="11">
        <f t="shared" si="538"/>
        <v>0</v>
      </c>
      <c r="AZ3335" s="5">
        <f t="shared" si="529"/>
        <v>0</v>
      </c>
    </row>
    <row r="3336" spans="1:52" x14ac:dyDescent="0.25">
      <c r="A3336" s="1" t="s">
        <v>2171</v>
      </c>
      <c r="B3336" s="1" t="s">
        <v>870</v>
      </c>
      <c r="C3336" s="1" t="s">
        <v>871</v>
      </c>
      <c r="D3336" s="1" t="s">
        <v>162</v>
      </c>
      <c r="E3336" s="1" t="s">
        <v>77</v>
      </c>
      <c r="F3336" s="1" t="s">
        <v>264</v>
      </c>
      <c r="G3336" s="1" t="s">
        <v>83</v>
      </c>
      <c r="H3336" s="1" t="s">
        <v>851</v>
      </c>
      <c r="I3336" s="2">
        <v>35.729999999999997</v>
      </c>
      <c r="J3336" s="2">
        <f t="shared" si="533"/>
        <v>8.8000000000000007</v>
      </c>
      <c r="K3336" s="2">
        <f t="shared" si="534"/>
        <v>0</v>
      </c>
      <c r="L3336" s="2">
        <f t="shared" si="535"/>
        <v>8.8000000000000007</v>
      </c>
      <c r="AP3336" s="5" t="str">
        <f t="shared" si="530"/>
        <v/>
      </c>
      <c r="AR3336" s="5" t="str">
        <f t="shared" si="531"/>
        <v/>
      </c>
      <c r="AS3336" s="2">
        <v>0.08</v>
      </c>
      <c r="AT3336" s="5">
        <f t="shared" si="532"/>
        <v>0.08</v>
      </c>
      <c r="AU3336" s="2">
        <v>0.13</v>
      </c>
      <c r="AV3336" s="2">
        <v>8.59</v>
      </c>
      <c r="AW3336" s="5">
        <f t="shared" si="536"/>
        <v>0</v>
      </c>
      <c r="AX3336" s="5">
        <f t="shared" si="537"/>
        <v>0</v>
      </c>
      <c r="AY3336" s="11">
        <f t="shared" si="538"/>
        <v>0</v>
      </c>
      <c r="AZ3336" s="5">
        <f t="shared" si="529"/>
        <v>0</v>
      </c>
    </row>
    <row r="3337" spans="1:52" x14ac:dyDescent="0.25">
      <c r="A3337" s="1" t="s">
        <v>2172</v>
      </c>
      <c r="B3337" s="1" t="s">
        <v>801</v>
      </c>
      <c r="C3337" s="1" t="s">
        <v>802</v>
      </c>
      <c r="D3337" s="1" t="s">
        <v>803</v>
      </c>
      <c r="E3337" s="1" t="s">
        <v>71</v>
      </c>
      <c r="F3337" s="1" t="s">
        <v>264</v>
      </c>
      <c r="G3337" s="1" t="s">
        <v>83</v>
      </c>
      <c r="H3337" s="1" t="s">
        <v>851</v>
      </c>
      <c r="I3337" s="2">
        <v>216.2</v>
      </c>
      <c r="J3337" s="2">
        <f t="shared" si="533"/>
        <v>2.92</v>
      </c>
      <c r="K3337" s="2">
        <f t="shared" si="534"/>
        <v>1.6800000000000002</v>
      </c>
      <c r="L3337" s="2">
        <f t="shared" si="535"/>
        <v>1.24</v>
      </c>
      <c r="P3337" s="6">
        <v>0.92</v>
      </c>
      <c r="Q3337" s="5">
        <v>216.77500000000001</v>
      </c>
      <c r="R3337" s="7">
        <v>0.76</v>
      </c>
      <c r="S3337" s="5">
        <v>86.924999999999997</v>
      </c>
      <c r="AP3337" s="5" t="str">
        <f t="shared" si="530"/>
        <v/>
      </c>
      <c r="AR3337" s="5" t="str">
        <f t="shared" si="531"/>
        <v/>
      </c>
      <c r="AT3337" s="5" t="str">
        <f t="shared" si="532"/>
        <v/>
      </c>
      <c r="AV3337" s="2">
        <v>1.24</v>
      </c>
      <c r="AW3337" s="5">
        <f t="shared" si="536"/>
        <v>303.7</v>
      </c>
      <c r="AX3337" s="5">
        <f t="shared" si="537"/>
        <v>287.9076</v>
      </c>
      <c r="AY3337" s="11">
        <f t="shared" si="538"/>
        <v>2.6517075473939558E-3</v>
      </c>
      <c r="AZ3337" s="5">
        <f t="shared" si="529"/>
        <v>2.651707547393956</v>
      </c>
    </row>
    <row r="3338" spans="1:52" x14ac:dyDescent="0.25">
      <c r="A3338" s="1" t="s">
        <v>2172</v>
      </c>
      <c r="B3338" s="1" t="s">
        <v>801</v>
      </c>
      <c r="C3338" s="1" t="s">
        <v>802</v>
      </c>
      <c r="D3338" s="1" t="s">
        <v>803</v>
      </c>
      <c r="E3338" s="1" t="s">
        <v>72</v>
      </c>
      <c r="F3338" s="1" t="s">
        <v>264</v>
      </c>
      <c r="G3338" s="1" t="s">
        <v>83</v>
      </c>
      <c r="H3338" s="1" t="s">
        <v>851</v>
      </c>
      <c r="I3338" s="2">
        <v>216.2</v>
      </c>
      <c r="J3338" s="2">
        <f t="shared" si="533"/>
        <v>2.94</v>
      </c>
      <c r="K3338" s="2">
        <f t="shared" si="534"/>
        <v>1.51</v>
      </c>
      <c r="L3338" s="2">
        <f t="shared" si="535"/>
        <v>1.43</v>
      </c>
      <c r="P3338" s="6">
        <v>1.51</v>
      </c>
      <c r="Q3338" s="5">
        <v>355.79374999999999</v>
      </c>
      <c r="AP3338" s="5" t="str">
        <f t="shared" si="530"/>
        <v/>
      </c>
      <c r="AR3338" s="5" t="str">
        <f t="shared" si="531"/>
        <v/>
      </c>
      <c r="AT3338" s="5" t="str">
        <f t="shared" si="532"/>
        <v/>
      </c>
      <c r="AV3338" s="2">
        <v>1.43</v>
      </c>
      <c r="AW3338" s="5">
        <f t="shared" si="536"/>
        <v>355.79374999999999</v>
      </c>
      <c r="AX3338" s="5">
        <f t="shared" si="537"/>
        <v>337.29247499999997</v>
      </c>
      <c r="AY3338" s="11">
        <f t="shared" si="538"/>
        <v>3.1065557200875803E-3</v>
      </c>
      <c r="AZ3338" s="5">
        <f t="shared" si="529"/>
        <v>3.10655572008758</v>
      </c>
    </row>
    <row r="3339" spans="1:52" x14ac:dyDescent="0.25">
      <c r="A3339" s="1" t="s">
        <v>2172</v>
      </c>
      <c r="B3339" s="1" t="s">
        <v>801</v>
      </c>
      <c r="C3339" s="1" t="s">
        <v>802</v>
      </c>
      <c r="D3339" s="1" t="s">
        <v>803</v>
      </c>
      <c r="E3339" s="1" t="s">
        <v>73</v>
      </c>
      <c r="F3339" s="1" t="s">
        <v>264</v>
      </c>
      <c r="G3339" s="1" t="s">
        <v>83</v>
      </c>
      <c r="H3339" s="1" t="s">
        <v>851</v>
      </c>
      <c r="I3339" s="2">
        <v>216.2</v>
      </c>
      <c r="J3339" s="2">
        <f t="shared" si="533"/>
        <v>18.100000000000001</v>
      </c>
      <c r="K3339" s="2">
        <f t="shared" si="534"/>
        <v>3.2600000000000002</v>
      </c>
      <c r="L3339" s="2">
        <f t="shared" si="535"/>
        <v>14.84</v>
      </c>
      <c r="N3339" s="4">
        <v>2.58</v>
      </c>
      <c r="O3339" s="5">
        <v>830.4375</v>
      </c>
      <c r="P3339" s="6">
        <v>0.68</v>
      </c>
      <c r="Q3339" s="5">
        <v>160.22499999999999</v>
      </c>
      <c r="AP3339" s="5" t="str">
        <f t="shared" si="530"/>
        <v/>
      </c>
      <c r="AQ3339" s="3">
        <v>7.0000000000000007E-2</v>
      </c>
      <c r="AR3339" s="5">
        <f t="shared" si="531"/>
        <v>112.63000000000001</v>
      </c>
      <c r="AS3339" s="2">
        <v>0.22</v>
      </c>
      <c r="AT3339" s="5">
        <f t="shared" si="532"/>
        <v>0.22</v>
      </c>
      <c r="AU3339" s="2">
        <v>0.41</v>
      </c>
      <c r="AV3339" s="2">
        <v>14.14</v>
      </c>
      <c r="AW3339" s="5">
        <f t="shared" si="536"/>
        <v>990.66250000000002</v>
      </c>
      <c r="AX3339" s="5">
        <f t="shared" si="537"/>
        <v>939.1480499999999</v>
      </c>
      <c r="AY3339" s="11">
        <f t="shared" si="538"/>
        <v>8.6498097733624119E-3</v>
      </c>
      <c r="AZ3339" s="5">
        <f t="shared" si="529"/>
        <v>8.6498097733624117</v>
      </c>
    </row>
    <row r="3340" spans="1:52" x14ac:dyDescent="0.25">
      <c r="A3340" s="1" t="s">
        <v>2172</v>
      </c>
      <c r="B3340" s="1" t="s">
        <v>801</v>
      </c>
      <c r="C3340" s="1" t="s">
        <v>802</v>
      </c>
      <c r="D3340" s="1" t="s">
        <v>803</v>
      </c>
      <c r="E3340" s="1" t="s">
        <v>74</v>
      </c>
      <c r="F3340" s="1" t="s">
        <v>264</v>
      </c>
      <c r="G3340" s="1" t="s">
        <v>83</v>
      </c>
      <c r="H3340" s="1" t="s">
        <v>851</v>
      </c>
      <c r="I3340" s="2">
        <v>216.2</v>
      </c>
      <c r="J3340" s="2">
        <f t="shared" si="533"/>
        <v>10.31</v>
      </c>
      <c r="K3340" s="2">
        <f t="shared" si="534"/>
        <v>0.01</v>
      </c>
      <c r="L3340" s="2">
        <f t="shared" si="535"/>
        <v>10.3</v>
      </c>
      <c r="AD3340" s="9">
        <v>0.01</v>
      </c>
      <c r="AE3340" s="5">
        <v>0.166375</v>
      </c>
      <c r="AP3340" s="5" t="str">
        <f t="shared" si="530"/>
        <v/>
      </c>
      <c r="AR3340" s="5" t="str">
        <f t="shared" si="531"/>
        <v/>
      </c>
      <c r="AT3340" s="5" t="str">
        <f t="shared" si="532"/>
        <v/>
      </c>
      <c r="AV3340" s="2">
        <v>10.3</v>
      </c>
      <c r="AW3340" s="5">
        <f t="shared" si="536"/>
        <v>0.166375</v>
      </c>
      <c r="AX3340" s="5">
        <f t="shared" si="537"/>
        <v>0.15772349999999999</v>
      </c>
      <c r="AY3340" s="11">
        <f t="shared" si="538"/>
        <v>1.4526764675590034E-6</v>
      </c>
      <c r="AZ3340" s="5">
        <f t="shared" si="529"/>
        <v>1.4526764675590034E-3</v>
      </c>
    </row>
    <row r="3341" spans="1:52" x14ac:dyDescent="0.25">
      <c r="A3341" s="1" t="s">
        <v>2172</v>
      </c>
      <c r="B3341" s="1" t="s">
        <v>801</v>
      </c>
      <c r="C3341" s="1" t="s">
        <v>802</v>
      </c>
      <c r="D3341" s="1" t="s">
        <v>803</v>
      </c>
      <c r="E3341" s="1" t="s">
        <v>76</v>
      </c>
      <c r="F3341" s="1" t="s">
        <v>264</v>
      </c>
      <c r="G3341" s="1" t="s">
        <v>83</v>
      </c>
      <c r="H3341" s="1" t="s">
        <v>851</v>
      </c>
      <c r="I3341" s="2">
        <v>216.2</v>
      </c>
      <c r="J3341" s="2">
        <f t="shared" si="533"/>
        <v>1.36</v>
      </c>
      <c r="K3341" s="2">
        <f t="shared" si="534"/>
        <v>0</v>
      </c>
      <c r="L3341" s="2">
        <f t="shared" si="535"/>
        <v>1.36</v>
      </c>
      <c r="AP3341" s="5" t="str">
        <f t="shared" si="530"/>
        <v/>
      </c>
      <c r="AR3341" s="5" t="str">
        <f t="shared" si="531"/>
        <v/>
      </c>
      <c r="AT3341" s="5" t="str">
        <f t="shared" si="532"/>
        <v/>
      </c>
      <c r="AV3341" s="2">
        <v>1.36</v>
      </c>
      <c r="AW3341" s="5">
        <f t="shared" si="536"/>
        <v>0</v>
      </c>
      <c r="AX3341" s="5">
        <f t="shared" si="537"/>
        <v>0</v>
      </c>
      <c r="AY3341" s="11">
        <f t="shared" si="538"/>
        <v>0</v>
      </c>
      <c r="AZ3341" s="5">
        <f t="shared" si="529"/>
        <v>0</v>
      </c>
    </row>
    <row r="3342" spans="1:52" x14ac:dyDescent="0.25">
      <c r="A3342" s="1" t="s">
        <v>2172</v>
      </c>
      <c r="B3342" s="1" t="s">
        <v>801</v>
      </c>
      <c r="C3342" s="1" t="s">
        <v>802</v>
      </c>
      <c r="D3342" s="1" t="s">
        <v>803</v>
      </c>
      <c r="E3342" s="1" t="s">
        <v>77</v>
      </c>
      <c r="F3342" s="1" t="s">
        <v>264</v>
      </c>
      <c r="G3342" s="1" t="s">
        <v>83</v>
      </c>
      <c r="H3342" s="1" t="s">
        <v>851</v>
      </c>
      <c r="I3342" s="2">
        <v>216.2</v>
      </c>
      <c r="J3342" s="2">
        <f t="shared" si="533"/>
        <v>2.27</v>
      </c>
      <c r="K3342" s="2">
        <f t="shared" si="534"/>
        <v>0.09</v>
      </c>
      <c r="L3342" s="2">
        <f t="shared" si="535"/>
        <v>2.1800000000000002</v>
      </c>
      <c r="N3342" s="4">
        <v>0.09</v>
      </c>
      <c r="O3342" s="5">
        <v>28.96875</v>
      </c>
      <c r="AP3342" s="5" t="str">
        <f t="shared" si="530"/>
        <v/>
      </c>
      <c r="AR3342" s="5" t="str">
        <f t="shared" si="531"/>
        <v/>
      </c>
      <c r="AT3342" s="5" t="str">
        <f t="shared" si="532"/>
        <v/>
      </c>
      <c r="AV3342" s="2">
        <v>2.1800000000000002</v>
      </c>
      <c r="AW3342" s="5">
        <f t="shared" si="536"/>
        <v>28.96875</v>
      </c>
      <c r="AX3342" s="5">
        <f t="shared" si="537"/>
        <v>27.462374999999994</v>
      </c>
      <c r="AY3342" s="11">
        <f t="shared" si="538"/>
        <v>2.5293596645890236E-4</v>
      </c>
      <c r="AZ3342" s="5">
        <f t="shared" si="529"/>
        <v>0.25293596645890232</v>
      </c>
    </row>
    <row r="3343" spans="1:52" x14ac:dyDescent="0.25">
      <c r="A3343" s="1" t="s">
        <v>2172</v>
      </c>
      <c r="B3343" s="1" t="s">
        <v>801</v>
      </c>
      <c r="C3343" s="1" t="s">
        <v>802</v>
      </c>
      <c r="D3343" s="1" t="s">
        <v>803</v>
      </c>
      <c r="E3343" s="1" t="s">
        <v>65</v>
      </c>
      <c r="F3343" s="1" t="s">
        <v>264</v>
      </c>
      <c r="G3343" s="1" t="s">
        <v>83</v>
      </c>
      <c r="H3343" s="1" t="s">
        <v>851</v>
      </c>
      <c r="I3343" s="2">
        <v>216.2</v>
      </c>
      <c r="J3343" s="2">
        <f t="shared" si="533"/>
        <v>0.34</v>
      </c>
      <c r="K3343" s="2">
        <f t="shared" si="534"/>
        <v>0</v>
      </c>
      <c r="L3343" s="2">
        <f t="shared" si="535"/>
        <v>0.34</v>
      </c>
      <c r="AP3343" s="5" t="str">
        <f t="shared" si="530"/>
        <v/>
      </c>
      <c r="AR3343" s="5" t="str">
        <f t="shared" si="531"/>
        <v/>
      </c>
      <c r="AT3343" s="5" t="str">
        <f t="shared" si="532"/>
        <v/>
      </c>
      <c r="AV3343" s="2">
        <v>0.34</v>
      </c>
      <c r="AW3343" s="5">
        <f t="shared" si="536"/>
        <v>0</v>
      </c>
      <c r="AX3343" s="5">
        <f t="shared" si="537"/>
        <v>0</v>
      </c>
      <c r="AY3343" s="11">
        <f t="shared" si="538"/>
        <v>0</v>
      </c>
      <c r="AZ3343" s="5">
        <f t="shared" si="529"/>
        <v>0</v>
      </c>
    </row>
    <row r="3344" spans="1:52" x14ac:dyDescent="0.25">
      <c r="A3344" s="1" t="s">
        <v>2173</v>
      </c>
      <c r="B3344" s="1" t="s">
        <v>801</v>
      </c>
      <c r="C3344" s="1" t="s">
        <v>802</v>
      </c>
      <c r="D3344" s="1" t="s">
        <v>803</v>
      </c>
      <c r="E3344" s="1" t="s">
        <v>61</v>
      </c>
      <c r="F3344" s="1" t="s">
        <v>264</v>
      </c>
      <c r="G3344" s="1" t="s">
        <v>83</v>
      </c>
      <c r="H3344" s="1" t="s">
        <v>851</v>
      </c>
      <c r="I3344" s="2">
        <v>43.81</v>
      </c>
      <c r="J3344" s="2">
        <f t="shared" si="533"/>
        <v>6.1099999999999994</v>
      </c>
      <c r="K3344" s="2">
        <f t="shared" si="534"/>
        <v>0.01</v>
      </c>
      <c r="L3344" s="2">
        <f t="shared" si="535"/>
        <v>6.1</v>
      </c>
      <c r="AD3344" s="9">
        <v>0.01</v>
      </c>
      <c r="AE3344" s="5">
        <v>0.166375</v>
      </c>
      <c r="AP3344" s="5" t="str">
        <f t="shared" si="530"/>
        <v/>
      </c>
      <c r="AR3344" s="5" t="str">
        <f t="shared" si="531"/>
        <v/>
      </c>
      <c r="AT3344" s="5" t="str">
        <f t="shared" si="532"/>
        <v/>
      </c>
      <c r="AV3344" s="2">
        <v>6.1</v>
      </c>
      <c r="AW3344" s="5">
        <f t="shared" si="536"/>
        <v>0.166375</v>
      </c>
      <c r="AX3344" s="5">
        <f t="shared" si="537"/>
        <v>0.15772349999999999</v>
      </c>
      <c r="AY3344" s="11">
        <f t="shared" si="538"/>
        <v>1.4526764675590034E-6</v>
      </c>
      <c r="AZ3344" s="5">
        <f t="shared" si="529"/>
        <v>1.4526764675590034E-3</v>
      </c>
    </row>
    <row r="3345" spans="1:52" x14ac:dyDescent="0.25">
      <c r="A3345" s="1" t="s">
        <v>2173</v>
      </c>
      <c r="B3345" s="1" t="s">
        <v>801</v>
      </c>
      <c r="C3345" s="1" t="s">
        <v>802</v>
      </c>
      <c r="D3345" s="1" t="s">
        <v>803</v>
      </c>
      <c r="E3345" s="1" t="s">
        <v>129</v>
      </c>
      <c r="F3345" s="1" t="s">
        <v>264</v>
      </c>
      <c r="G3345" s="1" t="s">
        <v>83</v>
      </c>
      <c r="H3345" s="1" t="s">
        <v>851</v>
      </c>
      <c r="I3345" s="2">
        <v>43.81</v>
      </c>
      <c r="J3345" s="2">
        <f t="shared" si="533"/>
        <v>5.19</v>
      </c>
      <c r="K3345" s="2">
        <f t="shared" si="534"/>
        <v>0</v>
      </c>
      <c r="L3345" s="2">
        <f t="shared" si="535"/>
        <v>5.19</v>
      </c>
      <c r="AP3345" s="5" t="str">
        <f t="shared" si="530"/>
        <v/>
      </c>
      <c r="AR3345" s="5" t="str">
        <f t="shared" si="531"/>
        <v/>
      </c>
      <c r="AT3345" s="5" t="str">
        <f t="shared" si="532"/>
        <v/>
      </c>
      <c r="AV3345" s="2">
        <v>5.19</v>
      </c>
      <c r="AW3345" s="5">
        <f t="shared" si="536"/>
        <v>0</v>
      </c>
      <c r="AX3345" s="5">
        <f t="shared" si="537"/>
        <v>0</v>
      </c>
      <c r="AY3345" s="11">
        <f t="shared" si="538"/>
        <v>0</v>
      </c>
      <c r="AZ3345" s="5">
        <f t="shared" si="529"/>
        <v>0</v>
      </c>
    </row>
    <row r="3346" spans="1:52" x14ac:dyDescent="0.25">
      <c r="A3346" s="1" t="s">
        <v>2174</v>
      </c>
      <c r="B3346" s="1" t="s">
        <v>801</v>
      </c>
      <c r="C3346" s="1" t="s">
        <v>802</v>
      </c>
      <c r="D3346" s="1" t="s">
        <v>803</v>
      </c>
      <c r="E3346" s="1" t="s">
        <v>72</v>
      </c>
      <c r="F3346" s="1" t="s">
        <v>107</v>
      </c>
      <c r="G3346" s="1" t="s">
        <v>83</v>
      </c>
      <c r="H3346" s="1" t="s">
        <v>851</v>
      </c>
      <c r="I3346" s="2">
        <v>155.86000000000001</v>
      </c>
      <c r="J3346" s="2">
        <f t="shared" si="533"/>
        <v>8.36</v>
      </c>
      <c r="K3346" s="2">
        <f t="shared" si="534"/>
        <v>6.88</v>
      </c>
      <c r="L3346" s="2">
        <f t="shared" si="535"/>
        <v>1.48</v>
      </c>
      <c r="R3346" s="7">
        <v>6.88</v>
      </c>
      <c r="S3346" s="5">
        <v>786.9</v>
      </c>
      <c r="AP3346" s="5" t="str">
        <f t="shared" si="530"/>
        <v/>
      </c>
      <c r="AR3346" s="5" t="str">
        <f t="shared" si="531"/>
        <v/>
      </c>
      <c r="AT3346" s="5" t="str">
        <f t="shared" si="532"/>
        <v/>
      </c>
      <c r="AV3346" s="2">
        <v>1.48</v>
      </c>
      <c r="AW3346" s="5">
        <f t="shared" si="536"/>
        <v>786.9</v>
      </c>
      <c r="AX3346" s="5">
        <f t="shared" si="537"/>
        <v>745.98119999999983</v>
      </c>
      <c r="AY3346" s="11">
        <f t="shared" si="538"/>
        <v>6.8706903821017561E-3</v>
      </c>
      <c r="AZ3346" s="5">
        <f t="shared" si="529"/>
        <v>6.8706903821017553</v>
      </c>
    </row>
    <row r="3347" spans="1:52" x14ac:dyDescent="0.25">
      <c r="A3347" s="1" t="s">
        <v>2174</v>
      </c>
      <c r="B3347" s="1" t="s">
        <v>801</v>
      </c>
      <c r="C3347" s="1" t="s">
        <v>802</v>
      </c>
      <c r="D3347" s="1" t="s">
        <v>803</v>
      </c>
      <c r="E3347" s="1" t="s">
        <v>73</v>
      </c>
      <c r="F3347" s="1" t="s">
        <v>107</v>
      </c>
      <c r="G3347" s="1" t="s">
        <v>83</v>
      </c>
      <c r="H3347" s="1" t="s">
        <v>851</v>
      </c>
      <c r="I3347" s="2">
        <v>155.86000000000001</v>
      </c>
      <c r="J3347" s="2">
        <f t="shared" si="533"/>
        <v>10.219999999999999</v>
      </c>
      <c r="K3347" s="2">
        <f t="shared" si="534"/>
        <v>6.8</v>
      </c>
      <c r="L3347" s="2">
        <f t="shared" si="535"/>
        <v>3.42</v>
      </c>
      <c r="R3347" s="7">
        <v>6.8</v>
      </c>
      <c r="S3347" s="5">
        <v>777.75</v>
      </c>
      <c r="AP3347" s="5" t="str">
        <f t="shared" si="530"/>
        <v/>
      </c>
      <c r="AR3347" s="5" t="str">
        <f t="shared" si="531"/>
        <v/>
      </c>
      <c r="AT3347" s="5" t="str">
        <f t="shared" si="532"/>
        <v/>
      </c>
      <c r="AV3347" s="2">
        <v>3.42</v>
      </c>
      <c r="AW3347" s="5">
        <f t="shared" si="536"/>
        <v>777.75</v>
      </c>
      <c r="AX3347" s="5">
        <f t="shared" si="537"/>
        <v>737.30700000000002</v>
      </c>
      <c r="AY3347" s="11">
        <f t="shared" si="538"/>
        <v>6.7907986334726674E-3</v>
      </c>
      <c r="AZ3347" s="5">
        <f t="shared" si="529"/>
        <v>6.7907986334726678</v>
      </c>
    </row>
    <row r="3348" spans="1:52" x14ac:dyDescent="0.25">
      <c r="A3348" s="1" t="s">
        <v>2174</v>
      </c>
      <c r="B3348" s="1" t="s">
        <v>801</v>
      </c>
      <c r="C3348" s="1" t="s">
        <v>802</v>
      </c>
      <c r="D3348" s="1" t="s">
        <v>803</v>
      </c>
      <c r="E3348" s="1" t="s">
        <v>74</v>
      </c>
      <c r="F3348" s="1" t="s">
        <v>107</v>
      </c>
      <c r="G3348" s="1" t="s">
        <v>83</v>
      </c>
      <c r="H3348" s="1" t="s">
        <v>851</v>
      </c>
      <c r="I3348" s="2">
        <v>155.86000000000001</v>
      </c>
      <c r="J3348" s="2">
        <f t="shared" si="533"/>
        <v>3.9000000000000004</v>
      </c>
      <c r="K3348" s="2">
        <f t="shared" si="534"/>
        <v>2.12</v>
      </c>
      <c r="L3348" s="2">
        <f t="shared" si="535"/>
        <v>1.78</v>
      </c>
      <c r="R3348" s="7">
        <v>2.12</v>
      </c>
      <c r="S3348" s="5">
        <v>242.47499999999999</v>
      </c>
      <c r="AP3348" s="5" t="str">
        <f t="shared" si="530"/>
        <v/>
      </c>
      <c r="AR3348" s="5" t="str">
        <f t="shared" si="531"/>
        <v/>
      </c>
      <c r="AT3348" s="5" t="str">
        <f t="shared" si="532"/>
        <v/>
      </c>
      <c r="AV3348" s="2">
        <v>1.78</v>
      </c>
      <c r="AW3348" s="5">
        <f t="shared" si="536"/>
        <v>242.47499999999999</v>
      </c>
      <c r="AX3348" s="5">
        <f t="shared" si="537"/>
        <v>229.86630000000002</v>
      </c>
      <c r="AY3348" s="11">
        <f t="shared" si="538"/>
        <v>2.1171313386708903E-3</v>
      </c>
      <c r="AZ3348" s="5">
        <f t="shared" ref="AZ3348:AZ3411" si="539">(AY3348/100)*$AZ$1</f>
        <v>2.1171313386708905</v>
      </c>
    </row>
    <row r="3349" spans="1:52" x14ac:dyDescent="0.25">
      <c r="A3349" s="1" t="s">
        <v>2175</v>
      </c>
      <c r="B3349" s="1" t="s">
        <v>872</v>
      </c>
      <c r="C3349" s="1" t="s">
        <v>873</v>
      </c>
      <c r="D3349" s="1" t="s">
        <v>874</v>
      </c>
      <c r="E3349" s="1" t="s">
        <v>71</v>
      </c>
      <c r="F3349" s="1" t="s">
        <v>107</v>
      </c>
      <c r="G3349" s="1" t="s">
        <v>83</v>
      </c>
      <c r="H3349" s="1" t="s">
        <v>851</v>
      </c>
      <c r="I3349" s="2">
        <v>8.74</v>
      </c>
      <c r="J3349" s="2">
        <f t="shared" si="533"/>
        <v>2.21</v>
      </c>
      <c r="K3349" s="2">
        <f t="shared" si="534"/>
        <v>1.71</v>
      </c>
      <c r="L3349" s="2">
        <f t="shared" si="535"/>
        <v>0.5</v>
      </c>
      <c r="AD3349" s="9">
        <v>1.71</v>
      </c>
      <c r="AE3349" s="5">
        <v>23.512499999999999</v>
      </c>
      <c r="AP3349" s="5" t="str">
        <f t="shared" si="530"/>
        <v/>
      </c>
      <c r="AR3349" s="5" t="str">
        <f t="shared" si="531"/>
        <v/>
      </c>
      <c r="AT3349" s="5" t="str">
        <f t="shared" si="532"/>
        <v/>
      </c>
      <c r="AV3349" s="2">
        <v>0.5</v>
      </c>
      <c r="AW3349" s="5">
        <f t="shared" si="536"/>
        <v>23.512499999999999</v>
      </c>
      <c r="AX3349" s="5">
        <f t="shared" si="537"/>
        <v>22.289849999999998</v>
      </c>
      <c r="AY3349" s="11">
        <f t="shared" si="538"/>
        <v>2.0529559996081782E-4</v>
      </c>
      <c r="AZ3349" s="5">
        <f t="shared" si="539"/>
        <v>0.20529559996081784</v>
      </c>
    </row>
    <row r="3350" spans="1:52" x14ac:dyDescent="0.25">
      <c r="A3350" s="1" t="s">
        <v>2175</v>
      </c>
      <c r="B3350" s="1" t="s">
        <v>872</v>
      </c>
      <c r="C3350" s="1" t="s">
        <v>873</v>
      </c>
      <c r="D3350" s="1" t="s">
        <v>874</v>
      </c>
      <c r="E3350" s="1" t="s">
        <v>72</v>
      </c>
      <c r="F3350" s="1" t="s">
        <v>107</v>
      </c>
      <c r="G3350" s="1" t="s">
        <v>83</v>
      </c>
      <c r="H3350" s="1" t="s">
        <v>851</v>
      </c>
      <c r="I3350" s="2">
        <v>8.74</v>
      </c>
      <c r="J3350" s="2">
        <f t="shared" si="533"/>
        <v>2.3199999999999998</v>
      </c>
      <c r="K3350" s="2">
        <f t="shared" si="534"/>
        <v>0</v>
      </c>
      <c r="L3350" s="2">
        <f t="shared" si="535"/>
        <v>2.3199999999999998</v>
      </c>
      <c r="AP3350" s="5" t="str">
        <f t="shared" si="530"/>
        <v/>
      </c>
      <c r="AR3350" s="5" t="str">
        <f t="shared" si="531"/>
        <v/>
      </c>
      <c r="AT3350" s="5" t="str">
        <f t="shared" si="532"/>
        <v/>
      </c>
      <c r="AV3350" s="2">
        <v>2.3199999999999998</v>
      </c>
      <c r="AW3350" s="5">
        <f t="shared" si="536"/>
        <v>0</v>
      </c>
      <c r="AX3350" s="5">
        <f t="shared" si="537"/>
        <v>0</v>
      </c>
      <c r="AY3350" s="11">
        <f t="shared" si="538"/>
        <v>0</v>
      </c>
      <c r="AZ3350" s="5">
        <f t="shared" si="539"/>
        <v>0</v>
      </c>
    </row>
    <row r="3351" spans="1:52" x14ac:dyDescent="0.25">
      <c r="A3351" s="1" t="s">
        <v>2176</v>
      </c>
      <c r="B3351" s="1" t="s">
        <v>801</v>
      </c>
      <c r="C3351" s="1" t="s">
        <v>802</v>
      </c>
      <c r="D3351" s="1" t="s">
        <v>803</v>
      </c>
      <c r="E3351" s="1" t="s">
        <v>71</v>
      </c>
      <c r="F3351" s="1" t="s">
        <v>107</v>
      </c>
      <c r="G3351" s="1" t="s">
        <v>83</v>
      </c>
      <c r="H3351" s="1" t="s">
        <v>851</v>
      </c>
      <c r="I3351" s="2">
        <v>35.4</v>
      </c>
      <c r="J3351" s="2">
        <f t="shared" si="533"/>
        <v>0.57999999999999996</v>
      </c>
      <c r="K3351" s="2">
        <f t="shared" si="534"/>
        <v>0.56999999999999995</v>
      </c>
      <c r="L3351" s="2">
        <f t="shared" si="535"/>
        <v>0.01</v>
      </c>
      <c r="R3351" s="7">
        <v>0.21</v>
      </c>
      <c r="S3351" s="5">
        <v>24.018750000000001</v>
      </c>
      <c r="AD3351" s="9">
        <v>0.36</v>
      </c>
      <c r="AE3351" s="5">
        <v>4.95</v>
      </c>
      <c r="AP3351" s="5" t="str">
        <f t="shared" si="530"/>
        <v/>
      </c>
      <c r="AR3351" s="5" t="str">
        <f t="shared" si="531"/>
        <v/>
      </c>
      <c r="AT3351" s="5" t="str">
        <f t="shared" si="532"/>
        <v/>
      </c>
      <c r="AV3351" s="2">
        <v>0.01</v>
      </c>
      <c r="AW3351" s="5">
        <f t="shared" si="536"/>
        <v>28.96875</v>
      </c>
      <c r="AX3351" s="5">
        <f t="shared" si="537"/>
        <v>27.462374999999994</v>
      </c>
      <c r="AY3351" s="11">
        <f t="shared" si="538"/>
        <v>2.5293596645890236E-4</v>
      </c>
      <c r="AZ3351" s="5">
        <f t="shared" si="539"/>
        <v>0.25293596645890232</v>
      </c>
    </row>
    <row r="3352" spans="1:52" x14ac:dyDescent="0.25">
      <c r="A3352" s="1" t="s">
        <v>2177</v>
      </c>
      <c r="B3352" s="1" t="s">
        <v>801</v>
      </c>
      <c r="C3352" s="1" t="s">
        <v>802</v>
      </c>
      <c r="D3352" s="1" t="s">
        <v>803</v>
      </c>
      <c r="E3352" s="1" t="s">
        <v>142</v>
      </c>
      <c r="F3352" s="1" t="s">
        <v>107</v>
      </c>
      <c r="G3352" s="1" t="s">
        <v>83</v>
      </c>
      <c r="H3352" s="1" t="s">
        <v>851</v>
      </c>
      <c r="I3352" s="2">
        <v>11.09</v>
      </c>
      <c r="J3352" s="2">
        <f t="shared" si="533"/>
        <v>3.11</v>
      </c>
      <c r="K3352" s="2">
        <f t="shared" si="534"/>
        <v>0</v>
      </c>
      <c r="L3352" s="2">
        <f t="shared" si="535"/>
        <v>3.11</v>
      </c>
      <c r="AP3352" s="5" t="str">
        <f t="shared" si="530"/>
        <v/>
      </c>
      <c r="AR3352" s="5" t="str">
        <f t="shared" si="531"/>
        <v/>
      </c>
      <c r="AT3352" s="5" t="str">
        <f t="shared" si="532"/>
        <v/>
      </c>
      <c r="AV3352" s="2">
        <v>3.11</v>
      </c>
      <c r="AW3352" s="5">
        <f t="shared" si="536"/>
        <v>0</v>
      </c>
      <c r="AX3352" s="5">
        <f t="shared" si="537"/>
        <v>0</v>
      </c>
      <c r="AY3352" s="11">
        <f t="shared" si="538"/>
        <v>0</v>
      </c>
      <c r="AZ3352" s="5">
        <f t="shared" si="539"/>
        <v>0</v>
      </c>
    </row>
    <row r="3353" spans="1:52" x14ac:dyDescent="0.25">
      <c r="A3353" s="1" t="s">
        <v>2178</v>
      </c>
      <c r="B3353" s="1" t="s">
        <v>470</v>
      </c>
      <c r="C3353" s="1" t="s">
        <v>468</v>
      </c>
      <c r="D3353" s="1" t="s">
        <v>60</v>
      </c>
      <c r="E3353" s="1" t="s">
        <v>142</v>
      </c>
      <c r="F3353" s="1" t="s">
        <v>107</v>
      </c>
      <c r="G3353" s="1" t="s">
        <v>83</v>
      </c>
      <c r="H3353" s="1" t="s">
        <v>851</v>
      </c>
      <c r="I3353" s="2">
        <v>16.61</v>
      </c>
      <c r="J3353" s="2">
        <f t="shared" si="533"/>
        <v>8.2799999999999994</v>
      </c>
      <c r="K3353" s="2">
        <f t="shared" si="534"/>
        <v>0</v>
      </c>
      <c r="L3353" s="2">
        <f t="shared" si="535"/>
        <v>8.2799999999999994</v>
      </c>
      <c r="AP3353" s="5" t="str">
        <f t="shared" si="530"/>
        <v/>
      </c>
      <c r="AR3353" s="5" t="str">
        <f t="shared" si="531"/>
        <v/>
      </c>
      <c r="AT3353" s="5" t="str">
        <f t="shared" si="532"/>
        <v/>
      </c>
      <c r="AV3353" s="2">
        <v>8.2799999999999994</v>
      </c>
      <c r="AW3353" s="5">
        <f t="shared" si="536"/>
        <v>0</v>
      </c>
      <c r="AX3353" s="5">
        <f t="shared" si="537"/>
        <v>0</v>
      </c>
      <c r="AY3353" s="11">
        <f t="shared" si="538"/>
        <v>0</v>
      </c>
      <c r="AZ3353" s="5">
        <f t="shared" si="539"/>
        <v>0</v>
      </c>
    </row>
    <row r="3354" spans="1:52" x14ac:dyDescent="0.25">
      <c r="A3354" s="1" t="s">
        <v>2179</v>
      </c>
      <c r="B3354" s="1" t="s">
        <v>875</v>
      </c>
      <c r="C3354" s="1" t="s">
        <v>876</v>
      </c>
      <c r="D3354" s="1" t="s">
        <v>162</v>
      </c>
      <c r="E3354" s="1" t="s">
        <v>67</v>
      </c>
      <c r="F3354" s="1" t="s">
        <v>62</v>
      </c>
      <c r="G3354" s="1" t="s">
        <v>83</v>
      </c>
      <c r="H3354" s="1" t="s">
        <v>734</v>
      </c>
      <c r="I3354" s="2">
        <v>40.28</v>
      </c>
      <c r="J3354" s="2">
        <f t="shared" si="533"/>
        <v>37.61</v>
      </c>
      <c r="K3354" s="2">
        <f t="shared" si="534"/>
        <v>22.08</v>
      </c>
      <c r="L3354" s="2">
        <f t="shared" si="535"/>
        <v>15.53</v>
      </c>
      <c r="N3354" s="4">
        <v>21.47</v>
      </c>
      <c r="O3354" s="5">
        <v>6910.65625</v>
      </c>
      <c r="AD3354" s="9">
        <v>0.61</v>
      </c>
      <c r="AE3354" s="5">
        <v>9.3114999999999988</v>
      </c>
      <c r="AO3354" s="3">
        <v>0.02</v>
      </c>
      <c r="AP3354" s="5">
        <f t="shared" si="530"/>
        <v>19.32</v>
      </c>
      <c r="AQ3354" s="3">
        <v>0.35</v>
      </c>
      <c r="AR3354" s="5">
        <f t="shared" si="531"/>
        <v>563.15</v>
      </c>
      <c r="AS3354" s="2">
        <v>0.57999999999999996</v>
      </c>
      <c r="AT3354" s="5">
        <f t="shared" si="532"/>
        <v>0.57999999999999996</v>
      </c>
      <c r="AU3354" s="2">
        <v>0.97</v>
      </c>
      <c r="AV3354" s="2">
        <v>13.61</v>
      </c>
      <c r="AW3354" s="5">
        <f t="shared" si="536"/>
        <v>6919.9677499999998</v>
      </c>
      <c r="AX3354" s="5">
        <f t="shared" si="537"/>
        <v>6560.1294269999999</v>
      </c>
      <c r="AY3354" s="11">
        <f t="shared" si="538"/>
        <v>6.0420581858405556E-2</v>
      </c>
      <c r="AZ3354" s="5">
        <f t="shared" si="539"/>
        <v>60.420581858405562</v>
      </c>
    </row>
    <row r="3355" spans="1:52" x14ac:dyDescent="0.25">
      <c r="A3355" s="1" t="s">
        <v>2180</v>
      </c>
      <c r="B3355" s="1" t="s">
        <v>877</v>
      </c>
      <c r="C3355" s="1" t="s">
        <v>878</v>
      </c>
      <c r="D3355" s="1" t="s">
        <v>60</v>
      </c>
      <c r="E3355" s="1" t="s">
        <v>65</v>
      </c>
      <c r="F3355" s="1" t="s">
        <v>62</v>
      </c>
      <c r="G3355" s="1" t="s">
        <v>63</v>
      </c>
      <c r="H3355" s="1" t="s">
        <v>734</v>
      </c>
      <c r="I3355" s="2">
        <v>224.2</v>
      </c>
      <c r="J3355" s="2">
        <f t="shared" si="533"/>
        <v>20.139999999999997</v>
      </c>
      <c r="K3355" s="2">
        <f t="shared" si="534"/>
        <v>0.49</v>
      </c>
      <c r="L3355" s="2">
        <f t="shared" si="535"/>
        <v>19.649999999999999</v>
      </c>
      <c r="P3355" s="6">
        <v>0.49</v>
      </c>
      <c r="Q3355" s="5">
        <v>115.45625</v>
      </c>
      <c r="AP3355" s="5" t="str">
        <f t="shared" si="530"/>
        <v/>
      </c>
      <c r="AR3355" s="5" t="str">
        <f t="shared" si="531"/>
        <v/>
      </c>
      <c r="AT3355" s="5" t="str">
        <f t="shared" si="532"/>
        <v/>
      </c>
      <c r="AV3355" s="2">
        <v>19.649999999999999</v>
      </c>
      <c r="AW3355" s="5">
        <f t="shared" si="536"/>
        <v>115.45625</v>
      </c>
      <c r="AX3355" s="5">
        <f t="shared" si="537"/>
        <v>109.45252500000001</v>
      </c>
      <c r="AY3355" s="11">
        <f t="shared" si="538"/>
        <v>1.0080876177767646E-3</v>
      </c>
      <c r="AZ3355" s="5">
        <f t="shared" si="539"/>
        <v>1.0080876177767646</v>
      </c>
    </row>
    <row r="3356" spans="1:52" x14ac:dyDescent="0.25">
      <c r="A3356" s="1" t="s">
        <v>2180</v>
      </c>
      <c r="B3356" s="1" t="s">
        <v>877</v>
      </c>
      <c r="C3356" s="1" t="s">
        <v>878</v>
      </c>
      <c r="D3356" s="1" t="s">
        <v>60</v>
      </c>
      <c r="E3356" s="1" t="s">
        <v>66</v>
      </c>
      <c r="F3356" s="1" t="s">
        <v>62</v>
      </c>
      <c r="G3356" s="1" t="s">
        <v>63</v>
      </c>
      <c r="H3356" s="1" t="s">
        <v>734</v>
      </c>
      <c r="I3356" s="2">
        <v>224.2</v>
      </c>
      <c r="J3356" s="2">
        <f t="shared" si="533"/>
        <v>40</v>
      </c>
      <c r="K3356" s="2">
        <f t="shared" si="534"/>
        <v>8.42</v>
      </c>
      <c r="L3356" s="2">
        <f t="shared" si="535"/>
        <v>31.58</v>
      </c>
      <c r="P3356" s="6">
        <v>7.25</v>
      </c>
      <c r="Q3356" s="5">
        <v>1708.28125</v>
      </c>
      <c r="R3356" s="7">
        <v>1.17</v>
      </c>
      <c r="S3356" s="5">
        <v>133.81874999999999</v>
      </c>
      <c r="AP3356" s="5" t="str">
        <f t="shared" si="530"/>
        <v/>
      </c>
      <c r="AR3356" s="5" t="str">
        <f t="shared" si="531"/>
        <v/>
      </c>
      <c r="AT3356" s="5" t="str">
        <f t="shared" si="532"/>
        <v/>
      </c>
      <c r="AV3356" s="2">
        <v>31.58</v>
      </c>
      <c r="AW3356" s="5">
        <f t="shared" si="536"/>
        <v>1842.1</v>
      </c>
      <c r="AX3356" s="5">
        <f t="shared" si="537"/>
        <v>1746.3107999999997</v>
      </c>
      <c r="AY3356" s="11">
        <f t="shared" si="538"/>
        <v>1.6083998923458694E-2</v>
      </c>
      <c r="AZ3356" s="5">
        <f t="shared" si="539"/>
        <v>16.083998923458694</v>
      </c>
    </row>
    <row r="3357" spans="1:52" x14ac:dyDescent="0.25">
      <c r="A3357" s="1" t="s">
        <v>2180</v>
      </c>
      <c r="B3357" s="1" t="s">
        <v>877</v>
      </c>
      <c r="C3357" s="1" t="s">
        <v>878</v>
      </c>
      <c r="D3357" s="1" t="s">
        <v>60</v>
      </c>
      <c r="E3357" s="1" t="s">
        <v>79</v>
      </c>
      <c r="F3357" s="1" t="s">
        <v>62</v>
      </c>
      <c r="G3357" s="1" t="s">
        <v>63</v>
      </c>
      <c r="H3357" s="1" t="s">
        <v>734</v>
      </c>
      <c r="I3357" s="2">
        <v>224.2</v>
      </c>
      <c r="J3357" s="2">
        <f t="shared" si="533"/>
        <v>39.440000000000005</v>
      </c>
      <c r="K3357" s="2">
        <f t="shared" si="534"/>
        <v>12.33</v>
      </c>
      <c r="L3357" s="2">
        <f t="shared" si="535"/>
        <v>27.110000000000003</v>
      </c>
      <c r="N3357" s="4">
        <v>5.14</v>
      </c>
      <c r="O3357" s="5">
        <v>1654.4375</v>
      </c>
      <c r="P3357" s="6">
        <v>6.22</v>
      </c>
      <c r="Q3357" s="5">
        <v>1465.5875000000001</v>
      </c>
      <c r="AD3357" s="9">
        <v>0.97</v>
      </c>
      <c r="AE3357" s="5">
        <v>16.047625</v>
      </c>
      <c r="AP3357" s="5" t="str">
        <f t="shared" si="530"/>
        <v/>
      </c>
      <c r="AQ3357" s="3">
        <v>0.21</v>
      </c>
      <c r="AR3357" s="5">
        <f t="shared" si="531"/>
        <v>337.89</v>
      </c>
      <c r="AS3357" s="2">
        <v>0.28999999999999998</v>
      </c>
      <c r="AT3357" s="5">
        <f t="shared" si="532"/>
        <v>0.28999999999999998</v>
      </c>
      <c r="AU3357" s="2">
        <v>1.1000000000000001</v>
      </c>
      <c r="AV3357" s="2">
        <v>25.51</v>
      </c>
      <c r="AW3357" s="5">
        <f t="shared" si="536"/>
        <v>3136.0726250000002</v>
      </c>
      <c r="AX3357" s="5">
        <f t="shared" si="537"/>
        <v>2972.9968485000004</v>
      </c>
      <c r="AY3357" s="11">
        <f t="shared" si="538"/>
        <v>2.7382112113559683E-2</v>
      </c>
      <c r="AZ3357" s="5">
        <f t="shared" si="539"/>
        <v>27.382112113559682</v>
      </c>
    </row>
    <row r="3358" spans="1:52" x14ac:dyDescent="0.25">
      <c r="A3358" s="1" t="s">
        <v>2180</v>
      </c>
      <c r="B3358" s="1" t="s">
        <v>877</v>
      </c>
      <c r="C3358" s="1" t="s">
        <v>878</v>
      </c>
      <c r="D3358" s="1" t="s">
        <v>60</v>
      </c>
      <c r="E3358" s="1" t="s">
        <v>82</v>
      </c>
      <c r="F3358" s="1" t="s">
        <v>62</v>
      </c>
      <c r="G3358" s="1" t="s">
        <v>63</v>
      </c>
      <c r="H3358" s="1" t="s">
        <v>734</v>
      </c>
      <c r="I3358" s="2">
        <v>224.2</v>
      </c>
      <c r="J3358" s="2">
        <f t="shared" si="533"/>
        <v>39.99</v>
      </c>
      <c r="K3358" s="2">
        <f t="shared" si="534"/>
        <v>30.380000000000003</v>
      </c>
      <c r="L3358" s="2">
        <f t="shared" si="535"/>
        <v>9.61</v>
      </c>
      <c r="N3358" s="4">
        <v>13.56</v>
      </c>
      <c r="O3358" s="5">
        <v>4364.625</v>
      </c>
      <c r="P3358" s="6">
        <v>14.22</v>
      </c>
      <c r="Q3358" s="5">
        <v>3350.5875000000001</v>
      </c>
      <c r="R3358" s="7">
        <v>0.05</v>
      </c>
      <c r="S3358" s="5">
        <v>5.71875</v>
      </c>
      <c r="AD3358" s="9">
        <v>2.5499999999999998</v>
      </c>
      <c r="AE3358" s="5">
        <v>40.156874999999999</v>
      </c>
      <c r="AO3358" s="3">
        <v>0.03</v>
      </c>
      <c r="AP3358" s="5">
        <f t="shared" si="530"/>
        <v>28.98</v>
      </c>
      <c r="AQ3358" s="3">
        <v>0.92</v>
      </c>
      <c r="AR3358" s="5">
        <f t="shared" si="531"/>
        <v>1480.28</v>
      </c>
      <c r="AS3358" s="2">
        <v>0.01</v>
      </c>
      <c r="AT3358" s="5">
        <f t="shared" si="532"/>
        <v>0.01</v>
      </c>
      <c r="AU3358" s="2">
        <v>2.02</v>
      </c>
      <c r="AV3358" s="2">
        <v>6.63</v>
      </c>
      <c r="AW3358" s="5">
        <f t="shared" si="536"/>
        <v>7761.0881249999993</v>
      </c>
      <c r="AX3358" s="5">
        <f t="shared" si="537"/>
        <v>7357.5115424999985</v>
      </c>
      <c r="AY3358" s="11">
        <f t="shared" si="538"/>
        <v>6.7764688696253211E-2</v>
      </c>
      <c r="AZ3358" s="5">
        <f t="shared" si="539"/>
        <v>67.764688696253216</v>
      </c>
    </row>
    <row r="3359" spans="1:52" x14ac:dyDescent="0.25">
      <c r="A3359" s="1" t="s">
        <v>2180</v>
      </c>
      <c r="B3359" s="1" t="s">
        <v>877</v>
      </c>
      <c r="C3359" s="1" t="s">
        <v>878</v>
      </c>
      <c r="D3359" s="1" t="s">
        <v>60</v>
      </c>
      <c r="E3359" s="1" t="s">
        <v>80</v>
      </c>
      <c r="F3359" s="1" t="s">
        <v>62</v>
      </c>
      <c r="G3359" s="1" t="s">
        <v>83</v>
      </c>
      <c r="H3359" s="1" t="s">
        <v>734</v>
      </c>
      <c r="I3359" s="2">
        <v>224.2</v>
      </c>
      <c r="J3359" s="2">
        <f t="shared" si="533"/>
        <v>40</v>
      </c>
      <c r="K3359" s="2">
        <f t="shared" si="534"/>
        <v>19.37</v>
      </c>
      <c r="L3359" s="2">
        <f t="shared" si="535"/>
        <v>20.63</v>
      </c>
      <c r="N3359" s="4">
        <v>5.2</v>
      </c>
      <c r="O3359" s="5">
        <v>1673.75</v>
      </c>
      <c r="P3359" s="6">
        <v>7.49</v>
      </c>
      <c r="Q3359" s="5">
        <v>1764.83125</v>
      </c>
      <c r="R3359" s="7">
        <v>6.68</v>
      </c>
      <c r="S3359" s="5">
        <v>764.02499999999998</v>
      </c>
      <c r="AP3359" s="5" t="str">
        <f t="shared" si="530"/>
        <v/>
      </c>
      <c r="AQ3359" s="3">
        <v>0.49</v>
      </c>
      <c r="AR3359" s="5">
        <f t="shared" si="531"/>
        <v>788.41</v>
      </c>
      <c r="AS3359" s="2">
        <v>0.01</v>
      </c>
      <c r="AT3359" s="5">
        <f t="shared" si="532"/>
        <v>0.01</v>
      </c>
      <c r="AU3359" s="2">
        <v>0.95</v>
      </c>
      <c r="AV3359" s="2">
        <v>19.18</v>
      </c>
      <c r="AW3359" s="5">
        <f t="shared" si="536"/>
        <v>4202.6062499999998</v>
      </c>
      <c r="AX3359" s="5">
        <f t="shared" si="537"/>
        <v>3984.070725</v>
      </c>
      <c r="AY3359" s="11">
        <f t="shared" si="538"/>
        <v>3.6694378372900918E-2</v>
      </c>
      <c r="AZ3359" s="5">
        <f t="shared" si="539"/>
        <v>36.694378372900921</v>
      </c>
    </row>
    <row r="3360" spans="1:52" x14ac:dyDescent="0.25">
      <c r="A3360" s="1" t="s">
        <v>2180</v>
      </c>
      <c r="B3360" s="1" t="s">
        <v>877</v>
      </c>
      <c r="C3360" s="1" t="s">
        <v>878</v>
      </c>
      <c r="D3360" s="1" t="s">
        <v>60</v>
      </c>
      <c r="E3360" s="1" t="s">
        <v>81</v>
      </c>
      <c r="F3360" s="1" t="s">
        <v>62</v>
      </c>
      <c r="G3360" s="1" t="s">
        <v>83</v>
      </c>
      <c r="H3360" s="1" t="s">
        <v>734</v>
      </c>
      <c r="I3360" s="2">
        <v>224.2</v>
      </c>
      <c r="J3360" s="2">
        <f t="shared" si="533"/>
        <v>40</v>
      </c>
      <c r="K3360" s="2">
        <f t="shared" si="534"/>
        <v>17.329999999999998</v>
      </c>
      <c r="L3360" s="2">
        <f t="shared" si="535"/>
        <v>22.669999999999998</v>
      </c>
      <c r="N3360" s="4">
        <v>5.88</v>
      </c>
      <c r="O3360" s="5">
        <v>1892.625</v>
      </c>
      <c r="P3360" s="6">
        <v>11.45</v>
      </c>
      <c r="Q3360" s="5">
        <v>2697.90625</v>
      </c>
      <c r="AP3360" s="5" t="str">
        <f t="shared" si="530"/>
        <v/>
      </c>
      <c r="AQ3360" s="3">
        <v>0.25</v>
      </c>
      <c r="AR3360" s="5">
        <f t="shared" si="531"/>
        <v>402.25</v>
      </c>
      <c r="AS3360" s="2">
        <v>0.25</v>
      </c>
      <c r="AT3360" s="5">
        <f t="shared" si="532"/>
        <v>0.25</v>
      </c>
      <c r="AU3360" s="2">
        <v>0.88</v>
      </c>
      <c r="AV3360" s="2">
        <v>21.29</v>
      </c>
      <c r="AW3360" s="5">
        <f t="shared" si="536"/>
        <v>4590.53125</v>
      </c>
      <c r="AX3360" s="5">
        <f t="shared" si="537"/>
        <v>4351.823625</v>
      </c>
      <c r="AY3360" s="11">
        <f t="shared" si="538"/>
        <v>4.0081482917921664E-2</v>
      </c>
      <c r="AZ3360" s="5">
        <f t="shared" si="539"/>
        <v>40.081482917921662</v>
      </c>
    </row>
    <row r="3361" spans="1:52" x14ac:dyDescent="0.25">
      <c r="A3361" s="1" t="s">
        <v>2181</v>
      </c>
      <c r="B3361" s="1" t="s">
        <v>879</v>
      </c>
      <c r="C3361" s="1" t="s">
        <v>880</v>
      </c>
      <c r="D3361" s="1" t="s">
        <v>881</v>
      </c>
      <c r="E3361" s="1" t="s">
        <v>61</v>
      </c>
      <c r="F3361" s="1" t="s">
        <v>62</v>
      </c>
      <c r="G3361" s="1" t="s">
        <v>63</v>
      </c>
      <c r="H3361" s="1" t="s">
        <v>734</v>
      </c>
      <c r="I3361" s="2">
        <v>4.5</v>
      </c>
      <c r="J3361" s="2">
        <f t="shared" si="533"/>
        <v>4.21</v>
      </c>
      <c r="K3361" s="2">
        <f t="shared" si="534"/>
        <v>1.1399999999999999</v>
      </c>
      <c r="L3361" s="2">
        <f t="shared" si="535"/>
        <v>3.07</v>
      </c>
      <c r="AD3361" s="9">
        <v>1.1399999999999999</v>
      </c>
      <c r="AE3361" s="5">
        <v>18.437374999999999</v>
      </c>
      <c r="AO3361" s="3">
        <v>0.01</v>
      </c>
      <c r="AP3361" s="5">
        <f t="shared" si="530"/>
        <v>9.66</v>
      </c>
      <c r="AR3361" s="5" t="str">
        <f t="shared" si="531"/>
        <v/>
      </c>
      <c r="AS3361" s="2">
        <v>0.06</v>
      </c>
      <c r="AT3361" s="5">
        <f t="shared" si="532"/>
        <v>0.06</v>
      </c>
      <c r="AU3361" s="2">
        <v>0.02</v>
      </c>
      <c r="AV3361" s="2">
        <v>2.98</v>
      </c>
      <c r="AW3361" s="5">
        <f t="shared" si="536"/>
        <v>18.437374999999999</v>
      </c>
      <c r="AX3361" s="5">
        <f t="shared" si="537"/>
        <v>17.478631499999999</v>
      </c>
      <c r="AY3361" s="11">
        <f t="shared" si="538"/>
        <v>1.6098296490494774E-4</v>
      </c>
      <c r="AZ3361" s="5">
        <f t="shared" si="539"/>
        <v>0.16098296490494773</v>
      </c>
    </row>
    <row r="3362" spans="1:52" x14ac:dyDescent="0.25">
      <c r="A3362" s="1" t="s">
        <v>2182</v>
      </c>
      <c r="B3362" s="1" t="s">
        <v>882</v>
      </c>
      <c r="C3362" s="1" t="s">
        <v>883</v>
      </c>
      <c r="D3362" s="1" t="s">
        <v>162</v>
      </c>
      <c r="E3362" s="1" t="s">
        <v>75</v>
      </c>
      <c r="F3362" s="1" t="s">
        <v>62</v>
      </c>
      <c r="G3362" s="1" t="s">
        <v>63</v>
      </c>
      <c r="H3362" s="1" t="s">
        <v>734</v>
      </c>
      <c r="I3362" s="2">
        <v>23.25</v>
      </c>
      <c r="J3362" s="2">
        <f t="shared" si="533"/>
        <v>18.369999999999997</v>
      </c>
      <c r="K3362" s="2">
        <f t="shared" si="534"/>
        <v>10.379999999999999</v>
      </c>
      <c r="L3362" s="2">
        <f t="shared" si="535"/>
        <v>7.99</v>
      </c>
      <c r="N3362" s="4">
        <v>3.24</v>
      </c>
      <c r="O3362" s="5">
        <v>1042.875</v>
      </c>
      <c r="P3362" s="6">
        <v>5.5</v>
      </c>
      <c r="Q3362" s="5">
        <v>1295.9375</v>
      </c>
      <c r="R3362" s="7">
        <v>0.93</v>
      </c>
      <c r="S3362" s="5">
        <v>106.36875000000001</v>
      </c>
      <c r="AD3362" s="9">
        <v>0.71</v>
      </c>
      <c r="AE3362" s="5">
        <v>10.817125000000001</v>
      </c>
      <c r="AP3362" s="5" t="str">
        <f t="shared" si="530"/>
        <v/>
      </c>
      <c r="AQ3362" s="3">
        <v>0.03</v>
      </c>
      <c r="AR3362" s="5">
        <f t="shared" si="531"/>
        <v>48.269999999999996</v>
      </c>
      <c r="AS3362" s="2">
        <v>0.01</v>
      </c>
      <c r="AT3362" s="5">
        <f t="shared" si="532"/>
        <v>0.01</v>
      </c>
      <c r="AV3362" s="2">
        <v>7.95</v>
      </c>
      <c r="AW3362" s="5">
        <f t="shared" si="536"/>
        <v>2455.9983750000001</v>
      </c>
      <c r="AX3362" s="5">
        <f t="shared" si="537"/>
        <v>2328.2864595000001</v>
      </c>
      <c r="AY3362" s="11">
        <f t="shared" si="538"/>
        <v>2.1444153531033225E-2</v>
      </c>
      <c r="AZ3362" s="5">
        <f t="shared" si="539"/>
        <v>21.444153531033226</v>
      </c>
    </row>
    <row r="3363" spans="1:52" x14ac:dyDescent="0.25">
      <c r="A3363" s="1" t="s">
        <v>2182</v>
      </c>
      <c r="B3363" s="1" t="s">
        <v>882</v>
      </c>
      <c r="C3363" s="1" t="s">
        <v>883</v>
      </c>
      <c r="D3363" s="1" t="s">
        <v>162</v>
      </c>
      <c r="E3363" s="1" t="s">
        <v>61</v>
      </c>
      <c r="F3363" s="1" t="s">
        <v>62</v>
      </c>
      <c r="G3363" s="1" t="s">
        <v>63</v>
      </c>
      <c r="H3363" s="1" t="s">
        <v>734</v>
      </c>
      <c r="I3363" s="2">
        <v>23.25</v>
      </c>
      <c r="J3363" s="2">
        <f t="shared" si="533"/>
        <v>2.9699999999999998</v>
      </c>
      <c r="K3363" s="2">
        <f t="shared" si="534"/>
        <v>0.5</v>
      </c>
      <c r="L3363" s="2">
        <f t="shared" si="535"/>
        <v>2.4699999999999998</v>
      </c>
      <c r="AD3363" s="9">
        <v>0.5</v>
      </c>
      <c r="AE3363" s="5">
        <v>7.9255000000000004</v>
      </c>
      <c r="AO3363" s="3">
        <v>0.03</v>
      </c>
      <c r="AP3363" s="5">
        <f t="shared" si="530"/>
        <v>28.98</v>
      </c>
      <c r="AR3363" s="5" t="str">
        <f t="shared" si="531"/>
        <v/>
      </c>
      <c r="AS3363" s="2">
        <v>0.05</v>
      </c>
      <c r="AT3363" s="5">
        <f t="shared" si="532"/>
        <v>0.05</v>
      </c>
      <c r="AU3363" s="2">
        <v>0.01</v>
      </c>
      <c r="AV3363" s="2">
        <v>2.38</v>
      </c>
      <c r="AW3363" s="5">
        <f t="shared" si="536"/>
        <v>7.9255000000000004</v>
      </c>
      <c r="AX3363" s="5">
        <f t="shared" si="537"/>
        <v>7.5133739999999998</v>
      </c>
      <c r="AY3363" s="11">
        <f t="shared" si="538"/>
        <v>6.9200224454628889E-5</v>
      </c>
      <c r="AZ3363" s="5">
        <f t="shared" si="539"/>
        <v>6.9200224454628895E-2</v>
      </c>
    </row>
    <row r="3364" spans="1:52" x14ac:dyDescent="0.25">
      <c r="A3364" s="1" t="s">
        <v>2183</v>
      </c>
      <c r="B3364" s="1" t="s">
        <v>884</v>
      </c>
      <c r="C3364" s="1" t="s">
        <v>885</v>
      </c>
      <c r="D3364" s="1" t="s">
        <v>886</v>
      </c>
      <c r="E3364" s="1" t="s">
        <v>76</v>
      </c>
      <c r="F3364" s="1" t="s">
        <v>62</v>
      </c>
      <c r="G3364" s="1" t="s">
        <v>63</v>
      </c>
      <c r="H3364" s="1" t="s">
        <v>734</v>
      </c>
      <c r="I3364" s="2">
        <v>5</v>
      </c>
      <c r="J3364" s="2">
        <f t="shared" si="533"/>
        <v>5</v>
      </c>
      <c r="K3364" s="2">
        <f t="shared" si="534"/>
        <v>1.58</v>
      </c>
      <c r="L3364" s="2">
        <f t="shared" si="535"/>
        <v>3.42</v>
      </c>
      <c r="AD3364" s="9">
        <v>1.58</v>
      </c>
      <c r="AE3364" s="5">
        <v>22.646249999999998</v>
      </c>
      <c r="AP3364" s="5" t="str">
        <f t="shared" si="530"/>
        <v/>
      </c>
      <c r="AR3364" s="5" t="str">
        <f t="shared" si="531"/>
        <v/>
      </c>
      <c r="AT3364" s="5" t="str">
        <f t="shared" si="532"/>
        <v/>
      </c>
      <c r="AV3364" s="2">
        <v>3.42</v>
      </c>
      <c r="AW3364" s="5">
        <f t="shared" si="536"/>
        <v>22.646249999999998</v>
      </c>
      <c r="AX3364" s="5">
        <f t="shared" si="537"/>
        <v>21.468644999999999</v>
      </c>
      <c r="AY3364" s="11">
        <f t="shared" si="538"/>
        <v>1.9773207785699822E-4</v>
      </c>
      <c r="AZ3364" s="5">
        <f t="shared" si="539"/>
        <v>0.19773207785699823</v>
      </c>
    </row>
    <row r="3365" spans="1:52" x14ac:dyDescent="0.25">
      <c r="A3365" s="1" t="s">
        <v>2184</v>
      </c>
      <c r="B3365" s="1" t="s">
        <v>887</v>
      </c>
      <c r="C3365" s="1" t="s">
        <v>888</v>
      </c>
      <c r="D3365" s="1" t="s">
        <v>162</v>
      </c>
      <c r="E3365" s="1" t="s">
        <v>75</v>
      </c>
      <c r="F3365" s="1" t="s">
        <v>62</v>
      </c>
      <c r="G3365" s="1" t="s">
        <v>63</v>
      </c>
      <c r="H3365" s="1" t="s">
        <v>734</v>
      </c>
      <c r="I3365" s="2">
        <v>5</v>
      </c>
      <c r="J3365" s="2">
        <f t="shared" si="533"/>
        <v>5</v>
      </c>
      <c r="K3365" s="2">
        <f t="shared" si="534"/>
        <v>1.44</v>
      </c>
      <c r="L3365" s="2">
        <f t="shared" si="535"/>
        <v>3.56</v>
      </c>
      <c r="AD3365" s="9">
        <v>1.44</v>
      </c>
      <c r="AE3365" s="5">
        <v>20.170000000000002</v>
      </c>
      <c r="AP3365" s="5" t="str">
        <f t="shared" si="530"/>
        <v/>
      </c>
      <c r="AR3365" s="5" t="str">
        <f t="shared" si="531"/>
        <v/>
      </c>
      <c r="AT3365" s="5" t="str">
        <f t="shared" si="532"/>
        <v/>
      </c>
      <c r="AV3365" s="2">
        <v>3.56</v>
      </c>
      <c r="AW3365" s="5">
        <f t="shared" si="536"/>
        <v>20.170000000000002</v>
      </c>
      <c r="AX3365" s="5">
        <f t="shared" si="537"/>
        <v>19.121160000000003</v>
      </c>
      <c r="AY3365" s="11">
        <f t="shared" si="538"/>
        <v>1.7611110052991798E-4</v>
      </c>
      <c r="AZ3365" s="5">
        <f t="shared" si="539"/>
        <v>0.17611110052991799</v>
      </c>
    </row>
    <row r="3366" spans="1:52" x14ac:dyDescent="0.25">
      <c r="A3366" s="1" t="s">
        <v>2185</v>
      </c>
      <c r="B3366" s="1" t="s">
        <v>889</v>
      </c>
      <c r="C3366" s="1" t="s">
        <v>890</v>
      </c>
      <c r="D3366" s="1" t="s">
        <v>60</v>
      </c>
      <c r="E3366" s="1" t="s">
        <v>75</v>
      </c>
      <c r="F3366" s="1" t="s">
        <v>62</v>
      </c>
      <c r="G3366" s="1" t="s">
        <v>63</v>
      </c>
      <c r="H3366" s="1" t="s">
        <v>734</v>
      </c>
      <c r="I3366" s="2">
        <v>5</v>
      </c>
      <c r="J3366" s="2">
        <f t="shared" si="533"/>
        <v>5</v>
      </c>
      <c r="K3366" s="2">
        <f t="shared" si="534"/>
        <v>2.11</v>
      </c>
      <c r="L3366" s="2">
        <f t="shared" si="535"/>
        <v>2.89</v>
      </c>
      <c r="AD3366" s="9">
        <v>2.11</v>
      </c>
      <c r="AE3366" s="5">
        <v>31.776250000000001</v>
      </c>
      <c r="AP3366" s="5" t="str">
        <f t="shared" si="530"/>
        <v/>
      </c>
      <c r="AR3366" s="5" t="str">
        <f t="shared" si="531"/>
        <v/>
      </c>
      <c r="AT3366" s="5" t="str">
        <f t="shared" si="532"/>
        <v/>
      </c>
      <c r="AV3366" s="2">
        <v>2.89</v>
      </c>
      <c r="AW3366" s="5">
        <f t="shared" si="536"/>
        <v>31.776250000000001</v>
      </c>
      <c r="AX3366" s="5">
        <f t="shared" si="537"/>
        <v>30.123884999999998</v>
      </c>
      <c r="AY3366" s="11">
        <f t="shared" si="538"/>
        <v>2.7744919971312866E-4</v>
      </c>
      <c r="AZ3366" s="5">
        <f t="shared" si="539"/>
        <v>0.27744919971312865</v>
      </c>
    </row>
    <row r="3367" spans="1:52" x14ac:dyDescent="0.25">
      <c r="A3367" s="1" t="s">
        <v>2186</v>
      </c>
      <c r="B3367" s="1" t="s">
        <v>889</v>
      </c>
      <c r="C3367" s="1" t="s">
        <v>890</v>
      </c>
      <c r="D3367" s="1" t="s">
        <v>60</v>
      </c>
      <c r="E3367" s="1" t="s">
        <v>75</v>
      </c>
      <c r="F3367" s="1" t="s">
        <v>62</v>
      </c>
      <c r="G3367" s="1" t="s">
        <v>63</v>
      </c>
      <c r="H3367" s="1" t="s">
        <v>734</v>
      </c>
      <c r="I3367" s="2">
        <v>65</v>
      </c>
      <c r="J3367" s="2">
        <f t="shared" si="533"/>
        <v>10.01</v>
      </c>
      <c r="K3367" s="2">
        <f t="shared" si="534"/>
        <v>1.23</v>
      </c>
      <c r="L3367" s="2">
        <f t="shared" si="535"/>
        <v>8.7799999999999994</v>
      </c>
      <c r="AD3367" s="9">
        <v>1.23</v>
      </c>
      <c r="AE3367" s="5">
        <v>17.283750000000001</v>
      </c>
      <c r="AP3367" s="5" t="str">
        <f t="shared" si="530"/>
        <v/>
      </c>
      <c r="AR3367" s="5" t="str">
        <f t="shared" si="531"/>
        <v/>
      </c>
      <c r="AT3367" s="5" t="str">
        <f t="shared" si="532"/>
        <v/>
      </c>
      <c r="AV3367" s="2">
        <v>8.7799999999999994</v>
      </c>
      <c r="AW3367" s="5">
        <f t="shared" si="536"/>
        <v>17.283750000000001</v>
      </c>
      <c r="AX3367" s="5">
        <f t="shared" si="537"/>
        <v>16.384995</v>
      </c>
      <c r="AY3367" s="11">
        <f t="shared" si="538"/>
        <v>1.5091027435716262E-4</v>
      </c>
      <c r="AZ3367" s="5">
        <f t="shared" si="539"/>
        <v>0.15091027435716262</v>
      </c>
    </row>
    <row r="3368" spans="1:52" x14ac:dyDescent="0.25">
      <c r="A3368" s="1" t="s">
        <v>2186</v>
      </c>
      <c r="B3368" s="1" t="s">
        <v>889</v>
      </c>
      <c r="C3368" s="1" t="s">
        <v>890</v>
      </c>
      <c r="D3368" s="1" t="s">
        <v>60</v>
      </c>
      <c r="E3368" s="1" t="s">
        <v>76</v>
      </c>
      <c r="F3368" s="1" t="s">
        <v>62</v>
      </c>
      <c r="G3368" s="1" t="s">
        <v>63</v>
      </c>
      <c r="H3368" s="1" t="s">
        <v>734</v>
      </c>
      <c r="I3368" s="2">
        <v>65</v>
      </c>
      <c r="J3368" s="2">
        <f t="shared" si="533"/>
        <v>15</v>
      </c>
      <c r="K3368" s="2">
        <f t="shared" si="534"/>
        <v>0.36</v>
      </c>
      <c r="L3368" s="2">
        <f t="shared" si="535"/>
        <v>14.64</v>
      </c>
      <c r="AD3368" s="9">
        <v>0.36</v>
      </c>
      <c r="AE3368" s="5">
        <v>5.4312500000000004</v>
      </c>
      <c r="AP3368" s="5" t="str">
        <f t="shared" si="530"/>
        <v/>
      </c>
      <c r="AR3368" s="5" t="str">
        <f t="shared" si="531"/>
        <v/>
      </c>
      <c r="AT3368" s="5" t="str">
        <f t="shared" si="532"/>
        <v/>
      </c>
      <c r="AV3368" s="2">
        <v>14.64</v>
      </c>
      <c r="AW3368" s="5">
        <f t="shared" si="536"/>
        <v>5.4312500000000004</v>
      </c>
      <c r="AX3368" s="5">
        <f t="shared" si="537"/>
        <v>5.1488249999999995</v>
      </c>
      <c r="AY3368" s="11">
        <f t="shared" si="538"/>
        <v>4.7422083031884822E-5</v>
      </c>
      <c r="AZ3368" s="5">
        <f t="shared" si="539"/>
        <v>4.7422083031884818E-2</v>
      </c>
    </row>
    <row r="3369" spans="1:52" x14ac:dyDescent="0.25">
      <c r="A3369" s="1" t="s">
        <v>2186</v>
      </c>
      <c r="B3369" s="1" t="s">
        <v>889</v>
      </c>
      <c r="C3369" s="1" t="s">
        <v>890</v>
      </c>
      <c r="D3369" s="1" t="s">
        <v>60</v>
      </c>
      <c r="E3369" s="1" t="s">
        <v>61</v>
      </c>
      <c r="F3369" s="1" t="s">
        <v>62</v>
      </c>
      <c r="G3369" s="1" t="s">
        <v>63</v>
      </c>
      <c r="H3369" s="1" t="s">
        <v>734</v>
      </c>
      <c r="I3369" s="2">
        <v>65</v>
      </c>
      <c r="J3369" s="2">
        <f t="shared" si="533"/>
        <v>20.03</v>
      </c>
      <c r="K3369" s="2">
        <f t="shared" si="534"/>
        <v>13.69</v>
      </c>
      <c r="L3369" s="2">
        <f t="shared" si="535"/>
        <v>6.34</v>
      </c>
      <c r="N3369" s="4">
        <v>13.69</v>
      </c>
      <c r="O3369" s="5">
        <v>4406.47</v>
      </c>
      <c r="AP3369" s="5" t="str">
        <f t="shared" si="530"/>
        <v/>
      </c>
      <c r="AR3369" s="5" t="str">
        <f t="shared" si="531"/>
        <v/>
      </c>
      <c r="AT3369" s="5" t="str">
        <f t="shared" si="532"/>
        <v/>
      </c>
      <c r="AV3369" s="2">
        <v>6.34</v>
      </c>
      <c r="AW3369" s="5">
        <f t="shared" si="536"/>
        <v>4406.47</v>
      </c>
      <c r="AX3369" s="5">
        <f t="shared" si="537"/>
        <v>4177.33356</v>
      </c>
      <c r="AY3369" s="11">
        <f t="shared" si="538"/>
        <v>3.8474381812199684E-2</v>
      </c>
      <c r="AZ3369" s="5">
        <f t="shared" si="539"/>
        <v>38.474381812199688</v>
      </c>
    </row>
    <row r="3370" spans="1:52" x14ac:dyDescent="0.25">
      <c r="A3370" s="1" t="s">
        <v>2186</v>
      </c>
      <c r="B3370" s="1" t="s">
        <v>889</v>
      </c>
      <c r="C3370" s="1" t="s">
        <v>890</v>
      </c>
      <c r="D3370" s="1" t="s">
        <v>60</v>
      </c>
      <c r="E3370" s="1" t="s">
        <v>65</v>
      </c>
      <c r="F3370" s="1" t="s">
        <v>62</v>
      </c>
      <c r="G3370" s="1" t="s">
        <v>63</v>
      </c>
      <c r="H3370" s="1" t="s">
        <v>734</v>
      </c>
      <c r="I3370" s="2">
        <v>65</v>
      </c>
      <c r="J3370" s="2">
        <f t="shared" si="533"/>
        <v>19.96</v>
      </c>
      <c r="K3370" s="2">
        <f t="shared" si="534"/>
        <v>1.91</v>
      </c>
      <c r="L3370" s="2">
        <f t="shared" si="535"/>
        <v>18.05</v>
      </c>
      <c r="N3370" s="4">
        <v>1.91</v>
      </c>
      <c r="O3370" s="5">
        <v>614.78125</v>
      </c>
      <c r="AP3370" s="5" t="str">
        <f t="shared" si="530"/>
        <v/>
      </c>
      <c r="AR3370" s="5" t="str">
        <f t="shared" si="531"/>
        <v/>
      </c>
      <c r="AT3370" s="5" t="str">
        <f t="shared" si="532"/>
        <v/>
      </c>
      <c r="AV3370" s="2">
        <v>18.05</v>
      </c>
      <c r="AW3370" s="5">
        <f t="shared" si="536"/>
        <v>614.78125</v>
      </c>
      <c r="AX3370" s="5">
        <f t="shared" si="537"/>
        <v>582.81262500000003</v>
      </c>
      <c r="AY3370" s="11">
        <f t="shared" si="538"/>
        <v>5.3678632881833726E-3</v>
      </c>
      <c r="AZ3370" s="5">
        <f t="shared" si="539"/>
        <v>5.367863288183373</v>
      </c>
    </row>
    <row r="3371" spans="1:52" x14ac:dyDescent="0.25">
      <c r="A3371" s="1" t="s">
        <v>2187</v>
      </c>
      <c r="B3371" s="1" t="s">
        <v>891</v>
      </c>
      <c r="C3371" s="1" t="s">
        <v>892</v>
      </c>
      <c r="D3371" s="1" t="s">
        <v>893</v>
      </c>
      <c r="E3371" s="1" t="s">
        <v>61</v>
      </c>
      <c r="F3371" s="1" t="s">
        <v>62</v>
      </c>
      <c r="G3371" s="1" t="s">
        <v>63</v>
      </c>
      <c r="H3371" s="1" t="s">
        <v>734</v>
      </c>
      <c r="I3371" s="2">
        <v>6.25</v>
      </c>
      <c r="J3371" s="2">
        <f t="shared" si="533"/>
        <v>5.74</v>
      </c>
      <c r="K3371" s="2">
        <f t="shared" si="534"/>
        <v>0.8</v>
      </c>
      <c r="L3371" s="2">
        <f t="shared" si="535"/>
        <v>4.9400000000000004</v>
      </c>
      <c r="AD3371" s="9">
        <v>0.8</v>
      </c>
      <c r="AE3371" s="5">
        <v>12.175625</v>
      </c>
      <c r="AO3371" s="3">
        <v>0.02</v>
      </c>
      <c r="AP3371" s="5">
        <f t="shared" si="530"/>
        <v>19.32</v>
      </c>
      <c r="AR3371" s="5" t="str">
        <f t="shared" si="531"/>
        <v/>
      </c>
      <c r="AS3371" s="2">
        <v>0.14000000000000001</v>
      </c>
      <c r="AT3371" s="5">
        <f t="shared" si="532"/>
        <v>0.14000000000000001</v>
      </c>
      <c r="AU3371" s="2">
        <v>0.03</v>
      </c>
      <c r="AV3371" s="2">
        <v>4.75</v>
      </c>
      <c r="AW3371" s="5">
        <f t="shared" si="536"/>
        <v>12.175625</v>
      </c>
      <c r="AX3371" s="5">
        <f t="shared" si="537"/>
        <v>11.5424925</v>
      </c>
      <c r="AY3371" s="11">
        <f t="shared" si="538"/>
        <v>1.063095051259089E-4</v>
      </c>
      <c r="AZ3371" s="5">
        <f t="shared" si="539"/>
        <v>0.10630950512590889</v>
      </c>
    </row>
    <row r="3372" spans="1:52" x14ac:dyDescent="0.25">
      <c r="A3372" s="1" t="s">
        <v>2188</v>
      </c>
      <c r="B3372" s="1" t="s">
        <v>877</v>
      </c>
      <c r="C3372" s="1" t="s">
        <v>878</v>
      </c>
      <c r="D3372" s="1" t="s">
        <v>60</v>
      </c>
      <c r="E3372" s="1" t="s">
        <v>76</v>
      </c>
      <c r="F3372" s="1" t="s">
        <v>62</v>
      </c>
      <c r="G3372" s="1" t="s">
        <v>63</v>
      </c>
      <c r="H3372" s="1" t="s">
        <v>734</v>
      </c>
      <c r="I3372" s="2">
        <v>100</v>
      </c>
      <c r="J3372" s="2">
        <f t="shared" si="533"/>
        <v>20.13</v>
      </c>
      <c r="K3372" s="2">
        <f t="shared" si="534"/>
        <v>0.04</v>
      </c>
      <c r="L3372" s="2">
        <f t="shared" si="535"/>
        <v>20.09</v>
      </c>
      <c r="P3372" s="6">
        <v>0.04</v>
      </c>
      <c r="Q3372" s="5">
        <v>9.4250000000000007</v>
      </c>
      <c r="AP3372" s="5" t="str">
        <f t="shared" si="530"/>
        <v/>
      </c>
      <c r="AR3372" s="5" t="str">
        <f t="shared" si="531"/>
        <v/>
      </c>
      <c r="AT3372" s="5" t="str">
        <f t="shared" si="532"/>
        <v/>
      </c>
      <c r="AV3372" s="2">
        <v>20.09</v>
      </c>
      <c r="AW3372" s="5">
        <f t="shared" si="536"/>
        <v>9.4250000000000007</v>
      </c>
      <c r="AX3372" s="5">
        <f t="shared" si="537"/>
        <v>8.9349000000000007</v>
      </c>
      <c r="AY3372" s="11">
        <f t="shared" si="538"/>
        <v>8.2292866757286906E-5</v>
      </c>
      <c r="AZ3372" s="5">
        <f t="shared" si="539"/>
        <v>8.2292866757286906E-2</v>
      </c>
    </row>
    <row r="3373" spans="1:52" x14ac:dyDescent="0.25">
      <c r="A3373" s="1" t="s">
        <v>2188</v>
      </c>
      <c r="B3373" s="1" t="s">
        <v>877</v>
      </c>
      <c r="C3373" s="1" t="s">
        <v>878</v>
      </c>
      <c r="D3373" s="1" t="s">
        <v>60</v>
      </c>
      <c r="E3373" s="1" t="s">
        <v>77</v>
      </c>
      <c r="F3373" s="1" t="s">
        <v>62</v>
      </c>
      <c r="G3373" s="1" t="s">
        <v>63</v>
      </c>
      <c r="H3373" s="1" t="s">
        <v>734</v>
      </c>
      <c r="I3373" s="2">
        <v>100</v>
      </c>
      <c r="J3373" s="2">
        <f t="shared" si="533"/>
        <v>39.99</v>
      </c>
      <c r="K3373" s="2">
        <f t="shared" si="534"/>
        <v>25.5</v>
      </c>
      <c r="L3373" s="2">
        <f t="shared" si="535"/>
        <v>14.49</v>
      </c>
      <c r="N3373" s="4">
        <v>1.8</v>
      </c>
      <c r="O3373" s="5">
        <v>579.375</v>
      </c>
      <c r="P3373" s="6">
        <v>12.66</v>
      </c>
      <c r="Q3373" s="5">
        <v>2983.0124999999998</v>
      </c>
      <c r="R3373" s="7">
        <v>11.04</v>
      </c>
      <c r="S3373" s="5">
        <v>1262.7</v>
      </c>
      <c r="AP3373" s="5" t="str">
        <f t="shared" si="530"/>
        <v/>
      </c>
      <c r="AR3373" s="5" t="str">
        <f t="shared" si="531"/>
        <v/>
      </c>
      <c r="AT3373" s="5" t="str">
        <f t="shared" si="532"/>
        <v/>
      </c>
      <c r="AV3373" s="2">
        <v>14.49</v>
      </c>
      <c r="AW3373" s="5">
        <f t="shared" si="536"/>
        <v>4825.0874999999996</v>
      </c>
      <c r="AX3373" s="5">
        <f t="shared" si="537"/>
        <v>4574.1829499999994</v>
      </c>
      <c r="AY3373" s="11">
        <f t="shared" si="538"/>
        <v>4.2129472968673795E-2</v>
      </c>
      <c r="AZ3373" s="5">
        <f t="shared" si="539"/>
        <v>42.129472968673795</v>
      </c>
    </row>
    <row r="3374" spans="1:52" x14ac:dyDescent="0.25">
      <c r="A3374" s="1" t="s">
        <v>2188</v>
      </c>
      <c r="B3374" s="1" t="s">
        <v>877</v>
      </c>
      <c r="C3374" s="1" t="s">
        <v>878</v>
      </c>
      <c r="D3374" s="1" t="s">
        <v>60</v>
      </c>
      <c r="E3374" s="1" t="s">
        <v>78</v>
      </c>
      <c r="F3374" s="1" t="s">
        <v>62</v>
      </c>
      <c r="G3374" s="1" t="s">
        <v>63</v>
      </c>
      <c r="H3374" s="1" t="s">
        <v>734</v>
      </c>
      <c r="I3374" s="2">
        <v>100</v>
      </c>
      <c r="J3374" s="2">
        <f t="shared" si="533"/>
        <v>39.47</v>
      </c>
      <c r="K3374" s="2">
        <f t="shared" si="534"/>
        <v>37.25</v>
      </c>
      <c r="L3374" s="2">
        <f t="shared" si="535"/>
        <v>2.2199999999999998</v>
      </c>
      <c r="N3374" s="4">
        <v>9.33</v>
      </c>
      <c r="O3374" s="5">
        <v>3003.09375</v>
      </c>
      <c r="P3374" s="6">
        <v>26.5</v>
      </c>
      <c r="Q3374" s="5">
        <v>6244.0625</v>
      </c>
      <c r="R3374" s="7">
        <v>1.42</v>
      </c>
      <c r="S3374" s="5">
        <v>162.41249999999999</v>
      </c>
      <c r="AP3374" s="5" t="str">
        <f t="shared" si="530"/>
        <v/>
      </c>
      <c r="AQ3374" s="3">
        <v>0.49</v>
      </c>
      <c r="AR3374" s="5">
        <f t="shared" si="531"/>
        <v>788.41</v>
      </c>
      <c r="AS3374" s="2">
        <v>0.01</v>
      </c>
      <c r="AT3374" s="5">
        <f t="shared" si="532"/>
        <v>0.01</v>
      </c>
      <c r="AU3374" s="2">
        <v>1.17</v>
      </c>
      <c r="AV3374" s="2">
        <v>0.55000000000000004</v>
      </c>
      <c r="AW3374" s="5">
        <f t="shared" si="536"/>
        <v>9409.5687500000004</v>
      </c>
      <c r="AX3374" s="5">
        <f t="shared" si="537"/>
        <v>8920.2711749999999</v>
      </c>
      <c r="AY3374" s="11">
        <f t="shared" si="538"/>
        <v>8.2158131287775132E-2</v>
      </c>
      <c r="AZ3374" s="5">
        <f t="shared" si="539"/>
        <v>82.158131287775134</v>
      </c>
    </row>
    <row r="3375" spans="1:52" x14ac:dyDescent="0.25">
      <c r="A3375" s="1" t="s">
        <v>2189</v>
      </c>
      <c r="B3375" s="1" t="s">
        <v>894</v>
      </c>
      <c r="C3375" s="1" t="s">
        <v>895</v>
      </c>
      <c r="D3375" s="1" t="s">
        <v>896</v>
      </c>
      <c r="E3375" s="1" t="s">
        <v>71</v>
      </c>
      <c r="F3375" s="1" t="s">
        <v>62</v>
      </c>
      <c r="G3375" s="1" t="s">
        <v>63</v>
      </c>
      <c r="H3375" s="1" t="s">
        <v>734</v>
      </c>
      <c r="I3375" s="2">
        <v>156.91999999999999</v>
      </c>
      <c r="J3375" s="2">
        <f t="shared" si="533"/>
        <v>36.64</v>
      </c>
      <c r="K3375" s="2">
        <f t="shared" si="534"/>
        <v>36.630000000000003</v>
      </c>
      <c r="L3375" s="2">
        <f t="shared" si="535"/>
        <v>0.01</v>
      </c>
      <c r="N3375" s="4">
        <v>0.46</v>
      </c>
      <c r="O3375" s="5">
        <v>148.0625</v>
      </c>
      <c r="P3375" s="6">
        <v>29.75</v>
      </c>
      <c r="Q3375" s="5">
        <v>7009.84375</v>
      </c>
      <c r="R3375" s="7">
        <v>6.33</v>
      </c>
      <c r="S3375" s="5">
        <v>723.99374999999998</v>
      </c>
      <c r="AD3375" s="9">
        <v>0.09</v>
      </c>
      <c r="AE3375" s="5">
        <v>1.3612500000000001</v>
      </c>
      <c r="AP3375" s="5" t="str">
        <f t="shared" si="530"/>
        <v/>
      </c>
      <c r="AR3375" s="5" t="str">
        <f t="shared" si="531"/>
        <v/>
      </c>
      <c r="AT3375" s="5" t="str">
        <f t="shared" si="532"/>
        <v/>
      </c>
      <c r="AV3375" s="2">
        <v>0.01</v>
      </c>
      <c r="AW3375" s="5">
        <f t="shared" si="536"/>
        <v>7883.2612499999996</v>
      </c>
      <c r="AX3375" s="5">
        <f t="shared" si="537"/>
        <v>7473.3316649999997</v>
      </c>
      <c r="AY3375" s="11">
        <f t="shared" si="538"/>
        <v>6.8831423624311189E-2</v>
      </c>
      <c r="AZ3375" s="5">
        <f t="shared" si="539"/>
        <v>68.831423624311185</v>
      </c>
    </row>
    <row r="3376" spans="1:52" x14ac:dyDescent="0.25">
      <c r="A3376" s="1" t="s">
        <v>2189</v>
      </c>
      <c r="B3376" s="1" t="s">
        <v>894</v>
      </c>
      <c r="C3376" s="1" t="s">
        <v>895</v>
      </c>
      <c r="D3376" s="1" t="s">
        <v>896</v>
      </c>
      <c r="E3376" s="1" t="s">
        <v>72</v>
      </c>
      <c r="F3376" s="1" t="s">
        <v>62</v>
      </c>
      <c r="G3376" s="1" t="s">
        <v>63</v>
      </c>
      <c r="H3376" s="1" t="s">
        <v>734</v>
      </c>
      <c r="I3376" s="2">
        <v>156.91999999999999</v>
      </c>
      <c r="J3376" s="2">
        <f t="shared" si="533"/>
        <v>40</v>
      </c>
      <c r="K3376" s="2">
        <f t="shared" si="534"/>
        <v>38.71</v>
      </c>
      <c r="L3376" s="2">
        <f t="shared" si="535"/>
        <v>1.29</v>
      </c>
      <c r="N3376" s="4">
        <v>3.22</v>
      </c>
      <c r="O3376" s="5">
        <v>1036.4375</v>
      </c>
      <c r="P3376" s="6">
        <v>34.75</v>
      </c>
      <c r="Q3376" s="5">
        <v>8187.96875</v>
      </c>
      <c r="R3376" s="7">
        <v>0.71</v>
      </c>
      <c r="S3376" s="5">
        <v>81.206249999999997</v>
      </c>
      <c r="AD3376" s="9">
        <v>0.03</v>
      </c>
      <c r="AE3376" s="5">
        <v>0.45374999999999999</v>
      </c>
      <c r="AP3376" s="5" t="str">
        <f t="shared" si="530"/>
        <v/>
      </c>
      <c r="AR3376" s="5" t="str">
        <f t="shared" si="531"/>
        <v/>
      </c>
      <c r="AT3376" s="5" t="str">
        <f t="shared" si="532"/>
        <v/>
      </c>
      <c r="AV3376" s="2">
        <v>1.29</v>
      </c>
      <c r="AW3376" s="5">
        <f t="shared" si="536"/>
        <v>9306.0662499999999</v>
      </c>
      <c r="AX3376" s="5">
        <f t="shared" si="537"/>
        <v>8822.1508049999993</v>
      </c>
      <c r="AY3376" s="11">
        <f t="shared" si="538"/>
        <v>8.1254415909361749E-2</v>
      </c>
      <c r="AZ3376" s="5">
        <f t="shared" si="539"/>
        <v>81.254415909361754</v>
      </c>
    </row>
    <row r="3377" spans="1:52" x14ac:dyDescent="0.25">
      <c r="A3377" s="1" t="s">
        <v>2189</v>
      </c>
      <c r="B3377" s="1" t="s">
        <v>894</v>
      </c>
      <c r="C3377" s="1" t="s">
        <v>895</v>
      </c>
      <c r="D3377" s="1" t="s">
        <v>896</v>
      </c>
      <c r="E3377" s="1" t="s">
        <v>73</v>
      </c>
      <c r="F3377" s="1" t="s">
        <v>62</v>
      </c>
      <c r="G3377" s="1" t="s">
        <v>63</v>
      </c>
      <c r="H3377" s="1" t="s">
        <v>734</v>
      </c>
      <c r="I3377" s="2">
        <v>156.91999999999999</v>
      </c>
      <c r="J3377" s="2">
        <f t="shared" si="533"/>
        <v>39.99</v>
      </c>
      <c r="K3377" s="2">
        <f t="shared" si="534"/>
        <v>39.93</v>
      </c>
      <c r="L3377" s="2">
        <f t="shared" si="535"/>
        <v>0.06</v>
      </c>
      <c r="N3377" s="4">
        <v>15.92</v>
      </c>
      <c r="O3377" s="5">
        <v>5124.25</v>
      </c>
      <c r="P3377" s="6">
        <v>21.09</v>
      </c>
      <c r="Q3377" s="5">
        <v>4969.3312500000002</v>
      </c>
      <c r="R3377" s="7">
        <v>2.92</v>
      </c>
      <c r="S3377" s="5">
        <v>333.97500000000002</v>
      </c>
      <c r="AP3377" s="5" t="str">
        <f t="shared" si="530"/>
        <v/>
      </c>
      <c r="AR3377" s="5" t="str">
        <f t="shared" si="531"/>
        <v/>
      </c>
      <c r="AT3377" s="5" t="str">
        <f t="shared" si="532"/>
        <v/>
      </c>
      <c r="AV3377" s="2">
        <v>0.06</v>
      </c>
      <c r="AW3377" s="5">
        <f t="shared" si="536"/>
        <v>10427.55625</v>
      </c>
      <c r="AX3377" s="5">
        <f t="shared" si="537"/>
        <v>9885.3233249999976</v>
      </c>
      <c r="AY3377" s="11">
        <f t="shared" si="538"/>
        <v>9.1046524889693808E-2</v>
      </c>
      <c r="AZ3377" s="5">
        <f t="shared" si="539"/>
        <v>91.046524889693799</v>
      </c>
    </row>
    <row r="3378" spans="1:52" x14ac:dyDescent="0.25">
      <c r="A3378" s="1" t="s">
        <v>2189</v>
      </c>
      <c r="B3378" s="1" t="s">
        <v>894</v>
      </c>
      <c r="C3378" s="1" t="s">
        <v>895</v>
      </c>
      <c r="D3378" s="1" t="s">
        <v>896</v>
      </c>
      <c r="E3378" s="1" t="s">
        <v>74</v>
      </c>
      <c r="F3378" s="1" t="s">
        <v>62</v>
      </c>
      <c r="G3378" s="1" t="s">
        <v>63</v>
      </c>
      <c r="H3378" s="1" t="s">
        <v>734</v>
      </c>
      <c r="I3378" s="2">
        <v>156.91999999999999</v>
      </c>
      <c r="J3378" s="2">
        <f t="shared" si="533"/>
        <v>39.28</v>
      </c>
      <c r="K3378" s="2">
        <f t="shared" si="534"/>
        <v>36.619999999999997</v>
      </c>
      <c r="L3378" s="2">
        <f t="shared" si="535"/>
        <v>2.66</v>
      </c>
      <c r="N3378" s="4">
        <v>28.98</v>
      </c>
      <c r="O3378" s="5">
        <v>9327.9375</v>
      </c>
      <c r="P3378" s="6">
        <v>7.64</v>
      </c>
      <c r="Q3378" s="5">
        <v>1800.175</v>
      </c>
      <c r="AP3378" s="5" t="str">
        <f t="shared" si="530"/>
        <v/>
      </c>
      <c r="AQ3378" s="3">
        <v>0.98</v>
      </c>
      <c r="AR3378" s="5">
        <f t="shared" si="531"/>
        <v>1576.82</v>
      </c>
      <c r="AT3378" s="5" t="str">
        <f t="shared" si="532"/>
        <v/>
      </c>
      <c r="AU3378" s="2">
        <v>1.68</v>
      </c>
      <c r="AW3378" s="5">
        <f t="shared" si="536"/>
        <v>11128.112499999999</v>
      </c>
      <c r="AX3378" s="5">
        <f t="shared" si="537"/>
        <v>10549.450649999997</v>
      </c>
      <c r="AY3378" s="11">
        <f t="shared" si="538"/>
        <v>9.7163318750408345E-2</v>
      </c>
      <c r="AZ3378" s="5">
        <f t="shared" si="539"/>
        <v>97.163318750408337</v>
      </c>
    </row>
    <row r="3379" spans="1:52" x14ac:dyDescent="0.25">
      <c r="A3379" s="1" t="s">
        <v>2190</v>
      </c>
      <c r="B3379" s="1" t="s">
        <v>897</v>
      </c>
      <c r="C3379" s="1" t="s">
        <v>898</v>
      </c>
      <c r="D3379" s="1" t="s">
        <v>162</v>
      </c>
      <c r="E3379" s="1" t="s">
        <v>61</v>
      </c>
      <c r="F3379" s="1" t="s">
        <v>62</v>
      </c>
      <c r="G3379" s="1" t="s">
        <v>63</v>
      </c>
      <c r="H3379" s="1" t="s">
        <v>734</v>
      </c>
      <c r="I3379" s="2">
        <v>3.56</v>
      </c>
      <c r="J3379" s="2">
        <f t="shared" si="533"/>
        <v>3.12</v>
      </c>
      <c r="K3379" s="2">
        <f t="shared" si="534"/>
        <v>0.73</v>
      </c>
      <c r="L3379" s="2">
        <f t="shared" si="535"/>
        <v>2.39</v>
      </c>
      <c r="AD3379" s="9">
        <v>0.73</v>
      </c>
      <c r="AE3379" s="5">
        <v>11.70675</v>
      </c>
      <c r="AO3379" s="3">
        <v>0.09</v>
      </c>
      <c r="AP3379" s="5">
        <f t="shared" si="530"/>
        <v>86.94</v>
      </c>
      <c r="AR3379" s="5" t="str">
        <f t="shared" si="531"/>
        <v/>
      </c>
      <c r="AS3379" s="2">
        <v>0.03</v>
      </c>
      <c r="AT3379" s="5">
        <f t="shared" si="532"/>
        <v>0.03</v>
      </c>
      <c r="AU3379" s="2">
        <v>0.04</v>
      </c>
      <c r="AV3379" s="2">
        <v>2.23</v>
      </c>
      <c r="AW3379" s="5">
        <f t="shared" si="536"/>
        <v>11.70675</v>
      </c>
      <c r="AX3379" s="5">
        <f t="shared" si="537"/>
        <v>11.097998999999998</v>
      </c>
      <c r="AY3379" s="11">
        <f t="shared" si="538"/>
        <v>1.0221559871733351E-4</v>
      </c>
      <c r="AZ3379" s="5">
        <f t="shared" si="539"/>
        <v>0.1022155987173335</v>
      </c>
    </row>
    <row r="3380" spans="1:52" x14ac:dyDescent="0.25">
      <c r="A3380" s="1" t="s">
        <v>2191</v>
      </c>
      <c r="B3380" s="1" t="s">
        <v>899</v>
      </c>
      <c r="C3380" s="1" t="s">
        <v>900</v>
      </c>
      <c r="D3380" s="1" t="s">
        <v>162</v>
      </c>
      <c r="E3380" s="1" t="s">
        <v>61</v>
      </c>
      <c r="F3380" s="1" t="s">
        <v>62</v>
      </c>
      <c r="G3380" s="1" t="s">
        <v>63</v>
      </c>
      <c r="H3380" s="1" t="s">
        <v>734</v>
      </c>
      <c r="I3380" s="2">
        <v>2.44</v>
      </c>
      <c r="J3380" s="2">
        <f t="shared" si="533"/>
        <v>2.17</v>
      </c>
      <c r="K3380" s="2">
        <f t="shared" si="534"/>
        <v>1.32</v>
      </c>
      <c r="L3380" s="2">
        <f t="shared" si="535"/>
        <v>0.85</v>
      </c>
      <c r="AD3380" s="9">
        <v>1.32</v>
      </c>
      <c r="AE3380" s="5">
        <v>20.343125000000001</v>
      </c>
      <c r="AO3380" s="3">
        <v>7.0000000000000007E-2</v>
      </c>
      <c r="AP3380" s="5">
        <f t="shared" si="530"/>
        <v>67.62</v>
      </c>
      <c r="AR3380" s="5" t="str">
        <f t="shared" si="531"/>
        <v/>
      </c>
      <c r="AT3380" s="5" t="str">
        <f t="shared" si="532"/>
        <v/>
      </c>
      <c r="AU3380" s="2">
        <v>0.02</v>
      </c>
      <c r="AV3380" s="2">
        <v>0.76</v>
      </c>
      <c r="AW3380" s="5">
        <f t="shared" si="536"/>
        <v>20.343125000000001</v>
      </c>
      <c r="AX3380" s="5">
        <f t="shared" si="537"/>
        <v>19.285282500000001</v>
      </c>
      <c r="AY3380" s="11">
        <f t="shared" si="538"/>
        <v>1.776227135333509E-4</v>
      </c>
      <c r="AZ3380" s="5">
        <f t="shared" si="539"/>
        <v>0.17762271353335091</v>
      </c>
    </row>
    <row r="3381" spans="1:52" x14ac:dyDescent="0.25">
      <c r="A3381" s="1" t="s">
        <v>2192</v>
      </c>
      <c r="B3381" s="1" t="s">
        <v>901</v>
      </c>
      <c r="C3381" s="1" t="s">
        <v>902</v>
      </c>
      <c r="D3381" s="1" t="s">
        <v>162</v>
      </c>
      <c r="E3381" s="1" t="s">
        <v>76</v>
      </c>
      <c r="F3381" s="1" t="s">
        <v>86</v>
      </c>
      <c r="G3381" s="1" t="s">
        <v>63</v>
      </c>
      <c r="H3381" s="1" t="s">
        <v>734</v>
      </c>
      <c r="I3381" s="2">
        <v>222.18</v>
      </c>
      <c r="J3381" s="2">
        <f t="shared" si="533"/>
        <v>3.57</v>
      </c>
      <c r="K3381" s="2">
        <f t="shared" si="534"/>
        <v>0</v>
      </c>
      <c r="L3381" s="2">
        <f t="shared" si="535"/>
        <v>3.57</v>
      </c>
      <c r="AP3381" s="5" t="str">
        <f t="shared" si="530"/>
        <v/>
      </c>
      <c r="AR3381" s="5" t="str">
        <f t="shared" si="531"/>
        <v/>
      </c>
      <c r="AT3381" s="5" t="str">
        <f t="shared" si="532"/>
        <v/>
      </c>
      <c r="AV3381" s="2">
        <v>3.57</v>
      </c>
      <c r="AW3381" s="5">
        <f t="shared" si="536"/>
        <v>0</v>
      </c>
      <c r="AX3381" s="5">
        <f t="shared" si="537"/>
        <v>0</v>
      </c>
      <c r="AY3381" s="11">
        <f t="shared" si="538"/>
        <v>0</v>
      </c>
      <c r="AZ3381" s="5">
        <f t="shared" si="539"/>
        <v>0</v>
      </c>
    </row>
    <row r="3382" spans="1:52" x14ac:dyDescent="0.25">
      <c r="A3382" s="1" t="s">
        <v>2192</v>
      </c>
      <c r="B3382" s="1" t="s">
        <v>901</v>
      </c>
      <c r="C3382" s="1" t="s">
        <v>902</v>
      </c>
      <c r="D3382" s="1" t="s">
        <v>162</v>
      </c>
      <c r="E3382" s="1" t="s">
        <v>77</v>
      </c>
      <c r="F3382" s="1" t="s">
        <v>86</v>
      </c>
      <c r="G3382" s="1" t="s">
        <v>63</v>
      </c>
      <c r="H3382" s="1" t="s">
        <v>734</v>
      </c>
      <c r="I3382" s="2">
        <v>222.18</v>
      </c>
      <c r="J3382" s="2">
        <f t="shared" si="533"/>
        <v>4.68</v>
      </c>
      <c r="K3382" s="2">
        <f t="shared" si="534"/>
        <v>3.02</v>
      </c>
      <c r="L3382" s="2">
        <f t="shared" si="535"/>
        <v>1.66</v>
      </c>
      <c r="N3382" s="4">
        <v>0.39</v>
      </c>
      <c r="O3382" s="5">
        <v>125.53125</v>
      </c>
      <c r="P3382" s="6">
        <v>0.22</v>
      </c>
      <c r="Q3382" s="5">
        <v>51.837499999999999</v>
      </c>
      <c r="R3382" s="7">
        <v>0.59</v>
      </c>
      <c r="S3382" s="5">
        <v>67.481250000000003</v>
      </c>
      <c r="AD3382" s="9">
        <v>1.82</v>
      </c>
      <c r="AE3382" s="5">
        <v>28.329125000000001</v>
      </c>
      <c r="AP3382" s="5" t="str">
        <f t="shared" si="530"/>
        <v/>
      </c>
      <c r="AR3382" s="5" t="str">
        <f t="shared" si="531"/>
        <v/>
      </c>
      <c r="AT3382" s="5" t="str">
        <f t="shared" si="532"/>
        <v/>
      </c>
      <c r="AV3382" s="2">
        <v>1.66</v>
      </c>
      <c r="AW3382" s="5">
        <f t="shared" si="536"/>
        <v>273.179125</v>
      </c>
      <c r="AX3382" s="5">
        <f t="shared" si="537"/>
        <v>258.97381050000001</v>
      </c>
      <c r="AY3382" s="11">
        <f t="shared" si="538"/>
        <v>2.3852194519360451E-3</v>
      </c>
      <c r="AZ3382" s="5">
        <f t="shared" si="539"/>
        <v>2.3852194519360448</v>
      </c>
    </row>
    <row r="3383" spans="1:52" x14ac:dyDescent="0.25">
      <c r="A3383" s="1" t="s">
        <v>2192</v>
      </c>
      <c r="B3383" s="1" t="s">
        <v>901</v>
      </c>
      <c r="C3383" s="1" t="s">
        <v>902</v>
      </c>
      <c r="D3383" s="1" t="s">
        <v>162</v>
      </c>
      <c r="E3383" s="1" t="s">
        <v>78</v>
      </c>
      <c r="F3383" s="1" t="s">
        <v>86</v>
      </c>
      <c r="G3383" s="1" t="s">
        <v>63</v>
      </c>
      <c r="H3383" s="1" t="s">
        <v>734</v>
      </c>
      <c r="I3383" s="2">
        <v>222.18</v>
      </c>
      <c r="J3383" s="2">
        <f t="shared" si="533"/>
        <v>4.99</v>
      </c>
      <c r="K3383" s="2">
        <f t="shared" si="534"/>
        <v>4.99</v>
      </c>
      <c r="L3383" s="2">
        <f t="shared" si="535"/>
        <v>0</v>
      </c>
      <c r="N3383" s="4">
        <v>2.08</v>
      </c>
      <c r="O3383" s="5">
        <v>669.5</v>
      </c>
      <c r="P3383" s="6">
        <v>0.6</v>
      </c>
      <c r="Q3383" s="5">
        <v>141.375</v>
      </c>
      <c r="R3383" s="7">
        <v>0.05</v>
      </c>
      <c r="S3383" s="5">
        <v>5.71875</v>
      </c>
      <c r="AD3383" s="9">
        <v>2.2599999999999998</v>
      </c>
      <c r="AE3383" s="5">
        <v>37.404125000000001</v>
      </c>
      <c r="AP3383" s="5" t="str">
        <f t="shared" si="530"/>
        <v/>
      </c>
      <c r="AR3383" s="5" t="str">
        <f t="shared" si="531"/>
        <v/>
      </c>
      <c r="AT3383" s="5" t="str">
        <f t="shared" si="532"/>
        <v/>
      </c>
      <c r="AW3383" s="5">
        <f t="shared" si="536"/>
        <v>853.99787500000002</v>
      </c>
      <c r="AX3383" s="5">
        <f t="shared" si="537"/>
        <v>809.58998550000013</v>
      </c>
      <c r="AY3383" s="11">
        <f t="shared" si="538"/>
        <v>7.4565446512871256E-3</v>
      </c>
      <c r="AZ3383" s="5">
        <f t="shared" si="539"/>
        <v>7.4565446512871265</v>
      </c>
    </row>
    <row r="3384" spans="1:52" x14ac:dyDescent="0.25">
      <c r="A3384" s="1" t="s">
        <v>2192</v>
      </c>
      <c r="B3384" s="1" t="s">
        <v>901</v>
      </c>
      <c r="C3384" s="1" t="s">
        <v>902</v>
      </c>
      <c r="D3384" s="1" t="s">
        <v>162</v>
      </c>
      <c r="E3384" s="1" t="s">
        <v>65</v>
      </c>
      <c r="F3384" s="1" t="s">
        <v>86</v>
      </c>
      <c r="G3384" s="1" t="s">
        <v>63</v>
      </c>
      <c r="H3384" s="1" t="s">
        <v>734</v>
      </c>
      <c r="I3384" s="2">
        <v>222.18</v>
      </c>
      <c r="J3384" s="2">
        <f t="shared" si="533"/>
        <v>40</v>
      </c>
      <c r="K3384" s="2">
        <f t="shared" si="534"/>
        <v>0</v>
      </c>
      <c r="L3384" s="2">
        <f t="shared" si="535"/>
        <v>40</v>
      </c>
      <c r="AP3384" s="5" t="str">
        <f t="shared" si="530"/>
        <v/>
      </c>
      <c r="AR3384" s="5" t="str">
        <f t="shared" si="531"/>
        <v/>
      </c>
      <c r="AT3384" s="5" t="str">
        <f t="shared" si="532"/>
        <v/>
      </c>
      <c r="AV3384" s="2">
        <v>40</v>
      </c>
      <c r="AW3384" s="5">
        <f t="shared" si="536"/>
        <v>0</v>
      </c>
      <c r="AX3384" s="5">
        <f t="shared" si="537"/>
        <v>0</v>
      </c>
      <c r="AY3384" s="11">
        <f t="shared" si="538"/>
        <v>0</v>
      </c>
      <c r="AZ3384" s="5">
        <f t="shared" si="539"/>
        <v>0</v>
      </c>
    </row>
    <row r="3385" spans="1:52" x14ac:dyDescent="0.25">
      <c r="A3385" s="1" t="s">
        <v>2192</v>
      </c>
      <c r="B3385" s="1" t="s">
        <v>901</v>
      </c>
      <c r="C3385" s="1" t="s">
        <v>902</v>
      </c>
      <c r="D3385" s="1" t="s">
        <v>162</v>
      </c>
      <c r="E3385" s="1" t="s">
        <v>66</v>
      </c>
      <c r="F3385" s="1" t="s">
        <v>86</v>
      </c>
      <c r="G3385" s="1" t="s">
        <v>63</v>
      </c>
      <c r="H3385" s="1" t="s">
        <v>734</v>
      </c>
      <c r="I3385" s="2">
        <v>222.18</v>
      </c>
      <c r="J3385" s="2">
        <f t="shared" si="533"/>
        <v>39.879999999999995</v>
      </c>
      <c r="K3385" s="2">
        <f t="shared" si="534"/>
        <v>24.229999999999997</v>
      </c>
      <c r="L3385" s="2">
        <f t="shared" si="535"/>
        <v>15.65</v>
      </c>
      <c r="P3385" s="6">
        <v>13.55</v>
      </c>
      <c r="Q3385" s="5">
        <v>3192.71875</v>
      </c>
      <c r="R3385" s="7">
        <v>5.85</v>
      </c>
      <c r="S3385" s="5">
        <v>669.09375</v>
      </c>
      <c r="AD3385" s="9">
        <v>4.83</v>
      </c>
      <c r="AE3385" s="5">
        <v>73.053750000000008</v>
      </c>
      <c r="AP3385" s="5" t="str">
        <f t="shared" si="530"/>
        <v/>
      </c>
      <c r="AR3385" s="5" t="str">
        <f t="shared" si="531"/>
        <v/>
      </c>
      <c r="AT3385" s="5" t="str">
        <f t="shared" si="532"/>
        <v/>
      </c>
      <c r="AV3385" s="2">
        <v>15.65</v>
      </c>
      <c r="AW3385" s="5">
        <f t="shared" si="536"/>
        <v>3934.86625</v>
      </c>
      <c r="AX3385" s="5">
        <f t="shared" si="537"/>
        <v>3730.2532049999995</v>
      </c>
      <c r="AY3385" s="11">
        <f t="shared" si="538"/>
        <v>3.4356649763288609E-2</v>
      </c>
      <c r="AZ3385" s="5">
        <f t="shared" si="539"/>
        <v>34.356649763288608</v>
      </c>
    </row>
    <row r="3386" spans="1:52" x14ac:dyDescent="0.25">
      <c r="A3386" s="1" t="s">
        <v>2192</v>
      </c>
      <c r="B3386" s="1" t="s">
        <v>901</v>
      </c>
      <c r="C3386" s="1" t="s">
        <v>902</v>
      </c>
      <c r="D3386" s="1" t="s">
        <v>162</v>
      </c>
      <c r="E3386" s="1" t="s">
        <v>67</v>
      </c>
      <c r="F3386" s="1" t="s">
        <v>86</v>
      </c>
      <c r="G3386" s="1" t="s">
        <v>63</v>
      </c>
      <c r="H3386" s="1" t="s">
        <v>734</v>
      </c>
      <c r="I3386" s="2">
        <v>222.18</v>
      </c>
      <c r="J3386" s="2">
        <f t="shared" si="533"/>
        <v>39.999999999999993</v>
      </c>
      <c r="K3386" s="2">
        <f t="shared" si="534"/>
        <v>1.7899999999999998</v>
      </c>
      <c r="L3386" s="2">
        <f t="shared" si="535"/>
        <v>38.209999999999994</v>
      </c>
      <c r="P3386" s="6">
        <v>1.63</v>
      </c>
      <c r="Q3386" s="5">
        <v>384.06875000000002</v>
      </c>
      <c r="R3386" s="7">
        <v>0.16</v>
      </c>
      <c r="S3386" s="5">
        <v>18.3</v>
      </c>
      <c r="AP3386" s="5" t="str">
        <f t="shared" si="530"/>
        <v/>
      </c>
      <c r="AR3386" s="5" t="str">
        <f t="shared" si="531"/>
        <v/>
      </c>
      <c r="AS3386" s="2">
        <v>0.48</v>
      </c>
      <c r="AT3386" s="5">
        <f t="shared" si="532"/>
        <v>0.48</v>
      </c>
      <c r="AU3386" s="2">
        <v>1</v>
      </c>
      <c r="AV3386" s="2">
        <v>36.729999999999997</v>
      </c>
      <c r="AW3386" s="5">
        <f t="shared" si="536"/>
        <v>402.36875000000003</v>
      </c>
      <c r="AX3386" s="5">
        <f t="shared" si="537"/>
        <v>381.44557500000008</v>
      </c>
      <c r="AY3386" s="11">
        <f t="shared" si="538"/>
        <v>3.5132178176176219E-3</v>
      </c>
      <c r="AZ3386" s="5">
        <f t="shared" si="539"/>
        <v>3.5132178176176221</v>
      </c>
    </row>
    <row r="3387" spans="1:52" x14ac:dyDescent="0.25">
      <c r="A3387" s="1" t="s">
        <v>2192</v>
      </c>
      <c r="B3387" s="1" t="s">
        <v>901</v>
      </c>
      <c r="C3387" s="1" t="s">
        <v>902</v>
      </c>
      <c r="D3387" s="1" t="s">
        <v>162</v>
      </c>
      <c r="E3387" s="1" t="s">
        <v>80</v>
      </c>
      <c r="F3387" s="1" t="s">
        <v>86</v>
      </c>
      <c r="G3387" s="1" t="s">
        <v>63</v>
      </c>
      <c r="H3387" s="1" t="s">
        <v>734</v>
      </c>
      <c r="I3387" s="2">
        <v>222.18</v>
      </c>
      <c r="J3387" s="2">
        <f t="shared" si="533"/>
        <v>42.589999999999996</v>
      </c>
      <c r="K3387" s="2">
        <f t="shared" si="534"/>
        <v>3.87</v>
      </c>
      <c r="L3387" s="2">
        <f t="shared" si="535"/>
        <v>38.72</v>
      </c>
      <c r="P3387" s="6">
        <v>3.87</v>
      </c>
      <c r="Q3387" s="5">
        <v>911.86874999999998</v>
      </c>
      <c r="AP3387" s="5" t="str">
        <f t="shared" si="530"/>
        <v/>
      </c>
      <c r="AR3387" s="5" t="str">
        <f t="shared" si="531"/>
        <v/>
      </c>
      <c r="AS3387" s="2">
        <v>0.5</v>
      </c>
      <c r="AT3387" s="5">
        <f t="shared" si="532"/>
        <v>0.5</v>
      </c>
      <c r="AU3387" s="2">
        <v>0.96</v>
      </c>
      <c r="AV3387" s="2">
        <v>37.26</v>
      </c>
      <c r="AW3387" s="5">
        <f t="shared" si="536"/>
        <v>911.86874999999998</v>
      </c>
      <c r="AX3387" s="5">
        <f t="shared" si="537"/>
        <v>864.45157499999982</v>
      </c>
      <c r="AY3387" s="11">
        <f t="shared" si="538"/>
        <v>7.961834858767506E-3</v>
      </c>
      <c r="AZ3387" s="5">
        <f t="shared" si="539"/>
        <v>7.9618348587675065</v>
      </c>
    </row>
    <row r="3388" spans="1:52" x14ac:dyDescent="0.25">
      <c r="A3388" s="1" t="s">
        <v>2192</v>
      </c>
      <c r="B3388" s="1" t="s">
        <v>901</v>
      </c>
      <c r="C3388" s="1" t="s">
        <v>902</v>
      </c>
      <c r="D3388" s="1" t="s">
        <v>162</v>
      </c>
      <c r="E3388" s="1" t="s">
        <v>81</v>
      </c>
      <c r="F3388" s="1" t="s">
        <v>86</v>
      </c>
      <c r="G3388" s="1" t="s">
        <v>63</v>
      </c>
      <c r="H3388" s="1" t="s">
        <v>734</v>
      </c>
      <c r="I3388" s="2">
        <v>222.18</v>
      </c>
      <c r="J3388" s="2">
        <f t="shared" si="533"/>
        <v>42.56</v>
      </c>
      <c r="K3388" s="2">
        <f t="shared" si="534"/>
        <v>20.75</v>
      </c>
      <c r="L3388" s="2">
        <f t="shared" si="535"/>
        <v>21.81</v>
      </c>
      <c r="N3388" s="4">
        <v>6.69</v>
      </c>
      <c r="O3388" s="5">
        <v>2153.34375</v>
      </c>
      <c r="P3388" s="6">
        <v>14.06</v>
      </c>
      <c r="Q3388" s="5">
        <v>3312.8874999999998</v>
      </c>
      <c r="AP3388" s="5" t="str">
        <f t="shared" si="530"/>
        <v/>
      </c>
      <c r="AQ3388" s="3">
        <v>0.24</v>
      </c>
      <c r="AR3388" s="5">
        <f t="shared" si="531"/>
        <v>386.15999999999997</v>
      </c>
      <c r="AS3388" s="2">
        <v>0.26</v>
      </c>
      <c r="AT3388" s="5">
        <f t="shared" si="532"/>
        <v>0.26</v>
      </c>
      <c r="AU3388" s="2">
        <v>0.97</v>
      </c>
      <c r="AV3388" s="2">
        <v>20.34</v>
      </c>
      <c r="AW3388" s="5">
        <f t="shared" si="536"/>
        <v>5466.2312499999998</v>
      </c>
      <c r="AX3388" s="5">
        <f t="shared" si="537"/>
        <v>5181.9872250000008</v>
      </c>
      <c r="AY3388" s="11">
        <f t="shared" si="538"/>
        <v>4.7727516171964759E-2</v>
      </c>
      <c r="AZ3388" s="5">
        <f t="shared" si="539"/>
        <v>47.727516171964758</v>
      </c>
    </row>
    <row r="3389" spans="1:52" x14ac:dyDescent="0.25">
      <c r="A3389" s="1" t="s">
        <v>2193</v>
      </c>
      <c r="B3389" s="1" t="s">
        <v>903</v>
      </c>
      <c r="C3389" s="1" t="s">
        <v>258</v>
      </c>
      <c r="D3389" s="1" t="s">
        <v>99</v>
      </c>
      <c r="E3389" s="1" t="s">
        <v>72</v>
      </c>
      <c r="F3389" s="1" t="s">
        <v>86</v>
      </c>
      <c r="G3389" s="1" t="s">
        <v>63</v>
      </c>
      <c r="H3389" s="1" t="s">
        <v>734</v>
      </c>
      <c r="I3389" s="2">
        <v>219.64</v>
      </c>
      <c r="J3389" s="2">
        <f t="shared" si="533"/>
        <v>40</v>
      </c>
      <c r="K3389" s="2">
        <f t="shared" si="534"/>
        <v>37.82</v>
      </c>
      <c r="L3389" s="2">
        <f t="shared" si="535"/>
        <v>2.1800000000000002</v>
      </c>
      <c r="R3389" s="7">
        <v>22.03</v>
      </c>
      <c r="S3389" s="5">
        <v>2519.6812500000001</v>
      </c>
      <c r="T3389" s="8">
        <v>15.79</v>
      </c>
      <c r="U3389" s="5">
        <v>542.78125</v>
      </c>
      <c r="AP3389" s="5" t="str">
        <f t="shared" si="530"/>
        <v/>
      </c>
      <c r="AR3389" s="5" t="str">
        <f t="shared" si="531"/>
        <v/>
      </c>
      <c r="AT3389" s="5" t="str">
        <f t="shared" si="532"/>
        <v/>
      </c>
      <c r="AV3389" s="2">
        <v>2.1800000000000002</v>
      </c>
      <c r="AW3389" s="5">
        <f t="shared" si="536"/>
        <v>3062.4625000000001</v>
      </c>
      <c r="AX3389" s="5">
        <f t="shared" si="537"/>
        <v>2903.2144499999999</v>
      </c>
      <c r="AY3389" s="11">
        <f t="shared" si="538"/>
        <v>2.6739397184263949E-2</v>
      </c>
      <c r="AZ3389" s="5">
        <f t="shared" si="539"/>
        <v>26.73939718426395</v>
      </c>
    </row>
    <row r="3390" spans="1:52" x14ac:dyDescent="0.25">
      <c r="A3390" s="1" t="s">
        <v>2193</v>
      </c>
      <c r="B3390" s="1" t="s">
        <v>903</v>
      </c>
      <c r="C3390" s="1" t="s">
        <v>258</v>
      </c>
      <c r="D3390" s="1" t="s">
        <v>99</v>
      </c>
      <c r="E3390" s="1" t="s">
        <v>73</v>
      </c>
      <c r="F3390" s="1" t="s">
        <v>86</v>
      </c>
      <c r="G3390" s="1" t="s">
        <v>63</v>
      </c>
      <c r="H3390" s="1" t="s">
        <v>734</v>
      </c>
      <c r="I3390" s="2">
        <v>219.64</v>
      </c>
      <c r="J3390" s="2">
        <f t="shared" si="533"/>
        <v>40</v>
      </c>
      <c r="K3390" s="2">
        <f t="shared" si="534"/>
        <v>40</v>
      </c>
      <c r="L3390" s="2">
        <f t="shared" si="535"/>
        <v>0</v>
      </c>
      <c r="P3390" s="6">
        <v>0.18</v>
      </c>
      <c r="Q3390" s="5">
        <v>42.412500000000001</v>
      </c>
      <c r="R3390" s="7">
        <v>39.799999999999997</v>
      </c>
      <c r="S3390" s="5">
        <v>4552.125</v>
      </c>
      <c r="T3390" s="8">
        <v>0.02</v>
      </c>
      <c r="U3390" s="5">
        <v>0.6875</v>
      </c>
      <c r="AP3390" s="5" t="str">
        <f t="shared" si="530"/>
        <v/>
      </c>
      <c r="AR3390" s="5" t="str">
        <f t="shared" si="531"/>
        <v/>
      </c>
      <c r="AT3390" s="5" t="str">
        <f t="shared" si="532"/>
        <v/>
      </c>
      <c r="AW3390" s="5">
        <f t="shared" si="536"/>
        <v>4595.2250000000004</v>
      </c>
      <c r="AX3390" s="5">
        <f t="shared" si="537"/>
        <v>4356.2733000000007</v>
      </c>
      <c r="AY3390" s="11">
        <f t="shared" si="538"/>
        <v>4.0122465638700665E-2</v>
      </c>
      <c r="AZ3390" s="5">
        <f t="shared" si="539"/>
        <v>40.122465638700668</v>
      </c>
    </row>
    <row r="3391" spans="1:52" x14ac:dyDescent="0.25">
      <c r="A3391" s="1" t="s">
        <v>2193</v>
      </c>
      <c r="B3391" s="1" t="s">
        <v>903</v>
      </c>
      <c r="C3391" s="1" t="s">
        <v>258</v>
      </c>
      <c r="D3391" s="1" t="s">
        <v>99</v>
      </c>
      <c r="E3391" s="1" t="s">
        <v>74</v>
      </c>
      <c r="F3391" s="1" t="s">
        <v>86</v>
      </c>
      <c r="G3391" s="1" t="s">
        <v>63</v>
      </c>
      <c r="H3391" s="1" t="s">
        <v>734</v>
      </c>
      <c r="I3391" s="2">
        <v>219.64</v>
      </c>
      <c r="J3391" s="2">
        <f t="shared" si="533"/>
        <v>32.92</v>
      </c>
      <c r="K3391" s="2">
        <f t="shared" si="534"/>
        <v>32.92</v>
      </c>
      <c r="L3391" s="2">
        <f t="shared" si="535"/>
        <v>0</v>
      </c>
      <c r="N3391" s="4">
        <v>2.2400000000000002</v>
      </c>
      <c r="O3391" s="5">
        <v>721.00000000000011</v>
      </c>
      <c r="P3391" s="6">
        <v>20.09</v>
      </c>
      <c r="Q3391" s="5">
        <v>4733.7062500000002</v>
      </c>
      <c r="R3391" s="7">
        <v>8.0299999999999994</v>
      </c>
      <c r="S3391" s="5">
        <v>918.43124999999998</v>
      </c>
      <c r="T3391" s="8">
        <v>1.99</v>
      </c>
      <c r="U3391" s="5">
        <v>68.40625</v>
      </c>
      <c r="AD3391" s="9">
        <v>0.56999999999999995</v>
      </c>
      <c r="AE3391" s="5">
        <v>8.7573749999999997</v>
      </c>
      <c r="AP3391" s="5" t="str">
        <f t="shared" si="530"/>
        <v/>
      </c>
      <c r="AR3391" s="5" t="str">
        <f t="shared" si="531"/>
        <v/>
      </c>
      <c r="AT3391" s="5" t="str">
        <f t="shared" si="532"/>
        <v/>
      </c>
      <c r="AW3391" s="5">
        <f t="shared" si="536"/>
        <v>6450.301125</v>
      </c>
      <c r="AX3391" s="5">
        <f t="shared" si="537"/>
        <v>6114.885466499999</v>
      </c>
      <c r="AY3391" s="11">
        <f t="shared" si="538"/>
        <v>5.6319763503872973E-2</v>
      </c>
      <c r="AZ3391" s="5">
        <f t="shared" si="539"/>
        <v>56.31976350387297</v>
      </c>
    </row>
    <row r="3392" spans="1:52" x14ac:dyDescent="0.25">
      <c r="A3392" s="1" t="s">
        <v>2193</v>
      </c>
      <c r="B3392" s="1" t="s">
        <v>903</v>
      </c>
      <c r="C3392" s="1" t="s">
        <v>258</v>
      </c>
      <c r="D3392" s="1" t="s">
        <v>99</v>
      </c>
      <c r="E3392" s="1" t="s">
        <v>76</v>
      </c>
      <c r="F3392" s="1" t="s">
        <v>86</v>
      </c>
      <c r="G3392" s="1" t="s">
        <v>63</v>
      </c>
      <c r="H3392" s="1" t="s">
        <v>734</v>
      </c>
      <c r="I3392" s="2">
        <v>219.64</v>
      </c>
      <c r="J3392" s="2">
        <f t="shared" si="533"/>
        <v>36.610000000000007</v>
      </c>
      <c r="K3392" s="2">
        <f t="shared" si="534"/>
        <v>35.770000000000003</v>
      </c>
      <c r="L3392" s="2">
        <f t="shared" si="535"/>
        <v>0.84</v>
      </c>
      <c r="P3392" s="6">
        <v>1.58</v>
      </c>
      <c r="Q3392" s="5">
        <v>372.28750000000002</v>
      </c>
      <c r="R3392" s="7">
        <v>34.17</v>
      </c>
      <c r="S3392" s="5">
        <v>3908.1937499999999</v>
      </c>
      <c r="T3392" s="8">
        <v>0.02</v>
      </c>
      <c r="U3392" s="5">
        <v>0.6875</v>
      </c>
      <c r="AP3392" s="5" t="str">
        <f t="shared" ref="AP3392:AP3455" si="540">IF(AO3392&gt;0,AO3392*$AP$1,"")</f>
        <v/>
      </c>
      <c r="AR3392" s="5" t="str">
        <f t="shared" ref="AR3392:AR3455" si="541">IF(AQ3392&gt;0,AQ3392*$AR$1,"")</f>
        <v/>
      </c>
      <c r="AT3392" s="5" t="str">
        <f t="shared" ref="AT3392:AT3455" si="542">IF(AS3392&gt;0,AS3392*$AT$1,"")</f>
        <v/>
      </c>
      <c r="AV3392" s="2">
        <v>0.84</v>
      </c>
      <c r="AW3392" s="5">
        <f t="shared" si="536"/>
        <v>4281.1687499999998</v>
      </c>
      <c r="AX3392" s="5">
        <f t="shared" si="537"/>
        <v>4058.5479749999995</v>
      </c>
      <c r="AY3392" s="11">
        <f t="shared" si="538"/>
        <v>3.7380334165433474E-2</v>
      </c>
      <c r="AZ3392" s="5">
        <f t="shared" si="539"/>
        <v>37.380334165433474</v>
      </c>
    </row>
    <row r="3393" spans="1:52" x14ac:dyDescent="0.25">
      <c r="A3393" s="1" t="s">
        <v>2193</v>
      </c>
      <c r="B3393" s="1" t="s">
        <v>903</v>
      </c>
      <c r="C3393" s="1" t="s">
        <v>258</v>
      </c>
      <c r="D3393" s="1" t="s">
        <v>99</v>
      </c>
      <c r="E3393" s="1" t="s">
        <v>77</v>
      </c>
      <c r="F3393" s="1" t="s">
        <v>86</v>
      </c>
      <c r="G3393" s="1" t="s">
        <v>63</v>
      </c>
      <c r="H3393" s="1" t="s">
        <v>734</v>
      </c>
      <c r="I3393" s="2">
        <v>219.64</v>
      </c>
      <c r="J3393" s="2">
        <f t="shared" ref="J3393:J3456" si="543">SUM(K3393,L3393)</f>
        <v>35.35</v>
      </c>
      <c r="K3393" s="2">
        <f t="shared" si="534"/>
        <v>35.17</v>
      </c>
      <c r="L3393" s="2">
        <f t="shared" si="535"/>
        <v>0.18</v>
      </c>
      <c r="N3393" s="4">
        <v>0.65</v>
      </c>
      <c r="O3393" s="5">
        <v>209.21875</v>
      </c>
      <c r="P3393" s="6">
        <v>24.57</v>
      </c>
      <c r="Q3393" s="5">
        <v>5789.3062499999996</v>
      </c>
      <c r="R3393" s="7">
        <v>9.73</v>
      </c>
      <c r="S3393" s="5">
        <v>1112.8687500000001</v>
      </c>
      <c r="AD3393" s="9">
        <v>0.22</v>
      </c>
      <c r="AE3393" s="5">
        <v>3.3577499999999998</v>
      </c>
      <c r="AP3393" s="5" t="str">
        <f t="shared" si="540"/>
        <v/>
      </c>
      <c r="AR3393" s="5" t="str">
        <f t="shared" si="541"/>
        <v/>
      </c>
      <c r="AT3393" s="5" t="str">
        <f t="shared" si="542"/>
        <v/>
      </c>
      <c r="AV3393" s="2">
        <v>0.18</v>
      </c>
      <c r="AW3393" s="5">
        <f t="shared" si="536"/>
        <v>7114.7514999999994</v>
      </c>
      <c r="AX3393" s="5">
        <f t="shared" si="537"/>
        <v>6744.7844219999997</v>
      </c>
      <c r="AY3393" s="11">
        <f t="shared" si="538"/>
        <v>6.2121304742780596E-2</v>
      </c>
      <c r="AZ3393" s="5">
        <f t="shared" si="539"/>
        <v>62.121304742780595</v>
      </c>
    </row>
    <row r="3394" spans="1:52" x14ac:dyDescent="0.25">
      <c r="A3394" s="1" t="s">
        <v>2193</v>
      </c>
      <c r="B3394" s="1" t="s">
        <v>903</v>
      </c>
      <c r="C3394" s="1" t="s">
        <v>258</v>
      </c>
      <c r="D3394" s="1" t="s">
        <v>99</v>
      </c>
      <c r="E3394" s="1" t="s">
        <v>78</v>
      </c>
      <c r="F3394" s="1" t="s">
        <v>86</v>
      </c>
      <c r="G3394" s="1" t="s">
        <v>63</v>
      </c>
      <c r="H3394" s="1" t="s">
        <v>734</v>
      </c>
      <c r="I3394" s="2">
        <v>219.64</v>
      </c>
      <c r="J3394" s="2">
        <f t="shared" si="543"/>
        <v>33.980000000000004</v>
      </c>
      <c r="K3394" s="2">
        <f t="shared" si="534"/>
        <v>33.980000000000004</v>
      </c>
      <c r="L3394" s="2">
        <f t="shared" si="535"/>
        <v>0</v>
      </c>
      <c r="N3394" s="4">
        <v>7.55</v>
      </c>
      <c r="O3394" s="5">
        <v>2430.15625</v>
      </c>
      <c r="P3394" s="6">
        <v>24.77</v>
      </c>
      <c r="Q3394" s="5">
        <v>5836.4312499999996</v>
      </c>
      <c r="R3394" s="7">
        <v>1.57</v>
      </c>
      <c r="S3394" s="5">
        <v>179.56874999999999</v>
      </c>
      <c r="AD3394" s="9">
        <v>0.09</v>
      </c>
      <c r="AE3394" s="5">
        <v>1.4822500000000001</v>
      </c>
      <c r="AP3394" s="5" t="str">
        <f t="shared" si="540"/>
        <v/>
      </c>
      <c r="AR3394" s="5" t="str">
        <f t="shared" si="541"/>
        <v/>
      </c>
      <c r="AT3394" s="5" t="str">
        <f t="shared" si="542"/>
        <v/>
      </c>
      <c r="AW3394" s="5">
        <f t="shared" si="536"/>
        <v>8447.6384999999991</v>
      </c>
      <c r="AX3394" s="5">
        <f t="shared" si="537"/>
        <v>8008.3612979999989</v>
      </c>
      <c r="AY3394" s="11">
        <f t="shared" si="538"/>
        <v>7.3759192519281369E-2</v>
      </c>
      <c r="AZ3394" s="5">
        <f t="shared" si="539"/>
        <v>73.75919251928137</v>
      </c>
    </row>
    <row r="3395" spans="1:52" x14ac:dyDescent="0.25">
      <c r="A3395" s="1" t="s">
        <v>2194</v>
      </c>
      <c r="B3395" s="1" t="s">
        <v>904</v>
      </c>
      <c r="C3395" s="1" t="s">
        <v>905</v>
      </c>
      <c r="D3395" s="1" t="s">
        <v>162</v>
      </c>
      <c r="E3395" s="1" t="s">
        <v>79</v>
      </c>
      <c r="F3395" s="1" t="s">
        <v>86</v>
      </c>
      <c r="G3395" s="1" t="s">
        <v>63</v>
      </c>
      <c r="H3395" s="1" t="s">
        <v>734</v>
      </c>
      <c r="I3395" s="2">
        <v>70.03</v>
      </c>
      <c r="J3395" s="2">
        <f t="shared" si="543"/>
        <v>32.9</v>
      </c>
      <c r="K3395" s="2">
        <f t="shared" ref="K3395:K3458" si="544">SUM(N3395,P3395,R3395,T3395,Z3395,AB3395,AD3395,AF3395,AI3395,AK3395,AM3395,V3395,X3395,BA3395,BC3395,BE3395)</f>
        <v>31</v>
      </c>
      <c r="L3395" s="2">
        <f t="shared" ref="L3395:L3458" si="545">SUM(M3395,AH3395,AO3395,AQ3395,AS3395,AU3395,AV3395)</f>
        <v>1.9</v>
      </c>
      <c r="N3395" s="4">
        <v>7.53</v>
      </c>
      <c r="O3395" s="5">
        <v>2423.71875</v>
      </c>
      <c r="P3395" s="6">
        <v>21.34</v>
      </c>
      <c r="Q3395" s="5">
        <v>5028.2375000000002</v>
      </c>
      <c r="R3395" s="7">
        <v>1.79</v>
      </c>
      <c r="S3395" s="5">
        <v>204.73124999999999</v>
      </c>
      <c r="AD3395" s="9">
        <v>0.34</v>
      </c>
      <c r="AE3395" s="5">
        <v>5.5206249999999999</v>
      </c>
      <c r="AP3395" s="5" t="str">
        <f t="shared" si="540"/>
        <v/>
      </c>
      <c r="AR3395" s="5" t="str">
        <f t="shared" si="541"/>
        <v/>
      </c>
      <c r="AT3395" s="5" t="str">
        <f t="shared" si="542"/>
        <v/>
      </c>
      <c r="AV3395" s="2">
        <v>1.9</v>
      </c>
      <c r="AW3395" s="5">
        <f t="shared" ref="AW3395:AW3458" si="546">SUM(O3395,Q3395,S3395,U3395,AA3395,AC3395,AE3395,AG3395,AJ3395,AL3395,AN3395,W3395,Y3395,BB3395,BD3395,BF3395)</f>
        <v>7662.2081250000001</v>
      </c>
      <c r="AX3395" s="5">
        <f t="shared" ref="AX3395:AX3458" si="547">$AW$4421*(AY3395/100)</f>
        <v>7263.7733024999998</v>
      </c>
      <c r="AY3395" s="11">
        <f t="shared" si="538"/>
        <v>6.6901333930740173E-2</v>
      </c>
      <c r="AZ3395" s="5">
        <f t="shared" si="539"/>
        <v>66.901333930740165</v>
      </c>
    </row>
    <row r="3396" spans="1:52" x14ac:dyDescent="0.25">
      <c r="A3396" s="1" t="s">
        <v>2194</v>
      </c>
      <c r="B3396" s="1" t="s">
        <v>904</v>
      </c>
      <c r="C3396" s="1" t="s">
        <v>905</v>
      </c>
      <c r="D3396" s="1" t="s">
        <v>162</v>
      </c>
      <c r="E3396" s="1" t="s">
        <v>82</v>
      </c>
      <c r="F3396" s="1" t="s">
        <v>86</v>
      </c>
      <c r="G3396" s="1" t="s">
        <v>63</v>
      </c>
      <c r="H3396" s="1" t="s">
        <v>734</v>
      </c>
      <c r="I3396" s="2">
        <v>70.03</v>
      </c>
      <c r="J3396" s="2">
        <f t="shared" si="543"/>
        <v>34.44</v>
      </c>
      <c r="K3396" s="2">
        <f t="shared" si="544"/>
        <v>32.15</v>
      </c>
      <c r="L3396" s="2">
        <f t="shared" si="545"/>
        <v>2.29</v>
      </c>
      <c r="N3396" s="4">
        <v>14.17</v>
      </c>
      <c r="O3396" s="5">
        <v>4560.96875</v>
      </c>
      <c r="P3396" s="6">
        <v>17.72</v>
      </c>
      <c r="Q3396" s="5">
        <v>4175.2749999999996</v>
      </c>
      <c r="AD3396" s="9">
        <v>0.26</v>
      </c>
      <c r="AE3396" s="5">
        <v>4.0383750000000003</v>
      </c>
      <c r="AP3396" s="5" t="str">
        <f t="shared" si="540"/>
        <v/>
      </c>
      <c r="AQ3396" s="3">
        <v>0.47</v>
      </c>
      <c r="AR3396" s="5">
        <f t="shared" si="541"/>
        <v>756.2299999999999</v>
      </c>
      <c r="AT3396" s="5" t="str">
        <f t="shared" si="542"/>
        <v/>
      </c>
      <c r="AU3396" s="2">
        <v>0.95</v>
      </c>
      <c r="AV3396" s="2">
        <v>0.87</v>
      </c>
      <c r="AW3396" s="5">
        <f t="shared" si="546"/>
        <v>8740.2821249999997</v>
      </c>
      <c r="AX3396" s="5">
        <f t="shared" si="547"/>
        <v>8285.7874544999995</v>
      </c>
      <c r="AY3396" s="11">
        <f t="shared" ref="AY3396:AY3459" si="548">(AW3396/$AW$4421)*(100-5.2)</f>
        <v>7.6314363112331182E-2</v>
      </c>
      <c r="AZ3396" s="5">
        <f t="shared" si="539"/>
        <v>76.314363112331179</v>
      </c>
    </row>
    <row r="3397" spans="1:52" x14ac:dyDescent="0.25">
      <c r="A3397" s="1" t="s">
        <v>2195</v>
      </c>
      <c r="B3397" s="1" t="s">
        <v>906</v>
      </c>
      <c r="C3397" s="1" t="s">
        <v>907</v>
      </c>
      <c r="D3397" s="1" t="s">
        <v>162</v>
      </c>
      <c r="E3397" s="1" t="s">
        <v>79</v>
      </c>
      <c r="F3397" s="1" t="s">
        <v>86</v>
      </c>
      <c r="G3397" s="1" t="s">
        <v>63</v>
      </c>
      <c r="H3397" s="1" t="s">
        <v>734</v>
      </c>
      <c r="I3397" s="2">
        <v>13.66</v>
      </c>
      <c r="J3397" s="2">
        <f t="shared" si="543"/>
        <v>5.96</v>
      </c>
      <c r="K3397" s="2">
        <f t="shared" si="544"/>
        <v>3.71</v>
      </c>
      <c r="L3397" s="2">
        <f t="shared" si="545"/>
        <v>2.25</v>
      </c>
      <c r="N3397" s="4">
        <v>1.69</v>
      </c>
      <c r="O3397" s="5">
        <v>543.96875</v>
      </c>
      <c r="P3397" s="6">
        <v>0.2</v>
      </c>
      <c r="Q3397" s="5">
        <v>47.125</v>
      </c>
      <c r="AD3397" s="9">
        <v>1.82</v>
      </c>
      <c r="AE3397" s="5">
        <v>29.138999999999999</v>
      </c>
      <c r="AP3397" s="5" t="str">
        <f t="shared" si="540"/>
        <v/>
      </c>
      <c r="AR3397" s="5" t="str">
        <f t="shared" si="541"/>
        <v/>
      </c>
      <c r="AT3397" s="5" t="str">
        <f t="shared" si="542"/>
        <v/>
      </c>
      <c r="AV3397" s="2">
        <v>2.25</v>
      </c>
      <c r="AW3397" s="5">
        <f t="shared" si="546"/>
        <v>620.23275000000001</v>
      </c>
      <c r="AX3397" s="5">
        <f t="shared" si="547"/>
        <v>587.98064699999998</v>
      </c>
      <c r="AY3397" s="11">
        <f t="shared" si="548"/>
        <v>5.4154621808228795E-3</v>
      </c>
      <c r="AZ3397" s="5">
        <f t="shared" si="539"/>
        <v>5.4154621808228791</v>
      </c>
    </row>
    <row r="3398" spans="1:52" x14ac:dyDescent="0.25">
      <c r="A3398" s="1" t="s">
        <v>2195</v>
      </c>
      <c r="B3398" s="1" t="s">
        <v>906</v>
      </c>
      <c r="C3398" s="1" t="s">
        <v>907</v>
      </c>
      <c r="D3398" s="1" t="s">
        <v>162</v>
      </c>
      <c r="E3398" s="1" t="s">
        <v>82</v>
      </c>
      <c r="F3398" s="1" t="s">
        <v>86</v>
      </c>
      <c r="G3398" s="1" t="s">
        <v>63</v>
      </c>
      <c r="H3398" s="1" t="s">
        <v>734</v>
      </c>
      <c r="I3398" s="2">
        <v>13.66</v>
      </c>
      <c r="J3398" s="2">
        <f t="shared" si="543"/>
        <v>7.35</v>
      </c>
      <c r="K3398" s="2">
        <f t="shared" si="544"/>
        <v>3.35</v>
      </c>
      <c r="L3398" s="2">
        <f t="shared" si="545"/>
        <v>4</v>
      </c>
      <c r="N3398" s="4">
        <v>0.13</v>
      </c>
      <c r="O3398" s="5">
        <v>41.84375</v>
      </c>
      <c r="P3398" s="6">
        <v>0.48</v>
      </c>
      <c r="Q3398" s="5">
        <v>113.1</v>
      </c>
      <c r="AD3398" s="9">
        <v>2.74</v>
      </c>
      <c r="AE3398" s="5">
        <v>42.345875000000007</v>
      </c>
      <c r="AP3398" s="5" t="str">
        <f t="shared" si="540"/>
        <v/>
      </c>
      <c r="AR3398" s="5" t="str">
        <f t="shared" si="541"/>
        <v/>
      </c>
      <c r="AT3398" s="5" t="str">
        <f t="shared" si="542"/>
        <v/>
      </c>
      <c r="AV3398" s="2">
        <v>4</v>
      </c>
      <c r="AW3398" s="5">
        <f t="shared" si="546"/>
        <v>197.289625</v>
      </c>
      <c r="AX3398" s="5">
        <f t="shared" si="547"/>
        <v>187.0305645</v>
      </c>
      <c r="AY3398" s="11">
        <f t="shared" si="548"/>
        <v>1.7226025276095595E-3</v>
      </c>
      <c r="AZ3398" s="5">
        <f t="shared" si="539"/>
        <v>1.7226025276095596</v>
      </c>
    </row>
    <row r="3399" spans="1:52" x14ac:dyDescent="0.25">
      <c r="A3399" s="1" t="s">
        <v>2196</v>
      </c>
      <c r="B3399" s="1" t="s">
        <v>908</v>
      </c>
      <c r="C3399" s="1" t="s">
        <v>909</v>
      </c>
      <c r="D3399" s="1" t="s">
        <v>162</v>
      </c>
      <c r="E3399" s="1" t="s">
        <v>74</v>
      </c>
      <c r="F3399" s="1" t="s">
        <v>86</v>
      </c>
      <c r="G3399" s="1" t="s">
        <v>63</v>
      </c>
      <c r="H3399" s="1" t="s">
        <v>734</v>
      </c>
      <c r="I3399" s="2">
        <v>6.77</v>
      </c>
      <c r="J3399" s="2">
        <f t="shared" si="543"/>
        <v>6.63</v>
      </c>
      <c r="K3399" s="2">
        <f t="shared" si="544"/>
        <v>3.77</v>
      </c>
      <c r="L3399" s="2">
        <f t="shared" si="545"/>
        <v>2.86</v>
      </c>
      <c r="N3399" s="4">
        <v>0.16</v>
      </c>
      <c r="O3399" s="5">
        <v>51.5</v>
      </c>
      <c r="P3399" s="6">
        <v>0.09</v>
      </c>
      <c r="Q3399" s="5">
        <v>21.206250000000001</v>
      </c>
      <c r="AD3399" s="9">
        <v>3.52</v>
      </c>
      <c r="AE3399" s="5">
        <v>53.829875000000001</v>
      </c>
      <c r="AP3399" s="5" t="str">
        <f t="shared" si="540"/>
        <v/>
      </c>
      <c r="AR3399" s="5" t="str">
        <f t="shared" si="541"/>
        <v/>
      </c>
      <c r="AT3399" s="5" t="str">
        <f t="shared" si="542"/>
        <v/>
      </c>
      <c r="AV3399" s="2">
        <v>2.86</v>
      </c>
      <c r="AW3399" s="5">
        <f t="shared" si="546"/>
        <v>126.536125</v>
      </c>
      <c r="AX3399" s="5">
        <f t="shared" si="547"/>
        <v>119.95624649999999</v>
      </c>
      <c r="AY3399" s="11">
        <f t="shared" si="548"/>
        <v>1.1048297585791406E-3</v>
      </c>
      <c r="AZ3399" s="5">
        <f t="shared" si="539"/>
        <v>1.1048297585791405</v>
      </c>
    </row>
    <row r="3400" spans="1:52" x14ac:dyDescent="0.25">
      <c r="A3400" s="1" t="s">
        <v>2197</v>
      </c>
      <c r="B3400" s="1" t="s">
        <v>910</v>
      </c>
      <c r="C3400" s="1" t="s">
        <v>911</v>
      </c>
      <c r="D3400" s="1" t="s">
        <v>162</v>
      </c>
      <c r="E3400" s="1" t="s">
        <v>71</v>
      </c>
      <c r="F3400" s="1" t="s">
        <v>86</v>
      </c>
      <c r="G3400" s="1" t="s">
        <v>63</v>
      </c>
      <c r="H3400" s="1" t="s">
        <v>734</v>
      </c>
      <c r="I3400" s="2">
        <v>30</v>
      </c>
      <c r="J3400" s="2">
        <f t="shared" si="543"/>
        <v>28.1</v>
      </c>
      <c r="K3400" s="2">
        <f t="shared" si="544"/>
        <v>16.47</v>
      </c>
      <c r="L3400" s="2">
        <f t="shared" si="545"/>
        <v>11.63</v>
      </c>
      <c r="N3400" s="4">
        <v>0.88</v>
      </c>
      <c r="O3400" s="5">
        <v>283.25</v>
      </c>
      <c r="P3400" s="6">
        <v>2.02</v>
      </c>
      <c r="Q3400" s="5">
        <v>475.96249999999998</v>
      </c>
      <c r="R3400" s="7">
        <v>0.71</v>
      </c>
      <c r="S3400" s="5">
        <v>81.206249999999997</v>
      </c>
      <c r="T3400" s="8">
        <v>8.7899999999999991</v>
      </c>
      <c r="U3400" s="5">
        <v>302.15624999999989</v>
      </c>
      <c r="AD3400" s="9">
        <v>4.07</v>
      </c>
      <c r="AE3400" s="5">
        <v>56.974500000000013</v>
      </c>
      <c r="AP3400" s="5" t="str">
        <f t="shared" si="540"/>
        <v/>
      </c>
      <c r="AR3400" s="5" t="str">
        <f t="shared" si="541"/>
        <v/>
      </c>
      <c r="AT3400" s="5" t="str">
        <f t="shared" si="542"/>
        <v/>
      </c>
      <c r="AV3400" s="2">
        <v>11.63</v>
      </c>
      <c r="AW3400" s="5">
        <f t="shared" si="546"/>
        <v>1199.5494999999999</v>
      </c>
      <c r="AX3400" s="5">
        <f t="shared" si="547"/>
        <v>1137.172926</v>
      </c>
      <c r="AY3400" s="11">
        <f t="shared" si="548"/>
        <v>1.0473672909524681E-2</v>
      </c>
      <c r="AZ3400" s="5">
        <f t="shared" si="539"/>
        <v>10.473672909524682</v>
      </c>
    </row>
    <row r="3401" spans="1:52" x14ac:dyDescent="0.25">
      <c r="A3401" s="1" t="s">
        <v>2198</v>
      </c>
      <c r="B3401" s="1" t="s">
        <v>257</v>
      </c>
      <c r="C3401" s="1" t="s">
        <v>258</v>
      </c>
      <c r="D3401" s="1" t="s">
        <v>99</v>
      </c>
      <c r="E3401" s="1" t="s">
        <v>71</v>
      </c>
      <c r="F3401" s="1" t="s">
        <v>86</v>
      </c>
      <c r="G3401" s="1" t="s">
        <v>63</v>
      </c>
      <c r="H3401" s="1" t="s">
        <v>734</v>
      </c>
      <c r="I3401" s="2">
        <v>90</v>
      </c>
      <c r="J3401" s="2">
        <f t="shared" si="543"/>
        <v>9.7799999999999994</v>
      </c>
      <c r="K3401" s="2">
        <f t="shared" si="544"/>
        <v>8.67</v>
      </c>
      <c r="L3401" s="2">
        <f t="shared" si="545"/>
        <v>1.1100000000000001</v>
      </c>
      <c r="R3401" s="7">
        <v>7.55</v>
      </c>
      <c r="S3401" s="5">
        <v>863.53125</v>
      </c>
      <c r="T3401" s="8">
        <v>1.1200000000000001</v>
      </c>
      <c r="U3401" s="5">
        <v>38.500000000000007</v>
      </c>
      <c r="AP3401" s="5" t="str">
        <f t="shared" si="540"/>
        <v/>
      </c>
      <c r="AR3401" s="5" t="str">
        <f t="shared" si="541"/>
        <v/>
      </c>
      <c r="AT3401" s="5" t="str">
        <f t="shared" si="542"/>
        <v/>
      </c>
      <c r="AV3401" s="2">
        <v>1.1100000000000001</v>
      </c>
      <c r="AW3401" s="5">
        <f t="shared" si="546"/>
        <v>902.03125</v>
      </c>
      <c r="AX3401" s="5">
        <f t="shared" si="547"/>
        <v>855.12562500000013</v>
      </c>
      <c r="AY3401" s="11">
        <f t="shared" si="548"/>
        <v>7.8759403148179266E-3</v>
      </c>
      <c r="AZ3401" s="5">
        <f t="shared" si="539"/>
        <v>7.8759403148179263</v>
      </c>
    </row>
    <row r="3402" spans="1:52" x14ac:dyDescent="0.25">
      <c r="A3402" s="1" t="s">
        <v>2198</v>
      </c>
      <c r="B3402" s="1" t="s">
        <v>257</v>
      </c>
      <c r="C3402" s="1" t="s">
        <v>258</v>
      </c>
      <c r="D3402" s="1" t="s">
        <v>99</v>
      </c>
      <c r="E3402" s="1" t="s">
        <v>76</v>
      </c>
      <c r="F3402" s="1" t="s">
        <v>86</v>
      </c>
      <c r="G3402" s="1" t="s">
        <v>63</v>
      </c>
      <c r="H3402" s="1" t="s">
        <v>734</v>
      </c>
      <c r="I3402" s="2">
        <v>90</v>
      </c>
      <c r="J3402" s="2">
        <f t="shared" si="543"/>
        <v>38.959999999999994</v>
      </c>
      <c r="K3402" s="2">
        <f t="shared" si="544"/>
        <v>38.879999999999995</v>
      </c>
      <c r="L3402" s="2">
        <f t="shared" si="545"/>
        <v>0.08</v>
      </c>
      <c r="N3402" s="4">
        <v>0.01</v>
      </c>
      <c r="O3402" s="5">
        <v>3.21875</v>
      </c>
      <c r="R3402" s="7">
        <v>34.549999999999997</v>
      </c>
      <c r="S3402" s="5">
        <v>3951.65625</v>
      </c>
      <c r="T3402" s="8">
        <v>4.32</v>
      </c>
      <c r="U3402" s="5">
        <v>148.5</v>
      </c>
      <c r="AP3402" s="5" t="str">
        <f t="shared" si="540"/>
        <v/>
      </c>
      <c r="AR3402" s="5" t="str">
        <f t="shared" si="541"/>
        <v/>
      </c>
      <c r="AT3402" s="5" t="str">
        <f t="shared" si="542"/>
        <v/>
      </c>
      <c r="AV3402" s="2">
        <v>0.08</v>
      </c>
      <c r="AW3402" s="5">
        <f t="shared" si="546"/>
        <v>4103.375</v>
      </c>
      <c r="AX3402" s="5">
        <f t="shared" si="547"/>
        <v>3889.9994999999994</v>
      </c>
      <c r="AY3402" s="11">
        <f t="shared" si="548"/>
        <v>3.5827956724687755E-2</v>
      </c>
      <c r="AZ3402" s="5">
        <f t="shared" si="539"/>
        <v>35.827956724687752</v>
      </c>
    </row>
    <row r="3403" spans="1:52" x14ac:dyDescent="0.25">
      <c r="A3403" s="1" t="s">
        <v>2198</v>
      </c>
      <c r="B3403" s="1" t="s">
        <v>257</v>
      </c>
      <c r="C3403" s="1" t="s">
        <v>258</v>
      </c>
      <c r="D3403" s="1" t="s">
        <v>99</v>
      </c>
      <c r="E3403" s="1" t="s">
        <v>61</v>
      </c>
      <c r="F3403" s="1" t="s">
        <v>86</v>
      </c>
      <c r="G3403" s="1" t="s">
        <v>63</v>
      </c>
      <c r="H3403" s="1" t="s">
        <v>734</v>
      </c>
      <c r="I3403" s="2">
        <v>90</v>
      </c>
      <c r="J3403" s="2">
        <f t="shared" si="543"/>
        <v>39.01</v>
      </c>
      <c r="K3403" s="2">
        <f t="shared" si="544"/>
        <v>38.449999999999996</v>
      </c>
      <c r="L3403" s="2">
        <f t="shared" si="545"/>
        <v>0.56000000000000005</v>
      </c>
      <c r="N3403" s="4">
        <v>0.36</v>
      </c>
      <c r="O3403" s="5">
        <v>115.875</v>
      </c>
      <c r="P3403" s="6">
        <v>6.92</v>
      </c>
      <c r="Q3403" s="5">
        <v>1630.5250000000001</v>
      </c>
      <c r="R3403" s="7">
        <v>30.94</v>
      </c>
      <c r="S3403" s="5">
        <v>3538.7624999999998</v>
      </c>
      <c r="T3403" s="8">
        <v>0.23</v>
      </c>
      <c r="U3403" s="5">
        <v>7.90625</v>
      </c>
      <c r="AP3403" s="5" t="str">
        <f t="shared" si="540"/>
        <v/>
      </c>
      <c r="AR3403" s="5" t="str">
        <f t="shared" si="541"/>
        <v/>
      </c>
      <c r="AT3403" s="5" t="str">
        <f t="shared" si="542"/>
        <v/>
      </c>
      <c r="AV3403" s="2">
        <v>0.56000000000000005</v>
      </c>
      <c r="AW3403" s="5">
        <f t="shared" si="546"/>
        <v>5293.0687500000004</v>
      </c>
      <c r="AX3403" s="5">
        <f t="shared" si="547"/>
        <v>5017.8291750000008</v>
      </c>
      <c r="AY3403" s="11">
        <f t="shared" si="548"/>
        <v>4.6215575743332536E-2</v>
      </c>
      <c r="AZ3403" s="5">
        <f t="shared" si="539"/>
        <v>46.215575743332536</v>
      </c>
    </row>
    <row r="3404" spans="1:52" x14ac:dyDescent="0.25">
      <c r="A3404" s="1" t="s">
        <v>2199</v>
      </c>
      <c r="B3404" s="1" t="s">
        <v>912</v>
      </c>
      <c r="C3404" s="1" t="s">
        <v>913</v>
      </c>
      <c r="D3404" s="1" t="s">
        <v>162</v>
      </c>
      <c r="E3404" s="1" t="s">
        <v>67</v>
      </c>
      <c r="F3404" s="1" t="s">
        <v>96</v>
      </c>
      <c r="G3404" s="1" t="s">
        <v>63</v>
      </c>
      <c r="H3404" s="1" t="s">
        <v>734</v>
      </c>
      <c r="I3404" s="2">
        <v>28</v>
      </c>
      <c r="J3404" s="2">
        <f t="shared" si="543"/>
        <v>26.840000000000003</v>
      </c>
      <c r="K3404" s="2">
        <f t="shared" si="544"/>
        <v>15.390000000000002</v>
      </c>
      <c r="L3404" s="2">
        <f t="shared" si="545"/>
        <v>11.45</v>
      </c>
      <c r="N3404" s="4">
        <v>10.67</v>
      </c>
      <c r="O3404" s="5">
        <v>3434.40625</v>
      </c>
      <c r="P3404" s="6">
        <v>2.79</v>
      </c>
      <c r="Q3404" s="5">
        <v>657.39374999999995</v>
      </c>
      <c r="R3404" s="7">
        <v>1.1499999999999999</v>
      </c>
      <c r="S3404" s="5">
        <v>131.53125</v>
      </c>
      <c r="T3404" s="8">
        <v>0.06</v>
      </c>
      <c r="U3404" s="5">
        <v>2.0625</v>
      </c>
      <c r="AD3404" s="9">
        <v>0.72</v>
      </c>
      <c r="AE3404" s="5">
        <v>10.995875</v>
      </c>
      <c r="AP3404" s="5" t="str">
        <f t="shared" si="540"/>
        <v/>
      </c>
      <c r="AQ3404" s="3">
        <v>0.45</v>
      </c>
      <c r="AR3404" s="5">
        <f t="shared" si="541"/>
        <v>724.05000000000007</v>
      </c>
      <c r="AS3404" s="2">
        <v>0.02</v>
      </c>
      <c r="AT3404" s="5">
        <f t="shared" si="542"/>
        <v>0.02</v>
      </c>
      <c r="AU3404" s="2">
        <v>0.98</v>
      </c>
      <c r="AV3404" s="2">
        <v>10</v>
      </c>
      <c r="AW3404" s="5">
        <f t="shared" si="546"/>
        <v>4236.3896249999998</v>
      </c>
      <c r="AX3404" s="5">
        <f t="shared" si="547"/>
        <v>4016.0973645000004</v>
      </c>
      <c r="AY3404" s="11">
        <f t="shared" si="548"/>
        <v>3.6989352460697893E-2</v>
      </c>
      <c r="AZ3404" s="5">
        <f t="shared" si="539"/>
        <v>36.989352460697894</v>
      </c>
    </row>
    <row r="3405" spans="1:52" x14ac:dyDescent="0.25">
      <c r="A3405" s="1" t="s">
        <v>2200</v>
      </c>
      <c r="B3405" s="1" t="s">
        <v>914</v>
      </c>
      <c r="C3405" s="1" t="s">
        <v>915</v>
      </c>
      <c r="D3405" s="1" t="s">
        <v>60</v>
      </c>
      <c r="E3405" s="1" t="s">
        <v>72</v>
      </c>
      <c r="F3405" s="1" t="s">
        <v>96</v>
      </c>
      <c r="G3405" s="1" t="s">
        <v>63</v>
      </c>
      <c r="H3405" s="1" t="s">
        <v>734</v>
      </c>
      <c r="I3405" s="2">
        <v>8.1300000000000008</v>
      </c>
      <c r="J3405" s="2">
        <f t="shared" si="543"/>
        <v>7.77</v>
      </c>
      <c r="K3405" s="2">
        <f t="shared" si="544"/>
        <v>7.77</v>
      </c>
      <c r="L3405" s="2">
        <f t="shared" si="545"/>
        <v>0</v>
      </c>
      <c r="T3405" s="8">
        <v>7.77</v>
      </c>
      <c r="U3405" s="5">
        <v>267.09375</v>
      </c>
      <c r="AP3405" s="5" t="str">
        <f t="shared" si="540"/>
        <v/>
      </c>
      <c r="AR3405" s="5" t="str">
        <f t="shared" si="541"/>
        <v/>
      </c>
      <c r="AT3405" s="5" t="str">
        <f t="shared" si="542"/>
        <v/>
      </c>
      <c r="AW3405" s="5">
        <f t="shared" si="546"/>
        <v>267.09375</v>
      </c>
      <c r="AX3405" s="5">
        <f t="shared" si="547"/>
        <v>253.20487499999999</v>
      </c>
      <c r="AY3405" s="11">
        <f t="shared" si="548"/>
        <v>2.3320859820110448E-3</v>
      </c>
      <c r="AZ3405" s="5">
        <f t="shared" si="539"/>
        <v>2.3320859820110451</v>
      </c>
    </row>
    <row r="3406" spans="1:52" x14ac:dyDescent="0.25">
      <c r="A3406" s="1" t="s">
        <v>2201</v>
      </c>
      <c r="B3406" s="1" t="s">
        <v>807</v>
      </c>
      <c r="C3406" s="1" t="s">
        <v>616</v>
      </c>
      <c r="D3406" s="1" t="s">
        <v>70</v>
      </c>
      <c r="E3406" s="1" t="s">
        <v>72</v>
      </c>
      <c r="F3406" s="1" t="s">
        <v>96</v>
      </c>
      <c r="G3406" s="1" t="s">
        <v>63</v>
      </c>
      <c r="H3406" s="1" t="s">
        <v>734</v>
      </c>
      <c r="I3406" s="2">
        <v>312.87</v>
      </c>
      <c r="J3406" s="2">
        <f t="shared" si="543"/>
        <v>31.84</v>
      </c>
      <c r="K3406" s="2">
        <f t="shared" si="544"/>
        <v>31.84</v>
      </c>
      <c r="L3406" s="2">
        <f t="shared" si="545"/>
        <v>0</v>
      </c>
      <c r="R3406" s="7">
        <v>3.45</v>
      </c>
      <c r="S3406" s="5">
        <v>394.59375</v>
      </c>
      <c r="T3406" s="8">
        <v>28.39</v>
      </c>
      <c r="U3406" s="5">
        <v>975.90625</v>
      </c>
      <c r="AP3406" s="5" t="str">
        <f t="shared" si="540"/>
        <v/>
      </c>
      <c r="AR3406" s="5" t="str">
        <f t="shared" si="541"/>
        <v/>
      </c>
      <c r="AT3406" s="5" t="str">
        <f t="shared" si="542"/>
        <v/>
      </c>
      <c r="AW3406" s="5">
        <f t="shared" si="546"/>
        <v>1370.5</v>
      </c>
      <c r="AX3406" s="5">
        <f t="shared" si="547"/>
        <v>1299.2339999999999</v>
      </c>
      <c r="AY3406" s="11">
        <f t="shared" si="548"/>
        <v>1.1966299617067553E-2</v>
      </c>
      <c r="AZ3406" s="5">
        <f t="shared" si="539"/>
        <v>11.966299617067552</v>
      </c>
    </row>
    <row r="3407" spans="1:52" x14ac:dyDescent="0.25">
      <c r="A3407" s="1" t="s">
        <v>2201</v>
      </c>
      <c r="B3407" s="1" t="s">
        <v>807</v>
      </c>
      <c r="C3407" s="1" t="s">
        <v>616</v>
      </c>
      <c r="D3407" s="1" t="s">
        <v>70</v>
      </c>
      <c r="E3407" s="1" t="s">
        <v>73</v>
      </c>
      <c r="F3407" s="1" t="s">
        <v>96</v>
      </c>
      <c r="G3407" s="1" t="s">
        <v>63</v>
      </c>
      <c r="H3407" s="1" t="s">
        <v>734</v>
      </c>
      <c r="I3407" s="2">
        <v>312.87</v>
      </c>
      <c r="J3407" s="2">
        <f t="shared" si="543"/>
        <v>40</v>
      </c>
      <c r="K3407" s="2">
        <f t="shared" si="544"/>
        <v>40</v>
      </c>
      <c r="L3407" s="2">
        <f t="shared" si="545"/>
        <v>0</v>
      </c>
      <c r="R3407" s="7">
        <v>10.41</v>
      </c>
      <c r="S3407" s="5">
        <v>1190.64375</v>
      </c>
      <c r="T3407" s="8">
        <v>29.59</v>
      </c>
      <c r="U3407" s="5">
        <v>1017.15625</v>
      </c>
      <c r="AP3407" s="5" t="str">
        <f t="shared" si="540"/>
        <v/>
      </c>
      <c r="AR3407" s="5" t="str">
        <f t="shared" si="541"/>
        <v/>
      </c>
      <c r="AT3407" s="5" t="str">
        <f t="shared" si="542"/>
        <v/>
      </c>
      <c r="AW3407" s="5">
        <f t="shared" si="546"/>
        <v>2207.8000000000002</v>
      </c>
      <c r="AX3407" s="5">
        <f t="shared" si="547"/>
        <v>2092.9944</v>
      </c>
      <c r="AY3407" s="11">
        <f t="shared" si="548"/>
        <v>1.9277049467027907E-2</v>
      </c>
      <c r="AZ3407" s="5">
        <f t="shared" si="539"/>
        <v>19.277049467027908</v>
      </c>
    </row>
    <row r="3408" spans="1:52" x14ac:dyDescent="0.25">
      <c r="A3408" s="1" t="s">
        <v>2201</v>
      </c>
      <c r="B3408" s="1" t="s">
        <v>807</v>
      </c>
      <c r="C3408" s="1" t="s">
        <v>616</v>
      </c>
      <c r="D3408" s="1" t="s">
        <v>70</v>
      </c>
      <c r="E3408" s="1" t="s">
        <v>74</v>
      </c>
      <c r="F3408" s="1" t="s">
        <v>96</v>
      </c>
      <c r="G3408" s="1" t="s">
        <v>63</v>
      </c>
      <c r="H3408" s="1" t="s">
        <v>734</v>
      </c>
      <c r="I3408" s="2">
        <v>312.87</v>
      </c>
      <c r="J3408" s="2">
        <f t="shared" si="543"/>
        <v>39.229999999999997</v>
      </c>
      <c r="K3408" s="2">
        <f t="shared" si="544"/>
        <v>39.229999999999997</v>
      </c>
      <c r="L3408" s="2">
        <f t="shared" si="545"/>
        <v>0</v>
      </c>
      <c r="R3408" s="7">
        <v>29.24</v>
      </c>
      <c r="S3408" s="5">
        <v>3344.3249999999998</v>
      </c>
      <c r="T3408" s="8">
        <v>9.99</v>
      </c>
      <c r="U3408" s="5">
        <v>343.40625</v>
      </c>
      <c r="AP3408" s="5" t="str">
        <f t="shared" si="540"/>
        <v/>
      </c>
      <c r="AR3408" s="5" t="str">
        <f t="shared" si="541"/>
        <v/>
      </c>
      <c r="AT3408" s="5" t="str">
        <f t="shared" si="542"/>
        <v/>
      </c>
      <c r="AW3408" s="5">
        <f t="shared" si="546"/>
        <v>3687.7312499999998</v>
      </c>
      <c r="AX3408" s="5">
        <f t="shared" si="547"/>
        <v>3495.9692249999998</v>
      </c>
      <c r="AY3408" s="11">
        <f t="shared" si="548"/>
        <v>3.2198830386518093E-2</v>
      </c>
      <c r="AZ3408" s="5">
        <f t="shared" si="539"/>
        <v>32.198830386518097</v>
      </c>
    </row>
    <row r="3409" spans="1:52" x14ac:dyDescent="0.25">
      <c r="A3409" s="1" t="s">
        <v>2201</v>
      </c>
      <c r="B3409" s="1" t="s">
        <v>807</v>
      </c>
      <c r="C3409" s="1" t="s">
        <v>616</v>
      </c>
      <c r="D3409" s="1" t="s">
        <v>70</v>
      </c>
      <c r="E3409" s="1" t="s">
        <v>75</v>
      </c>
      <c r="F3409" s="1" t="s">
        <v>96</v>
      </c>
      <c r="G3409" s="1" t="s">
        <v>63</v>
      </c>
      <c r="H3409" s="1" t="s">
        <v>734</v>
      </c>
      <c r="I3409" s="2">
        <v>312.87</v>
      </c>
      <c r="J3409" s="2">
        <f t="shared" si="543"/>
        <v>0.49</v>
      </c>
      <c r="K3409" s="2">
        <f t="shared" si="544"/>
        <v>0.49</v>
      </c>
      <c r="L3409" s="2">
        <f t="shared" si="545"/>
        <v>0</v>
      </c>
      <c r="N3409" s="4">
        <v>0.05</v>
      </c>
      <c r="O3409" s="5">
        <v>16.09375</v>
      </c>
      <c r="R3409" s="7">
        <v>0.44</v>
      </c>
      <c r="S3409" s="5">
        <v>50.325000000000003</v>
      </c>
      <c r="AP3409" s="5" t="str">
        <f t="shared" si="540"/>
        <v/>
      </c>
      <c r="AR3409" s="5" t="str">
        <f t="shared" si="541"/>
        <v/>
      </c>
      <c r="AT3409" s="5" t="str">
        <f t="shared" si="542"/>
        <v/>
      </c>
      <c r="AW3409" s="5">
        <f t="shared" si="546"/>
        <v>66.418750000000003</v>
      </c>
      <c r="AX3409" s="5">
        <f t="shared" si="547"/>
        <v>62.964974999999995</v>
      </c>
      <c r="AY3409" s="11">
        <f t="shared" si="548"/>
        <v>5.7992459882605298E-4</v>
      </c>
      <c r="AZ3409" s="5">
        <f t="shared" si="539"/>
        <v>0.57992459882605296</v>
      </c>
    </row>
    <row r="3410" spans="1:52" x14ac:dyDescent="0.25">
      <c r="A3410" s="1" t="s">
        <v>2201</v>
      </c>
      <c r="B3410" s="1" t="s">
        <v>807</v>
      </c>
      <c r="C3410" s="1" t="s">
        <v>616</v>
      </c>
      <c r="D3410" s="1" t="s">
        <v>70</v>
      </c>
      <c r="E3410" s="1" t="s">
        <v>76</v>
      </c>
      <c r="F3410" s="1" t="s">
        <v>96</v>
      </c>
      <c r="G3410" s="1" t="s">
        <v>63</v>
      </c>
      <c r="H3410" s="1" t="s">
        <v>734</v>
      </c>
      <c r="I3410" s="2">
        <v>312.87</v>
      </c>
      <c r="J3410" s="2">
        <f t="shared" si="543"/>
        <v>40</v>
      </c>
      <c r="K3410" s="2">
        <f t="shared" si="544"/>
        <v>40</v>
      </c>
      <c r="L3410" s="2">
        <f t="shared" si="545"/>
        <v>0</v>
      </c>
      <c r="R3410" s="7">
        <v>34.869999999999997</v>
      </c>
      <c r="S3410" s="5">
        <v>3988.2562499999999</v>
      </c>
      <c r="T3410" s="8">
        <v>5.13</v>
      </c>
      <c r="U3410" s="5">
        <v>176.34375</v>
      </c>
      <c r="AP3410" s="5" t="str">
        <f t="shared" si="540"/>
        <v/>
      </c>
      <c r="AR3410" s="5" t="str">
        <f t="shared" si="541"/>
        <v/>
      </c>
      <c r="AT3410" s="5" t="str">
        <f t="shared" si="542"/>
        <v/>
      </c>
      <c r="AW3410" s="5">
        <f t="shared" si="546"/>
        <v>4164.6000000000004</v>
      </c>
      <c r="AX3410" s="5">
        <f t="shared" si="547"/>
        <v>3948.0408000000002</v>
      </c>
      <c r="AY3410" s="11">
        <f t="shared" si="548"/>
        <v>3.6362532933410831E-2</v>
      </c>
      <c r="AZ3410" s="5">
        <f t="shared" si="539"/>
        <v>36.362532933410826</v>
      </c>
    </row>
    <row r="3411" spans="1:52" x14ac:dyDescent="0.25">
      <c r="A3411" s="1" t="s">
        <v>2201</v>
      </c>
      <c r="B3411" s="1" t="s">
        <v>807</v>
      </c>
      <c r="C3411" s="1" t="s">
        <v>616</v>
      </c>
      <c r="D3411" s="1" t="s">
        <v>70</v>
      </c>
      <c r="E3411" s="1" t="s">
        <v>77</v>
      </c>
      <c r="F3411" s="1" t="s">
        <v>96</v>
      </c>
      <c r="G3411" s="1" t="s">
        <v>63</v>
      </c>
      <c r="H3411" s="1" t="s">
        <v>734</v>
      </c>
      <c r="I3411" s="2">
        <v>312.87</v>
      </c>
      <c r="J3411" s="2">
        <f t="shared" si="543"/>
        <v>40</v>
      </c>
      <c r="K3411" s="2">
        <f t="shared" si="544"/>
        <v>40</v>
      </c>
      <c r="L3411" s="2">
        <f t="shared" si="545"/>
        <v>0</v>
      </c>
      <c r="P3411" s="6">
        <v>5.56</v>
      </c>
      <c r="Q3411" s="5">
        <v>1310.075</v>
      </c>
      <c r="R3411" s="7">
        <v>34.44</v>
      </c>
      <c r="S3411" s="5">
        <v>3939.0749999999998</v>
      </c>
      <c r="AP3411" s="5" t="str">
        <f t="shared" si="540"/>
        <v/>
      </c>
      <c r="AR3411" s="5" t="str">
        <f t="shared" si="541"/>
        <v/>
      </c>
      <c r="AT3411" s="5" t="str">
        <f t="shared" si="542"/>
        <v/>
      </c>
      <c r="AW3411" s="5">
        <f t="shared" si="546"/>
        <v>5249.15</v>
      </c>
      <c r="AX3411" s="5">
        <f t="shared" si="547"/>
        <v>4976.194199999999</v>
      </c>
      <c r="AY3411" s="11">
        <f t="shared" si="548"/>
        <v>4.5832106264086202E-2</v>
      </c>
      <c r="AZ3411" s="5">
        <f t="shared" si="539"/>
        <v>45.832106264086207</v>
      </c>
    </row>
    <row r="3412" spans="1:52" x14ac:dyDescent="0.25">
      <c r="A3412" s="1" t="s">
        <v>2201</v>
      </c>
      <c r="B3412" s="1" t="s">
        <v>807</v>
      </c>
      <c r="C3412" s="1" t="s">
        <v>616</v>
      </c>
      <c r="D3412" s="1" t="s">
        <v>70</v>
      </c>
      <c r="E3412" s="1" t="s">
        <v>61</v>
      </c>
      <c r="F3412" s="1" t="s">
        <v>96</v>
      </c>
      <c r="G3412" s="1" t="s">
        <v>63</v>
      </c>
      <c r="H3412" s="1" t="s">
        <v>734</v>
      </c>
      <c r="I3412" s="2">
        <v>312.87</v>
      </c>
      <c r="J3412" s="2">
        <f t="shared" si="543"/>
        <v>0.49</v>
      </c>
      <c r="K3412" s="2">
        <f t="shared" si="544"/>
        <v>0.49</v>
      </c>
      <c r="L3412" s="2">
        <f t="shared" si="545"/>
        <v>0</v>
      </c>
      <c r="N3412" s="4">
        <v>0.05</v>
      </c>
      <c r="O3412" s="5">
        <v>16.09375</v>
      </c>
      <c r="R3412" s="7">
        <v>0.44</v>
      </c>
      <c r="S3412" s="5">
        <v>50.325000000000003</v>
      </c>
      <c r="AP3412" s="5" t="str">
        <f t="shared" si="540"/>
        <v/>
      </c>
      <c r="AR3412" s="5" t="str">
        <f t="shared" si="541"/>
        <v/>
      </c>
      <c r="AT3412" s="5" t="str">
        <f t="shared" si="542"/>
        <v/>
      </c>
      <c r="AW3412" s="5">
        <f t="shared" si="546"/>
        <v>66.418750000000003</v>
      </c>
      <c r="AX3412" s="5">
        <f t="shared" si="547"/>
        <v>62.964974999999995</v>
      </c>
      <c r="AY3412" s="11">
        <f t="shared" si="548"/>
        <v>5.7992459882605298E-4</v>
      </c>
      <c r="AZ3412" s="5">
        <f t="shared" ref="AZ3412:AZ3475" si="549">(AY3412/100)*$AZ$1</f>
        <v>0.57992459882605296</v>
      </c>
    </row>
    <row r="3413" spans="1:52" x14ac:dyDescent="0.25">
      <c r="A3413" s="1" t="s">
        <v>2201</v>
      </c>
      <c r="B3413" s="1" t="s">
        <v>807</v>
      </c>
      <c r="C3413" s="1" t="s">
        <v>616</v>
      </c>
      <c r="D3413" s="1" t="s">
        <v>70</v>
      </c>
      <c r="E3413" s="1" t="s">
        <v>65</v>
      </c>
      <c r="F3413" s="1" t="s">
        <v>96</v>
      </c>
      <c r="G3413" s="1" t="s">
        <v>63</v>
      </c>
      <c r="H3413" s="1" t="s">
        <v>734</v>
      </c>
      <c r="I3413" s="2">
        <v>312.87</v>
      </c>
      <c r="J3413" s="2">
        <f t="shared" si="543"/>
        <v>40</v>
      </c>
      <c r="K3413" s="2">
        <f t="shared" si="544"/>
        <v>40</v>
      </c>
      <c r="L3413" s="2">
        <f t="shared" si="545"/>
        <v>0</v>
      </c>
      <c r="P3413" s="6">
        <v>1.39</v>
      </c>
      <c r="Q3413" s="5">
        <v>327.51875000000001</v>
      </c>
      <c r="R3413" s="7">
        <v>38.61</v>
      </c>
      <c r="S3413" s="5">
        <v>4416.0187500000002</v>
      </c>
      <c r="AP3413" s="5" t="str">
        <f t="shared" si="540"/>
        <v/>
      </c>
      <c r="AR3413" s="5" t="str">
        <f t="shared" si="541"/>
        <v/>
      </c>
      <c r="AT3413" s="5" t="str">
        <f t="shared" si="542"/>
        <v/>
      </c>
      <c r="AW3413" s="5">
        <f t="shared" si="546"/>
        <v>4743.5375000000004</v>
      </c>
      <c r="AX3413" s="5">
        <f t="shared" si="547"/>
        <v>4496.8735500000003</v>
      </c>
      <c r="AY3413" s="11">
        <f t="shared" si="548"/>
        <v>4.1417432301930381E-2</v>
      </c>
      <c r="AZ3413" s="5">
        <f t="shared" si="549"/>
        <v>41.417432301930383</v>
      </c>
    </row>
    <row r="3414" spans="1:52" x14ac:dyDescent="0.25">
      <c r="A3414" s="1" t="s">
        <v>2201</v>
      </c>
      <c r="B3414" s="1" t="s">
        <v>807</v>
      </c>
      <c r="C3414" s="1" t="s">
        <v>616</v>
      </c>
      <c r="D3414" s="1" t="s">
        <v>70</v>
      </c>
      <c r="E3414" s="1" t="s">
        <v>66</v>
      </c>
      <c r="F3414" s="1" t="s">
        <v>96</v>
      </c>
      <c r="G3414" s="1" t="s">
        <v>63</v>
      </c>
      <c r="H3414" s="1" t="s">
        <v>734</v>
      </c>
      <c r="I3414" s="2">
        <v>312.87</v>
      </c>
      <c r="J3414" s="2">
        <f t="shared" si="543"/>
        <v>40</v>
      </c>
      <c r="K3414" s="2">
        <f t="shared" si="544"/>
        <v>40</v>
      </c>
      <c r="L3414" s="2">
        <f t="shared" si="545"/>
        <v>0</v>
      </c>
      <c r="P3414" s="6">
        <v>17.8</v>
      </c>
      <c r="Q3414" s="5">
        <v>4194.125</v>
      </c>
      <c r="R3414" s="7">
        <v>22.2</v>
      </c>
      <c r="S3414" s="5">
        <v>2539.125</v>
      </c>
      <c r="AP3414" s="5" t="str">
        <f t="shared" si="540"/>
        <v/>
      </c>
      <c r="AR3414" s="5" t="str">
        <f t="shared" si="541"/>
        <v/>
      </c>
      <c r="AT3414" s="5" t="str">
        <f t="shared" si="542"/>
        <v/>
      </c>
      <c r="AW3414" s="5">
        <f t="shared" si="546"/>
        <v>6733.25</v>
      </c>
      <c r="AX3414" s="5">
        <f t="shared" si="547"/>
        <v>6383.1209999999992</v>
      </c>
      <c r="AY3414" s="11">
        <f t="shared" si="548"/>
        <v>5.8790285951565199E-2</v>
      </c>
      <c r="AZ3414" s="5">
        <f t="shared" si="549"/>
        <v>58.790285951565195</v>
      </c>
    </row>
    <row r="3415" spans="1:52" x14ac:dyDescent="0.25">
      <c r="A3415" s="1" t="s">
        <v>2201</v>
      </c>
      <c r="B3415" s="1" t="s">
        <v>807</v>
      </c>
      <c r="C3415" s="1" t="s">
        <v>616</v>
      </c>
      <c r="D3415" s="1" t="s">
        <v>70</v>
      </c>
      <c r="E3415" s="1" t="s">
        <v>79</v>
      </c>
      <c r="F3415" s="1" t="s">
        <v>96</v>
      </c>
      <c r="G3415" s="1" t="s">
        <v>63</v>
      </c>
      <c r="H3415" s="1" t="s">
        <v>734</v>
      </c>
      <c r="I3415" s="2">
        <v>312.87</v>
      </c>
      <c r="J3415" s="2">
        <f t="shared" si="543"/>
        <v>39.369999999999997</v>
      </c>
      <c r="K3415" s="2">
        <f t="shared" si="544"/>
        <v>39.369999999999997</v>
      </c>
      <c r="L3415" s="2">
        <f t="shared" si="545"/>
        <v>0</v>
      </c>
      <c r="N3415" s="4">
        <v>10.88</v>
      </c>
      <c r="O3415" s="5">
        <v>3502</v>
      </c>
      <c r="P3415" s="6">
        <v>28.49</v>
      </c>
      <c r="Q3415" s="5">
        <v>6712.9562499999993</v>
      </c>
      <c r="AP3415" s="5" t="str">
        <f t="shared" si="540"/>
        <v/>
      </c>
      <c r="AR3415" s="5" t="str">
        <f t="shared" si="541"/>
        <v/>
      </c>
      <c r="AT3415" s="5" t="str">
        <f t="shared" si="542"/>
        <v/>
      </c>
      <c r="AW3415" s="5">
        <f t="shared" si="546"/>
        <v>10214.956249999999</v>
      </c>
      <c r="AX3415" s="5">
        <f t="shared" si="547"/>
        <v>9683.7785249999979</v>
      </c>
      <c r="AY3415" s="11">
        <f t="shared" si="548"/>
        <v>8.9190242293131564E-2</v>
      </c>
      <c r="AZ3415" s="5">
        <f t="shared" si="549"/>
        <v>89.190242293131561</v>
      </c>
    </row>
    <row r="3416" spans="1:52" x14ac:dyDescent="0.25">
      <c r="A3416" s="1" t="s">
        <v>2202</v>
      </c>
      <c r="B3416" s="1" t="s">
        <v>904</v>
      </c>
      <c r="C3416" s="1" t="s">
        <v>905</v>
      </c>
      <c r="D3416" s="1" t="s">
        <v>162</v>
      </c>
      <c r="E3416" s="1" t="s">
        <v>61</v>
      </c>
      <c r="F3416" s="1" t="s">
        <v>96</v>
      </c>
      <c r="G3416" s="1" t="s">
        <v>63</v>
      </c>
      <c r="H3416" s="1" t="s">
        <v>734</v>
      </c>
      <c r="I3416" s="2">
        <v>192.9</v>
      </c>
      <c r="J3416" s="2">
        <f t="shared" si="543"/>
        <v>38.51</v>
      </c>
      <c r="K3416" s="2">
        <f t="shared" si="544"/>
        <v>38.51</v>
      </c>
      <c r="L3416" s="2">
        <f t="shared" si="545"/>
        <v>0</v>
      </c>
      <c r="N3416" s="4">
        <v>3.9</v>
      </c>
      <c r="O3416" s="5">
        <v>1255.3125</v>
      </c>
      <c r="R3416" s="7">
        <v>12.55</v>
      </c>
      <c r="S3416" s="5">
        <v>1435.40625</v>
      </c>
      <c r="T3416" s="8">
        <v>22.06</v>
      </c>
      <c r="U3416" s="5">
        <v>758.3125</v>
      </c>
      <c r="AP3416" s="5" t="str">
        <f t="shared" si="540"/>
        <v/>
      </c>
      <c r="AR3416" s="5" t="str">
        <f t="shared" si="541"/>
        <v/>
      </c>
      <c r="AT3416" s="5" t="str">
        <f t="shared" si="542"/>
        <v/>
      </c>
      <c r="AW3416" s="5">
        <f t="shared" si="546"/>
        <v>3449.03125</v>
      </c>
      <c r="AX3416" s="5">
        <f t="shared" si="547"/>
        <v>3269.6816249999997</v>
      </c>
      <c r="AY3416" s="11">
        <f t="shared" si="548"/>
        <v>3.0114659851243359E-2</v>
      </c>
      <c r="AZ3416" s="5">
        <f t="shared" si="549"/>
        <v>30.11465985124336</v>
      </c>
    </row>
    <row r="3417" spans="1:52" x14ac:dyDescent="0.25">
      <c r="A3417" s="1" t="s">
        <v>2202</v>
      </c>
      <c r="B3417" s="1" t="s">
        <v>904</v>
      </c>
      <c r="C3417" s="1" t="s">
        <v>905</v>
      </c>
      <c r="D3417" s="1" t="s">
        <v>162</v>
      </c>
      <c r="E3417" s="1" t="s">
        <v>67</v>
      </c>
      <c r="F3417" s="1" t="s">
        <v>96</v>
      </c>
      <c r="G3417" s="1" t="s">
        <v>63</v>
      </c>
      <c r="H3417" s="1" t="s">
        <v>734</v>
      </c>
      <c r="I3417" s="2">
        <v>192.9</v>
      </c>
      <c r="J3417" s="2">
        <f t="shared" si="543"/>
        <v>15.86</v>
      </c>
      <c r="K3417" s="2">
        <f t="shared" si="544"/>
        <v>15.809999999999999</v>
      </c>
      <c r="L3417" s="2">
        <f t="shared" si="545"/>
        <v>0.05</v>
      </c>
      <c r="N3417" s="4">
        <v>0.98</v>
      </c>
      <c r="O3417" s="5">
        <v>315.4375</v>
      </c>
      <c r="P3417" s="6">
        <v>2.2200000000000002</v>
      </c>
      <c r="Q3417" s="5">
        <v>523.08750000000009</v>
      </c>
      <c r="R3417" s="7">
        <v>2.08</v>
      </c>
      <c r="S3417" s="5">
        <v>237.9</v>
      </c>
      <c r="T3417" s="8">
        <v>10.53</v>
      </c>
      <c r="U3417" s="5">
        <v>361.96875</v>
      </c>
      <c r="AP3417" s="5" t="str">
        <f t="shared" si="540"/>
        <v/>
      </c>
      <c r="AR3417" s="5" t="str">
        <f t="shared" si="541"/>
        <v/>
      </c>
      <c r="AT3417" s="5" t="str">
        <f t="shared" si="542"/>
        <v/>
      </c>
      <c r="AV3417" s="2">
        <v>0.05</v>
      </c>
      <c r="AW3417" s="5">
        <f t="shared" si="546"/>
        <v>1438.3937500000002</v>
      </c>
      <c r="AX3417" s="5">
        <f t="shared" si="547"/>
        <v>1363.5972750000001</v>
      </c>
      <c r="AY3417" s="11">
        <f t="shared" si="548"/>
        <v>1.2559102940399391E-2</v>
      </c>
      <c r="AZ3417" s="5">
        <f t="shared" si="549"/>
        <v>12.55910294039939</v>
      </c>
    </row>
    <row r="3418" spans="1:52" x14ac:dyDescent="0.25">
      <c r="A3418" s="1" t="s">
        <v>2202</v>
      </c>
      <c r="B3418" s="1" t="s">
        <v>904</v>
      </c>
      <c r="C3418" s="1" t="s">
        <v>905</v>
      </c>
      <c r="D3418" s="1" t="s">
        <v>162</v>
      </c>
      <c r="E3418" s="1" t="s">
        <v>80</v>
      </c>
      <c r="F3418" s="1" t="s">
        <v>96</v>
      </c>
      <c r="G3418" s="1" t="s">
        <v>63</v>
      </c>
      <c r="H3418" s="1" t="s">
        <v>734</v>
      </c>
      <c r="I3418" s="2">
        <v>192.9</v>
      </c>
      <c r="J3418" s="2">
        <f t="shared" si="543"/>
        <v>44.56</v>
      </c>
      <c r="K3418" s="2">
        <f t="shared" si="544"/>
        <v>42.2</v>
      </c>
      <c r="L3418" s="2">
        <f t="shared" si="545"/>
        <v>2.3600000000000003</v>
      </c>
      <c r="N3418" s="4">
        <v>3.22</v>
      </c>
      <c r="O3418" s="5">
        <v>1036.4375</v>
      </c>
      <c r="P3418" s="6">
        <v>4.17</v>
      </c>
      <c r="Q3418" s="5">
        <v>982.55624999999998</v>
      </c>
      <c r="R3418" s="7">
        <v>34.81</v>
      </c>
      <c r="S3418" s="5">
        <v>3981.3937500000002</v>
      </c>
      <c r="AP3418" s="5" t="str">
        <f t="shared" si="540"/>
        <v/>
      </c>
      <c r="AQ3418" s="3">
        <v>0.43</v>
      </c>
      <c r="AR3418" s="5">
        <f t="shared" si="541"/>
        <v>691.87</v>
      </c>
      <c r="AS3418" s="2">
        <v>7.0000000000000007E-2</v>
      </c>
      <c r="AT3418" s="5">
        <f t="shared" si="542"/>
        <v>7.0000000000000007E-2</v>
      </c>
      <c r="AU3418" s="2">
        <v>1.06</v>
      </c>
      <c r="AV3418" s="2">
        <v>0.8</v>
      </c>
      <c r="AW3418" s="5">
        <f t="shared" si="546"/>
        <v>6000.3875000000007</v>
      </c>
      <c r="AX3418" s="5">
        <f t="shared" si="547"/>
        <v>5688.3673500000014</v>
      </c>
      <c r="AY3418" s="11">
        <f t="shared" si="548"/>
        <v>5.2391415281654106E-2</v>
      </c>
      <c r="AZ3418" s="5">
        <f t="shared" si="549"/>
        <v>52.391415281654112</v>
      </c>
    </row>
    <row r="3419" spans="1:52" x14ac:dyDescent="0.25">
      <c r="A3419" s="1" t="s">
        <v>2202</v>
      </c>
      <c r="B3419" s="1" t="s">
        <v>904</v>
      </c>
      <c r="C3419" s="1" t="s">
        <v>905</v>
      </c>
      <c r="D3419" s="1" t="s">
        <v>162</v>
      </c>
      <c r="E3419" s="1" t="s">
        <v>81</v>
      </c>
      <c r="F3419" s="1" t="s">
        <v>96</v>
      </c>
      <c r="G3419" s="1" t="s">
        <v>63</v>
      </c>
      <c r="H3419" s="1" t="s">
        <v>734</v>
      </c>
      <c r="I3419" s="2">
        <v>192.9</v>
      </c>
      <c r="J3419" s="2">
        <f t="shared" si="543"/>
        <v>45.3</v>
      </c>
      <c r="K3419" s="2">
        <f t="shared" si="544"/>
        <v>43.769999999999996</v>
      </c>
      <c r="L3419" s="2">
        <f t="shared" si="545"/>
        <v>1.53</v>
      </c>
      <c r="N3419" s="4">
        <v>2.27</v>
      </c>
      <c r="O3419" s="5">
        <v>730.65625</v>
      </c>
      <c r="P3419" s="6">
        <v>22.63</v>
      </c>
      <c r="Q3419" s="5">
        <v>5332.1937499999995</v>
      </c>
      <c r="R3419" s="7">
        <v>18.87</v>
      </c>
      <c r="S3419" s="5">
        <v>2158.2562499999999</v>
      </c>
      <c r="AP3419" s="5" t="str">
        <f t="shared" si="540"/>
        <v/>
      </c>
      <c r="AQ3419" s="3">
        <v>0.5</v>
      </c>
      <c r="AR3419" s="5">
        <f t="shared" si="541"/>
        <v>804.5</v>
      </c>
      <c r="AT3419" s="5" t="str">
        <f t="shared" si="542"/>
        <v/>
      </c>
      <c r="AU3419" s="2">
        <v>1.03</v>
      </c>
      <c r="AW3419" s="5">
        <f t="shared" si="546"/>
        <v>8221.1062499999989</v>
      </c>
      <c r="AX3419" s="5">
        <f t="shared" si="547"/>
        <v>7793.6087249999991</v>
      </c>
      <c r="AY3419" s="11">
        <f t="shared" si="548"/>
        <v>7.1781262729840686E-2</v>
      </c>
      <c r="AZ3419" s="5">
        <f t="shared" si="549"/>
        <v>71.781262729840691</v>
      </c>
    </row>
    <row r="3420" spans="1:52" x14ac:dyDescent="0.25">
      <c r="A3420" s="1" t="s">
        <v>2202</v>
      </c>
      <c r="B3420" s="1" t="s">
        <v>904</v>
      </c>
      <c r="C3420" s="1" t="s">
        <v>905</v>
      </c>
      <c r="D3420" s="1" t="s">
        <v>162</v>
      </c>
      <c r="E3420" s="1" t="s">
        <v>82</v>
      </c>
      <c r="F3420" s="1" t="s">
        <v>96</v>
      </c>
      <c r="G3420" s="1" t="s">
        <v>63</v>
      </c>
      <c r="H3420" s="1" t="s">
        <v>734</v>
      </c>
      <c r="I3420" s="2">
        <v>192.9</v>
      </c>
      <c r="J3420" s="2">
        <f t="shared" si="543"/>
        <v>45.099999999999994</v>
      </c>
      <c r="K3420" s="2">
        <f t="shared" si="544"/>
        <v>43.69</v>
      </c>
      <c r="L3420" s="2">
        <f t="shared" si="545"/>
        <v>1.4100000000000001</v>
      </c>
      <c r="N3420" s="4">
        <v>21.06</v>
      </c>
      <c r="O3420" s="5">
        <v>6778.6875</v>
      </c>
      <c r="P3420" s="6">
        <v>22.63</v>
      </c>
      <c r="Q3420" s="5">
        <v>5332.1937499999995</v>
      </c>
      <c r="AP3420" s="5" t="str">
        <f t="shared" si="540"/>
        <v/>
      </c>
      <c r="AQ3420" s="3">
        <v>0.49</v>
      </c>
      <c r="AR3420" s="5">
        <f t="shared" si="541"/>
        <v>788.41</v>
      </c>
      <c r="AT3420" s="5" t="str">
        <f t="shared" si="542"/>
        <v/>
      </c>
      <c r="AU3420" s="2">
        <v>0.92</v>
      </c>
      <c r="AW3420" s="5">
        <f t="shared" si="546"/>
        <v>12110.881249999999</v>
      </c>
      <c r="AX3420" s="5">
        <f t="shared" si="547"/>
        <v>11481.115424999998</v>
      </c>
      <c r="AY3420" s="11">
        <f t="shared" si="548"/>
        <v>0.10574420551931821</v>
      </c>
      <c r="AZ3420" s="5">
        <f t="shared" si="549"/>
        <v>105.74420551931821</v>
      </c>
    </row>
    <row r="3421" spans="1:52" x14ac:dyDescent="0.25">
      <c r="A3421" s="1" t="s">
        <v>2203</v>
      </c>
      <c r="B3421" s="1" t="s">
        <v>212</v>
      </c>
      <c r="C3421" s="1" t="s">
        <v>157</v>
      </c>
      <c r="D3421" s="1" t="s">
        <v>70</v>
      </c>
      <c r="E3421" s="1" t="s">
        <v>78</v>
      </c>
      <c r="F3421" s="1" t="s">
        <v>96</v>
      </c>
      <c r="G3421" s="1" t="s">
        <v>63</v>
      </c>
      <c r="H3421" s="1" t="s">
        <v>734</v>
      </c>
      <c r="I3421" s="2">
        <v>40</v>
      </c>
      <c r="J3421" s="2">
        <f t="shared" si="543"/>
        <v>39.299999999999997</v>
      </c>
      <c r="K3421" s="2">
        <f t="shared" si="544"/>
        <v>39.299999999999997</v>
      </c>
      <c r="L3421" s="2">
        <f t="shared" si="545"/>
        <v>0</v>
      </c>
      <c r="N3421" s="4">
        <v>2.73</v>
      </c>
      <c r="O3421" s="5">
        <v>878.71875</v>
      </c>
      <c r="P3421" s="6">
        <v>20.36</v>
      </c>
      <c r="Q3421" s="5">
        <v>4797.3249999999998</v>
      </c>
      <c r="R3421" s="7">
        <v>16.21</v>
      </c>
      <c r="S3421" s="5">
        <v>1854.01875</v>
      </c>
      <c r="AP3421" s="5" t="str">
        <f t="shared" si="540"/>
        <v/>
      </c>
      <c r="AR3421" s="5" t="str">
        <f t="shared" si="541"/>
        <v/>
      </c>
      <c r="AT3421" s="5" t="str">
        <f t="shared" si="542"/>
        <v/>
      </c>
      <c r="AW3421" s="5">
        <f t="shared" si="546"/>
        <v>7530.0625</v>
      </c>
      <c r="AX3421" s="5">
        <f t="shared" si="547"/>
        <v>7138.4992499999989</v>
      </c>
      <c r="AY3421" s="11">
        <f t="shared" si="548"/>
        <v>6.5747525728015135E-2</v>
      </c>
      <c r="AZ3421" s="5">
        <f t="shared" si="549"/>
        <v>65.747525728015134</v>
      </c>
    </row>
    <row r="3422" spans="1:52" x14ac:dyDescent="0.25">
      <c r="A3422" s="1" t="s">
        <v>2204</v>
      </c>
      <c r="B3422" s="1" t="s">
        <v>903</v>
      </c>
      <c r="C3422" s="1" t="s">
        <v>258</v>
      </c>
      <c r="D3422" s="1" t="s">
        <v>99</v>
      </c>
      <c r="E3422" s="1" t="s">
        <v>71</v>
      </c>
      <c r="F3422" s="1" t="s">
        <v>96</v>
      </c>
      <c r="G3422" s="1" t="s">
        <v>63</v>
      </c>
      <c r="H3422" s="1" t="s">
        <v>734</v>
      </c>
      <c r="I3422" s="2">
        <v>79.5</v>
      </c>
      <c r="J3422" s="2">
        <f t="shared" si="543"/>
        <v>38.46</v>
      </c>
      <c r="K3422" s="2">
        <f t="shared" si="544"/>
        <v>38.46</v>
      </c>
      <c r="L3422" s="2">
        <f t="shared" si="545"/>
        <v>0</v>
      </c>
      <c r="N3422" s="4">
        <v>1.99</v>
      </c>
      <c r="O3422" s="5">
        <v>640.53125</v>
      </c>
      <c r="P3422" s="6">
        <v>0.2</v>
      </c>
      <c r="Q3422" s="5">
        <v>47.125</v>
      </c>
      <c r="T3422" s="8">
        <v>36.270000000000003</v>
      </c>
      <c r="U3422" s="5">
        <v>1246.78125</v>
      </c>
      <c r="AP3422" s="5" t="str">
        <f t="shared" si="540"/>
        <v/>
      </c>
      <c r="AR3422" s="5" t="str">
        <f t="shared" si="541"/>
        <v/>
      </c>
      <c r="AT3422" s="5" t="str">
        <f t="shared" si="542"/>
        <v/>
      </c>
      <c r="AW3422" s="5">
        <f t="shared" si="546"/>
        <v>1934.4375</v>
      </c>
      <c r="AX3422" s="5">
        <f t="shared" si="547"/>
        <v>1833.8467500000002</v>
      </c>
      <c r="AY3422" s="11">
        <f t="shared" si="548"/>
        <v>1.6890228905867288E-2</v>
      </c>
      <c r="AZ3422" s="5">
        <f t="shared" si="549"/>
        <v>16.890228905867289</v>
      </c>
    </row>
    <row r="3423" spans="1:52" x14ac:dyDescent="0.25">
      <c r="A3423" s="1" t="s">
        <v>2204</v>
      </c>
      <c r="B3423" s="1" t="s">
        <v>903</v>
      </c>
      <c r="C3423" s="1" t="s">
        <v>258</v>
      </c>
      <c r="D3423" s="1" t="s">
        <v>99</v>
      </c>
      <c r="E3423" s="1" t="s">
        <v>75</v>
      </c>
      <c r="F3423" s="1" t="s">
        <v>96</v>
      </c>
      <c r="G3423" s="1" t="s">
        <v>63</v>
      </c>
      <c r="H3423" s="1" t="s">
        <v>734</v>
      </c>
      <c r="I3423" s="2">
        <v>79.5</v>
      </c>
      <c r="J3423" s="2">
        <f t="shared" si="543"/>
        <v>38.47</v>
      </c>
      <c r="K3423" s="2">
        <f t="shared" si="544"/>
        <v>38.47</v>
      </c>
      <c r="L3423" s="2">
        <f t="shared" si="545"/>
        <v>0</v>
      </c>
      <c r="N3423" s="4">
        <v>4.04</v>
      </c>
      <c r="O3423" s="5">
        <v>1300.375</v>
      </c>
      <c r="P3423" s="6">
        <v>0.18</v>
      </c>
      <c r="Q3423" s="5">
        <v>42.412500000000001</v>
      </c>
      <c r="R3423" s="7">
        <v>25.55</v>
      </c>
      <c r="S3423" s="5">
        <v>2922.28125</v>
      </c>
      <c r="T3423" s="8">
        <v>8.6999999999999993</v>
      </c>
      <c r="U3423" s="5">
        <v>299.0625</v>
      </c>
      <c r="AP3423" s="5" t="str">
        <f t="shared" si="540"/>
        <v/>
      </c>
      <c r="AR3423" s="5" t="str">
        <f t="shared" si="541"/>
        <v/>
      </c>
      <c r="AT3423" s="5" t="str">
        <f t="shared" si="542"/>
        <v/>
      </c>
      <c r="AW3423" s="5">
        <f t="shared" si="546"/>
        <v>4564.1312500000004</v>
      </c>
      <c r="AX3423" s="5">
        <f t="shared" si="547"/>
        <v>4326.7964249999995</v>
      </c>
      <c r="AY3423" s="11">
        <f t="shared" si="548"/>
        <v>3.9850975577614779E-2</v>
      </c>
      <c r="AZ3423" s="5">
        <f t="shared" si="549"/>
        <v>39.850975577614776</v>
      </c>
    </row>
    <row r="3424" spans="1:52" x14ac:dyDescent="0.25">
      <c r="A3424" s="1" t="s">
        <v>2205</v>
      </c>
      <c r="B3424" s="1" t="s">
        <v>916</v>
      </c>
      <c r="C3424" s="1" t="s">
        <v>917</v>
      </c>
      <c r="D3424" s="1" t="s">
        <v>162</v>
      </c>
      <c r="E3424" s="1" t="s">
        <v>61</v>
      </c>
      <c r="F3424" s="1" t="s">
        <v>108</v>
      </c>
      <c r="G3424" s="1" t="s">
        <v>63</v>
      </c>
      <c r="H3424" s="1" t="s">
        <v>734</v>
      </c>
      <c r="I3424" s="2">
        <v>164.6</v>
      </c>
      <c r="J3424" s="2">
        <f t="shared" si="543"/>
        <v>28.69</v>
      </c>
      <c r="K3424" s="2">
        <f t="shared" si="544"/>
        <v>28.32</v>
      </c>
      <c r="L3424" s="2">
        <f t="shared" si="545"/>
        <v>0.37</v>
      </c>
      <c r="N3424" s="4">
        <v>0.6</v>
      </c>
      <c r="O3424" s="5">
        <v>193.125</v>
      </c>
      <c r="P3424" s="6">
        <v>8.1</v>
      </c>
      <c r="Q3424" s="5">
        <v>1908.5625</v>
      </c>
      <c r="R3424" s="7">
        <v>19.62</v>
      </c>
      <c r="S3424" s="5">
        <v>2244.0374999999999</v>
      </c>
      <c r="AP3424" s="5" t="str">
        <f t="shared" si="540"/>
        <v/>
      </c>
      <c r="AR3424" s="5" t="str">
        <f t="shared" si="541"/>
        <v/>
      </c>
      <c r="AT3424" s="5" t="str">
        <f t="shared" si="542"/>
        <v/>
      </c>
      <c r="AV3424" s="2">
        <v>0.37</v>
      </c>
      <c r="AW3424" s="5">
        <f t="shared" si="546"/>
        <v>4345.7250000000004</v>
      </c>
      <c r="AX3424" s="5">
        <f t="shared" si="547"/>
        <v>4119.7473000000009</v>
      </c>
      <c r="AY3424" s="11">
        <f t="shared" si="548"/>
        <v>3.7943996646027656E-2</v>
      </c>
      <c r="AZ3424" s="5">
        <f t="shared" si="549"/>
        <v>37.943996646027657</v>
      </c>
    </row>
    <row r="3425" spans="1:52" x14ac:dyDescent="0.25">
      <c r="A3425" s="1" t="s">
        <v>2205</v>
      </c>
      <c r="B3425" s="1" t="s">
        <v>916</v>
      </c>
      <c r="C3425" s="1" t="s">
        <v>917</v>
      </c>
      <c r="D3425" s="1" t="s">
        <v>162</v>
      </c>
      <c r="E3425" s="1" t="s">
        <v>65</v>
      </c>
      <c r="F3425" s="1" t="s">
        <v>108</v>
      </c>
      <c r="G3425" s="1" t="s">
        <v>63</v>
      </c>
      <c r="H3425" s="1" t="s">
        <v>734</v>
      </c>
      <c r="I3425" s="2">
        <v>164.6</v>
      </c>
      <c r="J3425" s="2">
        <f t="shared" si="543"/>
        <v>40</v>
      </c>
      <c r="K3425" s="2">
        <f t="shared" si="544"/>
        <v>40</v>
      </c>
      <c r="L3425" s="2">
        <f t="shared" si="545"/>
        <v>0</v>
      </c>
      <c r="P3425" s="6">
        <v>31.95</v>
      </c>
      <c r="Q3425" s="5">
        <v>7528.21875</v>
      </c>
      <c r="R3425" s="7">
        <v>8.0500000000000007</v>
      </c>
      <c r="S3425" s="5">
        <v>920.71875000000011</v>
      </c>
      <c r="AP3425" s="5" t="str">
        <f t="shared" si="540"/>
        <v/>
      </c>
      <c r="AR3425" s="5" t="str">
        <f t="shared" si="541"/>
        <v/>
      </c>
      <c r="AT3425" s="5" t="str">
        <f t="shared" si="542"/>
        <v/>
      </c>
      <c r="AW3425" s="5">
        <f t="shared" si="546"/>
        <v>8448.9375</v>
      </c>
      <c r="AX3425" s="5">
        <f t="shared" si="547"/>
        <v>8009.5927499999989</v>
      </c>
      <c r="AY3425" s="11">
        <f t="shared" si="548"/>
        <v>7.3770534528185105E-2</v>
      </c>
      <c r="AZ3425" s="5">
        <f t="shared" si="549"/>
        <v>73.770534528185109</v>
      </c>
    </row>
    <row r="3426" spans="1:52" x14ac:dyDescent="0.25">
      <c r="A3426" s="1" t="s">
        <v>2205</v>
      </c>
      <c r="B3426" s="1" t="s">
        <v>916</v>
      </c>
      <c r="C3426" s="1" t="s">
        <v>917</v>
      </c>
      <c r="D3426" s="1" t="s">
        <v>162</v>
      </c>
      <c r="E3426" s="1" t="s">
        <v>67</v>
      </c>
      <c r="F3426" s="1" t="s">
        <v>108</v>
      </c>
      <c r="G3426" s="1" t="s">
        <v>63</v>
      </c>
      <c r="H3426" s="1" t="s">
        <v>734</v>
      </c>
      <c r="I3426" s="2">
        <v>164.6</v>
      </c>
      <c r="J3426" s="2">
        <f t="shared" si="543"/>
        <v>45.36</v>
      </c>
      <c r="K3426" s="2">
        <f t="shared" si="544"/>
        <v>43.949999999999996</v>
      </c>
      <c r="L3426" s="2">
        <f t="shared" si="545"/>
        <v>1.4100000000000001</v>
      </c>
      <c r="N3426" s="4">
        <v>7.99</v>
      </c>
      <c r="O3426" s="5">
        <v>2571.78125</v>
      </c>
      <c r="P3426" s="6">
        <v>27.13</v>
      </c>
      <c r="Q3426" s="5">
        <v>6392.5062499999995</v>
      </c>
      <c r="R3426" s="7">
        <v>8.83</v>
      </c>
      <c r="S3426" s="5">
        <v>1009.93125</v>
      </c>
      <c r="AP3426" s="5" t="str">
        <f t="shared" si="540"/>
        <v/>
      </c>
      <c r="AQ3426" s="3">
        <v>0.49</v>
      </c>
      <c r="AR3426" s="5">
        <f t="shared" si="541"/>
        <v>788.41</v>
      </c>
      <c r="AT3426" s="5" t="str">
        <f t="shared" si="542"/>
        <v/>
      </c>
      <c r="AU3426" s="2">
        <v>0.92</v>
      </c>
      <c r="AW3426" s="5">
        <f t="shared" si="546"/>
        <v>9974.2187499999982</v>
      </c>
      <c r="AX3426" s="5">
        <f t="shared" si="547"/>
        <v>9455.5593749999989</v>
      </c>
      <c r="AY3426" s="11">
        <f t="shared" si="548"/>
        <v>8.7088281655361546E-2</v>
      </c>
      <c r="AZ3426" s="5">
        <f t="shared" si="549"/>
        <v>87.088281655361541</v>
      </c>
    </row>
    <row r="3427" spans="1:52" x14ac:dyDescent="0.25">
      <c r="A3427" s="1" t="s">
        <v>2205</v>
      </c>
      <c r="B3427" s="1" t="s">
        <v>916</v>
      </c>
      <c r="C3427" s="1" t="s">
        <v>917</v>
      </c>
      <c r="D3427" s="1" t="s">
        <v>162</v>
      </c>
      <c r="E3427" s="1" t="s">
        <v>80</v>
      </c>
      <c r="F3427" s="1" t="s">
        <v>108</v>
      </c>
      <c r="G3427" s="1" t="s">
        <v>63</v>
      </c>
      <c r="H3427" s="1" t="s">
        <v>734</v>
      </c>
      <c r="I3427" s="2">
        <v>164.6</v>
      </c>
      <c r="J3427" s="2">
        <f t="shared" si="543"/>
        <v>47.739999999999995</v>
      </c>
      <c r="K3427" s="2">
        <f t="shared" si="544"/>
        <v>46.19</v>
      </c>
      <c r="L3427" s="2">
        <f t="shared" si="545"/>
        <v>1.55</v>
      </c>
      <c r="N3427" s="4">
        <v>6.53</v>
      </c>
      <c r="O3427" s="5">
        <v>2101.84375</v>
      </c>
      <c r="P3427" s="6">
        <v>29.27</v>
      </c>
      <c r="Q3427" s="5">
        <v>6896.7437499999996</v>
      </c>
      <c r="R3427" s="7">
        <v>10.39</v>
      </c>
      <c r="S3427" s="5">
        <v>1188.35625</v>
      </c>
      <c r="AP3427" s="5" t="str">
        <f t="shared" si="540"/>
        <v/>
      </c>
      <c r="AQ3427" s="3">
        <v>0.5</v>
      </c>
      <c r="AR3427" s="5">
        <f t="shared" si="541"/>
        <v>804.5</v>
      </c>
      <c r="AT3427" s="5" t="str">
        <f t="shared" si="542"/>
        <v/>
      </c>
      <c r="AU3427" s="2">
        <v>1.05</v>
      </c>
      <c r="AW3427" s="5">
        <f t="shared" si="546"/>
        <v>10186.94375</v>
      </c>
      <c r="AX3427" s="5">
        <f t="shared" si="547"/>
        <v>9657.2226749999991</v>
      </c>
      <c r="AY3427" s="11">
        <f t="shared" si="548"/>
        <v>8.8945655669254803E-2</v>
      </c>
      <c r="AZ3427" s="5">
        <f t="shared" si="549"/>
        <v>88.945655669254805</v>
      </c>
    </row>
    <row r="3428" spans="1:52" x14ac:dyDescent="0.25">
      <c r="A3428" s="1" t="s">
        <v>2206</v>
      </c>
      <c r="B3428" s="1" t="s">
        <v>918</v>
      </c>
      <c r="C3428" s="1" t="s">
        <v>919</v>
      </c>
      <c r="D3428" s="1" t="s">
        <v>162</v>
      </c>
      <c r="E3428" s="1" t="s">
        <v>61</v>
      </c>
      <c r="F3428" s="1" t="s">
        <v>108</v>
      </c>
      <c r="G3428" s="1" t="s">
        <v>63</v>
      </c>
      <c r="H3428" s="1" t="s">
        <v>734</v>
      </c>
      <c r="I3428" s="2">
        <v>10.9</v>
      </c>
      <c r="J3428" s="2">
        <f t="shared" si="543"/>
        <v>10.27</v>
      </c>
      <c r="K3428" s="2">
        <f t="shared" si="544"/>
        <v>6.85</v>
      </c>
      <c r="L3428" s="2">
        <f t="shared" si="545"/>
        <v>3.42</v>
      </c>
      <c r="N3428" s="4">
        <v>1.29</v>
      </c>
      <c r="O3428" s="5">
        <v>415.21875</v>
      </c>
      <c r="P3428" s="6">
        <v>0.47</v>
      </c>
      <c r="Q3428" s="5">
        <v>110.74375000000001</v>
      </c>
      <c r="R3428" s="7">
        <v>2.0699999999999998</v>
      </c>
      <c r="S3428" s="5">
        <v>236.75624999999999</v>
      </c>
      <c r="AD3428" s="9">
        <v>3.02</v>
      </c>
      <c r="AE3428" s="5">
        <v>43.228625000000001</v>
      </c>
      <c r="AP3428" s="5" t="str">
        <f t="shared" si="540"/>
        <v/>
      </c>
      <c r="AR3428" s="5" t="str">
        <f t="shared" si="541"/>
        <v/>
      </c>
      <c r="AT3428" s="5" t="str">
        <f t="shared" si="542"/>
        <v/>
      </c>
      <c r="AV3428" s="2">
        <v>3.42</v>
      </c>
      <c r="AW3428" s="5">
        <f t="shared" si="546"/>
        <v>805.94737499999997</v>
      </c>
      <c r="AX3428" s="5">
        <f t="shared" si="547"/>
        <v>764.0381114999999</v>
      </c>
      <c r="AY3428" s="11">
        <f t="shared" si="548"/>
        <v>7.036999463581977E-3</v>
      </c>
      <c r="AZ3428" s="5">
        <f t="shared" si="549"/>
        <v>7.036999463581977</v>
      </c>
    </row>
    <row r="3429" spans="1:52" x14ac:dyDescent="0.25">
      <c r="A3429" s="1" t="s">
        <v>2207</v>
      </c>
      <c r="B3429" s="1" t="s">
        <v>742</v>
      </c>
      <c r="C3429" s="1" t="s">
        <v>743</v>
      </c>
      <c r="D3429" s="1" t="s">
        <v>744</v>
      </c>
      <c r="E3429" s="1" t="s">
        <v>73</v>
      </c>
      <c r="F3429" s="1" t="s">
        <v>108</v>
      </c>
      <c r="G3429" s="1" t="s">
        <v>63</v>
      </c>
      <c r="H3429" s="1" t="s">
        <v>734</v>
      </c>
      <c r="I3429" s="2">
        <v>339.3</v>
      </c>
      <c r="J3429" s="2">
        <f t="shared" si="543"/>
        <v>39.090000000000003</v>
      </c>
      <c r="K3429" s="2">
        <f t="shared" si="544"/>
        <v>39.090000000000003</v>
      </c>
      <c r="L3429" s="2">
        <f t="shared" si="545"/>
        <v>0</v>
      </c>
      <c r="P3429" s="6">
        <v>0.01</v>
      </c>
      <c r="Q3429" s="5">
        <v>2.3562500000000002</v>
      </c>
      <c r="R3429" s="7">
        <v>27.68</v>
      </c>
      <c r="S3429" s="5">
        <v>3165.9</v>
      </c>
      <c r="T3429" s="8">
        <v>11.4</v>
      </c>
      <c r="U3429" s="5">
        <v>391.875</v>
      </c>
      <c r="AP3429" s="5" t="str">
        <f t="shared" si="540"/>
        <v/>
      </c>
      <c r="AR3429" s="5" t="str">
        <f t="shared" si="541"/>
        <v/>
      </c>
      <c r="AT3429" s="5" t="str">
        <f t="shared" si="542"/>
        <v/>
      </c>
      <c r="AW3429" s="5">
        <f t="shared" si="546"/>
        <v>3560.1312499999999</v>
      </c>
      <c r="AX3429" s="5">
        <f t="shared" si="547"/>
        <v>3375.0044249999996</v>
      </c>
      <c r="AY3429" s="11">
        <f t="shared" si="548"/>
        <v>3.1084711575034826E-2</v>
      </c>
      <c r="AZ3429" s="5">
        <f t="shared" si="549"/>
        <v>31.084711575034827</v>
      </c>
    </row>
    <row r="3430" spans="1:52" x14ac:dyDescent="0.25">
      <c r="A3430" s="1" t="s">
        <v>2207</v>
      </c>
      <c r="B3430" s="1" t="s">
        <v>742</v>
      </c>
      <c r="C3430" s="1" t="s">
        <v>743</v>
      </c>
      <c r="D3430" s="1" t="s">
        <v>744</v>
      </c>
      <c r="E3430" s="1" t="s">
        <v>74</v>
      </c>
      <c r="F3430" s="1" t="s">
        <v>108</v>
      </c>
      <c r="G3430" s="1" t="s">
        <v>63</v>
      </c>
      <c r="H3430" s="1" t="s">
        <v>734</v>
      </c>
      <c r="I3430" s="2">
        <v>339.3</v>
      </c>
      <c r="J3430" s="2">
        <f t="shared" si="543"/>
        <v>38.630000000000003</v>
      </c>
      <c r="K3430" s="2">
        <f t="shared" si="544"/>
        <v>38.630000000000003</v>
      </c>
      <c r="L3430" s="2">
        <f t="shared" si="545"/>
        <v>0</v>
      </c>
      <c r="P3430" s="6">
        <v>0.13</v>
      </c>
      <c r="Q3430" s="5">
        <v>30.631250000000001</v>
      </c>
      <c r="R3430" s="7">
        <v>34.47</v>
      </c>
      <c r="S3430" s="5">
        <v>3942.5062499999999</v>
      </c>
      <c r="T3430" s="8">
        <v>4.03</v>
      </c>
      <c r="U3430" s="5">
        <v>138.53125</v>
      </c>
      <c r="AP3430" s="5" t="str">
        <f t="shared" si="540"/>
        <v/>
      </c>
      <c r="AR3430" s="5" t="str">
        <f t="shared" si="541"/>
        <v/>
      </c>
      <c r="AT3430" s="5" t="str">
        <f t="shared" si="542"/>
        <v/>
      </c>
      <c r="AW3430" s="5">
        <f t="shared" si="546"/>
        <v>4111.6687499999998</v>
      </c>
      <c r="AX3430" s="5">
        <f t="shared" si="547"/>
        <v>3897.8619749999993</v>
      </c>
      <c r="AY3430" s="11">
        <f t="shared" si="548"/>
        <v>3.5900372264599509E-2</v>
      </c>
      <c r="AZ3430" s="5">
        <f t="shared" si="549"/>
        <v>35.900372264599504</v>
      </c>
    </row>
    <row r="3431" spans="1:52" x14ac:dyDescent="0.25">
      <c r="A3431" s="1" t="s">
        <v>2207</v>
      </c>
      <c r="B3431" s="1" t="s">
        <v>742</v>
      </c>
      <c r="C3431" s="1" t="s">
        <v>743</v>
      </c>
      <c r="D3431" s="1" t="s">
        <v>744</v>
      </c>
      <c r="E3431" s="1" t="s">
        <v>77</v>
      </c>
      <c r="F3431" s="1" t="s">
        <v>108</v>
      </c>
      <c r="G3431" s="1" t="s">
        <v>63</v>
      </c>
      <c r="H3431" s="1" t="s">
        <v>734</v>
      </c>
      <c r="I3431" s="2">
        <v>339.3</v>
      </c>
      <c r="J3431" s="2">
        <f t="shared" si="543"/>
        <v>40</v>
      </c>
      <c r="K3431" s="2">
        <f t="shared" si="544"/>
        <v>40</v>
      </c>
      <c r="L3431" s="2">
        <f t="shared" si="545"/>
        <v>0</v>
      </c>
      <c r="R3431" s="7">
        <v>37.479999999999997</v>
      </c>
      <c r="S3431" s="5">
        <v>4286.7749999999996</v>
      </c>
      <c r="T3431" s="8">
        <v>2.52</v>
      </c>
      <c r="U3431" s="5">
        <v>86.625</v>
      </c>
      <c r="AP3431" s="5" t="str">
        <f t="shared" si="540"/>
        <v/>
      </c>
      <c r="AR3431" s="5" t="str">
        <f t="shared" si="541"/>
        <v/>
      </c>
      <c r="AT3431" s="5" t="str">
        <f t="shared" si="542"/>
        <v/>
      </c>
      <c r="AW3431" s="5">
        <f t="shared" si="546"/>
        <v>4373.3999999999996</v>
      </c>
      <c r="AX3431" s="5">
        <f t="shared" si="547"/>
        <v>4145.9831999999997</v>
      </c>
      <c r="AY3431" s="11">
        <f t="shared" si="548"/>
        <v>3.8185636443110717E-2</v>
      </c>
      <c r="AZ3431" s="5">
        <f t="shared" si="549"/>
        <v>38.185636443110717</v>
      </c>
    </row>
    <row r="3432" spans="1:52" x14ac:dyDescent="0.25">
      <c r="A3432" s="1" t="s">
        <v>2207</v>
      </c>
      <c r="B3432" s="1" t="s">
        <v>742</v>
      </c>
      <c r="C3432" s="1" t="s">
        <v>743</v>
      </c>
      <c r="D3432" s="1" t="s">
        <v>744</v>
      </c>
      <c r="E3432" s="1" t="s">
        <v>78</v>
      </c>
      <c r="F3432" s="1" t="s">
        <v>108</v>
      </c>
      <c r="G3432" s="1" t="s">
        <v>63</v>
      </c>
      <c r="H3432" s="1" t="s">
        <v>734</v>
      </c>
      <c r="I3432" s="2">
        <v>339.3</v>
      </c>
      <c r="J3432" s="2">
        <f t="shared" si="543"/>
        <v>39.96</v>
      </c>
      <c r="K3432" s="2">
        <f t="shared" si="544"/>
        <v>39.96</v>
      </c>
      <c r="L3432" s="2">
        <f t="shared" si="545"/>
        <v>0</v>
      </c>
      <c r="P3432" s="6">
        <v>5.52</v>
      </c>
      <c r="Q3432" s="5">
        <v>1300.6500000000001</v>
      </c>
      <c r="R3432" s="7">
        <v>34.369999999999997</v>
      </c>
      <c r="S3432" s="5">
        <v>3931.0687499999999</v>
      </c>
      <c r="T3432" s="8">
        <v>7.0000000000000007E-2</v>
      </c>
      <c r="U3432" s="5">
        <v>2.40625</v>
      </c>
      <c r="AP3432" s="5" t="str">
        <f t="shared" si="540"/>
        <v/>
      </c>
      <c r="AR3432" s="5" t="str">
        <f t="shared" si="541"/>
        <v/>
      </c>
      <c r="AT3432" s="5" t="str">
        <f t="shared" si="542"/>
        <v/>
      </c>
      <c r="AW3432" s="5">
        <f t="shared" si="546"/>
        <v>5234.125</v>
      </c>
      <c r="AX3432" s="5">
        <f t="shared" si="547"/>
        <v>4961.9504999999999</v>
      </c>
      <c r="AY3432" s="11">
        <f t="shared" si="548"/>
        <v>4.5700917900900195E-2</v>
      </c>
      <c r="AZ3432" s="5">
        <f t="shared" si="549"/>
        <v>45.700917900900194</v>
      </c>
    </row>
    <row r="3433" spans="1:52" x14ac:dyDescent="0.25">
      <c r="A3433" s="1" t="s">
        <v>2207</v>
      </c>
      <c r="B3433" s="1" t="s">
        <v>742</v>
      </c>
      <c r="C3433" s="1" t="s">
        <v>743</v>
      </c>
      <c r="D3433" s="1" t="s">
        <v>744</v>
      </c>
      <c r="E3433" s="1" t="s">
        <v>66</v>
      </c>
      <c r="F3433" s="1" t="s">
        <v>108</v>
      </c>
      <c r="G3433" s="1" t="s">
        <v>63</v>
      </c>
      <c r="H3433" s="1" t="s">
        <v>734</v>
      </c>
      <c r="I3433" s="2">
        <v>339.3</v>
      </c>
      <c r="J3433" s="2">
        <f t="shared" si="543"/>
        <v>39.99</v>
      </c>
      <c r="K3433" s="2">
        <f t="shared" si="544"/>
        <v>39.99</v>
      </c>
      <c r="L3433" s="2">
        <f t="shared" si="545"/>
        <v>0</v>
      </c>
      <c r="P3433" s="6">
        <v>0.77</v>
      </c>
      <c r="Q3433" s="5">
        <v>181.43125000000001</v>
      </c>
      <c r="R3433" s="7">
        <v>34.479999999999997</v>
      </c>
      <c r="S3433" s="5">
        <v>3943.65</v>
      </c>
      <c r="T3433" s="8">
        <v>4.74</v>
      </c>
      <c r="U3433" s="5">
        <v>162.9375</v>
      </c>
      <c r="AP3433" s="5" t="str">
        <f t="shared" si="540"/>
        <v/>
      </c>
      <c r="AR3433" s="5" t="str">
        <f t="shared" si="541"/>
        <v/>
      </c>
      <c r="AT3433" s="5" t="str">
        <f t="shared" si="542"/>
        <v/>
      </c>
      <c r="AW3433" s="5">
        <f t="shared" si="546"/>
        <v>4288.0187500000002</v>
      </c>
      <c r="AX3433" s="5">
        <f t="shared" si="547"/>
        <v>4065.0417750000001</v>
      </c>
      <c r="AY3433" s="11">
        <f t="shared" si="548"/>
        <v>3.7440143835172197E-2</v>
      </c>
      <c r="AZ3433" s="5">
        <f t="shared" si="549"/>
        <v>37.440143835172194</v>
      </c>
    </row>
    <row r="3434" spans="1:52" x14ac:dyDescent="0.25">
      <c r="A3434" s="1" t="s">
        <v>2207</v>
      </c>
      <c r="B3434" s="1" t="s">
        <v>742</v>
      </c>
      <c r="C3434" s="1" t="s">
        <v>743</v>
      </c>
      <c r="D3434" s="1" t="s">
        <v>744</v>
      </c>
      <c r="E3434" s="1" t="s">
        <v>79</v>
      </c>
      <c r="F3434" s="1" t="s">
        <v>108</v>
      </c>
      <c r="G3434" s="1" t="s">
        <v>63</v>
      </c>
      <c r="H3434" s="1" t="s">
        <v>734</v>
      </c>
      <c r="I3434" s="2">
        <v>339.3</v>
      </c>
      <c r="J3434" s="2">
        <f t="shared" si="543"/>
        <v>39.979999999999997</v>
      </c>
      <c r="K3434" s="2">
        <f t="shared" si="544"/>
        <v>39.979999999999997</v>
      </c>
      <c r="L3434" s="2">
        <f t="shared" si="545"/>
        <v>0</v>
      </c>
      <c r="P3434" s="6">
        <v>13.62</v>
      </c>
      <c r="Q3434" s="5">
        <v>3209.2125000000001</v>
      </c>
      <c r="R3434" s="7">
        <v>26.36</v>
      </c>
      <c r="S3434" s="5">
        <v>3014.9250000000002</v>
      </c>
      <c r="AP3434" s="5" t="str">
        <f t="shared" si="540"/>
        <v/>
      </c>
      <c r="AR3434" s="5" t="str">
        <f t="shared" si="541"/>
        <v/>
      </c>
      <c r="AT3434" s="5" t="str">
        <f t="shared" si="542"/>
        <v/>
      </c>
      <c r="AW3434" s="5">
        <f t="shared" si="546"/>
        <v>6224.1375000000007</v>
      </c>
      <c r="AX3434" s="5">
        <f t="shared" si="547"/>
        <v>5900.4823500000011</v>
      </c>
      <c r="AY3434" s="11">
        <f t="shared" si="548"/>
        <v>5.4345052304141418E-2</v>
      </c>
      <c r="AZ3434" s="5">
        <f t="shared" si="549"/>
        <v>54.345052304141426</v>
      </c>
    </row>
    <row r="3435" spans="1:52" x14ac:dyDescent="0.25">
      <c r="A3435" s="1" t="s">
        <v>2207</v>
      </c>
      <c r="B3435" s="1" t="s">
        <v>742</v>
      </c>
      <c r="C3435" s="1" t="s">
        <v>743</v>
      </c>
      <c r="D3435" s="1" t="s">
        <v>744</v>
      </c>
      <c r="E3435" s="1" t="s">
        <v>81</v>
      </c>
      <c r="F3435" s="1" t="s">
        <v>108</v>
      </c>
      <c r="G3435" s="1" t="s">
        <v>63</v>
      </c>
      <c r="H3435" s="1" t="s">
        <v>734</v>
      </c>
      <c r="I3435" s="2">
        <v>339.3</v>
      </c>
      <c r="J3435" s="2">
        <f t="shared" si="543"/>
        <v>48.64</v>
      </c>
      <c r="K3435" s="2">
        <f t="shared" si="544"/>
        <v>47.08</v>
      </c>
      <c r="L3435" s="2">
        <f t="shared" si="545"/>
        <v>1.56</v>
      </c>
      <c r="N3435" s="4">
        <v>5.56</v>
      </c>
      <c r="O3435" s="5">
        <v>1789.625</v>
      </c>
      <c r="P3435" s="6">
        <v>14.18</v>
      </c>
      <c r="Q3435" s="5">
        <v>3341.1624999999999</v>
      </c>
      <c r="R3435" s="7">
        <v>27.34</v>
      </c>
      <c r="S3435" s="5">
        <v>3127.0124999999998</v>
      </c>
      <c r="AP3435" s="5" t="str">
        <f t="shared" si="540"/>
        <v/>
      </c>
      <c r="AQ3435" s="3">
        <v>0.5</v>
      </c>
      <c r="AR3435" s="5">
        <f t="shared" si="541"/>
        <v>804.5</v>
      </c>
      <c r="AT3435" s="5" t="str">
        <f t="shared" si="542"/>
        <v/>
      </c>
      <c r="AU3435" s="2">
        <v>1.06</v>
      </c>
      <c r="AW3435" s="5">
        <f t="shared" si="546"/>
        <v>8257.7999999999993</v>
      </c>
      <c r="AX3435" s="5">
        <f t="shared" si="547"/>
        <v>7828.3944000000001</v>
      </c>
      <c r="AY3435" s="11">
        <f t="shared" si="548"/>
        <v>7.2101648287355311E-2</v>
      </c>
      <c r="AZ3435" s="5">
        <f t="shared" si="549"/>
        <v>72.101648287355303</v>
      </c>
    </row>
    <row r="3436" spans="1:52" x14ac:dyDescent="0.25">
      <c r="A3436" s="1" t="s">
        <v>2207</v>
      </c>
      <c r="B3436" s="1" t="s">
        <v>742</v>
      </c>
      <c r="C3436" s="1" t="s">
        <v>743</v>
      </c>
      <c r="D3436" s="1" t="s">
        <v>744</v>
      </c>
      <c r="E3436" s="1" t="s">
        <v>82</v>
      </c>
      <c r="F3436" s="1" t="s">
        <v>108</v>
      </c>
      <c r="G3436" s="1" t="s">
        <v>63</v>
      </c>
      <c r="H3436" s="1" t="s">
        <v>734</v>
      </c>
      <c r="I3436" s="2">
        <v>339.3</v>
      </c>
      <c r="J3436" s="2">
        <f t="shared" si="543"/>
        <v>49.13</v>
      </c>
      <c r="K3436" s="2">
        <f t="shared" si="544"/>
        <v>47.67</v>
      </c>
      <c r="L3436" s="2">
        <f t="shared" si="545"/>
        <v>1.46</v>
      </c>
      <c r="N3436" s="4">
        <v>7.93</v>
      </c>
      <c r="O3436" s="5">
        <v>2552.46875</v>
      </c>
      <c r="P3436" s="6">
        <v>29.91</v>
      </c>
      <c r="Q3436" s="5">
        <v>7047.5437499999998</v>
      </c>
      <c r="R3436" s="7">
        <v>9.83</v>
      </c>
      <c r="S3436" s="5">
        <v>1124.3062500000001</v>
      </c>
      <c r="AP3436" s="5" t="str">
        <f t="shared" si="540"/>
        <v/>
      </c>
      <c r="AQ3436" s="3">
        <v>0.49</v>
      </c>
      <c r="AR3436" s="5">
        <f t="shared" si="541"/>
        <v>788.41</v>
      </c>
      <c r="AT3436" s="5" t="str">
        <f t="shared" si="542"/>
        <v/>
      </c>
      <c r="AU3436" s="2">
        <v>0.97</v>
      </c>
      <c r="AW3436" s="5">
        <f t="shared" si="546"/>
        <v>10724.31875</v>
      </c>
      <c r="AX3436" s="5">
        <f t="shared" si="547"/>
        <v>10166.654175</v>
      </c>
      <c r="AY3436" s="11">
        <f t="shared" si="548"/>
        <v>9.3637658775217361E-2</v>
      </c>
      <c r="AZ3436" s="5">
        <f t="shared" si="549"/>
        <v>93.637658775217361</v>
      </c>
    </row>
    <row r="3437" spans="1:52" x14ac:dyDescent="0.25">
      <c r="A3437" s="1" t="s">
        <v>2208</v>
      </c>
      <c r="B3437" s="1" t="s">
        <v>212</v>
      </c>
      <c r="C3437" s="1" t="s">
        <v>157</v>
      </c>
      <c r="D3437" s="1" t="s">
        <v>70</v>
      </c>
      <c r="E3437" s="1" t="s">
        <v>71</v>
      </c>
      <c r="F3437" s="1" t="s">
        <v>108</v>
      </c>
      <c r="G3437" s="1" t="s">
        <v>63</v>
      </c>
      <c r="H3437" s="1" t="s">
        <v>734</v>
      </c>
      <c r="I3437" s="2">
        <v>160</v>
      </c>
      <c r="J3437" s="2">
        <f t="shared" si="543"/>
        <v>38.06</v>
      </c>
      <c r="K3437" s="2">
        <f t="shared" si="544"/>
        <v>38.06</v>
      </c>
      <c r="L3437" s="2">
        <f t="shared" si="545"/>
        <v>0</v>
      </c>
      <c r="R3437" s="7">
        <v>19.39</v>
      </c>
      <c r="S3437" s="5">
        <v>2217.7312499999998</v>
      </c>
      <c r="T3437" s="8">
        <v>18.670000000000002</v>
      </c>
      <c r="U3437" s="5">
        <v>641.78125000000011</v>
      </c>
      <c r="AP3437" s="5" t="str">
        <f t="shared" si="540"/>
        <v/>
      </c>
      <c r="AR3437" s="5" t="str">
        <f t="shared" si="541"/>
        <v/>
      </c>
      <c r="AT3437" s="5" t="str">
        <f t="shared" si="542"/>
        <v/>
      </c>
      <c r="AW3437" s="5">
        <f t="shared" si="546"/>
        <v>2859.5124999999998</v>
      </c>
      <c r="AX3437" s="5">
        <f t="shared" si="547"/>
        <v>2710.8178499999995</v>
      </c>
      <c r="AY3437" s="11">
        <f t="shared" si="548"/>
        <v>2.4967372005654784E-2</v>
      </c>
      <c r="AZ3437" s="5">
        <f t="shared" si="549"/>
        <v>24.967372005654781</v>
      </c>
    </row>
    <row r="3438" spans="1:52" x14ac:dyDescent="0.25">
      <c r="A3438" s="1" t="s">
        <v>2208</v>
      </c>
      <c r="B3438" s="1" t="s">
        <v>212</v>
      </c>
      <c r="C3438" s="1" t="s">
        <v>157</v>
      </c>
      <c r="D3438" s="1" t="s">
        <v>70</v>
      </c>
      <c r="E3438" s="1" t="s">
        <v>72</v>
      </c>
      <c r="F3438" s="1" t="s">
        <v>108</v>
      </c>
      <c r="G3438" s="1" t="s">
        <v>63</v>
      </c>
      <c r="H3438" s="1" t="s">
        <v>734</v>
      </c>
      <c r="I3438" s="2">
        <v>160</v>
      </c>
      <c r="J3438" s="2">
        <f t="shared" si="543"/>
        <v>39.200000000000003</v>
      </c>
      <c r="K3438" s="2">
        <f t="shared" si="544"/>
        <v>39.200000000000003</v>
      </c>
      <c r="L3438" s="2">
        <f t="shared" si="545"/>
        <v>0</v>
      </c>
      <c r="R3438" s="7">
        <v>8.26</v>
      </c>
      <c r="S3438" s="5">
        <v>944.73749999999995</v>
      </c>
      <c r="T3438" s="8">
        <v>30.94</v>
      </c>
      <c r="U3438" s="5">
        <v>1063.5625</v>
      </c>
      <c r="AP3438" s="5" t="str">
        <f t="shared" si="540"/>
        <v/>
      </c>
      <c r="AR3438" s="5" t="str">
        <f t="shared" si="541"/>
        <v/>
      </c>
      <c r="AT3438" s="5" t="str">
        <f t="shared" si="542"/>
        <v/>
      </c>
      <c r="AW3438" s="5">
        <f t="shared" si="546"/>
        <v>2008.3</v>
      </c>
      <c r="AX3438" s="5">
        <f t="shared" si="547"/>
        <v>1903.8683999999996</v>
      </c>
      <c r="AY3438" s="11">
        <f t="shared" si="548"/>
        <v>1.7535147406754298E-2</v>
      </c>
      <c r="AZ3438" s="5">
        <f t="shared" si="549"/>
        <v>17.535147406754298</v>
      </c>
    </row>
    <row r="3439" spans="1:52" x14ac:dyDescent="0.25">
      <c r="A3439" s="1" t="s">
        <v>2208</v>
      </c>
      <c r="B3439" s="1" t="s">
        <v>212</v>
      </c>
      <c r="C3439" s="1" t="s">
        <v>157</v>
      </c>
      <c r="D3439" s="1" t="s">
        <v>70</v>
      </c>
      <c r="E3439" s="1" t="s">
        <v>76</v>
      </c>
      <c r="F3439" s="1" t="s">
        <v>108</v>
      </c>
      <c r="G3439" s="1" t="s">
        <v>63</v>
      </c>
      <c r="H3439" s="1" t="s">
        <v>734</v>
      </c>
      <c r="I3439" s="2">
        <v>160</v>
      </c>
      <c r="J3439" s="2">
        <f t="shared" si="543"/>
        <v>38.979999999999997</v>
      </c>
      <c r="K3439" s="2">
        <f t="shared" si="544"/>
        <v>38.979999999999997</v>
      </c>
      <c r="L3439" s="2">
        <f t="shared" si="545"/>
        <v>0</v>
      </c>
      <c r="N3439" s="4">
        <v>0.66</v>
      </c>
      <c r="O3439" s="5">
        <v>212.4375</v>
      </c>
      <c r="R3439" s="7">
        <v>37.520000000000003</v>
      </c>
      <c r="S3439" s="5">
        <v>4291.3500000000004</v>
      </c>
      <c r="T3439" s="8">
        <v>0.8</v>
      </c>
      <c r="U3439" s="5">
        <v>27.5</v>
      </c>
      <c r="AP3439" s="5" t="str">
        <f t="shared" si="540"/>
        <v/>
      </c>
      <c r="AR3439" s="5" t="str">
        <f t="shared" si="541"/>
        <v/>
      </c>
      <c r="AT3439" s="5" t="str">
        <f t="shared" si="542"/>
        <v/>
      </c>
      <c r="AW3439" s="5">
        <f t="shared" si="546"/>
        <v>4531.2875000000004</v>
      </c>
      <c r="AX3439" s="5">
        <f t="shared" si="547"/>
        <v>4295.6605499999996</v>
      </c>
      <c r="AY3439" s="11">
        <f t="shared" si="548"/>
        <v>3.9564205673894924E-2</v>
      </c>
      <c r="AZ3439" s="5">
        <f t="shared" si="549"/>
        <v>39.564205673894925</v>
      </c>
    </row>
    <row r="3440" spans="1:52" x14ac:dyDescent="0.25">
      <c r="A3440" s="1" t="s">
        <v>2208</v>
      </c>
      <c r="B3440" s="1" t="s">
        <v>212</v>
      </c>
      <c r="C3440" s="1" t="s">
        <v>157</v>
      </c>
      <c r="D3440" s="1" t="s">
        <v>70</v>
      </c>
      <c r="E3440" s="1" t="s">
        <v>76</v>
      </c>
      <c r="F3440" s="1" t="s">
        <v>108</v>
      </c>
      <c r="G3440" s="1" t="s">
        <v>63</v>
      </c>
      <c r="H3440" s="1" t="s">
        <v>734</v>
      </c>
      <c r="I3440" s="2">
        <v>160</v>
      </c>
      <c r="J3440" s="2">
        <f t="shared" si="543"/>
        <v>40</v>
      </c>
      <c r="K3440" s="2">
        <f t="shared" si="544"/>
        <v>40</v>
      </c>
      <c r="L3440" s="2">
        <f t="shared" si="545"/>
        <v>0</v>
      </c>
      <c r="P3440" s="6">
        <v>3.69</v>
      </c>
      <c r="Q3440" s="5">
        <v>869.45624999999995</v>
      </c>
      <c r="R3440" s="7">
        <v>20.56</v>
      </c>
      <c r="S3440" s="5">
        <v>2351.5500000000002</v>
      </c>
      <c r="T3440" s="8">
        <v>15.75</v>
      </c>
      <c r="U3440" s="5">
        <v>541.40625</v>
      </c>
      <c r="AP3440" s="5" t="str">
        <f t="shared" si="540"/>
        <v/>
      </c>
      <c r="AR3440" s="5" t="str">
        <f t="shared" si="541"/>
        <v/>
      </c>
      <c r="AT3440" s="5" t="str">
        <f t="shared" si="542"/>
        <v/>
      </c>
      <c r="AW3440" s="5">
        <f t="shared" si="546"/>
        <v>3762.4125000000004</v>
      </c>
      <c r="AX3440" s="5">
        <f t="shared" si="547"/>
        <v>3566.7670500000004</v>
      </c>
      <c r="AY3440" s="11">
        <f t="shared" si="548"/>
        <v>3.2850897670923154E-2</v>
      </c>
      <c r="AZ3440" s="5">
        <f t="shared" si="549"/>
        <v>32.850897670923153</v>
      </c>
    </row>
    <row r="3441" spans="1:52" x14ac:dyDescent="0.25">
      <c r="A3441" s="1" t="s">
        <v>2209</v>
      </c>
      <c r="B3441" s="1" t="s">
        <v>742</v>
      </c>
      <c r="C3441" s="1" t="s">
        <v>743</v>
      </c>
      <c r="D3441" s="1" t="s">
        <v>744</v>
      </c>
      <c r="E3441" s="1" t="s">
        <v>71</v>
      </c>
      <c r="F3441" s="1" t="s">
        <v>113</v>
      </c>
      <c r="G3441" s="1" t="s">
        <v>63</v>
      </c>
      <c r="H3441" s="1" t="s">
        <v>734</v>
      </c>
      <c r="I3441" s="2">
        <v>422.73</v>
      </c>
      <c r="J3441" s="2">
        <f t="shared" si="543"/>
        <v>37.18</v>
      </c>
      <c r="K3441" s="2">
        <f t="shared" si="544"/>
        <v>37.18</v>
      </c>
      <c r="L3441" s="2">
        <f t="shared" si="545"/>
        <v>0</v>
      </c>
      <c r="T3441" s="8">
        <v>37.18</v>
      </c>
      <c r="U3441" s="5">
        <v>1278.0625</v>
      </c>
      <c r="AP3441" s="5" t="str">
        <f t="shared" si="540"/>
        <v/>
      </c>
      <c r="AR3441" s="5" t="str">
        <f t="shared" si="541"/>
        <v/>
      </c>
      <c r="AT3441" s="5" t="str">
        <f t="shared" si="542"/>
        <v/>
      </c>
      <c r="AW3441" s="5">
        <f t="shared" si="546"/>
        <v>1278.0625</v>
      </c>
      <c r="AX3441" s="5">
        <f t="shared" si="547"/>
        <v>1211.6032499999999</v>
      </c>
      <c r="AY3441" s="11">
        <f t="shared" si="548"/>
        <v>1.1159196500794163E-2</v>
      </c>
      <c r="AZ3441" s="5">
        <f t="shared" si="549"/>
        <v>11.159196500794163</v>
      </c>
    </row>
    <row r="3442" spans="1:52" x14ac:dyDescent="0.25">
      <c r="A3442" s="1" t="s">
        <v>2209</v>
      </c>
      <c r="B3442" s="1" t="s">
        <v>742</v>
      </c>
      <c r="C3442" s="1" t="s">
        <v>743</v>
      </c>
      <c r="D3442" s="1" t="s">
        <v>744</v>
      </c>
      <c r="E3442" s="1" t="s">
        <v>72</v>
      </c>
      <c r="F3442" s="1" t="s">
        <v>113</v>
      </c>
      <c r="G3442" s="1" t="s">
        <v>63</v>
      </c>
      <c r="H3442" s="1" t="s">
        <v>734</v>
      </c>
      <c r="I3442" s="2">
        <v>422.73</v>
      </c>
      <c r="J3442" s="2">
        <f t="shared" si="543"/>
        <v>38.69</v>
      </c>
      <c r="K3442" s="2">
        <f t="shared" si="544"/>
        <v>38.69</v>
      </c>
      <c r="L3442" s="2">
        <f t="shared" si="545"/>
        <v>0</v>
      </c>
      <c r="R3442" s="7">
        <v>11</v>
      </c>
      <c r="S3442" s="5">
        <v>1258.125</v>
      </c>
      <c r="T3442" s="8">
        <v>27.69</v>
      </c>
      <c r="U3442" s="5">
        <v>951.84375</v>
      </c>
      <c r="AP3442" s="5" t="str">
        <f t="shared" si="540"/>
        <v/>
      </c>
      <c r="AR3442" s="5" t="str">
        <f t="shared" si="541"/>
        <v/>
      </c>
      <c r="AT3442" s="5" t="str">
        <f t="shared" si="542"/>
        <v/>
      </c>
      <c r="AW3442" s="5">
        <f t="shared" si="546"/>
        <v>2209.96875</v>
      </c>
      <c r="AX3442" s="5">
        <f t="shared" si="547"/>
        <v>2095.0503749999998</v>
      </c>
      <c r="AY3442" s="11">
        <f t="shared" si="548"/>
        <v>1.9295985557720729E-2</v>
      </c>
      <c r="AZ3442" s="5">
        <f t="shared" si="549"/>
        <v>19.29598555772073</v>
      </c>
    </row>
    <row r="3443" spans="1:52" x14ac:dyDescent="0.25">
      <c r="A3443" s="1" t="s">
        <v>2209</v>
      </c>
      <c r="B3443" s="1" t="s">
        <v>742</v>
      </c>
      <c r="C3443" s="1" t="s">
        <v>743</v>
      </c>
      <c r="D3443" s="1" t="s">
        <v>744</v>
      </c>
      <c r="E3443" s="1" t="s">
        <v>73</v>
      </c>
      <c r="F3443" s="1" t="s">
        <v>113</v>
      </c>
      <c r="G3443" s="1" t="s">
        <v>63</v>
      </c>
      <c r="H3443" s="1" t="s">
        <v>734</v>
      </c>
      <c r="I3443" s="2">
        <v>422.73</v>
      </c>
      <c r="J3443" s="2">
        <f t="shared" si="543"/>
        <v>0.83</v>
      </c>
      <c r="K3443" s="2">
        <f t="shared" si="544"/>
        <v>0.83</v>
      </c>
      <c r="L3443" s="2">
        <f t="shared" si="545"/>
        <v>0</v>
      </c>
      <c r="R3443" s="7">
        <v>0.82</v>
      </c>
      <c r="S3443" s="5">
        <v>93.787499999999994</v>
      </c>
      <c r="T3443" s="8">
        <v>0.01</v>
      </c>
      <c r="U3443" s="5">
        <v>0.34375</v>
      </c>
      <c r="AP3443" s="5" t="str">
        <f t="shared" si="540"/>
        <v/>
      </c>
      <c r="AR3443" s="5" t="str">
        <f t="shared" si="541"/>
        <v/>
      </c>
      <c r="AT3443" s="5" t="str">
        <f t="shared" si="542"/>
        <v/>
      </c>
      <c r="AW3443" s="5">
        <f t="shared" si="546"/>
        <v>94.131249999999994</v>
      </c>
      <c r="AX3443" s="5">
        <f t="shared" si="547"/>
        <v>89.236424999999983</v>
      </c>
      <c r="AY3443" s="11">
        <f t="shared" si="548"/>
        <v>8.2189182110842035E-4</v>
      </c>
      <c r="AZ3443" s="5">
        <f t="shared" si="549"/>
        <v>0.8218918211084203</v>
      </c>
    </row>
    <row r="3444" spans="1:52" x14ac:dyDescent="0.25">
      <c r="A3444" s="1" t="s">
        <v>2209</v>
      </c>
      <c r="B3444" s="1" t="s">
        <v>742</v>
      </c>
      <c r="C3444" s="1" t="s">
        <v>743</v>
      </c>
      <c r="D3444" s="1" t="s">
        <v>744</v>
      </c>
      <c r="E3444" s="1" t="s">
        <v>76</v>
      </c>
      <c r="F3444" s="1" t="s">
        <v>113</v>
      </c>
      <c r="G3444" s="1" t="s">
        <v>63</v>
      </c>
      <c r="H3444" s="1" t="s">
        <v>734</v>
      </c>
      <c r="I3444" s="2">
        <v>422.73</v>
      </c>
      <c r="J3444" s="2">
        <f t="shared" si="543"/>
        <v>37.869999999999997</v>
      </c>
      <c r="K3444" s="2">
        <f t="shared" si="544"/>
        <v>37.869999999999997</v>
      </c>
      <c r="L3444" s="2">
        <f t="shared" si="545"/>
        <v>0</v>
      </c>
      <c r="P3444" s="6">
        <v>0.73</v>
      </c>
      <c r="Q3444" s="5">
        <v>172.00624999999999</v>
      </c>
      <c r="R3444" s="7">
        <v>1.57</v>
      </c>
      <c r="S3444" s="5">
        <v>179.56874999999999</v>
      </c>
      <c r="T3444" s="8">
        <v>35.57</v>
      </c>
      <c r="U3444" s="5">
        <v>1222.71875</v>
      </c>
      <c r="AP3444" s="5" t="str">
        <f t="shared" si="540"/>
        <v/>
      </c>
      <c r="AR3444" s="5" t="str">
        <f t="shared" si="541"/>
        <v/>
      </c>
      <c r="AT3444" s="5" t="str">
        <f t="shared" si="542"/>
        <v/>
      </c>
      <c r="AW3444" s="5">
        <f t="shared" si="546"/>
        <v>1574.29375</v>
      </c>
      <c r="AX3444" s="5">
        <f t="shared" si="547"/>
        <v>1492.4304750000001</v>
      </c>
      <c r="AY3444" s="11">
        <f t="shared" si="548"/>
        <v>1.3745691862660959E-2</v>
      </c>
      <c r="AZ3444" s="5">
        <f t="shared" si="549"/>
        <v>13.745691862660959</v>
      </c>
    </row>
    <row r="3445" spans="1:52" x14ac:dyDescent="0.25">
      <c r="A3445" s="1" t="s">
        <v>2209</v>
      </c>
      <c r="B3445" s="1" t="s">
        <v>742</v>
      </c>
      <c r="C3445" s="1" t="s">
        <v>743</v>
      </c>
      <c r="D3445" s="1" t="s">
        <v>744</v>
      </c>
      <c r="E3445" s="1" t="s">
        <v>76</v>
      </c>
      <c r="F3445" s="1" t="s">
        <v>113</v>
      </c>
      <c r="G3445" s="1" t="s">
        <v>63</v>
      </c>
      <c r="H3445" s="1" t="s">
        <v>734</v>
      </c>
      <c r="I3445" s="2">
        <v>422.73</v>
      </c>
      <c r="J3445" s="2">
        <f t="shared" si="543"/>
        <v>39.909999999999997</v>
      </c>
      <c r="K3445" s="2">
        <f t="shared" si="544"/>
        <v>39.909999999999997</v>
      </c>
      <c r="L3445" s="2">
        <f t="shared" si="545"/>
        <v>0</v>
      </c>
      <c r="R3445" s="7">
        <v>22.14</v>
      </c>
      <c r="S3445" s="5">
        <v>2532.2624999999998</v>
      </c>
      <c r="T3445" s="8">
        <v>17.77</v>
      </c>
      <c r="U3445" s="5">
        <v>610.84375</v>
      </c>
      <c r="AP3445" s="5" t="str">
        <f t="shared" si="540"/>
        <v/>
      </c>
      <c r="AR3445" s="5" t="str">
        <f t="shared" si="541"/>
        <v/>
      </c>
      <c r="AT3445" s="5" t="str">
        <f t="shared" si="542"/>
        <v/>
      </c>
      <c r="AW3445" s="5">
        <f t="shared" si="546"/>
        <v>3143.1062499999998</v>
      </c>
      <c r="AX3445" s="5">
        <f t="shared" si="547"/>
        <v>2979.6647250000001</v>
      </c>
      <c r="AY3445" s="11">
        <f t="shared" si="548"/>
        <v>2.7443525075357633E-2</v>
      </c>
      <c r="AZ3445" s="5">
        <f t="shared" si="549"/>
        <v>27.443525075357634</v>
      </c>
    </row>
    <row r="3446" spans="1:52" x14ac:dyDescent="0.25">
      <c r="A3446" s="1" t="s">
        <v>2209</v>
      </c>
      <c r="B3446" s="1" t="s">
        <v>742</v>
      </c>
      <c r="C3446" s="1" t="s">
        <v>743</v>
      </c>
      <c r="D3446" s="1" t="s">
        <v>744</v>
      </c>
      <c r="E3446" s="1" t="s">
        <v>77</v>
      </c>
      <c r="F3446" s="1" t="s">
        <v>113</v>
      </c>
      <c r="G3446" s="1" t="s">
        <v>63</v>
      </c>
      <c r="H3446" s="1" t="s">
        <v>734</v>
      </c>
      <c r="I3446" s="2">
        <v>422.73</v>
      </c>
      <c r="J3446" s="2">
        <f t="shared" si="543"/>
        <v>39.950000000000003</v>
      </c>
      <c r="K3446" s="2">
        <f t="shared" si="544"/>
        <v>39.950000000000003</v>
      </c>
      <c r="L3446" s="2">
        <f t="shared" si="545"/>
        <v>0</v>
      </c>
      <c r="R3446" s="7">
        <v>29.63</v>
      </c>
      <c r="S3446" s="5">
        <v>3388.9312500000001</v>
      </c>
      <c r="T3446" s="8">
        <v>10.32</v>
      </c>
      <c r="U3446" s="5">
        <v>354.75</v>
      </c>
      <c r="AP3446" s="5" t="str">
        <f t="shared" si="540"/>
        <v/>
      </c>
      <c r="AR3446" s="5" t="str">
        <f t="shared" si="541"/>
        <v/>
      </c>
      <c r="AT3446" s="5" t="str">
        <f t="shared" si="542"/>
        <v/>
      </c>
      <c r="AW3446" s="5">
        <f t="shared" si="546"/>
        <v>3743.6812500000001</v>
      </c>
      <c r="AX3446" s="5">
        <f t="shared" si="547"/>
        <v>3549.0098250000001</v>
      </c>
      <c r="AY3446" s="11">
        <f t="shared" si="548"/>
        <v>3.2687348783873027E-2</v>
      </c>
      <c r="AZ3446" s="5">
        <f t="shared" si="549"/>
        <v>32.687348783873027</v>
      </c>
    </row>
    <row r="3447" spans="1:52" x14ac:dyDescent="0.25">
      <c r="A3447" s="1" t="s">
        <v>2209</v>
      </c>
      <c r="B3447" s="1" t="s">
        <v>742</v>
      </c>
      <c r="C3447" s="1" t="s">
        <v>743</v>
      </c>
      <c r="D3447" s="1" t="s">
        <v>744</v>
      </c>
      <c r="E3447" s="1" t="s">
        <v>61</v>
      </c>
      <c r="F3447" s="1" t="s">
        <v>113</v>
      </c>
      <c r="G3447" s="1" t="s">
        <v>63</v>
      </c>
      <c r="H3447" s="1" t="s">
        <v>734</v>
      </c>
      <c r="I3447" s="2">
        <v>422.73</v>
      </c>
      <c r="J3447" s="2">
        <f t="shared" si="543"/>
        <v>37.9</v>
      </c>
      <c r="K3447" s="2">
        <f t="shared" si="544"/>
        <v>37.9</v>
      </c>
      <c r="L3447" s="2">
        <f t="shared" si="545"/>
        <v>0</v>
      </c>
      <c r="P3447" s="6">
        <v>4.8099999999999996</v>
      </c>
      <c r="Q3447" s="5">
        <v>1133.35625</v>
      </c>
      <c r="R3447" s="7">
        <v>5.54</v>
      </c>
      <c r="S3447" s="5">
        <v>633.63750000000005</v>
      </c>
      <c r="T3447" s="8">
        <v>27.55</v>
      </c>
      <c r="U3447" s="5">
        <v>947.03125</v>
      </c>
      <c r="AP3447" s="5" t="str">
        <f t="shared" si="540"/>
        <v/>
      </c>
      <c r="AR3447" s="5" t="str">
        <f t="shared" si="541"/>
        <v/>
      </c>
      <c r="AT3447" s="5" t="str">
        <f t="shared" si="542"/>
        <v/>
      </c>
      <c r="AW3447" s="5">
        <f t="shared" si="546"/>
        <v>2714.0250000000001</v>
      </c>
      <c r="AX3447" s="5">
        <f t="shared" si="547"/>
        <v>2572.8957</v>
      </c>
      <c r="AY3447" s="11">
        <f t="shared" si="548"/>
        <v>2.3697071374105632E-2</v>
      </c>
      <c r="AZ3447" s="5">
        <f t="shared" si="549"/>
        <v>23.697071374105633</v>
      </c>
    </row>
    <row r="3448" spans="1:52" x14ac:dyDescent="0.25">
      <c r="A3448" s="1" t="s">
        <v>2209</v>
      </c>
      <c r="B3448" s="1" t="s">
        <v>742</v>
      </c>
      <c r="C3448" s="1" t="s">
        <v>743</v>
      </c>
      <c r="D3448" s="1" t="s">
        <v>744</v>
      </c>
      <c r="E3448" s="1" t="s">
        <v>65</v>
      </c>
      <c r="F3448" s="1" t="s">
        <v>113</v>
      </c>
      <c r="G3448" s="1" t="s">
        <v>63</v>
      </c>
      <c r="H3448" s="1" t="s">
        <v>734</v>
      </c>
      <c r="I3448" s="2">
        <v>422.73</v>
      </c>
      <c r="J3448" s="2">
        <f t="shared" si="543"/>
        <v>39.94</v>
      </c>
      <c r="K3448" s="2">
        <f t="shared" si="544"/>
        <v>39.94</v>
      </c>
      <c r="L3448" s="2">
        <f t="shared" si="545"/>
        <v>0</v>
      </c>
      <c r="R3448" s="7">
        <v>13.72</v>
      </c>
      <c r="S3448" s="5">
        <v>1569.2249999999999</v>
      </c>
      <c r="T3448" s="8">
        <v>26.22</v>
      </c>
      <c r="U3448" s="5">
        <v>901.3125</v>
      </c>
      <c r="AP3448" s="5" t="str">
        <f t="shared" si="540"/>
        <v/>
      </c>
      <c r="AR3448" s="5" t="str">
        <f t="shared" si="541"/>
        <v/>
      </c>
      <c r="AT3448" s="5" t="str">
        <f t="shared" si="542"/>
        <v/>
      </c>
      <c r="AW3448" s="5">
        <f t="shared" si="546"/>
        <v>2470.5374999999999</v>
      </c>
      <c r="AX3448" s="5">
        <f t="shared" si="547"/>
        <v>2342.0695499999997</v>
      </c>
      <c r="AY3448" s="11">
        <f t="shared" si="548"/>
        <v>2.1571099555053652E-2</v>
      </c>
      <c r="AZ3448" s="5">
        <f t="shared" si="549"/>
        <v>21.571099555053653</v>
      </c>
    </row>
    <row r="3449" spans="1:52" x14ac:dyDescent="0.25">
      <c r="A3449" s="1" t="s">
        <v>2209</v>
      </c>
      <c r="B3449" s="1" t="s">
        <v>742</v>
      </c>
      <c r="C3449" s="1" t="s">
        <v>743</v>
      </c>
      <c r="D3449" s="1" t="s">
        <v>744</v>
      </c>
      <c r="E3449" s="1" t="s">
        <v>66</v>
      </c>
      <c r="F3449" s="1" t="s">
        <v>113</v>
      </c>
      <c r="G3449" s="1" t="s">
        <v>63</v>
      </c>
      <c r="H3449" s="1" t="s">
        <v>734</v>
      </c>
      <c r="I3449" s="2">
        <v>422.73</v>
      </c>
      <c r="J3449" s="2">
        <f t="shared" si="543"/>
        <v>39.979999999999997</v>
      </c>
      <c r="K3449" s="2">
        <f t="shared" si="544"/>
        <v>39.979999999999997</v>
      </c>
      <c r="L3449" s="2">
        <f t="shared" si="545"/>
        <v>0</v>
      </c>
      <c r="R3449" s="7">
        <v>39.93</v>
      </c>
      <c r="S3449" s="5">
        <v>4566.9937499999996</v>
      </c>
      <c r="T3449" s="8">
        <v>0.05</v>
      </c>
      <c r="U3449" s="5">
        <v>1.71875</v>
      </c>
      <c r="AP3449" s="5" t="str">
        <f t="shared" si="540"/>
        <v/>
      </c>
      <c r="AR3449" s="5" t="str">
        <f t="shared" si="541"/>
        <v/>
      </c>
      <c r="AT3449" s="5" t="str">
        <f t="shared" si="542"/>
        <v/>
      </c>
      <c r="AW3449" s="5">
        <f t="shared" si="546"/>
        <v>4568.7124999999996</v>
      </c>
      <c r="AX3449" s="5">
        <f t="shared" si="547"/>
        <v>4331.1394499999997</v>
      </c>
      <c r="AY3449" s="11">
        <f t="shared" si="548"/>
        <v>3.9890976022795871E-2</v>
      </c>
      <c r="AZ3449" s="5">
        <f t="shared" si="549"/>
        <v>39.890976022795876</v>
      </c>
    </row>
    <row r="3450" spans="1:52" x14ac:dyDescent="0.25">
      <c r="A3450" s="1" t="s">
        <v>2209</v>
      </c>
      <c r="B3450" s="1" t="s">
        <v>742</v>
      </c>
      <c r="C3450" s="1" t="s">
        <v>743</v>
      </c>
      <c r="D3450" s="1" t="s">
        <v>744</v>
      </c>
      <c r="E3450" s="1" t="s">
        <v>67</v>
      </c>
      <c r="F3450" s="1" t="s">
        <v>113</v>
      </c>
      <c r="G3450" s="1" t="s">
        <v>63</v>
      </c>
      <c r="H3450" s="1" t="s">
        <v>734</v>
      </c>
      <c r="I3450" s="2">
        <v>422.73</v>
      </c>
      <c r="J3450" s="2">
        <f t="shared" si="543"/>
        <v>48.03</v>
      </c>
      <c r="K3450" s="2">
        <f t="shared" si="544"/>
        <v>46.660000000000004</v>
      </c>
      <c r="L3450" s="2">
        <f t="shared" si="545"/>
        <v>1.37</v>
      </c>
      <c r="N3450" s="4">
        <v>11.09</v>
      </c>
      <c r="O3450" s="5">
        <v>3569.59375</v>
      </c>
      <c r="P3450" s="6">
        <v>26.03</v>
      </c>
      <c r="Q3450" s="5">
        <v>6133.3187500000004</v>
      </c>
      <c r="R3450" s="7">
        <v>6.11</v>
      </c>
      <c r="S3450" s="5">
        <v>698.83125000000007</v>
      </c>
      <c r="T3450" s="8">
        <v>3.43</v>
      </c>
      <c r="U3450" s="5">
        <v>117.90625</v>
      </c>
      <c r="AP3450" s="5" t="str">
        <f t="shared" si="540"/>
        <v/>
      </c>
      <c r="AQ3450" s="3">
        <v>0.48</v>
      </c>
      <c r="AR3450" s="5">
        <f t="shared" si="541"/>
        <v>772.31999999999994</v>
      </c>
      <c r="AT3450" s="5" t="str">
        <f t="shared" si="542"/>
        <v/>
      </c>
      <c r="AU3450" s="2">
        <v>0.89</v>
      </c>
      <c r="AW3450" s="5">
        <f t="shared" si="546"/>
        <v>10519.65</v>
      </c>
      <c r="AX3450" s="5">
        <f t="shared" si="547"/>
        <v>9972.628200000001</v>
      </c>
      <c r="AY3450" s="11">
        <f t="shared" si="548"/>
        <v>9.1850626608306965E-2</v>
      </c>
      <c r="AZ3450" s="5">
        <f t="shared" si="549"/>
        <v>91.850626608306968</v>
      </c>
    </row>
    <row r="3451" spans="1:52" x14ac:dyDescent="0.25">
      <c r="A3451" s="1" t="s">
        <v>2209</v>
      </c>
      <c r="B3451" s="1" t="s">
        <v>742</v>
      </c>
      <c r="C3451" s="1" t="s">
        <v>743</v>
      </c>
      <c r="D3451" s="1" t="s">
        <v>744</v>
      </c>
      <c r="E3451" s="1" t="s">
        <v>80</v>
      </c>
      <c r="F3451" s="1" t="s">
        <v>113</v>
      </c>
      <c r="G3451" s="1" t="s">
        <v>63</v>
      </c>
      <c r="H3451" s="1" t="s">
        <v>734</v>
      </c>
      <c r="I3451" s="2">
        <v>422.73</v>
      </c>
      <c r="J3451" s="2">
        <f t="shared" si="543"/>
        <v>50.510000000000005</v>
      </c>
      <c r="K3451" s="2">
        <f t="shared" si="544"/>
        <v>49.06</v>
      </c>
      <c r="L3451" s="2">
        <f t="shared" si="545"/>
        <v>1.45</v>
      </c>
      <c r="N3451" s="4">
        <v>8.9600000000000009</v>
      </c>
      <c r="O3451" s="5">
        <v>2884</v>
      </c>
      <c r="P3451" s="6">
        <v>12.49</v>
      </c>
      <c r="Q3451" s="5">
        <v>2942.9562500000002</v>
      </c>
      <c r="R3451" s="7">
        <v>20.88</v>
      </c>
      <c r="S3451" s="5">
        <v>2388.15</v>
      </c>
      <c r="T3451" s="8">
        <v>6.73</v>
      </c>
      <c r="U3451" s="5">
        <v>231.34375</v>
      </c>
      <c r="AP3451" s="5" t="str">
        <f t="shared" si="540"/>
        <v/>
      </c>
      <c r="AQ3451" s="3">
        <v>0.5</v>
      </c>
      <c r="AR3451" s="5">
        <f t="shared" si="541"/>
        <v>804.5</v>
      </c>
      <c r="AT3451" s="5" t="str">
        <f t="shared" si="542"/>
        <v/>
      </c>
      <c r="AU3451" s="2">
        <v>0.95</v>
      </c>
      <c r="AW3451" s="5">
        <f t="shared" si="546"/>
        <v>8446.4500000000007</v>
      </c>
      <c r="AX3451" s="5">
        <f t="shared" si="547"/>
        <v>8007.2346000000025</v>
      </c>
      <c r="AY3451" s="11">
        <f t="shared" si="548"/>
        <v>7.3748815323298259E-2</v>
      </c>
      <c r="AZ3451" s="5">
        <f t="shared" si="549"/>
        <v>73.74881532329826</v>
      </c>
    </row>
    <row r="3452" spans="1:52" x14ac:dyDescent="0.25">
      <c r="A3452" s="1" t="s">
        <v>2210</v>
      </c>
      <c r="B3452" s="1" t="s">
        <v>111</v>
      </c>
      <c r="C3452" s="1" t="s">
        <v>112</v>
      </c>
      <c r="D3452" s="1" t="s">
        <v>70</v>
      </c>
      <c r="E3452" s="1" t="s">
        <v>81</v>
      </c>
      <c r="F3452" s="1" t="s">
        <v>113</v>
      </c>
      <c r="G3452" s="1" t="s">
        <v>63</v>
      </c>
      <c r="H3452" s="1" t="s">
        <v>734</v>
      </c>
      <c r="I3452" s="2">
        <v>103.3</v>
      </c>
      <c r="J3452" s="2">
        <f t="shared" si="543"/>
        <v>50.87</v>
      </c>
      <c r="K3452" s="2">
        <f t="shared" si="544"/>
        <v>49.4</v>
      </c>
      <c r="L3452" s="2">
        <f t="shared" si="545"/>
        <v>1.47</v>
      </c>
      <c r="N3452" s="4">
        <v>9.59</v>
      </c>
      <c r="O3452" s="5">
        <v>3086.78125</v>
      </c>
      <c r="P3452" s="6">
        <v>13.18</v>
      </c>
      <c r="Q3452" s="5">
        <v>3105.5374999999999</v>
      </c>
      <c r="R3452" s="7">
        <v>24.84</v>
      </c>
      <c r="S3452" s="5">
        <v>2841.0749999999998</v>
      </c>
      <c r="T3452" s="8">
        <v>1.79</v>
      </c>
      <c r="U3452" s="5">
        <v>61.53125</v>
      </c>
      <c r="AP3452" s="5" t="str">
        <f t="shared" si="540"/>
        <v/>
      </c>
      <c r="AQ3452" s="3">
        <v>0.5</v>
      </c>
      <c r="AR3452" s="5">
        <f t="shared" si="541"/>
        <v>804.5</v>
      </c>
      <c r="AT3452" s="5" t="str">
        <f t="shared" si="542"/>
        <v/>
      </c>
      <c r="AU3452" s="2">
        <v>0.97</v>
      </c>
      <c r="AW3452" s="5">
        <f t="shared" si="546"/>
        <v>9094.9249999999993</v>
      </c>
      <c r="AX3452" s="5">
        <f t="shared" si="547"/>
        <v>8621.9888999999985</v>
      </c>
      <c r="AY3452" s="11">
        <f t="shared" si="548"/>
        <v>7.9410870153052246E-2</v>
      </c>
      <c r="AZ3452" s="5">
        <f t="shared" si="549"/>
        <v>79.410870153052244</v>
      </c>
    </row>
    <row r="3453" spans="1:52" x14ac:dyDescent="0.25">
      <c r="A3453" s="1" t="s">
        <v>2210</v>
      </c>
      <c r="B3453" s="1" t="s">
        <v>111</v>
      </c>
      <c r="C3453" s="1" t="s">
        <v>112</v>
      </c>
      <c r="D3453" s="1" t="s">
        <v>70</v>
      </c>
      <c r="E3453" s="1" t="s">
        <v>82</v>
      </c>
      <c r="F3453" s="1" t="s">
        <v>113</v>
      </c>
      <c r="G3453" s="1" t="s">
        <v>63</v>
      </c>
      <c r="H3453" s="1" t="s">
        <v>734</v>
      </c>
      <c r="I3453" s="2">
        <v>103.3</v>
      </c>
      <c r="J3453" s="2">
        <f t="shared" si="543"/>
        <v>49.91</v>
      </c>
      <c r="K3453" s="2">
        <f t="shared" si="544"/>
        <v>48.44</v>
      </c>
      <c r="L3453" s="2">
        <f t="shared" si="545"/>
        <v>1.47</v>
      </c>
      <c r="N3453" s="4">
        <v>11.47</v>
      </c>
      <c r="O3453" s="5">
        <v>3691.90625</v>
      </c>
      <c r="P3453" s="6">
        <v>33.86</v>
      </c>
      <c r="Q3453" s="5">
        <v>7978.2624999999998</v>
      </c>
      <c r="R3453" s="7">
        <v>3.06</v>
      </c>
      <c r="S3453" s="5">
        <v>349.98750000000001</v>
      </c>
      <c r="T3453" s="8">
        <v>0.05</v>
      </c>
      <c r="U3453" s="5">
        <v>1.71875</v>
      </c>
      <c r="AP3453" s="5" t="str">
        <f t="shared" si="540"/>
        <v/>
      </c>
      <c r="AQ3453" s="3">
        <v>0.49</v>
      </c>
      <c r="AR3453" s="5">
        <f t="shared" si="541"/>
        <v>788.41</v>
      </c>
      <c r="AT3453" s="5" t="str">
        <f t="shared" si="542"/>
        <v/>
      </c>
      <c r="AU3453" s="2">
        <v>0.98</v>
      </c>
      <c r="AW3453" s="5">
        <f t="shared" si="546"/>
        <v>12021.875</v>
      </c>
      <c r="AX3453" s="5">
        <f t="shared" si="547"/>
        <v>11396.737500000001</v>
      </c>
      <c r="AY3453" s="11">
        <f t="shared" si="548"/>
        <v>0.10496706180878074</v>
      </c>
      <c r="AZ3453" s="5">
        <f t="shared" si="549"/>
        <v>104.96706180878074</v>
      </c>
    </row>
    <row r="3454" spans="1:52" x14ac:dyDescent="0.25">
      <c r="A3454" s="1" t="s">
        <v>2211</v>
      </c>
      <c r="B3454" s="1" t="s">
        <v>920</v>
      </c>
      <c r="C3454" s="1" t="s">
        <v>921</v>
      </c>
      <c r="D3454" s="1" t="s">
        <v>922</v>
      </c>
      <c r="E3454" s="1" t="s">
        <v>73</v>
      </c>
      <c r="F3454" s="1" t="s">
        <v>113</v>
      </c>
      <c r="G3454" s="1" t="s">
        <v>63</v>
      </c>
      <c r="H3454" s="1" t="s">
        <v>734</v>
      </c>
      <c r="I3454" s="2">
        <v>159.16999999999999</v>
      </c>
      <c r="J3454" s="2">
        <f t="shared" si="543"/>
        <v>37.75</v>
      </c>
      <c r="K3454" s="2">
        <f t="shared" si="544"/>
        <v>37.75</v>
      </c>
      <c r="L3454" s="2">
        <f t="shared" si="545"/>
        <v>0</v>
      </c>
      <c r="R3454" s="7">
        <v>37.159999999999997</v>
      </c>
      <c r="S3454" s="5">
        <v>4250.1749999999993</v>
      </c>
      <c r="T3454" s="8">
        <v>0.59</v>
      </c>
      <c r="U3454" s="5">
        <v>20.28125</v>
      </c>
      <c r="AP3454" s="5" t="str">
        <f t="shared" si="540"/>
        <v/>
      </c>
      <c r="AR3454" s="5" t="str">
        <f t="shared" si="541"/>
        <v/>
      </c>
      <c r="AT3454" s="5" t="str">
        <f t="shared" si="542"/>
        <v/>
      </c>
      <c r="AW3454" s="5">
        <f t="shared" si="546"/>
        <v>4270.4562499999993</v>
      </c>
      <c r="AX3454" s="5">
        <f t="shared" si="547"/>
        <v>4048.3925249999984</v>
      </c>
      <c r="AY3454" s="11">
        <f t="shared" si="548"/>
        <v>3.7286799700166892E-2</v>
      </c>
      <c r="AZ3454" s="5">
        <f t="shared" si="549"/>
        <v>37.286799700166895</v>
      </c>
    </row>
    <row r="3455" spans="1:52" x14ac:dyDescent="0.25">
      <c r="A3455" s="1" t="s">
        <v>2211</v>
      </c>
      <c r="B3455" s="1" t="s">
        <v>920</v>
      </c>
      <c r="C3455" s="1" t="s">
        <v>921</v>
      </c>
      <c r="D3455" s="1" t="s">
        <v>922</v>
      </c>
      <c r="E3455" s="1" t="s">
        <v>74</v>
      </c>
      <c r="F3455" s="1" t="s">
        <v>113</v>
      </c>
      <c r="G3455" s="1" t="s">
        <v>63</v>
      </c>
      <c r="H3455" s="1" t="s">
        <v>734</v>
      </c>
      <c r="I3455" s="2">
        <v>159.16999999999999</v>
      </c>
      <c r="J3455" s="2">
        <f t="shared" si="543"/>
        <v>36.559999999999995</v>
      </c>
      <c r="K3455" s="2">
        <f t="shared" si="544"/>
        <v>36.559999999999995</v>
      </c>
      <c r="L3455" s="2">
        <f t="shared" si="545"/>
        <v>0</v>
      </c>
      <c r="P3455" s="6">
        <v>11.86</v>
      </c>
      <c r="Q3455" s="5">
        <v>2794.5124999999998</v>
      </c>
      <c r="R3455" s="7">
        <v>20.9</v>
      </c>
      <c r="S3455" s="5">
        <v>2390.4375</v>
      </c>
      <c r="T3455" s="8">
        <v>0.11</v>
      </c>
      <c r="U3455" s="5">
        <v>3.78125</v>
      </c>
      <c r="AD3455" s="9">
        <v>3.69</v>
      </c>
      <c r="AE3455" s="5">
        <v>52.332500000000003</v>
      </c>
      <c r="AP3455" s="5" t="str">
        <f t="shared" si="540"/>
        <v/>
      </c>
      <c r="AR3455" s="5" t="str">
        <f t="shared" si="541"/>
        <v/>
      </c>
      <c r="AT3455" s="5" t="str">
        <f t="shared" si="542"/>
        <v/>
      </c>
      <c r="AW3455" s="5">
        <f t="shared" si="546"/>
        <v>5241.0637500000003</v>
      </c>
      <c r="AX3455" s="5">
        <f t="shared" si="547"/>
        <v>4968.5284350000002</v>
      </c>
      <c r="AY3455" s="11">
        <f t="shared" si="548"/>
        <v>4.5761502476943917E-2</v>
      </c>
      <c r="AZ3455" s="5">
        <f t="shared" si="549"/>
        <v>45.761502476943917</v>
      </c>
    </row>
    <row r="3456" spans="1:52" x14ac:dyDescent="0.25">
      <c r="A3456" s="1" t="s">
        <v>2211</v>
      </c>
      <c r="B3456" s="1" t="s">
        <v>920</v>
      </c>
      <c r="C3456" s="1" t="s">
        <v>921</v>
      </c>
      <c r="D3456" s="1" t="s">
        <v>922</v>
      </c>
      <c r="E3456" s="1" t="s">
        <v>78</v>
      </c>
      <c r="F3456" s="1" t="s">
        <v>113</v>
      </c>
      <c r="G3456" s="1" t="s">
        <v>63</v>
      </c>
      <c r="H3456" s="1" t="s">
        <v>734</v>
      </c>
      <c r="I3456" s="2">
        <v>159.16999999999999</v>
      </c>
      <c r="J3456" s="2">
        <f t="shared" si="543"/>
        <v>37.919999999999995</v>
      </c>
      <c r="K3456" s="2">
        <f t="shared" si="544"/>
        <v>37.919999999999995</v>
      </c>
      <c r="L3456" s="2">
        <f t="shared" si="545"/>
        <v>0</v>
      </c>
      <c r="P3456" s="6">
        <v>19.97</v>
      </c>
      <c r="Q3456" s="5">
        <v>4705.4312499999996</v>
      </c>
      <c r="R3456" s="7">
        <v>17.79</v>
      </c>
      <c r="S3456" s="5">
        <v>2034.73125</v>
      </c>
      <c r="T3456" s="8">
        <v>0.16</v>
      </c>
      <c r="U3456" s="5">
        <v>5.5</v>
      </c>
      <c r="AP3456" s="5" t="str">
        <f t="shared" ref="AP3456:AP3519" si="550">IF(AO3456&gt;0,AO3456*$AP$1,"")</f>
        <v/>
      </c>
      <c r="AR3456" s="5" t="str">
        <f t="shared" ref="AR3456:AR3519" si="551">IF(AQ3456&gt;0,AQ3456*$AR$1,"")</f>
        <v/>
      </c>
      <c r="AT3456" s="5" t="str">
        <f t="shared" ref="AT3456:AT3519" si="552">IF(AS3456&gt;0,AS3456*$AT$1,"")</f>
        <v/>
      </c>
      <c r="AW3456" s="5">
        <f t="shared" si="546"/>
        <v>6745.6624999999995</v>
      </c>
      <c r="AX3456" s="5">
        <f t="shared" si="547"/>
        <v>6394.8880499999987</v>
      </c>
      <c r="AY3456" s="11">
        <f t="shared" si="548"/>
        <v>5.8898663692533347E-2</v>
      </c>
      <c r="AZ3456" s="5">
        <f t="shared" si="549"/>
        <v>58.898663692533347</v>
      </c>
    </row>
    <row r="3457" spans="1:52" x14ac:dyDescent="0.25">
      <c r="A3457" s="1" t="s">
        <v>2211</v>
      </c>
      <c r="B3457" s="1" t="s">
        <v>920</v>
      </c>
      <c r="C3457" s="1" t="s">
        <v>921</v>
      </c>
      <c r="D3457" s="1" t="s">
        <v>922</v>
      </c>
      <c r="E3457" s="1" t="s">
        <v>79</v>
      </c>
      <c r="F3457" s="1" t="s">
        <v>113</v>
      </c>
      <c r="G3457" s="1" t="s">
        <v>63</v>
      </c>
      <c r="H3457" s="1" t="s">
        <v>734</v>
      </c>
      <c r="I3457" s="2">
        <v>159.16999999999999</v>
      </c>
      <c r="J3457" s="2">
        <f t="shared" ref="J3457:J3520" si="553">SUM(K3457,L3457)</f>
        <v>38.290000000000006</v>
      </c>
      <c r="K3457" s="2">
        <f t="shared" si="544"/>
        <v>38.290000000000006</v>
      </c>
      <c r="L3457" s="2">
        <f t="shared" si="545"/>
        <v>0</v>
      </c>
      <c r="P3457" s="6">
        <v>16.010000000000002</v>
      </c>
      <c r="Q3457" s="5">
        <v>3772.3562499999998</v>
      </c>
      <c r="R3457" s="7">
        <v>22.28</v>
      </c>
      <c r="S3457" s="5">
        <v>2548.2750000000001</v>
      </c>
      <c r="AP3457" s="5" t="str">
        <f t="shared" si="550"/>
        <v/>
      </c>
      <c r="AR3457" s="5" t="str">
        <f t="shared" si="551"/>
        <v/>
      </c>
      <c r="AT3457" s="5" t="str">
        <f t="shared" si="552"/>
        <v/>
      </c>
      <c r="AW3457" s="5">
        <f t="shared" si="546"/>
        <v>6320.6312500000004</v>
      </c>
      <c r="AX3457" s="5">
        <f t="shared" si="547"/>
        <v>5991.9584249999989</v>
      </c>
      <c r="AY3457" s="11">
        <f t="shared" si="548"/>
        <v>5.5187571912805697E-2</v>
      </c>
      <c r="AZ3457" s="5">
        <f t="shared" si="549"/>
        <v>55.187571912805694</v>
      </c>
    </row>
    <row r="3458" spans="1:52" x14ac:dyDescent="0.25">
      <c r="A3458" s="1" t="s">
        <v>2212</v>
      </c>
      <c r="B3458" s="1" t="s">
        <v>739</v>
      </c>
      <c r="C3458" s="1" t="s">
        <v>740</v>
      </c>
      <c r="D3458" s="1" t="s">
        <v>741</v>
      </c>
      <c r="E3458" s="1" t="s">
        <v>66</v>
      </c>
      <c r="F3458" s="1" t="s">
        <v>118</v>
      </c>
      <c r="G3458" s="1" t="s">
        <v>63</v>
      </c>
      <c r="H3458" s="1" t="s">
        <v>734</v>
      </c>
      <c r="I3458" s="2">
        <v>303.83999999999997</v>
      </c>
      <c r="J3458" s="2">
        <f t="shared" si="553"/>
        <v>40</v>
      </c>
      <c r="K3458" s="2">
        <f t="shared" si="544"/>
        <v>40</v>
      </c>
      <c r="L3458" s="2">
        <f t="shared" si="545"/>
        <v>0</v>
      </c>
      <c r="R3458" s="7">
        <v>37.770000000000003</v>
      </c>
      <c r="S3458" s="5">
        <v>4319.9437500000004</v>
      </c>
      <c r="T3458" s="8">
        <v>2.23</v>
      </c>
      <c r="U3458" s="5">
        <v>76.65625</v>
      </c>
      <c r="AP3458" s="5" t="str">
        <f t="shared" si="550"/>
        <v/>
      </c>
      <c r="AR3458" s="5" t="str">
        <f t="shared" si="551"/>
        <v/>
      </c>
      <c r="AT3458" s="5" t="str">
        <f t="shared" si="552"/>
        <v/>
      </c>
      <c r="AW3458" s="5">
        <f t="shared" si="546"/>
        <v>4396.6000000000004</v>
      </c>
      <c r="AX3458" s="5">
        <f t="shared" si="547"/>
        <v>4167.9768000000004</v>
      </c>
      <c r="AY3458" s="11">
        <f t="shared" si="548"/>
        <v>3.8388203499744047E-2</v>
      </c>
      <c r="AZ3458" s="5">
        <f t="shared" si="549"/>
        <v>38.388203499744051</v>
      </c>
    </row>
    <row r="3459" spans="1:52" x14ac:dyDescent="0.25">
      <c r="A3459" s="1" t="s">
        <v>2212</v>
      </c>
      <c r="B3459" s="1" t="s">
        <v>739</v>
      </c>
      <c r="C3459" s="1" t="s">
        <v>740</v>
      </c>
      <c r="D3459" s="1" t="s">
        <v>741</v>
      </c>
      <c r="E3459" s="1" t="s">
        <v>80</v>
      </c>
      <c r="F3459" s="1" t="s">
        <v>118</v>
      </c>
      <c r="G3459" s="1" t="s">
        <v>63</v>
      </c>
      <c r="H3459" s="1" t="s">
        <v>734</v>
      </c>
      <c r="I3459" s="2">
        <v>303.83999999999997</v>
      </c>
      <c r="J3459" s="2">
        <f t="shared" si="553"/>
        <v>51.82</v>
      </c>
      <c r="K3459" s="2">
        <f t="shared" ref="K3459:K3522" si="554">SUM(N3459,P3459,R3459,T3459,Z3459,AB3459,AD3459,AF3459,AI3459,AK3459,AM3459,V3459,X3459,BA3459,BC3459,BE3459)</f>
        <v>50.2</v>
      </c>
      <c r="L3459" s="2">
        <f t="shared" ref="L3459:L3522" si="555">SUM(M3459,AH3459,AO3459,AQ3459,AS3459,AU3459,AV3459)</f>
        <v>1.62</v>
      </c>
      <c r="N3459" s="4">
        <v>2.31</v>
      </c>
      <c r="O3459" s="5">
        <v>743.53125</v>
      </c>
      <c r="P3459" s="6">
        <v>9.74</v>
      </c>
      <c r="Q3459" s="5">
        <v>2294.9875000000002</v>
      </c>
      <c r="R3459" s="7">
        <v>30.27</v>
      </c>
      <c r="S3459" s="5">
        <v>3462.1312499999999</v>
      </c>
      <c r="T3459" s="8">
        <v>7.88</v>
      </c>
      <c r="U3459" s="5">
        <v>270.875</v>
      </c>
      <c r="AP3459" s="5" t="str">
        <f t="shared" si="550"/>
        <v/>
      </c>
      <c r="AQ3459" s="3">
        <v>0.5</v>
      </c>
      <c r="AR3459" s="5">
        <f t="shared" si="551"/>
        <v>804.5</v>
      </c>
      <c r="AT3459" s="5" t="str">
        <f t="shared" si="552"/>
        <v/>
      </c>
      <c r="AU3459" s="2">
        <v>1.1200000000000001</v>
      </c>
      <c r="AW3459" s="5">
        <f t="shared" ref="AW3459:AW3522" si="556">SUM(O3459,Q3459,S3459,U3459,AA3459,AC3459,AE3459,AG3459,AJ3459,AL3459,AN3459,W3459,Y3459,BB3459,BD3459,BF3459)</f>
        <v>6771.5249999999996</v>
      </c>
      <c r="AX3459" s="5">
        <f t="shared" ref="AX3459:AX3522" si="557">$AW$4421*(AY3459/100)</f>
        <v>6419.4057000000003</v>
      </c>
      <c r="AY3459" s="11">
        <f t="shared" si="548"/>
        <v>5.912447793831694E-2</v>
      </c>
      <c r="AZ3459" s="5">
        <f t="shared" si="549"/>
        <v>59.124477938316943</v>
      </c>
    </row>
    <row r="3460" spans="1:52" x14ac:dyDescent="0.25">
      <c r="A3460" s="1" t="s">
        <v>2212</v>
      </c>
      <c r="B3460" s="1" t="s">
        <v>739</v>
      </c>
      <c r="C3460" s="1" t="s">
        <v>740</v>
      </c>
      <c r="D3460" s="1" t="s">
        <v>741</v>
      </c>
      <c r="E3460" s="1" t="s">
        <v>81</v>
      </c>
      <c r="F3460" s="1" t="s">
        <v>118</v>
      </c>
      <c r="G3460" s="1" t="s">
        <v>63</v>
      </c>
      <c r="H3460" s="1" t="s">
        <v>734</v>
      </c>
      <c r="I3460" s="2">
        <v>303.83999999999997</v>
      </c>
      <c r="J3460" s="2">
        <f t="shared" si="553"/>
        <v>51.82</v>
      </c>
      <c r="K3460" s="2">
        <f t="shared" si="554"/>
        <v>50.27</v>
      </c>
      <c r="L3460" s="2">
        <f t="shared" si="555"/>
        <v>1.55</v>
      </c>
      <c r="N3460" s="4">
        <v>4.37</v>
      </c>
      <c r="O3460" s="5">
        <v>1406.59375</v>
      </c>
      <c r="P3460" s="6">
        <v>4.37</v>
      </c>
      <c r="Q3460" s="5">
        <v>1029.6812500000001</v>
      </c>
      <c r="R3460" s="7">
        <v>41.53</v>
      </c>
      <c r="S3460" s="5">
        <v>4749.9937500000005</v>
      </c>
      <c r="AP3460" s="5" t="str">
        <f t="shared" si="550"/>
        <v/>
      </c>
      <c r="AQ3460" s="3">
        <v>0.5</v>
      </c>
      <c r="AR3460" s="5">
        <f t="shared" si="551"/>
        <v>804.5</v>
      </c>
      <c r="AT3460" s="5" t="str">
        <f t="shared" si="552"/>
        <v/>
      </c>
      <c r="AU3460" s="2">
        <v>1.05</v>
      </c>
      <c r="AW3460" s="5">
        <f t="shared" si="556"/>
        <v>7186.2687500000011</v>
      </c>
      <c r="AX3460" s="5">
        <f t="shared" si="557"/>
        <v>6812.5827750000017</v>
      </c>
      <c r="AY3460" s="11">
        <f t="shared" ref="AY3460:AY3523" si="558">(AW3460/$AW$4421)*(100-5.2)</f>
        <v>6.2745746071703426E-2</v>
      </c>
      <c r="AZ3460" s="5">
        <f t="shared" si="549"/>
        <v>62.745746071703429</v>
      </c>
    </row>
    <row r="3461" spans="1:52" x14ac:dyDescent="0.25">
      <c r="A3461" s="1" t="s">
        <v>2212</v>
      </c>
      <c r="B3461" s="1" t="s">
        <v>739</v>
      </c>
      <c r="C3461" s="1" t="s">
        <v>740</v>
      </c>
      <c r="D3461" s="1" t="s">
        <v>741</v>
      </c>
      <c r="E3461" s="1" t="s">
        <v>67</v>
      </c>
      <c r="F3461" s="1" t="s">
        <v>118</v>
      </c>
      <c r="G3461" s="1" t="s">
        <v>63</v>
      </c>
      <c r="H3461" s="1" t="s">
        <v>734</v>
      </c>
      <c r="I3461" s="2">
        <v>303.83999999999997</v>
      </c>
      <c r="J3461" s="2">
        <f t="shared" si="553"/>
        <v>50.47</v>
      </c>
      <c r="K3461" s="2">
        <f t="shared" si="554"/>
        <v>48.97</v>
      </c>
      <c r="L3461" s="2">
        <f t="shared" si="555"/>
        <v>1.5</v>
      </c>
      <c r="N3461" s="4">
        <v>1.77</v>
      </c>
      <c r="O3461" s="5">
        <v>569.71875</v>
      </c>
      <c r="P3461" s="6">
        <v>2.67</v>
      </c>
      <c r="Q3461" s="5">
        <v>629.11874999999998</v>
      </c>
      <c r="R3461" s="7">
        <v>16.05</v>
      </c>
      <c r="S3461" s="5">
        <v>1835.71875</v>
      </c>
      <c r="T3461" s="8">
        <v>28.48</v>
      </c>
      <c r="U3461" s="5">
        <v>979</v>
      </c>
      <c r="AP3461" s="5" t="str">
        <f t="shared" si="550"/>
        <v/>
      </c>
      <c r="AQ3461" s="3">
        <v>0.49</v>
      </c>
      <c r="AR3461" s="5">
        <f t="shared" si="551"/>
        <v>788.41</v>
      </c>
      <c r="AT3461" s="5" t="str">
        <f t="shared" si="552"/>
        <v/>
      </c>
      <c r="AU3461" s="2">
        <v>1.01</v>
      </c>
      <c r="AW3461" s="5">
        <f t="shared" si="556"/>
        <v>4013.5562500000001</v>
      </c>
      <c r="AX3461" s="5">
        <f t="shared" si="557"/>
        <v>3804.8513249999996</v>
      </c>
      <c r="AY3461" s="11">
        <f t="shared" si="558"/>
        <v>3.5043718801498785E-2</v>
      </c>
      <c r="AZ3461" s="5">
        <f t="shared" si="549"/>
        <v>35.043718801498784</v>
      </c>
    </row>
    <row r="3462" spans="1:52" x14ac:dyDescent="0.25">
      <c r="A3462" s="1" t="s">
        <v>2212</v>
      </c>
      <c r="B3462" s="1" t="s">
        <v>739</v>
      </c>
      <c r="C3462" s="1" t="s">
        <v>740</v>
      </c>
      <c r="D3462" s="1" t="s">
        <v>741</v>
      </c>
      <c r="E3462" s="1" t="s">
        <v>121</v>
      </c>
      <c r="F3462" s="1" t="s">
        <v>118</v>
      </c>
      <c r="G3462" s="1" t="s">
        <v>63</v>
      </c>
      <c r="H3462" s="1" t="s">
        <v>64</v>
      </c>
      <c r="I3462" s="2">
        <v>303.83999999999997</v>
      </c>
      <c r="J3462" s="2">
        <f t="shared" si="553"/>
        <v>45.97</v>
      </c>
      <c r="K3462" s="2">
        <f t="shared" si="554"/>
        <v>45.97</v>
      </c>
      <c r="L3462" s="2">
        <f t="shared" si="555"/>
        <v>0</v>
      </c>
      <c r="P3462" s="6">
        <v>16.079999999999998</v>
      </c>
      <c r="Q3462" s="5">
        <v>3788.849999999999</v>
      </c>
      <c r="R3462" s="7">
        <v>29.89</v>
      </c>
      <c r="S3462" s="5">
        <v>3418.6687499999998</v>
      </c>
      <c r="AP3462" s="5" t="str">
        <f t="shared" si="550"/>
        <v/>
      </c>
      <c r="AR3462" s="5" t="str">
        <f t="shared" si="551"/>
        <v/>
      </c>
      <c r="AT3462" s="5" t="str">
        <f t="shared" si="552"/>
        <v/>
      </c>
      <c r="AW3462" s="5">
        <f t="shared" si="556"/>
        <v>7207.5187499999993</v>
      </c>
      <c r="AX3462" s="5">
        <f t="shared" si="557"/>
        <v>6832.7277749999994</v>
      </c>
      <c r="AY3462" s="11">
        <f t="shared" si="558"/>
        <v>6.2931287017973153E-2</v>
      </c>
      <c r="AZ3462" s="5">
        <f t="shared" si="549"/>
        <v>62.931287017973162</v>
      </c>
    </row>
    <row r="3463" spans="1:52" x14ac:dyDescent="0.25">
      <c r="A3463" s="1" t="s">
        <v>2212</v>
      </c>
      <c r="B3463" s="1" t="s">
        <v>739</v>
      </c>
      <c r="C3463" s="1" t="s">
        <v>740</v>
      </c>
      <c r="D3463" s="1" t="s">
        <v>741</v>
      </c>
      <c r="E3463" s="1" t="s">
        <v>82</v>
      </c>
      <c r="F3463" s="1" t="s">
        <v>118</v>
      </c>
      <c r="G3463" s="1" t="s">
        <v>63</v>
      </c>
      <c r="H3463" s="1" t="s">
        <v>64</v>
      </c>
      <c r="I3463" s="2">
        <v>303.83999999999997</v>
      </c>
      <c r="J3463" s="2">
        <f t="shared" si="553"/>
        <v>60.16</v>
      </c>
      <c r="K3463" s="2">
        <f t="shared" si="554"/>
        <v>58.449999999999996</v>
      </c>
      <c r="L3463" s="2">
        <f t="shared" si="555"/>
        <v>1.71</v>
      </c>
      <c r="N3463" s="4">
        <v>8.8699999999999992</v>
      </c>
      <c r="O3463" s="5">
        <v>2855.03125</v>
      </c>
      <c r="P3463" s="6">
        <v>45.28</v>
      </c>
      <c r="Q3463" s="5">
        <v>10669.1</v>
      </c>
      <c r="R3463" s="7">
        <v>4.3</v>
      </c>
      <c r="S3463" s="5">
        <v>491.8125</v>
      </c>
      <c r="AP3463" s="5" t="str">
        <f t="shared" si="550"/>
        <v/>
      </c>
      <c r="AQ3463" s="3">
        <v>0.59</v>
      </c>
      <c r="AR3463" s="5">
        <f t="shared" si="551"/>
        <v>949.31</v>
      </c>
      <c r="AT3463" s="5" t="str">
        <f t="shared" si="552"/>
        <v/>
      </c>
      <c r="AU3463" s="2">
        <v>1.1200000000000001</v>
      </c>
      <c r="AW3463" s="5">
        <f t="shared" si="556"/>
        <v>14015.94375</v>
      </c>
      <c r="AX3463" s="5">
        <f t="shared" si="557"/>
        <v>13287.114675000001</v>
      </c>
      <c r="AY3463" s="11">
        <f t="shared" si="558"/>
        <v>0.12237795135240087</v>
      </c>
      <c r="AZ3463" s="5">
        <f t="shared" si="549"/>
        <v>122.37795135240086</v>
      </c>
    </row>
    <row r="3464" spans="1:52" x14ac:dyDescent="0.25">
      <c r="A3464" s="1" t="s">
        <v>2213</v>
      </c>
      <c r="B3464" s="1" t="s">
        <v>920</v>
      </c>
      <c r="C3464" s="1" t="s">
        <v>921</v>
      </c>
      <c r="D3464" s="1" t="s">
        <v>922</v>
      </c>
      <c r="E3464" s="1" t="s">
        <v>72</v>
      </c>
      <c r="F3464" s="1" t="s">
        <v>118</v>
      </c>
      <c r="G3464" s="1" t="s">
        <v>63</v>
      </c>
      <c r="H3464" s="1" t="s">
        <v>734</v>
      </c>
      <c r="I3464" s="2">
        <v>320</v>
      </c>
      <c r="J3464" s="2">
        <f t="shared" si="553"/>
        <v>38.239999999999995</v>
      </c>
      <c r="K3464" s="2">
        <f t="shared" si="554"/>
        <v>38.239999999999995</v>
      </c>
      <c r="L3464" s="2">
        <f t="shared" si="555"/>
        <v>0</v>
      </c>
      <c r="R3464" s="7">
        <v>5.26</v>
      </c>
      <c r="S3464" s="5">
        <v>601.61249999999995</v>
      </c>
      <c r="T3464" s="8">
        <v>32.979999999999997</v>
      </c>
      <c r="U3464" s="5">
        <v>1133.6875</v>
      </c>
      <c r="AP3464" s="5" t="str">
        <f t="shared" si="550"/>
        <v/>
      </c>
      <c r="AR3464" s="5" t="str">
        <f t="shared" si="551"/>
        <v/>
      </c>
      <c r="AT3464" s="5" t="str">
        <f t="shared" si="552"/>
        <v/>
      </c>
      <c r="AW3464" s="5">
        <f t="shared" si="556"/>
        <v>1735.3</v>
      </c>
      <c r="AX3464" s="5">
        <f t="shared" si="557"/>
        <v>1645.0643999999998</v>
      </c>
      <c r="AY3464" s="11">
        <f t="shared" si="558"/>
        <v>1.5151491955853575E-2</v>
      </c>
      <c r="AZ3464" s="5">
        <f t="shared" si="549"/>
        <v>15.151491955853574</v>
      </c>
    </row>
    <row r="3465" spans="1:52" x14ac:dyDescent="0.25">
      <c r="A3465" s="1" t="s">
        <v>2213</v>
      </c>
      <c r="B3465" s="1" t="s">
        <v>920</v>
      </c>
      <c r="C3465" s="1" t="s">
        <v>921</v>
      </c>
      <c r="D3465" s="1" t="s">
        <v>922</v>
      </c>
      <c r="E3465" s="1" t="s">
        <v>73</v>
      </c>
      <c r="F3465" s="1" t="s">
        <v>118</v>
      </c>
      <c r="G3465" s="1" t="s">
        <v>63</v>
      </c>
      <c r="H3465" s="1" t="s">
        <v>734</v>
      </c>
      <c r="I3465" s="2">
        <v>320</v>
      </c>
      <c r="J3465" s="2">
        <f t="shared" si="553"/>
        <v>38.24</v>
      </c>
      <c r="K3465" s="2">
        <f t="shared" si="554"/>
        <v>38.24</v>
      </c>
      <c r="L3465" s="2">
        <f t="shared" si="555"/>
        <v>0</v>
      </c>
      <c r="R3465" s="7">
        <v>16.78</v>
      </c>
      <c r="S3465" s="5">
        <v>1919.2125000000001</v>
      </c>
      <c r="T3465" s="8">
        <v>21.46</v>
      </c>
      <c r="U3465" s="5">
        <v>737.6875</v>
      </c>
      <c r="AP3465" s="5" t="str">
        <f t="shared" si="550"/>
        <v/>
      </c>
      <c r="AR3465" s="5" t="str">
        <f t="shared" si="551"/>
        <v/>
      </c>
      <c r="AT3465" s="5" t="str">
        <f t="shared" si="552"/>
        <v/>
      </c>
      <c r="AW3465" s="5">
        <f t="shared" si="556"/>
        <v>2656.9</v>
      </c>
      <c r="AX3465" s="5">
        <f t="shared" si="557"/>
        <v>2518.7411999999995</v>
      </c>
      <c r="AY3465" s="11">
        <f t="shared" si="558"/>
        <v>2.3198293653839314E-2</v>
      </c>
      <c r="AZ3465" s="5">
        <f t="shared" si="549"/>
        <v>23.198293653839315</v>
      </c>
    </row>
    <row r="3466" spans="1:52" x14ac:dyDescent="0.25">
      <c r="A3466" s="1" t="s">
        <v>2213</v>
      </c>
      <c r="B3466" s="1" t="s">
        <v>920</v>
      </c>
      <c r="C3466" s="1" t="s">
        <v>921</v>
      </c>
      <c r="D3466" s="1" t="s">
        <v>922</v>
      </c>
      <c r="E3466" s="1" t="s">
        <v>76</v>
      </c>
      <c r="F3466" s="1" t="s">
        <v>118</v>
      </c>
      <c r="G3466" s="1" t="s">
        <v>63</v>
      </c>
      <c r="H3466" s="1" t="s">
        <v>734</v>
      </c>
      <c r="I3466" s="2">
        <v>320</v>
      </c>
      <c r="J3466" s="2">
        <f t="shared" si="553"/>
        <v>40</v>
      </c>
      <c r="K3466" s="2">
        <f t="shared" si="554"/>
        <v>40</v>
      </c>
      <c r="L3466" s="2">
        <f t="shared" si="555"/>
        <v>0</v>
      </c>
      <c r="R3466" s="7">
        <v>4.1500000000000004</v>
      </c>
      <c r="S3466" s="5">
        <v>474.65625000000011</v>
      </c>
      <c r="T3466" s="8">
        <v>35.85</v>
      </c>
      <c r="U3466" s="5">
        <v>1232.34375</v>
      </c>
      <c r="AP3466" s="5" t="str">
        <f t="shared" si="550"/>
        <v/>
      </c>
      <c r="AR3466" s="5" t="str">
        <f t="shared" si="551"/>
        <v/>
      </c>
      <c r="AT3466" s="5" t="str">
        <f t="shared" si="552"/>
        <v/>
      </c>
      <c r="AW3466" s="5">
        <f t="shared" si="556"/>
        <v>1707</v>
      </c>
      <c r="AX3466" s="5">
        <f t="shared" si="557"/>
        <v>1618.2360000000001</v>
      </c>
      <c r="AY3466" s="11">
        <f t="shared" si="558"/>
        <v>1.4904395072115516E-2</v>
      </c>
      <c r="AZ3466" s="5">
        <f t="shared" si="549"/>
        <v>14.904395072115516</v>
      </c>
    </row>
    <row r="3467" spans="1:52" x14ac:dyDescent="0.25">
      <c r="A3467" s="1" t="s">
        <v>2213</v>
      </c>
      <c r="B3467" s="1" t="s">
        <v>920</v>
      </c>
      <c r="C3467" s="1" t="s">
        <v>921</v>
      </c>
      <c r="D3467" s="1" t="s">
        <v>922</v>
      </c>
      <c r="E3467" s="1" t="s">
        <v>77</v>
      </c>
      <c r="F3467" s="1" t="s">
        <v>118</v>
      </c>
      <c r="G3467" s="1" t="s">
        <v>63</v>
      </c>
      <c r="H3467" s="1" t="s">
        <v>734</v>
      </c>
      <c r="I3467" s="2">
        <v>320</v>
      </c>
      <c r="J3467" s="2">
        <f t="shared" si="553"/>
        <v>40</v>
      </c>
      <c r="K3467" s="2">
        <f t="shared" si="554"/>
        <v>40</v>
      </c>
      <c r="L3467" s="2">
        <f t="shared" si="555"/>
        <v>0</v>
      </c>
      <c r="R3467" s="7">
        <v>23.06</v>
      </c>
      <c r="S3467" s="5">
        <v>2637.4875000000002</v>
      </c>
      <c r="T3467" s="8">
        <v>16.940000000000001</v>
      </c>
      <c r="U3467" s="5">
        <v>582.3125</v>
      </c>
      <c r="AP3467" s="5" t="str">
        <f t="shared" si="550"/>
        <v/>
      </c>
      <c r="AR3467" s="5" t="str">
        <f t="shared" si="551"/>
        <v/>
      </c>
      <c r="AT3467" s="5" t="str">
        <f t="shared" si="552"/>
        <v/>
      </c>
      <c r="AW3467" s="5">
        <f t="shared" si="556"/>
        <v>3219.8</v>
      </c>
      <c r="AX3467" s="5">
        <f t="shared" si="557"/>
        <v>3052.3703999999998</v>
      </c>
      <c r="AY3467" s="11">
        <f t="shared" si="558"/>
        <v>2.8113164178791762E-2</v>
      </c>
      <c r="AZ3467" s="5">
        <f t="shared" si="549"/>
        <v>28.113164178791763</v>
      </c>
    </row>
    <row r="3468" spans="1:52" x14ac:dyDescent="0.25">
      <c r="A3468" s="1" t="s">
        <v>2213</v>
      </c>
      <c r="B3468" s="1" t="s">
        <v>920</v>
      </c>
      <c r="C3468" s="1" t="s">
        <v>921</v>
      </c>
      <c r="D3468" s="1" t="s">
        <v>922</v>
      </c>
      <c r="E3468" s="1" t="s">
        <v>65</v>
      </c>
      <c r="F3468" s="1" t="s">
        <v>118</v>
      </c>
      <c r="G3468" s="1" t="s">
        <v>63</v>
      </c>
      <c r="H3468" s="1" t="s">
        <v>734</v>
      </c>
      <c r="I3468" s="2">
        <v>320</v>
      </c>
      <c r="J3468" s="2">
        <f t="shared" si="553"/>
        <v>40</v>
      </c>
      <c r="K3468" s="2">
        <f t="shared" si="554"/>
        <v>40</v>
      </c>
      <c r="L3468" s="2">
        <f t="shared" si="555"/>
        <v>0</v>
      </c>
      <c r="R3468" s="7">
        <v>8.89</v>
      </c>
      <c r="S3468" s="5">
        <v>1016.79375</v>
      </c>
      <c r="T3468" s="8">
        <v>31.11</v>
      </c>
      <c r="U3468" s="5">
        <v>1069.40625</v>
      </c>
      <c r="AP3468" s="5" t="str">
        <f t="shared" si="550"/>
        <v/>
      </c>
      <c r="AR3468" s="5" t="str">
        <f t="shared" si="551"/>
        <v/>
      </c>
      <c r="AT3468" s="5" t="str">
        <f t="shared" si="552"/>
        <v/>
      </c>
      <c r="AW3468" s="5">
        <f t="shared" si="556"/>
        <v>2086.1999999999998</v>
      </c>
      <c r="AX3468" s="5">
        <f t="shared" si="557"/>
        <v>1977.7175999999997</v>
      </c>
      <c r="AY3468" s="11">
        <f t="shared" si="558"/>
        <v>1.8215318687432563E-2</v>
      </c>
      <c r="AZ3468" s="5">
        <f t="shared" si="549"/>
        <v>18.215318687432564</v>
      </c>
    </row>
    <row r="3469" spans="1:52" x14ac:dyDescent="0.25">
      <c r="A3469" s="1" t="s">
        <v>2213</v>
      </c>
      <c r="B3469" s="1" t="s">
        <v>920</v>
      </c>
      <c r="C3469" s="1" t="s">
        <v>921</v>
      </c>
      <c r="D3469" s="1" t="s">
        <v>922</v>
      </c>
      <c r="E3469" s="1" t="s">
        <v>71</v>
      </c>
      <c r="F3469" s="1" t="s">
        <v>118</v>
      </c>
      <c r="G3469" s="1" t="s">
        <v>63</v>
      </c>
      <c r="H3469" s="1" t="s">
        <v>734</v>
      </c>
      <c r="I3469" s="2">
        <v>320</v>
      </c>
      <c r="J3469" s="2">
        <f t="shared" si="553"/>
        <v>38.49</v>
      </c>
      <c r="K3469" s="2">
        <f t="shared" si="554"/>
        <v>38.49</v>
      </c>
      <c r="L3469" s="2">
        <f t="shared" si="555"/>
        <v>0</v>
      </c>
      <c r="P3469" s="6">
        <v>0.09</v>
      </c>
      <c r="Q3469" s="5">
        <v>21.206250000000001</v>
      </c>
      <c r="T3469" s="8">
        <v>38.4</v>
      </c>
      <c r="U3469" s="5">
        <v>1320</v>
      </c>
      <c r="AP3469" s="5" t="str">
        <f t="shared" si="550"/>
        <v/>
      </c>
      <c r="AR3469" s="5" t="str">
        <f t="shared" si="551"/>
        <v/>
      </c>
      <c r="AT3469" s="5" t="str">
        <f t="shared" si="552"/>
        <v/>
      </c>
      <c r="AW3469" s="5">
        <f t="shared" si="556"/>
        <v>1341.20625</v>
      </c>
      <c r="AX3469" s="5">
        <f t="shared" si="557"/>
        <v>1271.4635250000001</v>
      </c>
      <c r="AY3469" s="11">
        <f t="shared" si="558"/>
        <v>1.1710525965548056E-2</v>
      </c>
      <c r="AZ3469" s="5">
        <f t="shared" si="549"/>
        <v>11.710525965548056</v>
      </c>
    </row>
    <row r="3470" spans="1:52" x14ac:dyDescent="0.25">
      <c r="A3470" s="1" t="s">
        <v>2213</v>
      </c>
      <c r="B3470" s="1" t="s">
        <v>920</v>
      </c>
      <c r="C3470" s="1" t="s">
        <v>921</v>
      </c>
      <c r="D3470" s="1" t="s">
        <v>922</v>
      </c>
      <c r="E3470" s="1" t="s">
        <v>75</v>
      </c>
      <c r="F3470" s="1" t="s">
        <v>118</v>
      </c>
      <c r="G3470" s="1" t="s">
        <v>63</v>
      </c>
      <c r="H3470" s="1" t="s">
        <v>734</v>
      </c>
      <c r="I3470" s="2">
        <v>320</v>
      </c>
      <c r="J3470" s="2">
        <f t="shared" si="553"/>
        <v>40</v>
      </c>
      <c r="K3470" s="2">
        <f t="shared" si="554"/>
        <v>40</v>
      </c>
      <c r="L3470" s="2">
        <f t="shared" si="555"/>
        <v>0</v>
      </c>
      <c r="T3470" s="8">
        <v>40</v>
      </c>
      <c r="U3470" s="5">
        <v>1375</v>
      </c>
      <c r="AP3470" s="5" t="str">
        <f t="shared" si="550"/>
        <v/>
      </c>
      <c r="AR3470" s="5" t="str">
        <f t="shared" si="551"/>
        <v/>
      </c>
      <c r="AT3470" s="5" t="str">
        <f t="shared" si="552"/>
        <v/>
      </c>
      <c r="AW3470" s="5">
        <f t="shared" si="556"/>
        <v>1375</v>
      </c>
      <c r="AX3470" s="5">
        <f t="shared" si="557"/>
        <v>1303.5</v>
      </c>
      <c r="AY3470" s="11">
        <f t="shared" si="558"/>
        <v>1.2005590640983499E-2</v>
      </c>
      <c r="AZ3470" s="5">
        <f t="shared" si="549"/>
        <v>12.005590640983499</v>
      </c>
    </row>
    <row r="3471" spans="1:52" x14ac:dyDescent="0.25">
      <c r="A3471" s="1" t="s">
        <v>2213</v>
      </c>
      <c r="B3471" s="1" t="s">
        <v>920</v>
      </c>
      <c r="C3471" s="1" t="s">
        <v>921</v>
      </c>
      <c r="D3471" s="1" t="s">
        <v>922</v>
      </c>
      <c r="E3471" s="1" t="s">
        <v>61</v>
      </c>
      <c r="F3471" s="1" t="s">
        <v>118</v>
      </c>
      <c r="G3471" s="1" t="s">
        <v>63</v>
      </c>
      <c r="H3471" s="1" t="s">
        <v>734</v>
      </c>
      <c r="I3471" s="2">
        <v>320</v>
      </c>
      <c r="J3471" s="2">
        <f t="shared" si="553"/>
        <v>39.950000000000003</v>
      </c>
      <c r="K3471" s="2">
        <f t="shared" si="554"/>
        <v>39.950000000000003</v>
      </c>
      <c r="L3471" s="2">
        <f t="shared" si="555"/>
        <v>0</v>
      </c>
      <c r="T3471" s="8">
        <v>39.950000000000003</v>
      </c>
      <c r="U3471" s="5">
        <v>1373.28125</v>
      </c>
      <c r="AP3471" s="5" t="str">
        <f t="shared" si="550"/>
        <v/>
      </c>
      <c r="AR3471" s="5" t="str">
        <f t="shared" si="551"/>
        <v/>
      </c>
      <c r="AT3471" s="5" t="str">
        <f t="shared" si="552"/>
        <v/>
      </c>
      <c r="AW3471" s="5">
        <f t="shared" si="556"/>
        <v>1373.28125</v>
      </c>
      <c r="AX3471" s="5">
        <f t="shared" si="557"/>
        <v>1301.870625</v>
      </c>
      <c r="AY3471" s="11">
        <f t="shared" si="558"/>
        <v>1.199058365268227E-2</v>
      </c>
      <c r="AZ3471" s="5">
        <f t="shared" si="549"/>
        <v>11.99058365268227</v>
      </c>
    </row>
    <row r="3472" spans="1:52" x14ac:dyDescent="0.25">
      <c r="A3472" s="1" t="s">
        <v>2214</v>
      </c>
      <c r="B3472" s="1" t="s">
        <v>923</v>
      </c>
      <c r="C3472" s="1" t="s">
        <v>924</v>
      </c>
      <c r="D3472" s="1" t="s">
        <v>162</v>
      </c>
      <c r="E3472" s="1" t="s">
        <v>124</v>
      </c>
      <c r="F3472" s="1" t="s">
        <v>118</v>
      </c>
      <c r="G3472" s="1" t="s">
        <v>63</v>
      </c>
      <c r="H3472" s="1" t="s">
        <v>734</v>
      </c>
      <c r="I3472" s="2">
        <v>93.17</v>
      </c>
      <c r="J3472" s="2">
        <f t="shared" si="553"/>
        <v>42.99</v>
      </c>
      <c r="K3472" s="2">
        <f t="shared" si="554"/>
        <v>42.99</v>
      </c>
      <c r="L3472" s="2">
        <f t="shared" si="555"/>
        <v>0</v>
      </c>
      <c r="R3472" s="7">
        <v>41.6</v>
      </c>
      <c r="S3472" s="5">
        <v>4758</v>
      </c>
      <c r="T3472" s="8">
        <v>1.39</v>
      </c>
      <c r="U3472" s="5">
        <v>47.78125</v>
      </c>
      <c r="AP3472" s="5" t="str">
        <f t="shared" si="550"/>
        <v/>
      </c>
      <c r="AR3472" s="5" t="str">
        <f t="shared" si="551"/>
        <v/>
      </c>
      <c r="AT3472" s="5" t="str">
        <f t="shared" si="552"/>
        <v/>
      </c>
      <c r="AW3472" s="5">
        <f t="shared" si="556"/>
        <v>4805.78125</v>
      </c>
      <c r="AX3472" s="5">
        <f t="shared" si="557"/>
        <v>4555.8806249999998</v>
      </c>
      <c r="AY3472" s="11">
        <f t="shared" si="558"/>
        <v>4.1960903561901082E-2</v>
      </c>
      <c r="AZ3472" s="5">
        <f t="shared" si="549"/>
        <v>41.960903561901084</v>
      </c>
    </row>
    <row r="3473" spans="1:52" x14ac:dyDescent="0.25">
      <c r="A3473" s="1" t="s">
        <v>2214</v>
      </c>
      <c r="B3473" s="1" t="s">
        <v>923</v>
      </c>
      <c r="C3473" s="1" t="s">
        <v>924</v>
      </c>
      <c r="D3473" s="1" t="s">
        <v>162</v>
      </c>
      <c r="E3473" s="1" t="s">
        <v>119</v>
      </c>
      <c r="F3473" s="1" t="s">
        <v>118</v>
      </c>
      <c r="G3473" s="1" t="s">
        <v>63</v>
      </c>
      <c r="H3473" s="1" t="s">
        <v>734</v>
      </c>
      <c r="I3473" s="2">
        <v>93.17</v>
      </c>
      <c r="J3473" s="2">
        <f t="shared" si="553"/>
        <v>45.279999999999994</v>
      </c>
      <c r="K3473" s="2">
        <f t="shared" si="554"/>
        <v>45.279999999999994</v>
      </c>
      <c r="L3473" s="2">
        <f t="shared" si="555"/>
        <v>0</v>
      </c>
      <c r="P3473" s="6">
        <v>3.05</v>
      </c>
      <c r="Q3473" s="5">
        <v>718.65625</v>
      </c>
      <c r="R3473" s="7">
        <v>42.23</v>
      </c>
      <c r="S3473" s="5">
        <v>4830.0562499999996</v>
      </c>
      <c r="AP3473" s="5" t="str">
        <f t="shared" si="550"/>
        <v/>
      </c>
      <c r="AR3473" s="5" t="str">
        <f t="shared" si="551"/>
        <v/>
      </c>
      <c r="AT3473" s="5" t="str">
        <f t="shared" si="552"/>
        <v/>
      </c>
      <c r="AW3473" s="5">
        <f t="shared" si="556"/>
        <v>5548.7124999999996</v>
      </c>
      <c r="AX3473" s="5">
        <f t="shared" si="557"/>
        <v>5260.1794500000005</v>
      </c>
      <c r="AY3473" s="11">
        <f t="shared" si="558"/>
        <v>4.8447687897824117E-2</v>
      </c>
      <c r="AZ3473" s="5">
        <f t="shared" si="549"/>
        <v>48.447687897824117</v>
      </c>
    </row>
    <row r="3474" spans="1:52" x14ac:dyDescent="0.25">
      <c r="A3474" s="1" t="s">
        <v>2215</v>
      </c>
      <c r="B3474" s="1" t="s">
        <v>925</v>
      </c>
      <c r="C3474" s="1" t="s">
        <v>926</v>
      </c>
      <c r="D3474" s="1" t="s">
        <v>162</v>
      </c>
      <c r="E3474" s="1" t="s">
        <v>67</v>
      </c>
      <c r="F3474" s="1" t="s">
        <v>127</v>
      </c>
      <c r="G3474" s="1" t="s">
        <v>63</v>
      </c>
      <c r="H3474" s="1" t="s">
        <v>734</v>
      </c>
      <c r="I3474" s="2">
        <v>45.54</v>
      </c>
      <c r="J3474" s="2">
        <f t="shared" si="553"/>
        <v>43.36</v>
      </c>
      <c r="K3474" s="2">
        <f t="shared" si="554"/>
        <v>43.36</v>
      </c>
      <c r="L3474" s="2">
        <f t="shared" si="555"/>
        <v>0</v>
      </c>
      <c r="R3474" s="7">
        <v>32.090000000000003</v>
      </c>
      <c r="S3474" s="5">
        <v>3670.2937499999998</v>
      </c>
      <c r="T3474" s="8">
        <v>11.27</v>
      </c>
      <c r="U3474" s="5">
        <v>387.40625</v>
      </c>
      <c r="AP3474" s="5" t="str">
        <f t="shared" si="550"/>
        <v/>
      </c>
      <c r="AR3474" s="5" t="str">
        <f t="shared" si="551"/>
        <v/>
      </c>
      <c r="AT3474" s="5" t="str">
        <f t="shared" si="552"/>
        <v/>
      </c>
      <c r="AW3474" s="5">
        <f t="shared" si="556"/>
        <v>4057.7</v>
      </c>
      <c r="AX3474" s="5">
        <f t="shared" si="557"/>
        <v>3846.6995999999995</v>
      </c>
      <c r="AY3474" s="11">
        <f t="shared" si="558"/>
        <v>3.5429152831940904E-2</v>
      </c>
      <c r="AZ3474" s="5">
        <f t="shared" si="549"/>
        <v>35.429152831940904</v>
      </c>
    </row>
    <row r="3475" spans="1:52" x14ac:dyDescent="0.25">
      <c r="A3475" s="1" t="s">
        <v>2216</v>
      </c>
      <c r="B3475" s="1" t="s">
        <v>143</v>
      </c>
      <c r="C3475" s="1" t="s">
        <v>144</v>
      </c>
      <c r="D3475" s="1" t="s">
        <v>70</v>
      </c>
      <c r="E3475" s="1" t="s">
        <v>61</v>
      </c>
      <c r="F3475" s="1" t="s">
        <v>127</v>
      </c>
      <c r="G3475" s="1" t="s">
        <v>63</v>
      </c>
      <c r="H3475" s="1" t="s">
        <v>734</v>
      </c>
      <c r="I3475" s="2">
        <v>245.01</v>
      </c>
      <c r="J3475" s="2">
        <f t="shared" si="553"/>
        <v>37.410000000000004</v>
      </c>
      <c r="K3475" s="2">
        <f t="shared" si="554"/>
        <v>37.410000000000004</v>
      </c>
      <c r="L3475" s="2">
        <f t="shared" si="555"/>
        <v>0</v>
      </c>
      <c r="P3475" s="6">
        <v>2.2400000000000002</v>
      </c>
      <c r="Q3475" s="5">
        <v>527.80000000000007</v>
      </c>
      <c r="T3475" s="8">
        <v>35.17</v>
      </c>
      <c r="U3475" s="5">
        <v>1208.96875</v>
      </c>
      <c r="AP3475" s="5" t="str">
        <f t="shared" si="550"/>
        <v/>
      </c>
      <c r="AR3475" s="5" t="str">
        <f t="shared" si="551"/>
        <v/>
      </c>
      <c r="AT3475" s="5" t="str">
        <f t="shared" si="552"/>
        <v/>
      </c>
      <c r="AW3475" s="5">
        <f t="shared" si="556"/>
        <v>1736.7687500000002</v>
      </c>
      <c r="AX3475" s="5">
        <f t="shared" si="557"/>
        <v>1646.4567749999999</v>
      </c>
      <c r="AY3475" s="11">
        <f t="shared" si="558"/>
        <v>1.516431610949281E-2</v>
      </c>
      <c r="AZ3475" s="5">
        <f t="shared" si="549"/>
        <v>15.164316109492809</v>
      </c>
    </row>
    <row r="3476" spans="1:52" x14ac:dyDescent="0.25">
      <c r="A3476" s="1" t="s">
        <v>2216</v>
      </c>
      <c r="B3476" s="1" t="s">
        <v>143</v>
      </c>
      <c r="C3476" s="1" t="s">
        <v>144</v>
      </c>
      <c r="D3476" s="1" t="s">
        <v>70</v>
      </c>
      <c r="E3476" s="1" t="s">
        <v>65</v>
      </c>
      <c r="F3476" s="1" t="s">
        <v>127</v>
      </c>
      <c r="G3476" s="1" t="s">
        <v>63</v>
      </c>
      <c r="H3476" s="1" t="s">
        <v>734</v>
      </c>
      <c r="I3476" s="2">
        <v>245.01</v>
      </c>
      <c r="J3476" s="2">
        <f t="shared" si="553"/>
        <v>38.18</v>
      </c>
      <c r="K3476" s="2">
        <f t="shared" si="554"/>
        <v>38.18</v>
      </c>
      <c r="L3476" s="2">
        <f t="shared" si="555"/>
        <v>0</v>
      </c>
      <c r="R3476" s="7">
        <v>4.3600000000000003</v>
      </c>
      <c r="S3476" s="5">
        <v>498.67500000000001</v>
      </c>
      <c r="T3476" s="8">
        <v>33.82</v>
      </c>
      <c r="U3476" s="5">
        <v>1162.5625</v>
      </c>
      <c r="AP3476" s="5" t="str">
        <f t="shared" si="550"/>
        <v/>
      </c>
      <c r="AR3476" s="5" t="str">
        <f t="shared" si="551"/>
        <v/>
      </c>
      <c r="AT3476" s="5" t="str">
        <f t="shared" si="552"/>
        <v/>
      </c>
      <c r="AW3476" s="5">
        <f t="shared" si="556"/>
        <v>1661.2375</v>
      </c>
      <c r="AX3476" s="5">
        <f t="shared" si="557"/>
        <v>1574.8531499999999</v>
      </c>
      <c r="AY3476" s="11">
        <f t="shared" si="558"/>
        <v>1.4504827187236963E-2</v>
      </c>
      <c r="AZ3476" s="5">
        <f t="shared" ref="AZ3476:AZ3539" si="559">(AY3476/100)*$AZ$1</f>
        <v>14.504827187236964</v>
      </c>
    </row>
    <row r="3477" spans="1:52" x14ac:dyDescent="0.25">
      <c r="A3477" s="1" t="s">
        <v>2216</v>
      </c>
      <c r="B3477" s="1" t="s">
        <v>143</v>
      </c>
      <c r="C3477" s="1" t="s">
        <v>144</v>
      </c>
      <c r="D3477" s="1" t="s">
        <v>70</v>
      </c>
      <c r="E3477" s="1" t="s">
        <v>66</v>
      </c>
      <c r="F3477" s="1" t="s">
        <v>127</v>
      </c>
      <c r="G3477" s="1" t="s">
        <v>63</v>
      </c>
      <c r="H3477" s="1" t="s">
        <v>734</v>
      </c>
      <c r="I3477" s="2">
        <v>245.01</v>
      </c>
      <c r="J3477" s="2">
        <f t="shared" si="553"/>
        <v>38.129999999999995</v>
      </c>
      <c r="K3477" s="2">
        <f t="shared" si="554"/>
        <v>38.129999999999995</v>
      </c>
      <c r="L3477" s="2">
        <f t="shared" si="555"/>
        <v>0</v>
      </c>
      <c r="R3477" s="7">
        <v>12.82</v>
      </c>
      <c r="S3477" s="5">
        <v>1466.2874999999999</v>
      </c>
      <c r="T3477" s="8">
        <v>25.31</v>
      </c>
      <c r="U3477" s="5">
        <v>870.03125</v>
      </c>
      <c r="AP3477" s="5" t="str">
        <f t="shared" si="550"/>
        <v/>
      </c>
      <c r="AR3477" s="5" t="str">
        <f t="shared" si="551"/>
        <v/>
      </c>
      <c r="AT3477" s="5" t="str">
        <f t="shared" si="552"/>
        <v/>
      </c>
      <c r="AW3477" s="5">
        <f t="shared" si="556"/>
        <v>2336.3187499999999</v>
      </c>
      <c r="AX3477" s="5">
        <f t="shared" si="557"/>
        <v>2214.8301750000001</v>
      </c>
      <c r="AY3477" s="11">
        <f t="shared" si="558"/>
        <v>2.0399190195894014E-2</v>
      </c>
      <c r="AZ3477" s="5">
        <f t="shared" si="559"/>
        <v>20.399190195894015</v>
      </c>
    </row>
    <row r="3478" spans="1:52" x14ac:dyDescent="0.25">
      <c r="A3478" s="1" t="s">
        <v>2216</v>
      </c>
      <c r="B3478" s="1" t="s">
        <v>143</v>
      </c>
      <c r="C3478" s="1" t="s">
        <v>144</v>
      </c>
      <c r="D3478" s="1" t="s">
        <v>70</v>
      </c>
      <c r="E3478" s="1" t="s">
        <v>80</v>
      </c>
      <c r="F3478" s="1" t="s">
        <v>127</v>
      </c>
      <c r="G3478" s="1" t="s">
        <v>63</v>
      </c>
      <c r="H3478" s="1" t="s">
        <v>734</v>
      </c>
      <c r="I3478" s="2">
        <v>245.01</v>
      </c>
      <c r="J3478" s="2">
        <f t="shared" si="553"/>
        <v>42.57</v>
      </c>
      <c r="K3478" s="2">
        <f t="shared" si="554"/>
        <v>42.57</v>
      </c>
      <c r="L3478" s="2">
        <f t="shared" si="555"/>
        <v>0</v>
      </c>
      <c r="R3478" s="7">
        <v>28.96</v>
      </c>
      <c r="S3478" s="5">
        <v>3312.3</v>
      </c>
      <c r="T3478" s="8">
        <v>13.61</v>
      </c>
      <c r="U3478" s="5">
        <v>467.84375</v>
      </c>
      <c r="AP3478" s="5" t="str">
        <f t="shared" si="550"/>
        <v/>
      </c>
      <c r="AR3478" s="5" t="str">
        <f t="shared" si="551"/>
        <v/>
      </c>
      <c r="AT3478" s="5" t="str">
        <f t="shared" si="552"/>
        <v/>
      </c>
      <c r="AW3478" s="5">
        <f t="shared" si="556"/>
        <v>3780.1437500000002</v>
      </c>
      <c r="AX3478" s="5">
        <f t="shared" si="557"/>
        <v>3583.5762750000004</v>
      </c>
      <c r="AY3478" s="11">
        <f t="shared" si="558"/>
        <v>3.3005715219325292E-2</v>
      </c>
      <c r="AZ3478" s="5">
        <f t="shared" si="559"/>
        <v>33.005715219325296</v>
      </c>
    </row>
    <row r="3479" spans="1:52" x14ac:dyDescent="0.25">
      <c r="A3479" s="1" t="s">
        <v>2216</v>
      </c>
      <c r="B3479" s="1" t="s">
        <v>143</v>
      </c>
      <c r="C3479" s="1" t="s">
        <v>144</v>
      </c>
      <c r="D3479" s="1" t="s">
        <v>70</v>
      </c>
      <c r="E3479" s="1" t="s">
        <v>129</v>
      </c>
      <c r="F3479" s="1" t="s">
        <v>127</v>
      </c>
      <c r="G3479" s="1" t="s">
        <v>63</v>
      </c>
      <c r="H3479" s="1" t="s">
        <v>734</v>
      </c>
      <c r="I3479" s="2">
        <v>245.01</v>
      </c>
      <c r="J3479" s="2">
        <f t="shared" si="553"/>
        <v>40</v>
      </c>
      <c r="K3479" s="2">
        <f t="shared" si="554"/>
        <v>40</v>
      </c>
      <c r="L3479" s="2">
        <f t="shared" si="555"/>
        <v>0</v>
      </c>
      <c r="P3479" s="6">
        <v>3.43</v>
      </c>
      <c r="Q3479" s="5">
        <v>808.19375000000002</v>
      </c>
      <c r="R3479" s="7">
        <v>2.2599999999999998</v>
      </c>
      <c r="S3479" s="5">
        <v>258.48750000000001</v>
      </c>
      <c r="T3479" s="8">
        <v>34.31</v>
      </c>
      <c r="U3479" s="5">
        <v>1179.40625</v>
      </c>
      <c r="AP3479" s="5" t="str">
        <f t="shared" si="550"/>
        <v/>
      </c>
      <c r="AR3479" s="5" t="str">
        <f t="shared" si="551"/>
        <v/>
      </c>
      <c r="AT3479" s="5" t="str">
        <f t="shared" si="552"/>
        <v/>
      </c>
      <c r="AW3479" s="5">
        <f t="shared" si="556"/>
        <v>2246.0875000000001</v>
      </c>
      <c r="AX3479" s="5">
        <f t="shared" si="557"/>
        <v>2129.2909500000001</v>
      </c>
      <c r="AY3479" s="11">
        <f t="shared" si="558"/>
        <v>1.9611350595512746E-2</v>
      </c>
      <c r="AZ3479" s="5">
        <f t="shared" si="559"/>
        <v>19.611350595512747</v>
      </c>
    </row>
    <row r="3480" spans="1:52" x14ac:dyDescent="0.25">
      <c r="A3480" s="1" t="s">
        <v>2216</v>
      </c>
      <c r="B3480" s="1" t="s">
        <v>143</v>
      </c>
      <c r="C3480" s="1" t="s">
        <v>144</v>
      </c>
      <c r="D3480" s="1" t="s">
        <v>70</v>
      </c>
      <c r="E3480" s="1" t="s">
        <v>128</v>
      </c>
      <c r="F3480" s="1" t="s">
        <v>127</v>
      </c>
      <c r="G3480" s="1" t="s">
        <v>63</v>
      </c>
      <c r="H3480" s="1" t="s">
        <v>734</v>
      </c>
      <c r="I3480" s="2">
        <v>245.01</v>
      </c>
      <c r="J3480" s="2">
        <f t="shared" si="553"/>
        <v>40</v>
      </c>
      <c r="K3480" s="2">
        <f t="shared" si="554"/>
        <v>40</v>
      </c>
      <c r="L3480" s="2">
        <f t="shared" si="555"/>
        <v>0</v>
      </c>
      <c r="R3480" s="7">
        <v>16.72</v>
      </c>
      <c r="S3480" s="5">
        <v>1912.35</v>
      </c>
      <c r="T3480" s="8">
        <v>23.28</v>
      </c>
      <c r="U3480" s="5">
        <v>800.25</v>
      </c>
      <c r="AP3480" s="5" t="str">
        <f t="shared" si="550"/>
        <v/>
      </c>
      <c r="AR3480" s="5" t="str">
        <f t="shared" si="551"/>
        <v/>
      </c>
      <c r="AT3480" s="5" t="str">
        <f t="shared" si="552"/>
        <v/>
      </c>
      <c r="AW3480" s="5">
        <f t="shared" si="556"/>
        <v>2712.6</v>
      </c>
      <c r="AX3480" s="5">
        <f t="shared" si="557"/>
        <v>2571.5447999999997</v>
      </c>
      <c r="AY3480" s="11">
        <f t="shared" si="558"/>
        <v>2.3684629216532249E-2</v>
      </c>
      <c r="AZ3480" s="5">
        <f t="shared" si="559"/>
        <v>23.684629216532247</v>
      </c>
    </row>
    <row r="3481" spans="1:52" x14ac:dyDescent="0.25">
      <c r="A3481" s="1" t="s">
        <v>2217</v>
      </c>
      <c r="B3481" s="1" t="s">
        <v>920</v>
      </c>
      <c r="C3481" s="1" t="s">
        <v>921</v>
      </c>
      <c r="D3481" s="1" t="s">
        <v>922</v>
      </c>
      <c r="E3481" s="1" t="s">
        <v>132</v>
      </c>
      <c r="F3481" s="1" t="s">
        <v>127</v>
      </c>
      <c r="G3481" s="1" t="s">
        <v>63</v>
      </c>
      <c r="H3481" s="1" t="s">
        <v>734</v>
      </c>
      <c r="I3481" s="2">
        <v>40</v>
      </c>
      <c r="J3481" s="2">
        <f t="shared" si="553"/>
        <v>40</v>
      </c>
      <c r="K3481" s="2">
        <f t="shared" si="554"/>
        <v>40</v>
      </c>
      <c r="L3481" s="2">
        <f t="shared" si="555"/>
        <v>0</v>
      </c>
      <c r="R3481" s="7">
        <v>7.04</v>
      </c>
      <c r="S3481" s="5">
        <v>805.2</v>
      </c>
      <c r="T3481" s="8">
        <v>32.96</v>
      </c>
      <c r="U3481" s="5">
        <v>1133</v>
      </c>
      <c r="AP3481" s="5" t="str">
        <f t="shared" si="550"/>
        <v/>
      </c>
      <c r="AR3481" s="5" t="str">
        <f t="shared" si="551"/>
        <v/>
      </c>
      <c r="AT3481" s="5" t="str">
        <f t="shared" si="552"/>
        <v/>
      </c>
      <c r="AW3481" s="5">
        <f t="shared" si="556"/>
        <v>1938.2</v>
      </c>
      <c r="AX3481" s="5">
        <f t="shared" si="557"/>
        <v>1837.4135999999999</v>
      </c>
      <c r="AY3481" s="11">
        <f t="shared" si="558"/>
        <v>1.6923080567530342E-2</v>
      </c>
      <c r="AZ3481" s="5">
        <f t="shared" si="559"/>
        <v>16.923080567530342</v>
      </c>
    </row>
    <row r="3482" spans="1:52" x14ac:dyDescent="0.25">
      <c r="A3482" s="1" t="s">
        <v>2218</v>
      </c>
      <c r="B3482" s="1" t="s">
        <v>105</v>
      </c>
      <c r="C3482" s="1" t="s">
        <v>106</v>
      </c>
      <c r="D3482" s="1" t="s">
        <v>70</v>
      </c>
      <c r="E3482" s="1" t="s">
        <v>73</v>
      </c>
      <c r="F3482" s="1" t="s">
        <v>127</v>
      </c>
      <c r="G3482" s="1" t="s">
        <v>63</v>
      </c>
      <c r="H3482" s="1" t="s">
        <v>734</v>
      </c>
      <c r="I3482" s="2">
        <v>168.45</v>
      </c>
      <c r="J3482" s="2">
        <f t="shared" si="553"/>
        <v>39.229999999999997</v>
      </c>
      <c r="K3482" s="2">
        <f t="shared" si="554"/>
        <v>39.229999999999997</v>
      </c>
      <c r="L3482" s="2">
        <f t="shared" si="555"/>
        <v>0</v>
      </c>
      <c r="T3482" s="8">
        <v>39.229999999999997</v>
      </c>
      <c r="U3482" s="5">
        <v>1340.41875</v>
      </c>
      <c r="AP3482" s="5" t="str">
        <f t="shared" si="550"/>
        <v/>
      </c>
      <c r="AR3482" s="5" t="str">
        <f t="shared" si="551"/>
        <v/>
      </c>
      <c r="AT3482" s="5" t="str">
        <f t="shared" si="552"/>
        <v/>
      </c>
      <c r="AW3482" s="5">
        <f t="shared" si="556"/>
        <v>1340.41875</v>
      </c>
      <c r="AX3482" s="5">
        <f t="shared" si="557"/>
        <v>1270.7169749999998</v>
      </c>
      <c r="AY3482" s="11">
        <f t="shared" si="558"/>
        <v>1.1703650036362765E-2</v>
      </c>
      <c r="AZ3482" s="5">
        <f t="shared" si="559"/>
        <v>11.703650036362765</v>
      </c>
    </row>
    <row r="3483" spans="1:52" x14ac:dyDescent="0.25">
      <c r="A3483" s="1" t="s">
        <v>2218</v>
      </c>
      <c r="B3483" s="1" t="s">
        <v>105</v>
      </c>
      <c r="C3483" s="1" t="s">
        <v>106</v>
      </c>
      <c r="D3483" s="1" t="s">
        <v>70</v>
      </c>
      <c r="E3483" s="1" t="s">
        <v>82</v>
      </c>
      <c r="F3483" s="1" t="s">
        <v>127</v>
      </c>
      <c r="G3483" s="1" t="s">
        <v>63</v>
      </c>
      <c r="H3483" s="1" t="s">
        <v>734</v>
      </c>
      <c r="I3483" s="2">
        <v>168.45</v>
      </c>
      <c r="J3483" s="2">
        <f t="shared" si="553"/>
        <v>42.06</v>
      </c>
      <c r="K3483" s="2">
        <f t="shared" si="554"/>
        <v>42.06</v>
      </c>
      <c r="L3483" s="2">
        <f t="shared" si="555"/>
        <v>0</v>
      </c>
      <c r="R3483" s="7">
        <v>0.03</v>
      </c>
      <c r="S3483" s="5">
        <v>3.4312499999999999</v>
      </c>
      <c r="T3483" s="8">
        <v>42.03</v>
      </c>
      <c r="U3483" s="5">
        <v>1388.6125</v>
      </c>
      <c r="AP3483" s="5" t="str">
        <f t="shared" si="550"/>
        <v/>
      </c>
      <c r="AR3483" s="5" t="str">
        <f t="shared" si="551"/>
        <v/>
      </c>
      <c r="AT3483" s="5" t="str">
        <f t="shared" si="552"/>
        <v/>
      </c>
      <c r="AW3483" s="5">
        <f t="shared" si="556"/>
        <v>1392.04375</v>
      </c>
      <c r="AX3483" s="5">
        <f t="shared" si="557"/>
        <v>1319.657475</v>
      </c>
      <c r="AY3483" s="11">
        <f t="shared" si="558"/>
        <v>1.2154405394065145E-2</v>
      </c>
      <c r="AZ3483" s="5">
        <f t="shared" si="559"/>
        <v>12.154405394065146</v>
      </c>
    </row>
    <row r="3484" spans="1:52" x14ac:dyDescent="0.25">
      <c r="A3484" s="1" t="s">
        <v>2218</v>
      </c>
      <c r="B3484" s="1" t="s">
        <v>105</v>
      </c>
      <c r="C3484" s="1" t="s">
        <v>106</v>
      </c>
      <c r="D3484" s="1" t="s">
        <v>70</v>
      </c>
      <c r="E3484" s="1" t="s">
        <v>77</v>
      </c>
      <c r="F3484" s="1" t="s">
        <v>127</v>
      </c>
      <c r="G3484" s="1" t="s">
        <v>63</v>
      </c>
      <c r="H3484" s="1" t="s">
        <v>734</v>
      </c>
      <c r="I3484" s="2">
        <v>168.45</v>
      </c>
      <c r="J3484" s="2">
        <f t="shared" si="553"/>
        <v>38.71</v>
      </c>
      <c r="K3484" s="2">
        <f t="shared" si="554"/>
        <v>38.71</v>
      </c>
      <c r="L3484" s="2">
        <f t="shared" si="555"/>
        <v>0</v>
      </c>
      <c r="T3484" s="8">
        <v>38.71</v>
      </c>
      <c r="U3484" s="5">
        <v>1330.65625</v>
      </c>
      <c r="AP3484" s="5" t="str">
        <f t="shared" si="550"/>
        <v/>
      </c>
      <c r="AR3484" s="5" t="str">
        <f t="shared" si="551"/>
        <v/>
      </c>
      <c r="AT3484" s="5" t="str">
        <f t="shared" si="552"/>
        <v/>
      </c>
      <c r="AW3484" s="5">
        <f t="shared" si="556"/>
        <v>1330.65625</v>
      </c>
      <c r="AX3484" s="5">
        <f t="shared" si="557"/>
        <v>1261.462125</v>
      </c>
      <c r="AY3484" s="11">
        <f t="shared" si="558"/>
        <v>1.1618410342811783E-2</v>
      </c>
      <c r="AZ3484" s="5">
        <f t="shared" si="559"/>
        <v>11.618410342811783</v>
      </c>
    </row>
    <row r="3485" spans="1:52" x14ac:dyDescent="0.25">
      <c r="A3485" s="1" t="s">
        <v>2218</v>
      </c>
      <c r="B3485" s="1" t="s">
        <v>105</v>
      </c>
      <c r="C3485" s="1" t="s">
        <v>106</v>
      </c>
      <c r="D3485" s="1" t="s">
        <v>70</v>
      </c>
      <c r="E3485" s="1" t="s">
        <v>81</v>
      </c>
      <c r="F3485" s="1" t="s">
        <v>127</v>
      </c>
      <c r="G3485" s="1" t="s">
        <v>63</v>
      </c>
      <c r="H3485" s="1" t="s">
        <v>734</v>
      </c>
      <c r="I3485" s="2">
        <v>168.45</v>
      </c>
      <c r="J3485" s="2">
        <f t="shared" si="553"/>
        <v>37.71</v>
      </c>
      <c r="K3485" s="2">
        <f t="shared" si="554"/>
        <v>37.71</v>
      </c>
      <c r="L3485" s="2">
        <f t="shared" si="555"/>
        <v>0</v>
      </c>
      <c r="R3485" s="7">
        <v>8.1999999999999993</v>
      </c>
      <c r="S3485" s="5">
        <v>937.87499999999989</v>
      </c>
      <c r="T3485" s="8">
        <v>29.51</v>
      </c>
      <c r="U3485" s="5">
        <v>1014.40625</v>
      </c>
      <c r="AP3485" s="5" t="str">
        <f t="shared" si="550"/>
        <v/>
      </c>
      <c r="AR3485" s="5" t="str">
        <f t="shared" si="551"/>
        <v/>
      </c>
      <c r="AT3485" s="5" t="str">
        <f t="shared" si="552"/>
        <v/>
      </c>
      <c r="AW3485" s="5">
        <f t="shared" si="556"/>
        <v>1952.28125</v>
      </c>
      <c r="AX3485" s="5">
        <f t="shared" si="557"/>
        <v>1850.7626249999998</v>
      </c>
      <c r="AY3485" s="11">
        <f t="shared" si="558"/>
        <v>1.7046028729867321E-2</v>
      </c>
      <c r="AZ3485" s="5">
        <f t="shared" si="559"/>
        <v>17.04602872986732</v>
      </c>
    </row>
    <row r="3486" spans="1:52" x14ac:dyDescent="0.25">
      <c r="A3486" s="1" t="s">
        <v>2219</v>
      </c>
      <c r="B3486" s="1" t="s">
        <v>927</v>
      </c>
      <c r="C3486" s="1" t="s">
        <v>928</v>
      </c>
      <c r="D3486" s="1" t="s">
        <v>70</v>
      </c>
      <c r="E3486" s="1" t="s">
        <v>71</v>
      </c>
      <c r="F3486" s="1" t="s">
        <v>127</v>
      </c>
      <c r="G3486" s="1" t="s">
        <v>63</v>
      </c>
      <c r="H3486" s="1" t="s">
        <v>734</v>
      </c>
      <c r="I3486" s="2">
        <v>160</v>
      </c>
      <c r="J3486" s="2">
        <f t="shared" si="553"/>
        <v>38.200000000000003</v>
      </c>
      <c r="K3486" s="2">
        <f t="shared" si="554"/>
        <v>38.200000000000003</v>
      </c>
      <c r="L3486" s="2">
        <f t="shared" si="555"/>
        <v>0</v>
      </c>
      <c r="T3486" s="8">
        <v>38.200000000000003</v>
      </c>
      <c r="U3486" s="5">
        <v>1287.6187500000001</v>
      </c>
      <c r="AP3486" s="5" t="str">
        <f t="shared" si="550"/>
        <v/>
      </c>
      <c r="AR3486" s="5" t="str">
        <f t="shared" si="551"/>
        <v/>
      </c>
      <c r="AT3486" s="5" t="str">
        <f t="shared" si="552"/>
        <v/>
      </c>
      <c r="AW3486" s="5">
        <f t="shared" si="556"/>
        <v>1287.6187500000001</v>
      </c>
      <c r="AX3486" s="5">
        <f t="shared" si="557"/>
        <v>1220.6625750000001</v>
      </c>
      <c r="AY3486" s="11">
        <f t="shared" si="558"/>
        <v>1.1242635355748999E-2</v>
      </c>
      <c r="AZ3486" s="5">
        <f t="shared" si="559"/>
        <v>11.242635355748998</v>
      </c>
    </row>
    <row r="3487" spans="1:52" x14ac:dyDescent="0.25">
      <c r="A3487" s="1" t="s">
        <v>2219</v>
      </c>
      <c r="B3487" s="1" t="s">
        <v>927</v>
      </c>
      <c r="C3487" s="1" t="s">
        <v>928</v>
      </c>
      <c r="D3487" s="1" t="s">
        <v>70</v>
      </c>
      <c r="E3487" s="1" t="s">
        <v>72</v>
      </c>
      <c r="F3487" s="1" t="s">
        <v>127</v>
      </c>
      <c r="G3487" s="1" t="s">
        <v>63</v>
      </c>
      <c r="H3487" s="1" t="s">
        <v>734</v>
      </c>
      <c r="I3487" s="2">
        <v>160</v>
      </c>
      <c r="J3487" s="2">
        <f t="shared" si="553"/>
        <v>39.19</v>
      </c>
      <c r="K3487" s="2">
        <f t="shared" si="554"/>
        <v>39.19</v>
      </c>
      <c r="L3487" s="2">
        <f t="shared" si="555"/>
        <v>0</v>
      </c>
      <c r="T3487" s="8">
        <v>39.19</v>
      </c>
      <c r="U3487" s="5">
        <v>1334.5062499999999</v>
      </c>
      <c r="AP3487" s="5" t="str">
        <f t="shared" si="550"/>
        <v/>
      </c>
      <c r="AR3487" s="5" t="str">
        <f t="shared" si="551"/>
        <v/>
      </c>
      <c r="AT3487" s="5" t="str">
        <f t="shared" si="552"/>
        <v/>
      </c>
      <c r="AW3487" s="5">
        <f t="shared" si="556"/>
        <v>1334.5062499999999</v>
      </c>
      <c r="AX3487" s="5">
        <f t="shared" si="557"/>
        <v>1265.1119250000002</v>
      </c>
      <c r="AY3487" s="11">
        <f t="shared" si="558"/>
        <v>1.1652025996606537E-2</v>
      </c>
      <c r="AZ3487" s="5">
        <f t="shared" si="559"/>
        <v>11.652025996606538</v>
      </c>
    </row>
    <row r="3488" spans="1:52" x14ac:dyDescent="0.25">
      <c r="A3488" s="1" t="s">
        <v>2219</v>
      </c>
      <c r="B3488" s="1" t="s">
        <v>927</v>
      </c>
      <c r="C3488" s="1" t="s">
        <v>928</v>
      </c>
      <c r="D3488" s="1" t="s">
        <v>70</v>
      </c>
      <c r="E3488" s="1" t="s">
        <v>75</v>
      </c>
      <c r="F3488" s="1" t="s">
        <v>127</v>
      </c>
      <c r="G3488" s="1" t="s">
        <v>63</v>
      </c>
      <c r="H3488" s="1" t="s">
        <v>734</v>
      </c>
      <c r="I3488" s="2">
        <v>160</v>
      </c>
      <c r="J3488" s="2">
        <f t="shared" si="553"/>
        <v>37.26</v>
      </c>
      <c r="K3488" s="2">
        <f t="shared" si="554"/>
        <v>37.26</v>
      </c>
      <c r="L3488" s="2">
        <f t="shared" si="555"/>
        <v>0</v>
      </c>
      <c r="T3488" s="8">
        <v>37.26</v>
      </c>
      <c r="U3488" s="5">
        <v>1280.8125</v>
      </c>
      <c r="AP3488" s="5" t="str">
        <f t="shared" si="550"/>
        <v/>
      </c>
      <c r="AR3488" s="5" t="str">
        <f t="shared" si="551"/>
        <v/>
      </c>
      <c r="AT3488" s="5" t="str">
        <f t="shared" si="552"/>
        <v/>
      </c>
      <c r="AW3488" s="5">
        <f t="shared" si="556"/>
        <v>1280.8125</v>
      </c>
      <c r="AX3488" s="5">
        <f t="shared" si="557"/>
        <v>1214.2102500000001</v>
      </c>
      <c r="AY3488" s="11">
        <f t="shared" si="558"/>
        <v>1.1183207682076131E-2</v>
      </c>
      <c r="AZ3488" s="5">
        <f t="shared" si="559"/>
        <v>11.18320768207613</v>
      </c>
    </row>
    <row r="3489" spans="1:52" x14ac:dyDescent="0.25">
      <c r="A3489" s="1" t="s">
        <v>2219</v>
      </c>
      <c r="B3489" s="1" t="s">
        <v>927</v>
      </c>
      <c r="C3489" s="1" t="s">
        <v>928</v>
      </c>
      <c r="D3489" s="1" t="s">
        <v>70</v>
      </c>
      <c r="E3489" s="1" t="s">
        <v>76</v>
      </c>
      <c r="F3489" s="1" t="s">
        <v>127</v>
      </c>
      <c r="G3489" s="1" t="s">
        <v>63</v>
      </c>
      <c r="H3489" s="1" t="s">
        <v>734</v>
      </c>
      <c r="I3489" s="2">
        <v>160</v>
      </c>
      <c r="J3489" s="2">
        <f t="shared" si="553"/>
        <v>38.590000000000003</v>
      </c>
      <c r="K3489" s="2">
        <f t="shared" si="554"/>
        <v>38.590000000000003</v>
      </c>
      <c r="L3489" s="2">
        <f t="shared" si="555"/>
        <v>0</v>
      </c>
      <c r="T3489" s="8">
        <v>38.590000000000003</v>
      </c>
      <c r="U3489" s="5">
        <v>1326.53125</v>
      </c>
      <c r="AP3489" s="5" t="str">
        <f t="shared" si="550"/>
        <v/>
      </c>
      <c r="AR3489" s="5" t="str">
        <f t="shared" si="551"/>
        <v/>
      </c>
      <c r="AT3489" s="5" t="str">
        <f t="shared" si="552"/>
        <v/>
      </c>
      <c r="AW3489" s="5">
        <f t="shared" si="556"/>
        <v>1326.53125</v>
      </c>
      <c r="AX3489" s="5">
        <f t="shared" si="557"/>
        <v>1257.5516249999998</v>
      </c>
      <c r="AY3489" s="11">
        <f t="shared" si="558"/>
        <v>1.1582393570888831E-2</v>
      </c>
      <c r="AZ3489" s="5">
        <f t="shared" si="559"/>
        <v>11.582393570888831</v>
      </c>
    </row>
    <row r="3490" spans="1:52" x14ac:dyDescent="0.25">
      <c r="A3490" s="1" t="s">
        <v>2220</v>
      </c>
      <c r="B3490" s="1" t="s">
        <v>929</v>
      </c>
      <c r="C3490" s="1" t="s">
        <v>930</v>
      </c>
      <c r="D3490" s="1" t="s">
        <v>931</v>
      </c>
      <c r="E3490" s="1" t="s">
        <v>71</v>
      </c>
      <c r="F3490" s="1" t="s">
        <v>141</v>
      </c>
      <c r="G3490" s="1" t="s">
        <v>63</v>
      </c>
      <c r="H3490" s="1" t="s">
        <v>734</v>
      </c>
      <c r="I3490" s="2">
        <v>160</v>
      </c>
      <c r="J3490" s="2">
        <f t="shared" si="553"/>
        <v>37.75</v>
      </c>
      <c r="K3490" s="2">
        <f t="shared" si="554"/>
        <v>33.770000000000003</v>
      </c>
      <c r="L3490" s="2">
        <f t="shared" si="555"/>
        <v>3.98</v>
      </c>
      <c r="V3490" s="12">
        <v>29.05</v>
      </c>
      <c r="W3490" s="5">
        <v>898.734375</v>
      </c>
      <c r="AD3490" s="9">
        <v>4.72</v>
      </c>
      <c r="AE3490" s="5">
        <v>52.569000000000003</v>
      </c>
      <c r="AP3490" s="5" t="str">
        <f t="shared" si="550"/>
        <v/>
      </c>
      <c r="AR3490" s="5" t="str">
        <f t="shared" si="551"/>
        <v/>
      </c>
      <c r="AT3490" s="5" t="str">
        <f t="shared" si="552"/>
        <v/>
      </c>
      <c r="AV3490" s="2">
        <v>3.98</v>
      </c>
      <c r="AW3490" s="5">
        <f t="shared" si="556"/>
        <v>951.30337499999996</v>
      </c>
      <c r="AX3490" s="5">
        <f t="shared" si="557"/>
        <v>901.83559950000006</v>
      </c>
      <c r="AY3490" s="11">
        <f t="shared" si="558"/>
        <v>8.3061519240989218E-3</v>
      </c>
      <c r="AZ3490" s="5">
        <f t="shared" si="559"/>
        <v>8.3061519240989217</v>
      </c>
    </row>
    <row r="3491" spans="1:52" x14ac:dyDescent="0.25">
      <c r="A3491" s="1" t="s">
        <v>2220</v>
      </c>
      <c r="B3491" s="1" t="s">
        <v>929</v>
      </c>
      <c r="C3491" s="1" t="s">
        <v>930</v>
      </c>
      <c r="D3491" s="1" t="s">
        <v>931</v>
      </c>
      <c r="E3491" s="1" t="s">
        <v>72</v>
      </c>
      <c r="F3491" s="1" t="s">
        <v>141</v>
      </c>
      <c r="G3491" s="1" t="s">
        <v>63</v>
      </c>
      <c r="H3491" s="1" t="s">
        <v>734</v>
      </c>
      <c r="I3491" s="2">
        <v>160</v>
      </c>
      <c r="J3491" s="2">
        <f t="shared" si="553"/>
        <v>38.950000000000003</v>
      </c>
      <c r="K3491" s="2">
        <f t="shared" si="554"/>
        <v>38.950000000000003</v>
      </c>
      <c r="L3491" s="2">
        <f t="shared" si="555"/>
        <v>0</v>
      </c>
      <c r="T3491" s="8">
        <v>5.48</v>
      </c>
      <c r="U3491" s="5">
        <v>187.20625000000001</v>
      </c>
      <c r="V3491" s="12">
        <v>33.47</v>
      </c>
      <c r="W3491" s="5">
        <v>1034.7974999999999</v>
      </c>
      <c r="AP3491" s="5" t="str">
        <f t="shared" si="550"/>
        <v/>
      </c>
      <c r="AR3491" s="5" t="str">
        <f t="shared" si="551"/>
        <v/>
      </c>
      <c r="AT3491" s="5" t="str">
        <f t="shared" si="552"/>
        <v/>
      </c>
      <c r="AW3491" s="5">
        <f t="shared" si="556"/>
        <v>1222.0037499999999</v>
      </c>
      <c r="AX3491" s="5">
        <f t="shared" si="557"/>
        <v>1158.4595549999999</v>
      </c>
      <c r="AY3491" s="11">
        <f t="shared" si="558"/>
        <v>1.0669728570361265E-2</v>
      </c>
      <c r="AZ3491" s="5">
        <f t="shared" si="559"/>
        <v>10.669728570361265</v>
      </c>
    </row>
    <row r="3492" spans="1:52" x14ac:dyDescent="0.25">
      <c r="A3492" s="1" t="s">
        <v>2220</v>
      </c>
      <c r="B3492" s="1" t="s">
        <v>929</v>
      </c>
      <c r="C3492" s="1" t="s">
        <v>930</v>
      </c>
      <c r="D3492" s="1" t="s">
        <v>931</v>
      </c>
      <c r="E3492" s="1" t="s">
        <v>75</v>
      </c>
      <c r="F3492" s="1" t="s">
        <v>141</v>
      </c>
      <c r="G3492" s="1" t="s">
        <v>63</v>
      </c>
      <c r="H3492" s="1" t="s">
        <v>734</v>
      </c>
      <c r="I3492" s="2">
        <v>160</v>
      </c>
      <c r="J3492" s="2">
        <f t="shared" si="553"/>
        <v>36.53</v>
      </c>
      <c r="K3492" s="2">
        <f t="shared" si="554"/>
        <v>36.53</v>
      </c>
      <c r="L3492" s="2">
        <f t="shared" si="555"/>
        <v>0</v>
      </c>
      <c r="T3492" s="8">
        <v>4.9800000000000004</v>
      </c>
      <c r="U3492" s="5">
        <v>171.1875</v>
      </c>
      <c r="V3492" s="12">
        <v>30.57</v>
      </c>
      <c r="W3492" s="5">
        <v>945.75937499999998</v>
      </c>
      <c r="AD3492" s="9">
        <v>0.98</v>
      </c>
      <c r="AE3492" s="5">
        <v>10.91475</v>
      </c>
      <c r="AP3492" s="5" t="str">
        <f t="shared" si="550"/>
        <v/>
      </c>
      <c r="AR3492" s="5" t="str">
        <f t="shared" si="551"/>
        <v/>
      </c>
      <c r="AT3492" s="5" t="str">
        <f t="shared" si="552"/>
        <v/>
      </c>
      <c r="AW3492" s="5">
        <f t="shared" si="556"/>
        <v>1127.861625</v>
      </c>
      <c r="AX3492" s="5">
        <f t="shared" si="557"/>
        <v>1069.2128204999999</v>
      </c>
      <c r="AY3492" s="11">
        <f t="shared" si="558"/>
        <v>9.8477417959450479E-3</v>
      </c>
      <c r="AZ3492" s="5">
        <f t="shared" si="559"/>
        <v>9.8477417959450477</v>
      </c>
    </row>
    <row r="3493" spans="1:52" x14ac:dyDescent="0.25">
      <c r="A3493" s="1" t="s">
        <v>2220</v>
      </c>
      <c r="B3493" s="1" t="s">
        <v>929</v>
      </c>
      <c r="C3493" s="1" t="s">
        <v>930</v>
      </c>
      <c r="D3493" s="1" t="s">
        <v>931</v>
      </c>
      <c r="E3493" s="1" t="s">
        <v>76</v>
      </c>
      <c r="F3493" s="1" t="s">
        <v>141</v>
      </c>
      <c r="G3493" s="1" t="s">
        <v>63</v>
      </c>
      <c r="H3493" s="1" t="s">
        <v>734</v>
      </c>
      <c r="I3493" s="2">
        <v>160</v>
      </c>
      <c r="J3493" s="2">
        <f t="shared" si="553"/>
        <v>37.769999999999996</v>
      </c>
      <c r="K3493" s="2">
        <f t="shared" si="554"/>
        <v>37.769999999999996</v>
      </c>
      <c r="L3493" s="2">
        <f t="shared" si="555"/>
        <v>0</v>
      </c>
      <c r="T3493" s="8">
        <v>29.18</v>
      </c>
      <c r="U3493" s="5">
        <v>1003.0625</v>
      </c>
      <c r="V3493" s="12">
        <v>8.59</v>
      </c>
      <c r="W3493" s="5">
        <v>265.75312500000001</v>
      </c>
      <c r="AP3493" s="5" t="str">
        <f t="shared" si="550"/>
        <v/>
      </c>
      <c r="AR3493" s="5" t="str">
        <f t="shared" si="551"/>
        <v/>
      </c>
      <c r="AT3493" s="5" t="str">
        <f t="shared" si="552"/>
        <v/>
      </c>
      <c r="AW3493" s="5">
        <f t="shared" si="556"/>
        <v>1268.815625</v>
      </c>
      <c r="AX3493" s="5">
        <f t="shared" si="557"/>
        <v>1202.8372125000001</v>
      </c>
      <c r="AY3493" s="11">
        <f t="shared" si="558"/>
        <v>1.1078458903733549E-2</v>
      </c>
      <c r="AZ3493" s="5">
        <f t="shared" si="559"/>
        <v>11.07845890373355</v>
      </c>
    </row>
    <row r="3494" spans="1:52" x14ac:dyDescent="0.25">
      <c r="A3494" s="1" t="s">
        <v>2221</v>
      </c>
      <c r="B3494" s="1" t="s">
        <v>920</v>
      </c>
      <c r="C3494" s="1" t="s">
        <v>921</v>
      </c>
      <c r="D3494" s="1" t="s">
        <v>922</v>
      </c>
      <c r="E3494" s="1" t="s">
        <v>132</v>
      </c>
      <c r="F3494" s="1" t="s">
        <v>141</v>
      </c>
      <c r="G3494" s="1" t="s">
        <v>63</v>
      </c>
      <c r="H3494" s="1" t="s">
        <v>734</v>
      </c>
      <c r="I3494" s="2">
        <v>80</v>
      </c>
      <c r="J3494" s="2">
        <f t="shared" si="553"/>
        <v>39.33</v>
      </c>
      <c r="K3494" s="2">
        <f t="shared" si="554"/>
        <v>39.33</v>
      </c>
      <c r="L3494" s="2">
        <f t="shared" si="555"/>
        <v>0</v>
      </c>
      <c r="P3494" s="6">
        <v>1.79</v>
      </c>
      <c r="Q3494" s="5">
        <v>421.76875000000001</v>
      </c>
      <c r="R3494" s="7">
        <v>37.54</v>
      </c>
      <c r="S3494" s="5">
        <v>4293.6374999999998</v>
      </c>
      <c r="AP3494" s="5" t="str">
        <f t="shared" si="550"/>
        <v/>
      </c>
      <c r="AR3494" s="5" t="str">
        <f t="shared" si="551"/>
        <v/>
      </c>
      <c r="AT3494" s="5" t="str">
        <f t="shared" si="552"/>
        <v/>
      </c>
      <c r="AW3494" s="5">
        <f t="shared" si="556"/>
        <v>4715.40625</v>
      </c>
      <c r="AX3494" s="5">
        <f t="shared" si="557"/>
        <v>4470.2051249999995</v>
      </c>
      <c r="AY3494" s="11">
        <f t="shared" si="558"/>
        <v>4.1171808831589163E-2</v>
      </c>
      <c r="AZ3494" s="5">
        <f t="shared" si="559"/>
        <v>41.171808831589168</v>
      </c>
    </row>
    <row r="3495" spans="1:52" x14ac:dyDescent="0.25">
      <c r="A3495" s="1" t="s">
        <v>2221</v>
      </c>
      <c r="B3495" s="1" t="s">
        <v>920</v>
      </c>
      <c r="C3495" s="1" t="s">
        <v>921</v>
      </c>
      <c r="D3495" s="1" t="s">
        <v>922</v>
      </c>
      <c r="E3495" s="1" t="s">
        <v>142</v>
      </c>
      <c r="F3495" s="1" t="s">
        <v>141</v>
      </c>
      <c r="G3495" s="1" t="s">
        <v>63</v>
      </c>
      <c r="H3495" s="1" t="s">
        <v>734</v>
      </c>
      <c r="I3495" s="2">
        <v>80</v>
      </c>
      <c r="J3495" s="2">
        <f t="shared" si="553"/>
        <v>37.54</v>
      </c>
      <c r="K3495" s="2">
        <f t="shared" si="554"/>
        <v>37.54</v>
      </c>
      <c r="L3495" s="2">
        <f t="shared" si="555"/>
        <v>0</v>
      </c>
      <c r="P3495" s="6">
        <v>27.07</v>
      </c>
      <c r="Q3495" s="5">
        <v>6378.3687499999996</v>
      </c>
      <c r="R3495" s="7">
        <v>10.47</v>
      </c>
      <c r="S3495" s="5">
        <v>1197.5062499999999</v>
      </c>
      <c r="AP3495" s="5" t="str">
        <f t="shared" si="550"/>
        <v/>
      </c>
      <c r="AR3495" s="5" t="str">
        <f t="shared" si="551"/>
        <v/>
      </c>
      <c r="AT3495" s="5" t="str">
        <f t="shared" si="552"/>
        <v/>
      </c>
      <c r="AW3495" s="5">
        <f t="shared" si="556"/>
        <v>7575.875</v>
      </c>
      <c r="AX3495" s="5">
        <f t="shared" si="557"/>
        <v>7181.9295000000011</v>
      </c>
      <c r="AY3495" s="11">
        <f t="shared" si="558"/>
        <v>6.6147530179826095E-2</v>
      </c>
      <c r="AZ3495" s="5">
        <f t="shared" si="559"/>
        <v>66.147530179826106</v>
      </c>
    </row>
    <row r="3496" spans="1:52" x14ac:dyDescent="0.25">
      <c r="A3496" s="1" t="s">
        <v>2222</v>
      </c>
      <c r="B3496" s="1" t="s">
        <v>932</v>
      </c>
      <c r="C3496" s="1" t="s">
        <v>933</v>
      </c>
      <c r="D3496" s="1" t="s">
        <v>934</v>
      </c>
      <c r="E3496" s="1" t="s">
        <v>61</v>
      </c>
      <c r="F3496" s="1" t="s">
        <v>141</v>
      </c>
      <c r="G3496" s="1" t="s">
        <v>63</v>
      </c>
      <c r="H3496" s="1" t="s">
        <v>734</v>
      </c>
      <c r="I3496" s="2">
        <v>240</v>
      </c>
      <c r="J3496" s="2">
        <f t="shared" si="553"/>
        <v>37.090000000000003</v>
      </c>
      <c r="K3496" s="2">
        <f t="shared" si="554"/>
        <v>37.090000000000003</v>
      </c>
      <c r="L3496" s="2">
        <f t="shared" si="555"/>
        <v>0</v>
      </c>
      <c r="T3496" s="8">
        <v>36.56</v>
      </c>
      <c r="U3496" s="5">
        <v>1256.75</v>
      </c>
      <c r="V3496" s="12">
        <v>0.53</v>
      </c>
      <c r="W3496" s="5">
        <v>16.396875000000001</v>
      </c>
      <c r="AP3496" s="5" t="str">
        <f t="shared" si="550"/>
        <v/>
      </c>
      <c r="AR3496" s="5" t="str">
        <f t="shared" si="551"/>
        <v/>
      </c>
      <c r="AT3496" s="5" t="str">
        <f t="shared" si="552"/>
        <v/>
      </c>
      <c r="AW3496" s="5">
        <f t="shared" si="556"/>
        <v>1273.1468749999999</v>
      </c>
      <c r="AX3496" s="5">
        <f t="shared" si="557"/>
        <v>1206.9432374999997</v>
      </c>
      <c r="AY3496" s="11">
        <f t="shared" si="558"/>
        <v>1.1116276514252645E-2</v>
      </c>
      <c r="AZ3496" s="5">
        <f t="shared" si="559"/>
        <v>11.116276514252645</v>
      </c>
    </row>
    <row r="3497" spans="1:52" x14ac:dyDescent="0.25">
      <c r="A3497" s="1" t="s">
        <v>2222</v>
      </c>
      <c r="B3497" s="1" t="s">
        <v>932</v>
      </c>
      <c r="C3497" s="1" t="s">
        <v>933</v>
      </c>
      <c r="D3497" s="1" t="s">
        <v>934</v>
      </c>
      <c r="E3497" s="1" t="s">
        <v>65</v>
      </c>
      <c r="F3497" s="1" t="s">
        <v>141</v>
      </c>
      <c r="G3497" s="1" t="s">
        <v>63</v>
      </c>
      <c r="H3497" s="1" t="s">
        <v>734</v>
      </c>
      <c r="I3497" s="2">
        <v>240</v>
      </c>
      <c r="J3497" s="2">
        <f t="shared" si="553"/>
        <v>38.25</v>
      </c>
      <c r="K3497" s="2">
        <f t="shared" si="554"/>
        <v>38.25</v>
      </c>
      <c r="L3497" s="2">
        <f t="shared" si="555"/>
        <v>0</v>
      </c>
      <c r="R3497" s="7">
        <v>16.18</v>
      </c>
      <c r="S3497" s="5">
        <v>1850.5875000000001</v>
      </c>
      <c r="T3497" s="8">
        <v>22.07</v>
      </c>
      <c r="U3497" s="5">
        <v>758.65625</v>
      </c>
      <c r="AP3497" s="5" t="str">
        <f t="shared" si="550"/>
        <v/>
      </c>
      <c r="AR3497" s="5" t="str">
        <f t="shared" si="551"/>
        <v/>
      </c>
      <c r="AT3497" s="5" t="str">
        <f t="shared" si="552"/>
        <v/>
      </c>
      <c r="AW3497" s="5">
        <f t="shared" si="556"/>
        <v>2609.2437500000001</v>
      </c>
      <c r="AX3497" s="5">
        <f t="shared" si="557"/>
        <v>2473.563075</v>
      </c>
      <c r="AY3497" s="11">
        <f t="shared" si="558"/>
        <v>2.2782190796396137E-2</v>
      </c>
      <c r="AZ3497" s="5">
        <f t="shared" si="559"/>
        <v>22.782190796396137</v>
      </c>
    </row>
    <row r="3498" spans="1:52" x14ac:dyDescent="0.25">
      <c r="A3498" s="1" t="s">
        <v>2222</v>
      </c>
      <c r="B3498" s="1" t="s">
        <v>932</v>
      </c>
      <c r="C3498" s="1" t="s">
        <v>933</v>
      </c>
      <c r="D3498" s="1" t="s">
        <v>934</v>
      </c>
      <c r="E3498" s="1" t="s">
        <v>66</v>
      </c>
      <c r="F3498" s="1" t="s">
        <v>141</v>
      </c>
      <c r="G3498" s="1" t="s">
        <v>63</v>
      </c>
      <c r="H3498" s="1" t="s">
        <v>734</v>
      </c>
      <c r="I3498" s="2">
        <v>240</v>
      </c>
      <c r="J3498" s="2">
        <f t="shared" si="553"/>
        <v>38.230000000000004</v>
      </c>
      <c r="K3498" s="2">
        <f t="shared" si="554"/>
        <v>38.230000000000004</v>
      </c>
      <c r="L3498" s="2">
        <f t="shared" si="555"/>
        <v>0</v>
      </c>
      <c r="R3498" s="7">
        <v>28.69</v>
      </c>
      <c r="S3498" s="5">
        <v>3281.4187499999998</v>
      </c>
      <c r="T3498" s="8">
        <v>9.5399999999999991</v>
      </c>
      <c r="U3498" s="5">
        <v>327.93749999999989</v>
      </c>
      <c r="AP3498" s="5" t="str">
        <f t="shared" si="550"/>
        <v/>
      </c>
      <c r="AR3498" s="5" t="str">
        <f t="shared" si="551"/>
        <v/>
      </c>
      <c r="AT3498" s="5" t="str">
        <f t="shared" si="552"/>
        <v/>
      </c>
      <c r="AW3498" s="5">
        <f t="shared" si="556"/>
        <v>3609.3562499999998</v>
      </c>
      <c r="AX3498" s="5">
        <f t="shared" si="557"/>
        <v>3421.6697249999997</v>
      </c>
      <c r="AY3498" s="11">
        <f t="shared" si="558"/>
        <v>3.1514511719982034E-2</v>
      </c>
      <c r="AZ3498" s="5">
        <f t="shared" si="559"/>
        <v>31.514511719982035</v>
      </c>
    </row>
    <row r="3499" spans="1:52" x14ac:dyDescent="0.25">
      <c r="A3499" s="1" t="s">
        <v>2222</v>
      </c>
      <c r="B3499" s="1" t="s">
        <v>932</v>
      </c>
      <c r="C3499" s="1" t="s">
        <v>933</v>
      </c>
      <c r="D3499" s="1" t="s">
        <v>934</v>
      </c>
      <c r="E3499" s="1" t="s">
        <v>79</v>
      </c>
      <c r="F3499" s="1" t="s">
        <v>141</v>
      </c>
      <c r="G3499" s="1" t="s">
        <v>63</v>
      </c>
      <c r="H3499" s="1" t="s">
        <v>734</v>
      </c>
      <c r="I3499" s="2">
        <v>240</v>
      </c>
      <c r="J3499" s="2">
        <f t="shared" si="553"/>
        <v>37.200000000000003</v>
      </c>
      <c r="K3499" s="2">
        <f t="shared" si="554"/>
        <v>37.200000000000003</v>
      </c>
      <c r="L3499" s="2">
        <f t="shared" si="555"/>
        <v>0</v>
      </c>
      <c r="P3499" s="6">
        <v>11.25</v>
      </c>
      <c r="Q3499" s="5">
        <v>2650.78125</v>
      </c>
      <c r="R3499" s="7">
        <v>20.62</v>
      </c>
      <c r="S3499" s="5">
        <v>2358.4124999999999</v>
      </c>
      <c r="T3499" s="8">
        <v>5.33</v>
      </c>
      <c r="U3499" s="5">
        <v>183.21875</v>
      </c>
      <c r="AP3499" s="5" t="str">
        <f t="shared" si="550"/>
        <v/>
      </c>
      <c r="AR3499" s="5" t="str">
        <f t="shared" si="551"/>
        <v/>
      </c>
      <c r="AT3499" s="5" t="str">
        <f t="shared" si="552"/>
        <v/>
      </c>
      <c r="AW3499" s="5">
        <f t="shared" si="556"/>
        <v>5192.4125000000004</v>
      </c>
      <c r="AX3499" s="5">
        <f t="shared" si="557"/>
        <v>4922.4070499999998</v>
      </c>
      <c r="AY3499" s="11">
        <f t="shared" si="558"/>
        <v>4.5336711937545994E-2</v>
      </c>
      <c r="AZ3499" s="5">
        <f t="shared" si="559"/>
        <v>45.336711937545992</v>
      </c>
    </row>
    <row r="3500" spans="1:52" x14ac:dyDescent="0.25">
      <c r="A3500" s="1" t="s">
        <v>2222</v>
      </c>
      <c r="B3500" s="1" t="s">
        <v>932</v>
      </c>
      <c r="C3500" s="1" t="s">
        <v>933</v>
      </c>
      <c r="D3500" s="1" t="s">
        <v>934</v>
      </c>
      <c r="E3500" s="1" t="s">
        <v>129</v>
      </c>
      <c r="F3500" s="1" t="s">
        <v>141</v>
      </c>
      <c r="G3500" s="1" t="s">
        <v>63</v>
      </c>
      <c r="H3500" s="1" t="s">
        <v>734</v>
      </c>
      <c r="I3500" s="2">
        <v>240</v>
      </c>
      <c r="J3500" s="2">
        <f t="shared" si="553"/>
        <v>37.75</v>
      </c>
      <c r="K3500" s="2">
        <f t="shared" si="554"/>
        <v>29.36</v>
      </c>
      <c r="L3500" s="2">
        <f t="shared" si="555"/>
        <v>8.39</v>
      </c>
      <c r="P3500" s="6">
        <v>0.04</v>
      </c>
      <c r="Q3500" s="5">
        <v>9.4250000000000007</v>
      </c>
      <c r="R3500" s="7">
        <v>9.07</v>
      </c>
      <c r="S3500" s="5">
        <v>1037.3812499999999</v>
      </c>
      <c r="T3500" s="8">
        <v>16.100000000000001</v>
      </c>
      <c r="U3500" s="5">
        <v>553.4375</v>
      </c>
      <c r="AD3500" s="9">
        <v>4.1500000000000004</v>
      </c>
      <c r="AE3500" s="5">
        <v>51.356250000000003</v>
      </c>
      <c r="AP3500" s="5" t="str">
        <f t="shared" si="550"/>
        <v/>
      </c>
      <c r="AR3500" s="5" t="str">
        <f t="shared" si="551"/>
        <v/>
      </c>
      <c r="AT3500" s="5" t="str">
        <f t="shared" si="552"/>
        <v/>
      </c>
      <c r="AV3500" s="2">
        <v>8.39</v>
      </c>
      <c r="AW3500" s="5">
        <f t="shared" si="556"/>
        <v>1651.6</v>
      </c>
      <c r="AX3500" s="5">
        <f t="shared" si="557"/>
        <v>1565.7167999999999</v>
      </c>
      <c r="AY3500" s="11">
        <f t="shared" si="558"/>
        <v>1.442067891101698E-2</v>
      </c>
      <c r="AZ3500" s="5">
        <f t="shared" si="559"/>
        <v>14.420678911016982</v>
      </c>
    </row>
    <row r="3501" spans="1:52" x14ac:dyDescent="0.25">
      <c r="A3501" s="1" t="s">
        <v>2222</v>
      </c>
      <c r="B3501" s="1" t="s">
        <v>932</v>
      </c>
      <c r="C3501" s="1" t="s">
        <v>933</v>
      </c>
      <c r="D3501" s="1" t="s">
        <v>934</v>
      </c>
      <c r="E3501" s="1" t="s">
        <v>128</v>
      </c>
      <c r="F3501" s="1" t="s">
        <v>141</v>
      </c>
      <c r="G3501" s="1" t="s">
        <v>63</v>
      </c>
      <c r="H3501" s="1" t="s">
        <v>734</v>
      </c>
      <c r="I3501" s="2">
        <v>240</v>
      </c>
      <c r="J3501" s="2">
        <f t="shared" si="553"/>
        <v>39.15</v>
      </c>
      <c r="K3501" s="2">
        <f t="shared" si="554"/>
        <v>31.95</v>
      </c>
      <c r="L3501" s="2">
        <f t="shared" si="555"/>
        <v>7.2</v>
      </c>
      <c r="R3501" s="7">
        <v>26.22</v>
      </c>
      <c r="S3501" s="5">
        <v>2998.9124999999999</v>
      </c>
      <c r="T3501" s="8">
        <v>5.73</v>
      </c>
      <c r="U3501" s="5">
        <v>196.96875</v>
      </c>
      <c r="AP3501" s="5" t="str">
        <f t="shared" si="550"/>
        <v/>
      </c>
      <c r="AR3501" s="5" t="str">
        <f t="shared" si="551"/>
        <v/>
      </c>
      <c r="AT3501" s="5" t="str">
        <f t="shared" si="552"/>
        <v/>
      </c>
      <c r="AV3501" s="2">
        <v>7.2</v>
      </c>
      <c r="AW3501" s="5">
        <f t="shared" si="556"/>
        <v>3195.8812499999999</v>
      </c>
      <c r="AX3501" s="5">
        <f t="shared" si="557"/>
        <v>3029.6954249999999</v>
      </c>
      <c r="AY3501" s="11">
        <f t="shared" si="558"/>
        <v>2.7904321472505201E-2</v>
      </c>
      <c r="AZ3501" s="5">
        <f t="shared" si="559"/>
        <v>27.904321472505202</v>
      </c>
    </row>
    <row r="3502" spans="1:52" x14ac:dyDescent="0.25">
      <c r="A3502" s="1" t="s">
        <v>2223</v>
      </c>
      <c r="B3502" s="1" t="s">
        <v>935</v>
      </c>
      <c r="C3502" s="1" t="s">
        <v>936</v>
      </c>
      <c r="D3502" s="1" t="s">
        <v>162</v>
      </c>
      <c r="E3502" s="1" t="s">
        <v>73</v>
      </c>
      <c r="F3502" s="1" t="s">
        <v>141</v>
      </c>
      <c r="G3502" s="1" t="s">
        <v>63</v>
      </c>
      <c r="H3502" s="1" t="s">
        <v>734</v>
      </c>
      <c r="I3502" s="2">
        <v>10</v>
      </c>
      <c r="J3502" s="2">
        <f t="shared" si="553"/>
        <v>9.509999999999998</v>
      </c>
      <c r="K3502" s="2">
        <f t="shared" si="554"/>
        <v>7.6399999999999988</v>
      </c>
      <c r="L3502" s="2">
        <f t="shared" si="555"/>
        <v>1.87</v>
      </c>
      <c r="T3502" s="8">
        <v>1.51</v>
      </c>
      <c r="U3502" s="5">
        <v>41.524999999999999</v>
      </c>
      <c r="V3502" s="12">
        <v>0.52</v>
      </c>
      <c r="W3502" s="5">
        <v>14.293125</v>
      </c>
      <c r="AD3502" s="9">
        <v>5.6099999999999994</v>
      </c>
      <c r="AE3502" s="5">
        <v>56.405250000000002</v>
      </c>
      <c r="AP3502" s="5" t="str">
        <f t="shared" si="550"/>
        <v/>
      </c>
      <c r="AR3502" s="5" t="str">
        <f t="shared" si="551"/>
        <v/>
      </c>
      <c r="AT3502" s="5" t="str">
        <f t="shared" si="552"/>
        <v/>
      </c>
      <c r="AV3502" s="2">
        <v>1.87</v>
      </c>
      <c r="AW3502" s="5">
        <f t="shared" si="556"/>
        <v>112.223375</v>
      </c>
      <c r="AX3502" s="5">
        <f t="shared" si="557"/>
        <v>106.38775950000002</v>
      </c>
      <c r="AY3502" s="11">
        <f t="shared" si="558"/>
        <v>9.7986029134515041E-4</v>
      </c>
      <c r="AZ3502" s="5">
        <f t="shared" si="559"/>
        <v>0.9798602913451504</v>
      </c>
    </row>
    <row r="3503" spans="1:52" x14ac:dyDescent="0.25">
      <c r="A3503" s="1" t="s">
        <v>2224</v>
      </c>
      <c r="B3503" s="1" t="s">
        <v>185</v>
      </c>
      <c r="C3503" s="1" t="s">
        <v>186</v>
      </c>
      <c r="D3503" s="1" t="s">
        <v>70</v>
      </c>
      <c r="E3503" s="1" t="s">
        <v>73</v>
      </c>
      <c r="F3503" s="1" t="s">
        <v>141</v>
      </c>
      <c r="G3503" s="1" t="s">
        <v>63</v>
      </c>
      <c r="H3503" s="1" t="s">
        <v>734</v>
      </c>
      <c r="I3503" s="2">
        <v>150</v>
      </c>
      <c r="J3503" s="2">
        <f t="shared" si="553"/>
        <v>29.51</v>
      </c>
      <c r="K3503" s="2">
        <f t="shared" si="554"/>
        <v>28.46</v>
      </c>
      <c r="L3503" s="2">
        <f t="shared" si="555"/>
        <v>1.05</v>
      </c>
      <c r="T3503" s="8">
        <v>14.05</v>
      </c>
      <c r="U3503" s="5">
        <v>475.0625</v>
      </c>
      <c r="V3503" s="12">
        <v>13.3</v>
      </c>
      <c r="W3503" s="5">
        <v>400.393125</v>
      </c>
      <c r="AD3503" s="9">
        <v>1.1100000000000001</v>
      </c>
      <c r="AE3503" s="5">
        <v>12.629925</v>
      </c>
      <c r="AP3503" s="5" t="str">
        <f t="shared" si="550"/>
        <v/>
      </c>
      <c r="AR3503" s="5" t="str">
        <f t="shared" si="551"/>
        <v/>
      </c>
      <c r="AT3503" s="5" t="str">
        <f t="shared" si="552"/>
        <v/>
      </c>
      <c r="AV3503" s="2">
        <v>1.05</v>
      </c>
      <c r="AW3503" s="5">
        <f t="shared" si="556"/>
        <v>888.08555000000001</v>
      </c>
      <c r="AX3503" s="5">
        <f t="shared" si="557"/>
        <v>841.90510140000004</v>
      </c>
      <c r="AY3503" s="11">
        <f t="shared" si="558"/>
        <v>7.7541756854346789E-3</v>
      </c>
      <c r="AZ3503" s="5">
        <f t="shared" si="559"/>
        <v>7.7541756854346797</v>
      </c>
    </row>
    <row r="3504" spans="1:52" x14ac:dyDescent="0.25">
      <c r="A3504" s="1" t="s">
        <v>2224</v>
      </c>
      <c r="B3504" s="1" t="s">
        <v>185</v>
      </c>
      <c r="C3504" s="1" t="s">
        <v>186</v>
      </c>
      <c r="D3504" s="1" t="s">
        <v>70</v>
      </c>
      <c r="E3504" s="1" t="s">
        <v>74</v>
      </c>
      <c r="F3504" s="1" t="s">
        <v>141</v>
      </c>
      <c r="G3504" s="1" t="s">
        <v>63</v>
      </c>
      <c r="H3504" s="1" t="s">
        <v>734</v>
      </c>
      <c r="I3504" s="2">
        <v>150</v>
      </c>
      <c r="J3504" s="2">
        <f t="shared" si="553"/>
        <v>38.51</v>
      </c>
      <c r="K3504" s="2">
        <f t="shared" si="554"/>
        <v>38.51</v>
      </c>
      <c r="L3504" s="2">
        <f t="shared" si="555"/>
        <v>0</v>
      </c>
      <c r="T3504" s="8">
        <v>33.54</v>
      </c>
      <c r="U3504" s="5">
        <v>1112.58125</v>
      </c>
      <c r="V3504" s="12">
        <v>4.97</v>
      </c>
      <c r="W3504" s="5">
        <v>148.80937499999999</v>
      </c>
      <c r="AP3504" s="5" t="str">
        <f t="shared" si="550"/>
        <v/>
      </c>
      <c r="AR3504" s="5" t="str">
        <f t="shared" si="551"/>
        <v/>
      </c>
      <c r="AT3504" s="5" t="str">
        <f t="shared" si="552"/>
        <v/>
      </c>
      <c r="AW3504" s="5">
        <f t="shared" si="556"/>
        <v>1261.390625</v>
      </c>
      <c r="AX3504" s="5">
        <f t="shared" si="557"/>
        <v>1195.7983124999998</v>
      </c>
      <c r="AY3504" s="11">
        <f t="shared" si="558"/>
        <v>1.1013628714272238E-2</v>
      </c>
      <c r="AZ3504" s="5">
        <f t="shared" si="559"/>
        <v>11.013628714272238</v>
      </c>
    </row>
    <row r="3505" spans="1:52" x14ac:dyDescent="0.25">
      <c r="A3505" s="1" t="s">
        <v>2224</v>
      </c>
      <c r="B3505" s="1" t="s">
        <v>185</v>
      </c>
      <c r="C3505" s="1" t="s">
        <v>186</v>
      </c>
      <c r="D3505" s="1" t="s">
        <v>70</v>
      </c>
      <c r="E3505" s="1" t="s">
        <v>77</v>
      </c>
      <c r="F3505" s="1" t="s">
        <v>141</v>
      </c>
      <c r="G3505" s="1" t="s">
        <v>63</v>
      </c>
      <c r="H3505" s="1" t="s">
        <v>734</v>
      </c>
      <c r="I3505" s="2">
        <v>150</v>
      </c>
      <c r="J3505" s="2">
        <f t="shared" si="553"/>
        <v>37.840000000000003</v>
      </c>
      <c r="K3505" s="2">
        <f t="shared" si="554"/>
        <v>37.840000000000003</v>
      </c>
      <c r="L3505" s="2">
        <f t="shared" si="555"/>
        <v>0</v>
      </c>
      <c r="T3505" s="8">
        <v>37.21</v>
      </c>
      <c r="U3505" s="5">
        <v>1279.09375</v>
      </c>
      <c r="V3505" s="12">
        <v>0.63</v>
      </c>
      <c r="W3505" s="5">
        <v>19.490625000000001</v>
      </c>
      <c r="AP3505" s="5" t="str">
        <f t="shared" si="550"/>
        <v/>
      </c>
      <c r="AR3505" s="5" t="str">
        <f t="shared" si="551"/>
        <v/>
      </c>
      <c r="AT3505" s="5" t="str">
        <f t="shared" si="552"/>
        <v/>
      </c>
      <c r="AW3505" s="5">
        <f t="shared" si="556"/>
        <v>1298.5843749999999</v>
      </c>
      <c r="AX3505" s="5">
        <f t="shared" si="557"/>
        <v>1231.0579874999999</v>
      </c>
      <c r="AY3505" s="11">
        <f t="shared" si="558"/>
        <v>1.1338379941110841E-2</v>
      </c>
      <c r="AZ3505" s="5">
        <f t="shared" si="559"/>
        <v>11.338379941110842</v>
      </c>
    </row>
    <row r="3506" spans="1:52" x14ac:dyDescent="0.25">
      <c r="A3506" s="1" t="s">
        <v>2224</v>
      </c>
      <c r="B3506" s="1" t="s">
        <v>185</v>
      </c>
      <c r="C3506" s="1" t="s">
        <v>186</v>
      </c>
      <c r="D3506" s="1" t="s">
        <v>70</v>
      </c>
      <c r="E3506" s="1" t="s">
        <v>78</v>
      </c>
      <c r="F3506" s="1" t="s">
        <v>141</v>
      </c>
      <c r="G3506" s="1" t="s">
        <v>63</v>
      </c>
      <c r="H3506" s="1" t="s">
        <v>734</v>
      </c>
      <c r="I3506" s="2">
        <v>150</v>
      </c>
      <c r="J3506" s="2">
        <f t="shared" si="553"/>
        <v>37.160000000000004</v>
      </c>
      <c r="K3506" s="2">
        <f t="shared" si="554"/>
        <v>37.160000000000004</v>
      </c>
      <c r="L3506" s="2">
        <f t="shared" si="555"/>
        <v>0</v>
      </c>
      <c r="T3506" s="8">
        <v>36.700000000000003</v>
      </c>
      <c r="U3506" s="5">
        <v>1261.5625</v>
      </c>
      <c r="V3506" s="12">
        <v>0.46</v>
      </c>
      <c r="W3506" s="5">
        <v>14.231249999999999</v>
      </c>
      <c r="AP3506" s="5" t="str">
        <f t="shared" si="550"/>
        <v/>
      </c>
      <c r="AR3506" s="5" t="str">
        <f t="shared" si="551"/>
        <v/>
      </c>
      <c r="AT3506" s="5" t="str">
        <f t="shared" si="552"/>
        <v/>
      </c>
      <c r="AW3506" s="5">
        <f t="shared" si="556"/>
        <v>1275.79375</v>
      </c>
      <c r="AX3506" s="5">
        <f t="shared" si="557"/>
        <v>1209.452475</v>
      </c>
      <c r="AY3506" s="11">
        <f t="shared" si="558"/>
        <v>1.1139387276236541E-2</v>
      </c>
      <c r="AZ3506" s="5">
        <f t="shared" si="559"/>
        <v>11.13938727623654</v>
      </c>
    </row>
    <row r="3507" spans="1:52" x14ac:dyDescent="0.25">
      <c r="A3507" s="1" t="s">
        <v>2225</v>
      </c>
      <c r="B3507" s="1" t="s">
        <v>916</v>
      </c>
      <c r="C3507" s="1" t="s">
        <v>917</v>
      </c>
      <c r="D3507" s="1" t="s">
        <v>162</v>
      </c>
      <c r="E3507" s="1" t="s">
        <v>61</v>
      </c>
      <c r="F3507" s="1" t="s">
        <v>149</v>
      </c>
      <c r="G3507" s="1" t="s">
        <v>63</v>
      </c>
      <c r="H3507" s="1" t="s">
        <v>734</v>
      </c>
      <c r="I3507" s="2">
        <v>319</v>
      </c>
      <c r="J3507" s="2">
        <f t="shared" si="553"/>
        <v>36.81</v>
      </c>
      <c r="K3507" s="2">
        <f t="shared" si="554"/>
        <v>36.81</v>
      </c>
      <c r="L3507" s="2">
        <f t="shared" si="555"/>
        <v>0</v>
      </c>
      <c r="R3507" s="7">
        <v>21.05</v>
      </c>
      <c r="S3507" s="5">
        <v>2407.59375</v>
      </c>
      <c r="T3507" s="8">
        <v>7.87</v>
      </c>
      <c r="U3507" s="5">
        <v>270.53125</v>
      </c>
      <c r="V3507" s="12">
        <v>7.89</v>
      </c>
      <c r="W3507" s="5">
        <v>244.09687500000001</v>
      </c>
      <c r="AP3507" s="5" t="str">
        <f t="shared" si="550"/>
        <v/>
      </c>
      <c r="AR3507" s="5" t="str">
        <f t="shared" si="551"/>
        <v/>
      </c>
      <c r="AT3507" s="5" t="str">
        <f t="shared" si="552"/>
        <v/>
      </c>
      <c r="AW3507" s="5">
        <f t="shared" si="556"/>
        <v>2922.2218750000002</v>
      </c>
      <c r="AX3507" s="5">
        <f t="shared" si="557"/>
        <v>2770.2663375000002</v>
      </c>
      <c r="AY3507" s="11">
        <f t="shared" si="558"/>
        <v>2.551490879518346E-2</v>
      </c>
      <c r="AZ3507" s="5">
        <f t="shared" si="559"/>
        <v>25.514908795183459</v>
      </c>
    </row>
    <row r="3508" spans="1:52" x14ac:dyDescent="0.25">
      <c r="A3508" s="1" t="s">
        <v>2225</v>
      </c>
      <c r="B3508" s="1" t="s">
        <v>916</v>
      </c>
      <c r="C3508" s="1" t="s">
        <v>917</v>
      </c>
      <c r="D3508" s="1" t="s">
        <v>162</v>
      </c>
      <c r="E3508" s="1" t="s">
        <v>65</v>
      </c>
      <c r="F3508" s="1" t="s">
        <v>149</v>
      </c>
      <c r="G3508" s="1" t="s">
        <v>63</v>
      </c>
      <c r="H3508" s="1" t="s">
        <v>734</v>
      </c>
      <c r="I3508" s="2">
        <v>319</v>
      </c>
      <c r="J3508" s="2">
        <f t="shared" si="553"/>
        <v>37.4</v>
      </c>
      <c r="K3508" s="2">
        <f t="shared" si="554"/>
        <v>37.4</v>
      </c>
      <c r="L3508" s="2">
        <f t="shared" si="555"/>
        <v>0</v>
      </c>
      <c r="R3508" s="7">
        <v>23.75</v>
      </c>
      <c r="S3508" s="5">
        <v>2716.40625</v>
      </c>
      <c r="T3508" s="8">
        <v>0.39</v>
      </c>
      <c r="U3508" s="5">
        <v>13.40625</v>
      </c>
      <c r="V3508" s="12">
        <v>13.26</v>
      </c>
      <c r="W3508" s="5">
        <v>410.23124999999999</v>
      </c>
      <c r="AP3508" s="5" t="str">
        <f t="shared" si="550"/>
        <v/>
      </c>
      <c r="AR3508" s="5" t="str">
        <f t="shared" si="551"/>
        <v/>
      </c>
      <c r="AT3508" s="5" t="str">
        <f t="shared" si="552"/>
        <v/>
      </c>
      <c r="AW3508" s="5">
        <f t="shared" si="556"/>
        <v>3140.0437499999998</v>
      </c>
      <c r="AX3508" s="5">
        <f t="shared" si="557"/>
        <v>2976.7614749999998</v>
      </c>
      <c r="AY3508" s="11">
        <f t="shared" si="558"/>
        <v>2.7416785350748166E-2</v>
      </c>
      <c r="AZ3508" s="5">
        <f t="shared" si="559"/>
        <v>27.416785350748167</v>
      </c>
    </row>
    <row r="3509" spans="1:52" x14ac:dyDescent="0.25">
      <c r="A3509" s="1" t="s">
        <v>2225</v>
      </c>
      <c r="B3509" s="1" t="s">
        <v>916</v>
      </c>
      <c r="C3509" s="1" t="s">
        <v>917</v>
      </c>
      <c r="D3509" s="1" t="s">
        <v>162</v>
      </c>
      <c r="E3509" s="1" t="s">
        <v>66</v>
      </c>
      <c r="F3509" s="1" t="s">
        <v>149</v>
      </c>
      <c r="G3509" s="1" t="s">
        <v>63</v>
      </c>
      <c r="H3509" s="1" t="s">
        <v>734</v>
      </c>
      <c r="I3509" s="2">
        <v>319</v>
      </c>
      <c r="J3509" s="2">
        <f t="shared" si="553"/>
        <v>38.089999999999996</v>
      </c>
      <c r="K3509" s="2">
        <f t="shared" si="554"/>
        <v>38.089999999999996</v>
      </c>
      <c r="L3509" s="2">
        <f t="shared" si="555"/>
        <v>0</v>
      </c>
      <c r="R3509" s="7">
        <v>7.93</v>
      </c>
      <c r="S3509" s="5">
        <v>906.99374999999998</v>
      </c>
      <c r="T3509" s="8">
        <v>17.72</v>
      </c>
      <c r="U3509" s="5">
        <v>609.125</v>
      </c>
      <c r="V3509" s="12">
        <v>11.58</v>
      </c>
      <c r="W3509" s="5">
        <v>358.25625000000002</v>
      </c>
      <c r="AD3509" s="9">
        <v>0.86</v>
      </c>
      <c r="AE3509" s="5">
        <v>9.6305000000000014</v>
      </c>
      <c r="AP3509" s="5" t="str">
        <f t="shared" si="550"/>
        <v/>
      </c>
      <c r="AR3509" s="5" t="str">
        <f t="shared" si="551"/>
        <v/>
      </c>
      <c r="AT3509" s="5" t="str">
        <f t="shared" si="552"/>
        <v/>
      </c>
      <c r="AW3509" s="5">
        <f t="shared" si="556"/>
        <v>1884.0055000000002</v>
      </c>
      <c r="AX3509" s="5">
        <f t="shared" si="557"/>
        <v>1786.0372139999999</v>
      </c>
      <c r="AY3509" s="11">
        <f t="shared" si="558"/>
        <v>1.6449890035171957E-2</v>
      </c>
      <c r="AZ3509" s="5">
        <f t="shared" si="559"/>
        <v>16.449890035171958</v>
      </c>
    </row>
    <row r="3510" spans="1:52" x14ac:dyDescent="0.25">
      <c r="A3510" s="1" t="s">
        <v>2225</v>
      </c>
      <c r="B3510" s="1" t="s">
        <v>916</v>
      </c>
      <c r="C3510" s="1" t="s">
        <v>917</v>
      </c>
      <c r="D3510" s="1" t="s">
        <v>162</v>
      </c>
      <c r="E3510" s="1" t="s">
        <v>79</v>
      </c>
      <c r="F3510" s="1" t="s">
        <v>149</v>
      </c>
      <c r="G3510" s="1" t="s">
        <v>63</v>
      </c>
      <c r="H3510" s="1" t="s">
        <v>734</v>
      </c>
      <c r="I3510" s="2">
        <v>319</v>
      </c>
      <c r="J3510" s="2">
        <f t="shared" si="553"/>
        <v>37.46</v>
      </c>
      <c r="K3510" s="2">
        <f t="shared" si="554"/>
        <v>37.46</v>
      </c>
      <c r="L3510" s="2">
        <f t="shared" si="555"/>
        <v>0</v>
      </c>
      <c r="R3510" s="7">
        <v>29.76</v>
      </c>
      <c r="S3510" s="5">
        <v>3403.8</v>
      </c>
      <c r="T3510" s="8">
        <v>4.5999999999999996</v>
      </c>
      <c r="U3510" s="5">
        <v>158.125</v>
      </c>
      <c r="V3510" s="12">
        <v>3.1</v>
      </c>
      <c r="W3510" s="5">
        <v>95.90625</v>
      </c>
      <c r="AP3510" s="5" t="str">
        <f t="shared" si="550"/>
        <v/>
      </c>
      <c r="AR3510" s="5" t="str">
        <f t="shared" si="551"/>
        <v/>
      </c>
      <c r="AT3510" s="5" t="str">
        <f t="shared" si="552"/>
        <v/>
      </c>
      <c r="AW3510" s="5">
        <f t="shared" si="556"/>
        <v>3657.8312500000002</v>
      </c>
      <c r="AX3510" s="5">
        <f t="shared" si="557"/>
        <v>3467.6240249999996</v>
      </c>
      <c r="AY3510" s="11">
        <f t="shared" si="558"/>
        <v>3.1937763360943255E-2</v>
      </c>
      <c r="AZ3510" s="5">
        <f t="shared" si="559"/>
        <v>31.937763360943254</v>
      </c>
    </row>
    <row r="3511" spans="1:52" x14ac:dyDescent="0.25">
      <c r="A3511" s="1" t="s">
        <v>2225</v>
      </c>
      <c r="B3511" s="1" t="s">
        <v>916</v>
      </c>
      <c r="C3511" s="1" t="s">
        <v>917</v>
      </c>
      <c r="D3511" s="1" t="s">
        <v>162</v>
      </c>
      <c r="E3511" s="1" t="s">
        <v>129</v>
      </c>
      <c r="F3511" s="1" t="s">
        <v>149</v>
      </c>
      <c r="G3511" s="1" t="s">
        <v>63</v>
      </c>
      <c r="H3511" s="1" t="s">
        <v>734</v>
      </c>
      <c r="I3511" s="2">
        <v>319</v>
      </c>
      <c r="J3511" s="2">
        <f t="shared" si="553"/>
        <v>37.81</v>
      </c>
      <c r="K3511" s="2">
        <f t="shared" si="554"/>
        <v>37.81</v>
      </c>
      <c r="L3511" s="2">
        <f t="shared" si="555"/>
        <v>0</v>
      </c>
      <c r="R3511" s="7">
        <v>25.82</v>
      </c>
      <c r="S3511" s="5">
        <v>2953.1624999999999</v>
      </c>
      <c r="T3511" s="8">
        <v>11.99</v>
      </c>
      <c r="U3511" s="5">
        <v>412.15625</v>
      </c>
      <c r="AP3511" s="5" t="str">
        <f t="shared" si="550"/>
        <v/>
      </c>
      <c r="AR3511" s="5" t="str">
        <f t="shared" si="551"/>
        <v/>
      </c>
      <c r="AT3511" s="5" t="str">
        <f t="shared" si="552"/>
        <v/>
      </c>
      <c r="AW3511" s="5">
        <f t="shared" si="556"/>
        <v>3365.3187499999999</v>
      </c>
      <c r="AX3511" s="5">
        <f t="shared" si="557"/>
        <v>3190.3221749999998</v>
      </c>
      <c r="AY3511" s="11">
        <f t="shared" si="558"/>
        <v>2.9383737664673667E-2</v>
      </c>
      <c r="AZ3511" s="5">
        <f t="shared" si="559"/>
        <v>29.383737664673667</v>
      </c>
    </row>
    <row r="3512" spans="1:52" x14ac:dyDescent="0.25">
      <c r="A3512" s="1" t="s">
        <v>2225</v>
      </c>
      <c r="B3512" s="1" t="s">
        <v>916</v>
      </c>
      <c r="C3512" s="1" t="s">
        <v>917</v>
      </c>
      <c r="D3512" s="1" t="s">
        <v>162</v>
      </c>
      <c r="E3512" s="1" t="s">
        <v>128</v>
      </c>
      <c r="F3512" s="1" t="s">
        <v>149</v>
      </c>
      <c r="G3512" s="1" t="s">
        <v>63</v>
      </c>
      <c r="H3512" s="1" t="s">
        <v>734</v>
      </c>
      <c r="I3512" s="2">
        <v>319</v>
      </c>
      <c r="J3512" s="2">
        <f t="shared" si="553"/>
        <v>38.89</v>
      </c>
      <c r="K3512" s="2">
        <f t="shared" si="554"/>
        <v>38.89</v>
      </c>
      <c r="L3512" s="2">
        <f t="shared" si="555"/>
        <v>0</v>
      </c>
      <c r="R3512" s="7">
        <v>38.89</v>
      </c>
      <c r="S3512" s="5">
        <v>4448.0437499999998</v>
      </c>
      <c r="AP3512" s="5" t="str">
        <f t="shared" si="550"/>
        <v/>
      </c>
      <c r="AR3512" s="5" t="str">
        <f t="shared" si="551"/>
        <v/>
      </c>
      <c r="AT3512" s="5" t="str">
        <f t="shared" si="552"/>
        <v/>
      </c>
      <c r="AW3512" s="5">
        <f t="shared" si="556"/>
        <v>4448.0437499999998</v>
      </c>
      <c r="AX3512" s="5">
        <f t="shared" si="557"/>
        <v>4216.7454749999997</v>
      </c>
      <c r="AY3512" s="11">
        <f t="shared" si="558"/>
        <v>3.883737630231647E-2</v>
      </c>
      <c r="AZ3512" s="5">
        <f t="shared" si="559"/>
        <v>38.837376302316471</v>
      </c>
    </row>
    <row r="3513" spans="1:52" x14ac:dyDescent="0.25">
      <c r="A3513" s="1" t="s">
        <v>2225</v>
      </c>
      <c r="B3513" s="1" t="s">
        <v>916</v>
      </c>
      <c r="C3513" s="1" t="s">
        <v>917</v>
      </c>
      <c r="D3513" s="1" t="s">
        <v>162</v>
      </c>
      <c r="E3513" s="1" t="s">
        <v>132</v>
      </c>
      <c r="F3513" s="1" t="s">
        <v>149</v>
      </c>
      <c r="G3513" s="1" t="s">
        <v>63</v>
      </c>
      <c r="H3513" s="1" t="s">
        <v>734</v>
      </c>
      <c r="I3513" s="2">
        <v>319</v>
      </c>
      <c r="J3513" s="2">
        <f t="shared" si="553"/>
        <v>38.93</v>
      </c>
      <c r="K3513" s="2">
        <f t="shared" si="554"/>
        <v>8.41</v>
      </c>
      <c r="L3513" s="2">
        <f t="shared" si="555"/>
        <v>30.52</v>
      </c>
      <c r="R3513" s="7">
        <v>5.87</v>
      </c>
      <c r="S3513" s="5">
        <v>671.38125000000002</v>
      </c>
      <c r="T3513" s="8">
        <v>2.54</v>
      </c>
      <c r="U3513" s="5">
        <v>87.3125</v>
      </c>
      <c r="AP3513" s="5" t="str">
        <f t="shared" si="550"/>
        <v/>
      </c>
      <c r="AR3513" s="5" t="str">
        <f t="shared" si="551"/>
        <v/>
      </c>
      <c r="AT3513" s="5" t="str">
        <f t="shared" si="552"/>
        <v/>
      </c>
      <c r="AV3513" s="2">
        <v>30.52</v>
      </c>
      <c r="AW3513" s="5">
        <f t="shared" si="556"/>
        <v>758.69375000000002</v>
      </c>
      <c r="AX3513" s="5">
        <f t="shared" si="557"/>
        <v>719.24167499999999</v>
      </c>
      <c r="AY3513" s="11">
        <f t="shared" si="558"/>
        <v>6.6244120613619464E-3</v>
      </c>
      <c r="AZ3513" s="5">
        <f t="shared" si="559"/>
        <v>6.6244120613619462</v>
      </c>
    </row>
    <row r="3514" spans="1:52" x14ac:dyDescent="0.25">
      <c r="A3514" s="1" t="s">
        <v>2225</v>
      </c>
      <c r="B3514" s="1" t="s">
        <v>916</v>
      </c>
      <c r="C3514" s="1" t="s">
        <v>917</v>
      </c>
      <c r="D3514" s="1" t="s">
        <v>162</v>
      </c>
      <c r="E3514" s="1" t="s">
        <v>142</v>
      </c>
      <c r="F3514" s="1" t="s">
        <v>149</v>
      </c>
      <c r="G3514" s="1" t="s">
        <v>63</v>
      </c>
      <c r="H3514" s="1" t="s">
        <v>734</v>
      </c>
      <c r="I3514" s="2">
        <v>319</v>
      </c>
      <c r="J3514" s="2">
        <f t="shared" si="553"/>
        <v>38.28</v>
      </c>
      <c r="K3514" s="2">
        <f t="shared" si="554"/>
        <v>30.85</v>
      </c>
      <c r="L3514" s="2">
        <f t="shared" si="555"/>
        <v>7.43</v>
      </c>
      <c r="P3514" s="6">
        <v>0.37</v>
      </c>
      <c r="Q3514" s="5">
        <v>87.181250000000006</v>
      </c>
      <c r="R3514" s="7">
        <v>30.09</v>
      </c>
      <c r="S3514" s="5">
        <v>3441.5437499999998</v>
      </c>
      <c r="T3514" s="8">
        <v>0.39</v>
      </c>
      <c r="U3514" s="5">
        <v>13.40625</v>
      </c>
      <c r="AP3514" s="5" t="str">
        <f t="shared" si="550"/>
        <v/>
      </c>
      <c r="AR3514" s="5" t="str">
        <f t="shared" si="551"/>
        <v/>
      </c>
      <c r="AT3514" s="5" t="str">
        <f t="shared" si="552"/>
        <v/>
      </c>
      <c r="AV3514" s="2">
        <v>7.43</v>
      </c>
      <c r="AW3514" s="5">
        <f t="shared" si="556"/>
        <v>3542.1312499999999</v>
      </c>
      <c r="AX3514" s="5">
        <f t="shared" si="557"/>
        <v>3357.9404249999998</v>
      </c>
      <c r="AY3514" s="11">
        <f t="shared" si="558"/>
        <v>3.0927547479371043E-2</v>
      </c>
      <c r="AZ3514" s="5">
        <f t="shared" si="559"/>
        <v>30.927547479371043</v>
      </c>
    </row>
    <row r="3515" spans="1:52" x14ac:dyDescent="0.25">
      <c r="A3515" s="1" t="s">
        <v>2226</v>
      </c>
      <c r="B3515" s="1" t="s">
        <v>937</v>
      </c>
      <c r="C3515" s="1" t="s">
        <v>938</v>
      </c>
      <c r="D3515" s="1" t="s">
        <v>162</v>
      </c>
      <c r="E3515" s="1" t="s">
        <v>73</v>
      </c>
      <c r="F3515" s="1" t="s">
        <v>149</v>
      </c>
      <c r="G3515" s="1" t="s">
        <v>63</v>
      </c>
      <c r="H3515" s="1" t="s">
        <v>734</v>
      </c>
      <c r="I3515" s="2">
        <v>160</v>
      </c>
      <c r="J3515" s="2">
        <f t="shared" si="553"/>
        <v>38.959999999999994</v>
      </c>
      <c r="K3515" s="2">
        <f t="shared" si="554"/>
        <v>16.439999999999998</v>
      </c>
      <c r="L3515" s="2">
        <f t="shared" si="555"/>
        <v>22.52</v>
      </c>
      <c r="V3515" s="12">
        <v>12.11</v>
      </c>
      <c r="W3515" s="5">
        <v>374.65312499999999</v>
      </c>
      <c r="AD3515" s="9">
        <v>4.33</v>
      </c>
      <c r="AE3515" s="5">
        <v>48.225375000000007</v>
      </c>
      <c r="AP3515" s="5" t="str">
        <f t="shared" si="550"/>
        <v/>
      </c>
      <c r="AR3515" s="5" t="str">
        <f t="shared" si="551"/>
        <v/>
      </c>
      <c r="AT3515" s="5" t="str">
        <f t="shared" si="552"/>
        <v/>
      </c>
      <c r="AV3515" s="2">
        <v>22.52</v>
      </c>
      <c r="AW3515" s="5">
        <f t="shared" si="556"/>
        <v>422.87849999999997</v>
      </c>
      <c r="AX3515" s="5">
        <f t="shared" si="557"/>
        <v>400.88881800000007</v>
      </c>
      <c r="AY3515" s="11">
        <f t="shared" si="558"/>
        <v>3.6922953904531936E-3</v>
      </c>
      <c r="AZ3515" s="5">
        <f t="shared" si="559"/>
        <v>3.6922953904531939</v>
      </c>
    </row>
    <row r="3516" spans="1:52" x14ac:dyDescent="0.25">
      <c r="A3516" s="1" t="s">
        <v>2226</v>
      </c>
      <c r="B3516" s="1" t="s">
        <v>937</v>
      </c>
      <c r="C3516" s="1" t="s">
        <v>938</v>
      </c>
      <c r="D3516" s="1" t="s">
        <v>162</v>
      </c>
      <c r="E3516" s="1" t="s">
        <v>74</v>
      </c>
      <c r="F3516" s="1" t="s">
        <v>149</v>
      </c>
      <c r="G3516" s="1" t="s">
        <v>63</v>
      </c>
      <c r="H3516" s="1" t="s">
        <v>734</v>
      </c>
      <c r="I3516" s="2">
        <v>160</v>
      </c>
      <c r="J3516" s="2">
        <f t="shared" si="553"/>
        <v>38.299999999999997</v>
      </c>
      <c r="K3516" s="2">
        <f t="shared" si="554"/>
        <v>0.37</v>
      </c>
      <c r="L3516" s="2">
        <f t="shared" si="555"/>
        <v>37.93</v>
      </c>
      <c r="V3516" s="12">
        <v>0.37</v>
      </c>
      <c r="W3516" s="5">
        <v>11.446875</v>
      </c>
      <c r="AP3516" s="5" t="str">
        <f t="shared" si="550"/>
        <v/>
      </c>
      <c r="AR3516" s="5" t="str">
        <f t="shared" si="551"/>
        <v/>
      </c>
      <c r="AT3516" s="5" t="str">
        <f t="shared" si="552"/>
        <v/>
      </c>
      <c r="AV3516" s="2">
        <v>37.93</v>
      </c>
      <c r="AW3516" s="5">
        <f t="shared" si="556"/>
        <v>11.446875</v>
      </c>
      <c r="AX3516" s="5">
        <f t="shared" si="557"/>
        <v>10.851637500000001</v>
      </c>
      <c r="AY3516" s="11">
        <f t="shared" si="558"/>
        <v>9.9946542086187646E-5</v>
      </c>
      <c r="AZ3516" s="5">
        <f t="shared" si="559"/>
        <v>9.994654208618764E-2</v>
      </c>
    </row>
    <row r="3517" spans="1:52" x14ac:dyDescent="0.25">
      <c r="A3517" s="1" t="s">
        <v>2226</v>
      </c>
      <c r="B3517" s="1" t="s">
        <v>937</v>
      </c>
      <c r="C3517" s="1" t="s">
        <v>938</v>
      </c>
      <c r="D3517" s="1" t="s">
        <v>162</v>
      </c>
      <c r="E3517" s="1" t="s">
        <v>77</v>
      </c>
      <c r="F3517" s="1" t="s">
        <v>149</v>
      </c>
      <c r="G3517" s="1" t="s">
        <v>63</v>
      </c>
      <c r="H3517" s="1" t="s">
        <v>734</v>
      </c>
      <c r="I3517" s="2">
        <v>160</v>
      </c>
      <c r="J3517" s="2">
        <f t="shared" si="553"/>
        <v>37.83</v>
      </c>
      <c r="K3517" s="2">
        <f t="shared" si="554"/>
        <v>34.21</v>
      </c>
      <c r="L3517" s="2">
        <f t="shared" si="555"/>
        <v>3.62</v>
      </c>
      <c r="V3517" s="12">
        <v>32.450000000000003</v>
      </c>
      <c r="W3517" s="5">
        <v>1003.921875</v>
      </c>
      <c r="AD3517" s="9">
        <v>1.76</v>
      </c>
      <c r="AE3517" s="5">
        <v>19.602</v>
      </c>
      <c r="AP3517" s="5" t="str">
        <f t="shared" si="550"/>
        <v/>
      </c>
      <c r="AR3517" s="5" t="str">
        <f t="shared" si="551"/>
        <v/>
      </c>
      <c r="AT3517" s="5" t="str">
        <f t="shared" si="552"/>
        <v/>
      </c>
      <c r="AV3517" s="2">
        <v>3.62</v>
      </c>
      <c r="AW3517" s="5">
        <f t="shared" si="556"/>
        <v>1023.523875</v>
      </c>
      <c r="AX3517" s="5">
        <f t="shared" si="557"/>
        <v>970.30063349999978</v>
      </c>
      <c r="AY3517" s="11">
        <f t="shared" si="558"/>
        <v>8.9367335669259373E-3</v>
      </c>
      <c r="AZ3517" s="5">
        <f t="shared" si="559"/>
        <v>8.9367335669259376</v>
      </c>
    </row>
    <row r="3518" spans="1:52" x14ac:dyDescent="0.25">
      <c r="A3518" s="1" t="s">
        <v>2226</v>
      </c>
      <c r="B3518" s="1" t="s">
        <v>937</v>
      </c>
      <c r="C3518" s="1" t="s">
        <v>938</v>
      </c>
      <c r="D3518" s="1" t="s">
        <v>162</v>
      </c>
      <c r="E3518" s="1" t="s">
        <v>78</v>
      </c>
      <c r="F3518" s="1" t="s">
        <v>149</v>
      </c>
      <c r="G3518" s="1" t="s">
        <v>63</v>
      </c>
      <c r="H3518" s="1" t="s">
        <v>734</v>
      </c>
      <c r="I3518" s="2">
        <v>160</v>
      </c>
      <c r="J3518" s="2">
        <f t="shared" si="553"/>
        <v>36.970000000000006</v>
      </c>
      <c r="K3518" s="2">
        <f t="shared" si="554"/>
        <v>36.700000000000003</v>
      </c>
      <c r="L3518" s="2">
        <f t="shared" si="555"/>
        <v>0.27</v>
      </c>
      <c r="T3518" s="8">
        <v>0.13</v>
      </c>
      <c r="U3518" s="5">
        <v>4.46875</v>
      </c>
      <c r="V3518" s="12">
        <v>36.57</v>
      </c>
      <c r="W3518" s="5">
        <v>1131.3843750000001</v>
      </c>
      <c r="AP3518" s="5" t="str">
        <f t="shared" si="550"/>
        <v/>
      </c>
      <c r="AR3518" s="5" t="str">
        <f t="shared" si="551"/>
        <v/>
      </c>
      <c r="AT3518" s="5" t="str">
        <f t="shared" si="552"/>
        <v/>
      </c>
      <c r="AV3518" s="2">
        <v>0.27</v>
      </c>
      <c r="AW3518" s="5">
        <f t="shared" si="556"/>
        <v>1135.8531250000001</v>
      </c>
      <c r="AX3518" s="5">
        <f t="shared" si="557"/>
        <v>1076.7887625000001</v>
      </c>
      <c r="AY3518" s="11">
        <f t="shared" si="558"/>
        <v>9.9175182887504456E-3</v>
      </c>
      <c r="AZ3518" s="5">
        <f t="shared" si="559"/>
        <v>9.9175182887504452</v>
      </c>
    </row>
    <row r="3519" spans="1:52" x14ac:dyDescent="0.25">
      <c r="A3519" s="1" t="s">
        <v>2227</v>
      </c>
      <c r="B3519" s="1" t="s">
        <v>939</v>
      </c>
      <c r="C3519" s="1" t="s">
        <v>940</v>
      </c>
      <c r="D3519" s="1" t="s">
        <v>162</v>
      </c>
      <c r="E3519" s="1" t="s">
        <v>71</v>
      </c>
      <c r="F3519" s="1" t="s">
        <v>149</v>
      </c>
      <c r="G3519" s="1" t="s">
        <v>63</v>
      </c>
      <c r="H3519" s="1" t="s">
        <v>734</v>
      </c>
      <c r="I3519" s="2">
        <v>24.26</v>
      </c>
      <c r="J3519" s="2">
        <f t="shared" si="553"/>
        <v>14.489999999999998</v>
      </c>
      <c r="K3519" s="2">
        <f t="shared" si="554"/>
        <v>6.47</v>
      </c>
      <c r="L3519" s="2">
        <f t="shared" si="555"/>
        <v>8.02</v>
      </c>
      <c r="V3519" s="12">
        <v>0.01</v>
      </c>
      <c r="W3519" s="5">
        <v>0.30937500000000001</v>
      </c>
      <c r="AD3519" s="9">
        <v>6.46</v>
      </c>
      <c r="AE3519" s="5">
        <v>71.948250000000002</v>
      </c>
      <c r="AP3519" s="5" t="str">
        <f t="shared" si="550"/>
        <v/>
      </c>
      <c r="AR3519" s="5" t="str">
        <f t="shared" si="551"/>
        <v/>
      </c>
      <c r="AT3519" s="5" t="str">
        <f t="shared" si="552"/>
        <v/>
      </c>
      <c r="AV3519" s="2">
        <v>8.02</v>
      </c>
      <c r="AW3519" s="5">
        <f t="shared" si="556"/>
        <v>72.257625000000004</v>
      </c>
      <c r="AX3519" s="5">
        <f t="shared" si="557"/>
        <v>68.500228500000006</v>
      </c>
      <c r="AY3519" s="11">
        <f t="shared" si="558"/>
        <v>6.3090579377432401E-4</v>
      </c>
      <c r="AZ3519" s="5">
        <f t="shared" si="559"/>
        <v>0.63090579377432399</v>
      </c>
    </row>
    <row r="3520" spans="1:52" x14ac:dyDescent="0.25">
      <c r="A3520" s="1" t="s">
        <v>2227</v>
      </c>
      <c r="B3520" s="1" t="s">
        <v>939</v>
      </c>
      <c r="C3520" s="1" t="s">
        <v>940</v>
      </c>
      <c r="D3520" s="1" t="s">
        <v>162</v>
      </c>
      <c r="E3520" s="1" t="s">
        <v>72</v>
      </c>
      <c r="F3520" s="1" t="s">
        <v>149</v>
      </c>
      <c r="G3520" s="1" t="s">
        <v>63</v>
      </c>
      <c r="H3520" s="1" t="s">
        <v>734</v>
      </c>
      <c r="I3520" s="2">
        <v>24.26</v>
      </c>
      <c r="J3520" s="2">
        <f t="shared" si="553"/>
        <v>7.16</v>
      </c>
      <c r="K3520" s="2">
        <f t="shared" si="554"/>
        <v>0.03</v>
      </c>
      <c r="L3520" s="2">
        <f t="shared" si="555"/>
        <v>7.13</v>
      </c>
      <c r="V3520" s="12">
        <v>0.03</v>
      </c>
      <c r="W3520" s="5">
        <v>0.92812499999999998</v>
      </c>
      <c r="AP3520" s="5" t="str">
        <f t="shared" ref="AP3520:AP3583" si="560">IF(AO3520&gt;0,AO3520*$AP$1,"")</f>
        <v/>
      </c>
      <c r="AR3520" s="5" t="str">
        <f t="shared" ref="AR3520:AR3583" si="561">IF(AQ3520&gt;0,AQ3520*$AR$1,"")</f>
        <v/>
      </c>
      <c r="AT3520" s="5" t="str">
        <f t="shared" ref="AT3520:AT3583" si="562">IF(AS3520&gt;0,AS3520*$AT$1,"")</f>
        <v/>
      </c>
      <c r="AV3520" s="2">
        <v>7.13</v>
      </c>
      <c r="AW3520" s="5">
        <f t="shared" si="556"/>
        <v>0.92812499999999998</v>
      </c>
      <c r="AX3520" s="5">
        <f t="shared" si="557"/>
        <v>0.87986249999999999</v>
      </c>
      <c r="AY3520" s="11">
        <f t="shared" si="558"/>
        <v>8.1037736826638623E-6</v>
      </c>
      <c r="AZ3520" s="5">
        <f t="shared" si="559"/>
        <v>8.1037736826638628E-3</v>
      </c>
    </row>
    <row r="3521" spans="1:52" x14ac:dyDescent="0.25">
      <c r="A3521" s="1" t="s">
        <v>2227</v>
      </c>
      <c r="B3521" s="1" t="s">
        <v>939</v>
      </c>
      <c r="C3521" s="1" t="s">
        <v>940</v>
      </c>
      <c r="D3521" s="1" t="s">
        <v>162</v>
      </c>
      <c r="E3521" s="1" t="s">
        <v>75</v>
      </c>
      <c r="F3521" s="1" t="s">
        <v>149</v>
      </c>
      <c r="G3521" s="1" t="s">
        <v>63</v>
      </c>
      <c r="H3521" s="1" t="s">
        <v>734</v>
      </c>
      <c r="I3521" s="2">
        <v>24.26</v>
      </c>
      <c r="J3521" s="2">
        <f t="shared" ref="J3521:J3584" si="563">SUM(K3521,L3521)</f>
        <v>1.6400000000000001</v>
      </c>
      <c r="K3521" s="2">
        <f t="shared" si="554"/>
        <v>0.56000000000000005</v>
      </c>
      <c r="L3521" s="2">
        <f t="shared" si="555"/>
        <v>1.08</v>
      </c>
      <c r="V3521" s="12">
        <v>0.05</v>
      </c>
      <c r="W3521" s="5">
        <v>1.546875</v>
      </c>
      <c r="AD3521" s="9">
        <v>0.51</v>
      </c>
      <c r="AE3521" s="5">
        <v>5.6801250000000003</v>
      </c>
      <c r="AP3521" s="5" t="str">
        <f t="shared" si="560"/>
        <v/>
      </c>
      <c r="AR3521" s="5" t="str">
        <f t="shared" si="561"/>
        <v/>
      </c>
      <c r="AT3521" s="5" t="str">
        <f t="shared" si="562"/>
        <v/>
      </c>
      <c r="AV3521" s="2">
        <v>1.08</v>
      </c>
      <c r="AW3521" s="5">
        <f t="shared" si="556"/>
        <v>7.2270000000000003</v>
      </c>
      <c r="AX3521" s="5">
        <f t="shared" si="557"/>
        <v>6.8511959999999998</v>
      </c>
      <c r="AY3521" s="11">
        <f t="shared" si="558"/>
        <v>6.3101384409009281E-5</v>
      </c>
      <c r="AZ3521" s="5">
        <f t="shared" si="559"/>
        <v>6.3101384409009281E-2</v>
      </c>
    </row>
    <row r="3522" spans="1:52" x14ac:dyDescent="0.25">
      <c r="A3522" s="1" t="s">
        <v>2227</v>
      </c>
      <c r="B3522" s="1" t="s">
        <v>939</v>
      </c>
      <c r="C3522" s="1" t="s">
        <v>940</v>
      </c>
      <c r="D3522" s="1" t="s">
        <v>162</v>
      </c>
      <c r="E3522" s="1" t="s">
        <v>76</v>
      </c>
      <c r="F3522" s="1" t="s">
        <v>149</v>
      </c>
      <c r="G3522" s="1" t="s">
        <v>63</v>
      </c>
      <c r="H3522" s="1" t="s">
        <v>734</v>
      </c>
      <c r="I3522" s="2">
        <v>24.26</v>
      </c>
      <c r="J3522" s="2">
        <f t="shared" si="563"/>
        <v>0.93</v>
      </c>
      <c r="K3522" s="2">
        <f t="shared" si="554"/>
        <v>0.14000000000000001</v>
      </c>
      <c r="L3522" s="2">
        <f t="shared" si="555"/>
        <v>0.79</v>
      </c>
      <c r="V3522" s="12">
        <v>0.14000000000000001</v>
      </c>
      <c r="W3522" s="5">
        <v>4.3312500000000007</v>
      </c>
      <c r="AP3522" s="5" t="str">
        <f t="shared" si="560"/>
        <v/>
      </c>
      <c r="AR3522" s="5" t="str">
        <f t="shared" si="561"/>
        <v/>
      </c>
      <c r="AT3522" s="5" t="str">
        <f t="shared" si="562"/>
        <v/>
      </c>
      <c r="AV3522" s="2">
        <v>0.79</v>
      </c>
      <c r="AW3522" s="5">
        <f t="shared" si="556"/>
        <v>4.3312500000000007</v>
      </c>
      <c r="AX3522" s="5">
        <f t="shared" si="557"/>
        <v>4.1060250000000007</v>
      </c>
      <c r="AY3522" s="11">
        <f t="shared" si="558"/>
        <v>3.7817610519098032E-5</v>
      </c>
      <c r="AZ3522" s="5">
        <f t="shared" si="559"/>
        <v>3.781761051909803E-2</v>
      </c>
    </row>
    <row r="3523" spans="1:52" x14ac:dyDescent="0.25">
      <c r="A3523" s="1" t="s">
        <v>2228</v>
      </c>
      <c r="B3523" s="1" t="s">
        <v>941</v>
      </c>
      <c r="C3523" s="1" t="s">
        <v>942</v>
      </c>
      <c r="D3523" s="1" t="s">
        <v>60</v>
      </c>
      <c r="E3523" s="1" t="s">
        <v>71</v>
      </c>
      <c r="F3523" s="1" t="s">
        <v>149</v>
      </c>
      <c r="G3523" s="1" t="s">
        <v>63</v>
      </c>
      <c r="H3523" s="1" t="s">
        <v>734</v>
      </c>
      <c r="I3523" s="2">
        <v>135.74</v>
      </c>
      <c r="J3523" s="2">
        <f t="shared" si="563"/>
        <v>23.26</v>
      </c>
      <c r="K3523" s="2">
        <f t="shared" ref="K3523:K3586" si="564">SUM(N3523,P3523,R3523,T3523,Z3523,AB3523,AD3523,AF3523,AI3523,AK3523,AM3523,V3523,X3523,BA3523,BC3523,BE3523)</f>
        <v>22.650000000000002</v>
      </c>
      <c r="L3523" s="2">
        <f t="shared" ref="L3523:L3586" si="565">SUM(M3523,AH3523,AO3523,AQ3523,AS3523,AU3523,AV3523)</f>
        <v>0.61</v>
      </c>
      <c r="V3523" s="12">
        <v>22.12</v>
      </c>
      <c r="W3523" s="5">
        <v>684.33749999999998</v>
      </c>
      <c r="AD3523" s="9">
        <v>0.53</v>
      </c>
      <c r="AE3523" s="5">
        <v>5.9028750000000008</v>
      </c>
      <c r="AP3523" s="5" t="str">
        <f t="shared" si="560"/>
        <v/>
      </c>
      <c r="AR3523" s="5" t="str">
        <f t="shared" si="561"/>
        <v/>
      </c>
      <c r="AT3523" s="5" t="str">
        <f t="shared" si="562"/>
        <v/>
      </c>
      <c r="AV3523" s="2">
        <v>0.61</v>
      </c>
      <c r="AW3523" s="5">
        <f t="shared" ref="AW3523:AW3586" si="566">SUM(O3523,Q3523,S3523,U3523,AA3523,AC3523,AE3523,AG3523,AJ3523,AL3523,AN3523,W3523,Y3523,BB3523,BD3523,BF3523)</f>
        <v>690.24037499999997</v>
      </c>
      <c r="AX3523" s="5">
        <f t="shared" ref="AX3523:AX3586" si="567">$AW$4421*(AY3523/100)</f>
        <v>654.34787549999999</v>
      </c>
      <c r="AY3523" s="11">
        <f t="shared" si="558"/>
        <v>6.0267224626392299E-3</v>
      </c>
      <c r="AZ3523" s="5">
        <f t="shared" si="559"/>
        <v>6.0267224626392304</v>
      </c>
    </row>
    <row r="3524" spans="1:52" x14ac:dyDescent="0.25">
      <c r="A3524" s="1" t="s">
        <v>2228</v>
      </c>
      <c r="B3524" s="1" t="s">
        <v>941</v>
      </c>
      <c r="C3524" s="1" t="s">
        <v>942</v>
      </c>
      <c r="D3524" s="1" t="s">
        <v>60</v>
      </c>
      <c r="E3524" s="1" t="s">
        <v>72</v>
      </c>
      <c r="F3524" s="1" t="s">
        <v>149</v>
      </c>
      <c r="G3524" s="1" t="s">
        <v>63</v>
      </c>
      <c r="H3524" s="1" t="s">
        <v>734</v>
      </c>
      <c r="I3524" s="2">
        <v>135.74</v>
      </c>
      <c r="J3524" s="2">
        <f t="shared" si="563"/>
        <v>31.799999999999997</v>
      </c>
      <c r="K3524" s="2">
        <f t="shared" si="564"/>
        <v>31.47</v>
      </c>
      <c r="L3524" s="2">
        <f t="shared" si="565"/>
        <v>0.33</v>
      </c>
      <c r="V3524" s="12">
        <v>31.47</v>
      </c>
      <c r="W3524" s="5">
        <v>973.60312499999998</v>
      </c>
      <c r="AP3524" s="5" t="str">
        <f t="shared" si="560"/>
        <v/>
      </c>
      <c r="AR3524" s="5" t="str">
        <f t="shared" si="561"/>
        <v/>
      </c>
      <c r="AT3524" s="5" t="str">
        <f t="shared" si="562"/>
        <v/>
      </c>
      <c r="AV3524" s="2">
        <v>0.33</v>
      </c>
      <c r="AW3524" s="5">
        <f t="shared" si="566"/>
        <v>973.60312499999998</v>
      </c>
      <c r="AX3524" s="5">
        <f t="shared" si="567"/>
        <v>922.9757625000002</v>
      </c>
      <c r="AY3524" s="11">
        <f t="shared" ref="AY3524:AY3587" si="568">(AW3524/$AW$4421)*(100-5.2)</f>
        <v>8.5008585931143927E-3</v>
      </c>
      <c r="AZ3524" s="5">
        <f t="shared" si="559"/>
        <v>8.5008585931143941</v>
      </c>
    </row>
    <row r="3525" spans="1:52" x14ac:dyDescent="0.25">
      <c r="A3525" s="1" t="s">
        <v>2228</v>
      </c>
      <c r="B3525" s="1" t="s">
        <v>941</v>
      </c>
      <c r="C3525" s="1" t="s">
        <v>942</v>
      </c>
      <c r="D3525" s="1" t="s">
        <v>60</v>
      </c>
      <c r="E3525" s="1" t="s">
        <v>75</v>
      </c>
      <c r="F3525" s="1" t="s">
        <v>149</v>
      </c>
      <c r="G3525" s="1" t="s">
        <v>63</v>
      </c>
      <c r="H3525" s="1" t="s">
        <v>734</v>
      </c>
      <c r="I3525" s="2">
        <v>135.74</v>
      </c>
      <c r="J3525" s="2">
        <f t="shared" si="563"/>
        <v>35.019999999999996</v>
      </c>
      <c r="K3525" s="2">
        <f t="shared" si="564"/>
        <v>25.02</v>
      </c>
      <c r="L3525" s="2">
        <f t="shared" si="565"/>
        <v>10</v>
      </c>
      <c r="V3525" s="12">
        <v>25.02</v>
      </c>
      <c r="W3525" s="5">
        <v>774.05624999999998</v>
      </c>
      <c r="AP3525" s="5" t="str">
        <f t="shared" si="560"/>
        <v/>
      </c>
      <c r="AR3525" s="5" t="str">
        <f t="shared" si="561"/>
        <v/>
      </c>
      <c r="AT3525" s="5" t="str">
        <f t="shared" si="562"/>
        <v/>
      </c>
      <c r="AV3525" s="2">
        <v>10</v>
      </c>
      <c r="AW3525" s="5">
        <f t="shared" si="566"/>
        <v>774.05624999999998</v>
      </c>
      <c r="AX3525" s="5">
        <f t="shared" si="567"/>
        <v>733.80532500000004</v>
      </c>
      <c r="AY3525" s="11">
        <f t="shared" si="568"/>
        <v>6.7585472513416612E-3</v>
      </c>
      <c r="AZ3525" s="5">
        <f t="shared" si="559"/>
        <v>6.7585472513416613</v>
      </c>
    </row>
    <row r="3526" spans="1:52" x14ac:dyDescent="0.25">
      <c r="A3526" s="1" t="s">
        <v>2228</v>
      </c>
      <c r="B3526" s="1" t="s">
        <v>941</v>
      </c>
      <c r="C3526" s="1" t="s">
        <v>942</v>
      </c>
      <c r="D3526" s="1" t="s">
        <v>60</v>
      </c>
      <c r="E3526" s="1" t="s">
        <v>76</v>
      </c>
      <c r="F3526" s="1" t="s">
        <v>149</v>
      </c>
      <c r="G3526" s="1" t="s">
        <v>63</v>
      </c>
      <c r="H3526" s="1" t="s">
        <v>734</v>
      </c>
      <c r="I3526" s="2">
        <v>135.74</v>
      </c>
      <c r="J3526" s="2">
        <f t="shared" si="563"/>
        <v>36.96</v>
      </c>
      <c r="K3526" s="2">
        <f t="shared" si="564"/>
        <v>36.96</v>
      </c>
      <c r="L3526" s="2">
        <f t="shared" si="565"/>
        <v>0</v>
      </c>
      <c r="V3526" s="12">
        <v>36.96</v>
      </c>
      <c r="W3526" s="5">
        <v>1143.45</v>
      </c>
      <c r="AP3526" s="5" t="str">
        <f t="shared" si="560"/>
        <v/>
      </c>
      <c r="AR3526" s="5" t="str">
        <f t="shared" si="561"/>
        <v/>
      </c>
      <c r="AT3526" s="5" t="str">
        <f t="shared" si="562"/>
        <v/>
      </c>
      <c r="AW3526" s="5">
        <f t="shared" si="566"/>
        <v>1143.45</v>
      </c>
      <c r="AX3526" s="5">
        <f t="shared" si="567"/>
        <v>1083.9906000000001</v>
      </c>
      <c r="AY3526" s="11">
        <f t="shared" si="568"/>
        <v>9.9838491770418789E-3</v>
      </c>
      <c r="AZ3526" s="5">
        <f t="shared" si="559"/>
        <v>9.9838491770418791</v>
      </c>
    </row>
    <row r="3527" spans="1:52" x14ac:dyDescent="0.25">
      <c r="A3527" s="1" t="s">
        <v>2229</v>
      </c>
      <c r="B3527" s="1" t="s">
        <v>742</v>
      </c>
      <c r="C3527" s="1" t="s">
        <v>743</v>
      </c>
      <c r="D3527" s="1" t="s">
        <v>744</v>
      </c>
      <c r="E3527" s="1" t="s">
        <v>66</v>
      </c>
      <c r="F3527" s="1" t="s">
        <v>152</v>
      </c>
      <c r="G3527" s="1" t="s">
        <v>63</v>
      </c>
      <c r="H3527" s="1" t="s">
        <v>734</v>
      </c>
      <c r="I3527" s="2">
        <v>160</v>
      </c>
      <c r="J3527" s="2">
        <f t="shared" si="563"/>
        <v>37.950000000000003</v>
      </c>
      <c r="K3527" s="2">
        <f t="shared" si="564"/>
        <v>37.950000000000003</v>
      </c>
      <c r="L3527" s="2">
        <f t="shared" si="565"/>
        <v>0</v>
      </c>
      <c r="R3527" s="7">
        <v>0.77</v>
      </c>
      <c r="S3527" s="5">
        <v>88.068750000000009</v>
      </c>
      <c r="T3527" s="8">
        <v>33.86</v>
      </c>
      <c r="U3527" s="5">
        <v>1163.9375</v>
      </c>
      <c r="V3527" s="12">
        <v>3.32</v>
      </c>
      <c r="W3527" s="5">
        <v>102.71250000000001</v>
      </c>
      <c r="AP3527" s="5" t="str">
        <f t="shared" si="560"/>
        <v/>
      </c>
      <c r="AR3527" s="5" t="str">
        <f t="shared" si="561"/>
        <v/>
      </c>
      <c r="AT3527" s="5" t="str">
        <f t="shared" si="562"/>
        <v/>
      </c>
      <c r="AW3527" s="5">
        <f t="shared" si="566"/>
        <v>1354.71875</v>
      </c>
      <c r="AX3527" s="5">
        <f t="shared" si="567"/>
        <v>1284.2733749999998</v>
      </c>
      <c r="AY3527" s="11">
        <f t="shared" si="568"/>
        <v>1.1828508179028993E-2</v>
      </c>
      <c r="AZ3527" s="5">
        <f t="shared" si="559"/>
        <v>11.828508179028992</v>
      </c>
    </row>
    <row r="3528" spans="1:52" x14ac:dyDescent="0.25">
      <c r="A3528" s="1" t="s">
        <v>2229</v>
      </c>
      <c r="B3528" s="1" t="s">
        <v>742</v>
      </c>
      <c r="C3528" s="1" t="s">
        <v>743</v>
      </c>
      <c r="D3528" s="1" t="s">
        <v>744</v>
      </c>
      <c r="E3528" s="1" t="s">
        <v>79</v>
      </c>
      <c r="F3528" s="1" t="s">
        <v>152</v>
      </c>
      <c r="G3528" s="1" t="s">
        <v>63</v>
      </c>
      <c r="H3528" s="1" t="s">
        <v>734</v>
      </c>
      <c r="I3528" s="2">
        <v>160</v>
      </c>
      <c r="J3528" s="2">
        <f t="shared" si="563"/>
        <v>37.28</v>
      </c>
      <c r="K3528" s="2">
        <f t="shared" si="564"/>
        <v>37.28</v>
      </c>
      <c r="L3528" s="2">
        <f t="shared" si="565"/>
        <v>0</v>
      </c>
      <c r="R3528" s="7">
        <v>11.84</v>
      </c>
      <c r="S3528" s="5">
        <v>1354.2</v>
      </c>
      <c r="T3528" s="8">
        <v>22.88</v>
      </c>
      <c r="U3528" s="5">
        <v>786.5</v>
      </c>
      <c r="V3528" s="12">
        <v>2.56</v>
      </c>
      <c r="W3528" s="5">
        <v>79.2</v>
      </c>
      <c r="AP3528" s="5" t="str">
        <f t="shared" si="560"/>
        <v/>
      </c>
      <c r="AR3528" s="5" t="str">
        <f t="shared" si="561"/>
        <v/>
      </c>
      <c r="AT3528" s="5" t="str">
        <f t="shared" si="562"/>
        <v/>
      </c>
      <c r="AW3528" s="5">
        <f t="shared" si="566"/>
        <v>2219.8999999999996</v>
      </c>
      <c r="AX3528" s="5">
        <f t="shared" si="567"/>
        <v>2104.4651999999996</v>
      </c>
      <c r="AY3528" s="11">
        <f t="shared" si="568"/>
        <v>1.938269866466856E-2</v>
      </c>
      <c r="AZ3528" s="5">
        <f t="shared" si="559"/>
        <v>19.38269866466856</v>
      </c>
    </row>
    <row r="3529" spans="1:52" x14ac:dyDescent="0.25">
      <c r="A3529" s="1" t="s">
        <v>2229</v>
      </c>
      <c r="B3529" s="1" t="s">
        <v>742</v>
      </c>
      <c r="C3529" s="1" t="s">
        <v>743</v>
      </c>
      <c r="D3529" s="1" t="s">
        <v>744</v>
      </c>
      <c r="E3529" s="1" t="s">
        <v>132</v>
      </c>
      <c r="F3529" s="1" t="s">
        <v>152</v>
      </c>
      <c r="G3529" s="1" t="s">
        <v>63</v>
      </c>
      <c r="H3529" s="1" t="s">
        <v>734</v>
      </c>
      <c r="I3529" s="2">
        <v>160</v>
      </c>
      <c r="J3529" s="2">
        <f t="shared" si="563"/>
        <v>38.839999999999996</v>
      </c>
      <c r="K3529" s="2">
        <f t="shared" si="564"/>
        <v>38.839999999999996</v>
      </c>
      <c r="L3529" s="2">
        <f t="shared" si="565"/>
        <v>0</v>
      </c>
      <c r="R3529" s="7">
        <v>0.44</v>
      </c>
      <c r="S3529" s="5">
        <v>50.325000000000003</v>
      </c>
      <c r="T3529" s="8">
        <v>38.4</v>
      </c>
      <c r="U3529" s="5">
        <v>1320</v>
      </c>
      <c r="AP3529" s="5" t="str">
        <f t="shared" si="560"/>
        <v/>
      </c>
      <c r="AR3529" s="5" t="str">
        <f t="shared" si="561"/>
        <v/>
      </c>
      <c r="AT3529" s="5" t="str">
        <f t="shared" si="562"/>
        <v/>
      </c>
      <c r="AW3529" s="5">
        <f t="shared" si="566"/>
        <v>1370.325</v>
      </c>
      <c r="AX3529" s="5">
        <f t="shared" si="567"/>
        <v>1299.0681000000002</v>
      </c>
      <c r="AY3529" s="11">
        <f t="shared" si="568"/>
        <v>1.1964771632804157E-2</v>
      </c>
      <c r="AZ3529" s="5">
        <f t="shared" si="559"/>
        <v>11.964771632804158</v>
      </c>
    </row>
    <row r="3530" spans="1:52" x14ac:dyDescent="0.25">
      <c r="A3530" s="1" t="s">
        <v>2229</v>
      </c>
      <c r="B3530" s="1" t="s">
        <v>742</v>
      </c>
      <c r="C3530" s="1" t="s">
        <v>743</v>
      </c>
      <c r="D3530" s="1" t="s">
        <v>744</v>
      </c>
      <c r="E3530" s="1" t="s">
        <v>142</v>
      </c>
      <c r="F3530" s="1" t="s">
        <v>152</v>
      </c>
      <c r="G3530" s="1" t="s">
        <v>63</v>
      </c>
      <c r="H3530" s="1" t="s">
        <v>734</v>
      </c>
      <c r="I3530" s="2">
        <v>160</v>
      </c>
      <c r="J3530" s="2">
        <f t="shared" si="563"/>
        <v>38.099999999999994</v>
      </c>
      <c r="K3530" s="2">
        <f t="shared" si="564"/>
        <v>38.099999999999994</v>
      </c>
      <c r="L3530" s="2">
        <f t="shared" si="565"/>
        <v>0</v>
      </c>
      <c r="R3530" s="7">
        <v>23.15</v>
      </c>
      <c r="S3530" s="5">
        <v>2647.78125</v>
      </c>
      <c r="T3530" s="8">
        <v>14.95</v>
      </c>
      <c r="U3530" s="5">
        <v>513.90625</v>
      </c>
      <c r="AP3530" s="5" t="str">
        <f t="shared" si="560"/>
        <v/>
      </c>
      <c r="AR3530" s="5" t="str">
        <f t="shared" si="561"/>
        <v/>
      </c>
      <c r="AT3530" s="5" t="str">
        <f t="shared" si="562"/>
        <v/>
      </c>
      <c r="AW3530" s="5">
        <f t="shared" si="566"/>
        <v>3161.6875</v>
      </c>
      <c r="AX3530" s="5">
        <f t="shared" si="567"/>
        <v>2997.2797500000001</v>
      </c>
      <c r="AY3530" s="11">
        <f t="shared" si="568"/>
        <v>2.7605764261610561E-2</v>
      </c>
      <c r="AZ3530" s="5">
        <f t="shared" si="559"/>
        <v>27.605764261610563</v>
      </c>
    </row>
    <row r="3531" spans="1:52" x14ac:dyDescent="0.25">
      <c r="A3531" s="1" t="s">
        <v>2230</v>
      </c>
      <c r="B3531" s="1" t="s">
        <v>943</v>
      </c>
      <c r="C3531" s="1" t="s">
        <v>930</v>
      </c>
      <c r="D3531" s="1" t="s">
        <v>931</v>
      </c>
      <c r="E3531" s="1" t="s">
        <v>71</v>
      </c>
      <c r="F3531" s="1" t="s">
        <v>152</v>
      </c>
      <c r="G3531" s="1" t="s">
        <v>63</v>
      </c>
      <c r="H3531" s="1" t="s">
        <v>734</v>
      </c>
      <c r="I3531" s="2">
        <v>320</v>
      </c>
      <c r="J3531" s="2">
        <f t="shared" si="563"/>
        <v>37.35</v>
      </c>
      <c r="K3531" s="2">
        <f t="shared" si="564"/>
        <v>37.35</v>
      </c>
      <c r="L3531" s="2">
        <f t="shared" si="565"/>
        <v>0</v>
      </c>
      <c r="V3531" s="12">
        <v>37.35</v>
      </c>
      <c r="W3531" s="5">
        <v>1155.515625</v>
      </c>
      <c r="AP3531" s="5" t="str">
        <f t="shared" si="560"/>
        <v/>
      </c>
      <c r="AR3531" s="5" t="str">
        <f t="shared" si="561"/>
        <v/>
      </c>
      <c r="AT3531" s="5" t="str">
        <f t="shared" si="562"/>
        <v/>
      </c>
      <c r="AW3531" s="5">
        <f t="shared" si="566"/>
        <v>1155.515625</v>
      </c>
      <c r="AX3531" s="5">
        <f t="shared" si="567"/>
        <v>1095.4288125</v>
      </c>
      <c r="AY3531" s="11">
        <f t="shared" si="568"/>
        <v>1.0089198234916509E-2</v>
      </c>
      <c r="AZ3531" s="5">
        <f t="shared" si="559"/>
        <v>10.089198234916509</v>
      </c>
    </row>
    <row r="3532" spans="1:52" x14ac:dyDescent="0.25">
      <c r="A3532" s="1" t="s">
        <v>2230</v>
      </c>
      <c r="B3532" s="1" t="s">
        <v>943</v>
      </c>
      <c r="C3532" s="1" t="s">
        <v>930</v>
      </c>
      <c r="D3532" s="1" t="s">
        <v>931</v>
      </c>
      <c r="E3532" s="1" t="s">
        <v>72</v>
      </c>
      <c r="F3532" s="1" t="s">
        <v>152</v>
      </c>
      <c r="G3532" s="1" t="s">
        <v>63</v>
      </c>
      <c r="H3532" s="1" t="s">
        <v>734</v>
      </c>
      <c r="I3532" s="2">
        <v>320</v>
      </c>
      <c r="J3532" s="2">
        <f t="shared" si="563"/>
        <v>39.1</v>
      </c>
      <c r="K3532" s="2">
        <f t="shared" si="564"/>
        <v>39.1</v>
      </c>
      <c r="L3532" s="2">
        <f t="shared" si="565"/>
        <v>0</v>
      </c>
      <c r="V3532" s="12">
        <v>39.1</v>
      </c>
      <c r="W3532" s="5">
        <v>1209.65625</v>
      </c>
      <c r="AP3532" s="5" t="str">
        <f t="shared" si="560"/>
        <v/>
      </c>
      <c r="AR3532" s="5" t="str">
        <f t="shared" si="561"/>
        <v/>
      </c>
      <c r="AT3532" s="5" t="str">
        <f t="shared" si="562"/>
        <v/>
      </c>
      <c r="AW3532" s="5">
        <f t="shared" si="566"/>
        <v>1209.65625</v>
      </c>
      <c r="AX3532" s="5">
        <f t="shared" si="567"/>
        <v>1146.7541249999999</v>
      </c>
      <c r="AY3532" s="11">
        <f t="shared" si="568"/>
        <v>1.0561918366405234E-2</v>
      </c>
      <c r="AZ3532" s="5">
        <f t="shared" si="559"/>
        <v>10.561918366405234</v>
      </c>
    </row>
    <row r="3533" spans="1:52" x14ac:dyDescent="0.25">
      <c r="A3533" s="1" t="s">
        <v>2230</v>
      </c>
      <c r="B3533" s="1" t="s">
        <v>943</v>
      </c>
      <c r="C3533" s="1" t="s">
        <v>930</v>
      </c>
      <c r="D3533" s="1" t="s">
        <v>931</v>
      </c>
      <c r="E3533" s="1" t="s">
        <v>73</v>
      </c>
      <c r="F3533" s="1" t="s">
        <v>152</v>
      </c>
      <c r="G3533" s="1" t="s">
        <v>63</v>
      </c>
      <c r="H3533" s="1" t="s">
        <v>734</v>
      </c>
      <c r="I3533" s="2">
        <v>320</v>
      </c>
      <c r="J3533" s="2">
        <f t="shared" si="563"/>
        <v>39.130000000000003</v>
      </c>
      <c r="K3533" s="2">
        <f t="shared" si="564"/>
        <v>39.130000000000003</v>
      </c>
      <c r="L3533" s="2">
        <f t="shared" si="565"/>
        <v>0</v>
      </c>
      <c r="V3533" s="12">
        <v>39.130000000000003</v>
      </c>
      <c r="W3533" s="5">
        <v>1210.5843749999999</v>
      </c>
      <c r="AP3533" s="5" t="str">
        <f t="shared" si="560"/>
        <v/>
      </c>
      <c r="AR3533" s="5" t="str">
        <f t="shared" si="561"/>
        <v/>
      </c>
      <c r="AT3533" s="5" t="str">
        <f t="shared" si="562"/>
        <v/>
      </c>
      <c r="AW3533" s="5">
        <f t="shared" si="566"/>
        <v>1210.5843749999999</v>
      </c>
      <c r="AX3533" s="5">
        <f t="shared" si="567"/>
        <v>1147.6339874999999</v>
      </c>
      <c r="AY3533" s="11">
        <f t="shared" si="568"/>
        <v>1.0570022140087896E-2</v>
      </c>
      <c r="AZ3533" s="5">
        <f t="shared" si="559"/>
        <v>10.570022140087897</v>
      </c>
    </row>
    <row r="3534" spans="1:52" x14ac:dyDescent="0.25">
      <c r="A3534" s="1" t="s">
        <v>2230</v>
      </c>
      <c r="B3534" s="1" t="s">
        <v>943</v>
      </c>
      <c r="C3534" s="1" t="s">
        <v>930</v>
      </c>
      <c r="D3534" s="1" t="s">
        <v>931</v>
      </c>
      <c r="E3534" s="1" t="s">
        <v>74</v>
      </c>
      <c r="F3534" s="1" t="s">
        <v>152</v>
      </c>
      <c r="G3534" s="1" t="s">
        <v>63</v>
      </c>
      <c r="H3534" s="1" t="s">
        <v>734</v>
      </c>
      <c r="I3534" s="2">
        <v>320</v>
      </c>
      <c r="J3534" s="2">
        <f t="shared" si="563"/>
        <v>38.31</v>
      </c>
      <c r="K3534" s="2">
        <f t="shared" si="564"/>
        <v>38.31</v>
      </c>
      <c r="L3534" s="2">
        <f t="shared" si="565"/>
        <v>0</v>
      </c>
      <c r="V3534" s="12">
        <v>38.31</v>
      </c>
      <c r="W3534" s="5">
        <v>1185.215625</v>
      </c>
      <c r="AP3534" s="5" t="str">
        <f t="shared" si="560"/>
        <v/>
      </c>
      <c r="AR3534" s="5" t="str">
        <f t="shared" si="561"/>
        <v/>
      </c>
      <c r="AT3534" s="5" t="str">
        <f t="shared" si="562"/>
        <v/>
      </c>
      <c r="AW3534" s="5">
        <f t="shared" si="566"/>
        <v>1185.215625</v>
      </c>
      <c r="AX3534" s="5">
        <f t="shared" si="567"/>
        <v>1123.5844125000001</v>
      </c>
      <c r="AY3534" s="11">
        <f t="shared" si="568"/>
        <v>1.0348518992761752E-2</v>
      </c>
      <c r="AZ3534" s="5">
        <f t="shared" si="559"/>
        <v>10.348518992761752</v>
      </c>
    </row>
    <row r="3535" spans="1:52" x14ac:dyDescent="0.25">
      <c r="A3535" s="1" t="s">
        <v>2230</v>
      </c>
      <c r="B3535" s="1" t="s">
        <v>943</v>
      </c>
      <c r="C3535" s="1" t="s">
        <v>930</v>
      </c>
      <c r="D3535" s="1" t="s">
        <v>931</v>
      </c>
      <c r="E3535" s="1" t="s">
        <v>75</v>
      </c>
      <c r="F3535" s="1" t="s">
        <v>152</v>
      </c>
      <c r="G3535" s="1" t="s">
        <v>63</v>
      </c>
      <c r="H3535" s="1" t="s">
        <v>734</v>
      </c>
      <c r="I3535" s="2">
        <v>320</v>
      </c>
      <c r="J3535" s="2">
        <f t="shared" si="563"/>
        <v>36.33</v>
      </c>
      <c r="K3535" s="2">
        <f t="shared" si="564"/>
        <v>36.33</v>
      </c>
      <c r="L3535" s="2">
        <f t="shared" si="565"/>
        <v>0</v>
      </c>
      <c r="V3535" s="12">
        <v>36.33</v>
      </c>
      <c r="W3535" s="5">
        <v>1123.9593749999999</v>
      </c>
      <c r="AP3535" s="5" t="str">
        <f t="shared" si="560"/>
        <v/>
      </c>
      <c r="AR3535" s="5" t="str">
        <f t="shared" si="561"/>
        <v/>
      </c>
      <c r="AT3535" s="5" t="str">
        <f t="shared" si="562"/>
        <v/>
      </c>
      <c r="AW3535" s="5">
        <f t="shared" si="566"/>
        <v>1123.9593749999999</v>
      </c>
      <c r="AX3535" s="5">
        <f t="shared" si="567"/>
        <v>1065.5134874999999</v>
      </c>
      <c r="AY3535" s="11">
        <f t="shared" si="568"/>
        <v>9.8136699297059361E-3</v>
      </c>
      <c r="AZ3535" s="5">
        <f t="shared" si="559"/>
        <v>9.8136699297059362</v>
      </c>
    </row>
    <row r="3536" spans="1:52" x14ac:dyDescent="0.25">
      <c r="A3536" s="1" t="s">
        <v>2230</v>
      </c>
      <c r="B3536" s="1" t="s">
        <v>943</v>
      </c>
      <c r="C3536" s="1" t="s">
        <v>930</v>
      </c>
      <c r="D3536" s="1" t="s">
        <v>931</v>
      </c>
      <c r="E3536" s="1" t="s">
        <v>76</v>
      </c>
      <c r="F3536" s="1" t="s">
        <v>152</v>
      </c>
      <c r="G3536" s="1" t="s">
        <v>63</v>
      </c>
      <c r="H3536" s="1" t="s">
        <v>734</v>
      </c>
      <c r="I3536" s="2">
        <v>320</v>
      </c>
      <c r="J3536" s="2">
        <f t="shared" si="563"/>
        <v>37.909999999999997</v>
      </c>
      <c r="K3536" s="2">
        <f t="shared" si="564"/>
        <v>32.979999999999997</v>
      </c>
      <c r="L3536" s="2">
        <f t="shared" si="565"/>
        <v>4.93</v>
      </c>
      <c r="V3536" s="12">
        <v>29.75</v>
      </c>
      <c r="W3536" s="5">
        <v>920.390625</v>
      </c>
      <c r="AD3536" s="9">
        <v>3.23</v>
      </c>
      <c r="AE3536" s="5">
        <v>35.974125000000001</v>
      </c>
      <c r="AP3536" s="5" t="str">
        <f t="shared" si="560"/>
        <v/>
      </c>
      <c r="AR3536" s="5" t="str">
        <f t="shared" si="561"/>
        <v/>
      </c>
      <c r="AT3536" s="5" t="str">
        <f t="shared" si="562"/>
        <v/>
      </c>
      <c r="AV3536" s="2">
        <v>4.93</v>
      </c>
      <c r="AW3536" s="5">
        <f t="shared" si="566"/>
        <v>956.36474999999996</v>
      </c>
      <c r="AX3536" s="5">
        <f t="shared" si="567"/>
        <v>906.63378299999988</v>
      </c>
      <c r="AY3536" s="11">
        <f t="shared" si="568"/>
        <v>8.3503445032483813E-3</v>
      </c>
      <c r="AZ3536" s="5">
        <f t="shared" si="559"/>
        <v>8.3503445032483814</v>
      </c>
    </row>
    <row r="3537" spans="1:52" x14ac:dyDescent="0.25">
      <c r="A3537" s="1" t="s">
        <v>2230</v>
      </c>
      <c r="B3537" s="1" t="s">
        <v>943</v>
      </c>
      <c r="C3537" s="1" t="s">
        <v>930</v>
      </c>
      <c r="D3537" s="1" t="s">
        <v>931</v>
      </c>
      <c r="E3537" s="1" t="s">
        <v>77</v>
      </c>
      <c r="F3537" s="1" t="s">
        <v>152</v>
      </c>
      <c r="G3537" s="1" t="s">
        <v>63</v>
      </c>
      <c r="H3537" s="1" t="s">
        <v>734</v>
      </c>
      <c r="I3537" s="2">
        <v>320</v>
      </c>
      <c r="J3537" s="2">
        <f t="shared" si="563"/>
        <v>37.940000000000005</v>
      </c>
      <c r="K3537" s="2">
        <f t="shared" si="564"/>
        <v>32.74</v>
      </c>
      <c r="L3537" s="2">
        <f t="shared" si="565"/>
        <v>5.2</v>
      </c>
      <c r="V3537" s="12">
        <v>31.79</v>
      </c>
      <c r="W3537" s="5">
        <v>983.50312499999995</v>
      </c>
      <c r="AD3537" s="9">
        <v>0.95</v>
      </c>
      <c r="AE3537" s="5">
        <v>10.580625</v>
      </c>
      <c r="AP3537" s="5" t="str">
        <f t="shared" si="560"/>
        <v/>
      </c>
      <c r="AR3537" s="5" t="str">
        <f t="shared" si="561"/>
        <v/>
      </c>
      <c r="AT3537" s="5" t="str">
        <f t="shared" si="562"/>
        <v/>
      </c>
      <c r="AV3537" s="2">
        <v>5.2</v>
      </c>
      <c r="AW3537" s="5">
        <f t="shared" si="566"/>
        <v>994.08375000000001</v>
      </c>
      <c r="AX3537" s="5">
        <f t="shared" si="567"/>
        <v>942.39139499999987</v>
      </c>
      <c r="AY3537" s="11">
        <f t="shared" si="568"/>
        <v>8.6796818657118406E-3</v>
      </c>
      <c r="AZ3537" s="5">
        <f t="shared" si="559"/>
        <v>8.6796818657118404</v>
      </c>
    </row>
    <row r="3538" spans="1:52" x14ac:dyDescent="0.25">
      <c r="A3538" s="1" t="s">
        <v>2230</v>
      </c>
      <c r="B3538" s="1" t="s">
        <v>943</v>
      </c>
      <c r="C3538" s="1" t="s">
        <v>930</v>
      </c>
      <c r="D3538" s="1" t="s">
        <v>931</v>
      </c>
      <c r="E3538" s="1" t="s">
        <v>78</v>
      </c>
      <c r="F3538" s="1" t="s">
        <v>152</v>
      </c>
      <c r="G3538" s="1" t="s">
        <v>63</v>
      </c>
      <c r="H3538" s="1" t="s">
        <v>734</v>
      </c>
      <c r="I3538" s="2">
        <v>320</v>
      </c>
      <c r="J3538" s="2">
        <f t="shared" si="563"/>
        <v>37.24</v>
      </c>
      <c r="K3538" s="2">
        <f t="shared" si="564"/>
        <v>37.24</v>
      </c>
      <c r="L3538" s="2">
        <f t="shared" si="565"/>
        <v>0</v>
      </c>
      <c r="V3538" s="12">
        <v>37.24</v>
      </c>
      <c r="W3538" s="5">
        <v>1152.1125</v>
      </c>
      <c r="AP3538" s="5" t="str">
        <f t="shared" si="560"/>
        <v/>
      </c>
      <c r="AR3538" s="5" t="str">
        <f t="shared" si="561"/>
        <v/>
      </c>
      <c r="AT3538" s="5" t="str">
        <f t="shared" si="562"/>
        <v/>
      </c>
      <c r="AW3538" s="5">
        <f t="shared" si="566"/>
        <v>1152.1125</v>
      </c>
      <c r="AX3538" s="5">
        <f t="shared" si="567"/>
        <v>1092.2026499999999</v>
      </c>
      <c r="AY3538" s="11">
        <f t="shared" si="568"/>
        <v>1.0059484398080075E-2</v>
      </c>
      <c r="AZ3538" s="5">
        <f t="shared" si="559"/>
        <v>10.059484398080073</v>
      </c>
    </row>
    <row r="3539" spans="1:52" x14ac:dyDescent="0.25">
      <c r="A3539" s="1" t="s">
        <v>2231</v>
      </c>
      <c r="B3539" s="1" t="s">
        <v>914</v>
      </c>
      <c r="C3539" s="1" t="s">
        <v>915</v>
      </c>
      <c r="D3539" s="1" t="s">
        <v>60</v>
      </c>
      <c r="E3539" s="1" t="s">
        <v>61</v>
      </c>
      <c r="F3539" s="1" t="s">
        <v>152</v>
      </c>
      <c r="G3539" s="1" t="s">
        <v>63</v>
      </c>
      <c r="H3539" s="1" t="s">
        <v>734</v>
      </c>
      <c r="I3539" s="2">
        <v>31.87</v>
      </c>
      <c r="J3539" s="2">
        <f t="shared" si="563"/>
        <v>1.72</v>
      </c>
      <c r="K3539" s="2">
        <f t="shared" si="564"/>
        <v>1.72</v>
      </c>
      <c r="L3539" s="2">
        <f t="shared" si="565"/>
        <v>0</v>
      </c>
      <c r="AD3539" s="9">
        <v>1.72</v>
      </c>
      <c r="AE3539" s="5">
        <v>21.161249999999999</v>
      </c>
      <c r="AP3539" s="5" t="str">
        <f t="shared" si="560"/>
        <v/>
      </c>
      <c r="AR3539" s="5" t="str">
        <f t="shared" si="561"/>
        <v/>
      </c>
      <c r="AT3539" s="5" t="str">
        <f t="shared" si="562"/>
        <v/>
      </c>
      <c r="AW3539" s="5">
        <f t="shared" si="566"/>
        <v>21.161249999999999</v>
      </c>
      <c r="AX3539" s="5">
        <f t="shared" si="567"/>
        <v>20.060865</v>
      </c>
      <c r="AY3539" s="11">
        <f t="shared" si="568"/>
        <v>1.8476603996473606E-4</v>
      </c>
      <c r="AZ3539" s="5">
        <f t="shared" si="559"/>
        <v>0.18476603996473606</v>
      </c>
    </row>
    <row r="3540" spans="1:52" x14ac:dyDescent="0.25">
      <c r="A3540" s="1" t="s">
        <v>2231</v>
      </c>
      <c r="B3540" s="1" t="s">
        <v>914</v>
      </c>
      <c r="C3540" s="1" t="s">
        <v>915</v>
      </c>
      <c r="D3540" s="1" t="s">
        <v>60</v>
      </c>
      <c r="E3540" s="1" t="s">
        <v>65</v>
      </c>
      <c r="F3540" s="1" t="s">
        <v>152</v>
      </c>
      <c r="G3540" s="1" t="s">
        <v>63</v>
      </c>
      <c r="H3540" s="1" t="s">
        <v>734</v>
      </c>
      <c r="I3540" s="2">
        <v>31.87</v>
      </c>
      <c r="J3540" s="2">
        <f t="shared" si="563"/>
        <v>1.1800000000000002</v>
      </c>
      <c r="K3540" s="2">
        <f t="shared" si="564"/>
        <v>1.1800000000000002</v>
      </c>
      <c r="L3540" s="2">
        <f t="shared" si="565"/>
        <v>0</v>
      </c>
      <c r="T3540" s="8">
        <v>0.89</v>
      </c>
      <c r="U3540" s="5">
        <v>30.59375</v>
      </c>
      <c r="V3540" s="12">
        <v>0.06</v>
      </c>
      <c r="W3540" s="5">
        <v>1.85625</v>
      </c>
      <c r="AD3540" s="9">
        <v>0.23</v>
      </c>
      <c r="AE3540" s="5">
        <v>2.8462499999999999</v>
      </c>
      <c r="AP3540" s="5" t="str">
        <f t="shared" si="560"/>
        <v/>
      </c>
      <c r="AR3540" s="5" t="str">
        <f t="shared" si="561"/>
        <v/>
      </c>
      <c r="AT3540" s="5" t="str">
        <f t="shared" si="562"/>
        <v/>
      </c>
      <c r="AW3540" s="5">
        <f t="shared" si="566"/>
        <v>35.296250000000001</v>
      </c>
      <c r="AX3540" s="5">
        <f t="shared" si="567"/>
        <v>33.460844999999999</v>
      </c>
      <c r="AY3540" s="11">
        <f t="shared" si="568"/>
        <v>3.0818351175404643E-4</v>
      </c>
      <c r="AZ3540" s="5">
        <f t="shared" ref="AZ3540:AZ3603" si="569">(AY3540/100)*$AZ$1</f>
        <v>0.3081835117540464</v>
      </c>
    </row>
    <row r="3541" spans="1:52" x14ac:dyDescent="0.25">
      <c r="A3541" s="1" t="s">
        <v>2231</v>
      </c>
      <c r="B3541" s="1" t="s">
        <v>914</v>
      </c>
      <c r="C3541" s="1" t="s">
        <v>915</v>
      </c>
      <c r="D3541" s="1" t="s">
        <v>60</v>
      </c>
      <c r="E3541" s="1" t="s">
        <v>129</v>
      </c>
      <c r="F3541" s="1" t="s">
        <v>152</v>
      </c>
      <c r="G3541" s="1" t="s">
        <v>63</v>
      </c>
      <c r="H3541" s="1" t="s">
        <v>734</v>
      </c>
      <c r="I3541" s="2">
        <v>31.87</v>
      </c>
      <c r="J3541" s="2">
        <f t="shared" si="563"/>
        <v>14.04</v>
      </c>
      <c r="K3541" s="2">
        <f t="shared" si="564"/>
        <v>7.74</v>
      </c>
      <c r="L3541" s="2">
        <f t="shared" si="565"/>
        <v>6.3</v>
      </c>
      <c r="T3541" s="8">
        <v>6.21</v>
      </c>
      <c r="U3541" s="5">
        <v>213.46875</v>
      </c>
      <c r="AD3541" s="9">
        <v>1.53</v>
      </c>
      <c r="AE3541" s="5">
        <v>18.93375</v>
      </c>
      <c r="AP3541" s="5" t="str">
        <f t="shared" si="560"/>
        <v/>
      </c>
      <c r="AR3541" s="5" t="str">
        <f t="shared" si="561"/>
        <v/>
      </c>
      <c r="AT3541" s="5" t="str">
        <f t="shared" si="562"/>
        <v/>
      </c>
      <c r="AV3541" s="2">
        <v>6.3</v>
      </c>
      <c r="AW3541" s="5">
        <f t="shared" si="566"/>
        <v>232.4025</v>
      </c>
      <c r="AX3541" s="5">
        <f t="shared" si="567"/>
        <v>220.31757000000002</v>
      </c>
      <c r="AY3541" s="11">
        <f t="shared" si="568"/>
        <v>2.0291849301390312E-3</v>
      </c>
      <c r="AZ3541" s="5">
        <f t="shared" si="569"/>
        <v>2.0291849301390315</v>
      </c>
    </row>
    <row r="3542" spans="1:52" x14ac:dyDescent="0.25">
      <c r="A3542" s="1" t="s">
        <v>2231</v>
      </c>
      <c r="B3542" s="1" t="s">
        <v>914</v>
      </c>
      <c r="C3542" s="1" t="s">
        <v>915</v>
      </c>
      <c r="D3542" s="1" t="s">
        <v>60</v>
      </c>
      <c r="E3542" s="1" t="s">
        <v>128</v>
      </c>
      <c r="F3542" s="1" t="s">
        <v>152</v>
      </c>
      <c r="G3542" s="1" t="s">
        <v>63</v>
      </c>
      <c r="H3542" s="1" t="s">
        <v>734</v>
      </c>
      <c r="I3542" s="2">
        <v>31.87</v>
      </c>
      <c r="J3542" s="2">
        <f t="shared" si="563"/>
        <v>13.9</v>
      </c>
      <c r="K3542" s="2">
        <f t="shared" si="564"/>
        <v>8.4700000000000006</v>
      </c>
      <c r="L3542" s="2">
        <f t="shared" si="565"/>
        <v>5.43</v>
      </c>
      <c r="T3542" s="8">
        <v>6.25</v>
      </c>
      <c r="U3542" s="5">
        <v>214.84375</v>
      </c>
      <c r="AD3542" s="9">
        <v>2.2200000000000002</v>
      </c>
      <c r="AE3542" s="5">
        <v>27.4725</v>
      </c>
      <c r="AP3542" s="5" t="str">
        <f t="shared" si="560"/>
        <v/>
      </c>
      <c r="AR3542" s="5" t="str">
        <f t="shared" si="561"/>
        <v/>
      </c>
      <c r="AT3542" s="5" t="str">
        <f t="shared" si="562"/>
        <v/>
      </c>
      <c r="AV3542" s="2">
        <v>5.43</v>
      </c>
      <c r="AW3542" s="5">
        <f t="shared" si="566"/>
        <v>242.31625</v>
      </c>
      <c r="AX3542" s="5">
        <f t="shared" si="567"/>
        <v>229.71580500000002</v>
      </c>
      <c r="AY3542" s="11">
        <f t="shared" si="568"/>
        <v>2.1157452386605224E-3</v>
      </c>
      <c r="AZ3542" s="5">
        <f t="shared" si="569"/>
        <v>2.1157452386605224</v>
      </c>
    </row>
    <row r="3543" spans="1:52" x14ac:dyDescent="0.25">
      <c r="A3543" s="1" t="s">
        <v>2232</v>
      </c>
      <c r="B3543" s="1" t="s">
        <v>807</v>
      </c>
      <c r="C3543" s="1" t="s">
        <v>616</v>
      </c>
      <c r="D3543" s="1" t="s">
        <v>70</v>
      </c>
      <c r="E3543" s="1" t="s">
        <v>61</v>
      </c>
      <c r="F3543" s="1" t="s">
        <v>152</v>
      </c>
      <c r="G3543" s="1" t="s">
        <v>63</v>
      </c>
      <c r="H3543" s="1" t="s">
        <v>734</v>
      </c>
      <c r="I3543" s="2">
        <v>128.13</v>
      </c>
      <c r="J3543" s="2">
        <f t="shared" si="563"/>
        <v>35.46</v>
      </c>
      <c r="K3543" s="2">
        <f t="shared" si="564"/>
        <v>35.46</v>
      </c>
      <c r="L3543" s="2">
        <f t="shared" si="565"/>
        <v>0</v>
      </c>
      <c r="T3543" s="8">
        <v>28.89</v>
      </c>
      <c r="U3543" s="5">
        <v>993.09375</v>
      </c>
      <c r="V3543" s="12">
        <v>5.91</v>
      </c>
      <c r="W3543" s="5">
        <v>182.84062499999999</v>
      </c>
      <c r="AD3543" s="9">
        <v>0.65999999999999992</v>
      </c>
      <c r="AE3543" s="5">
        <v>8.0561249999999998</v>
      </c>
      <c r="AP3543" s="5" t="str">
        <f t="shared" si="560"/>
        <v/>
      </c>
      <c r="AR3543" s="5" t="str">
        <f t="shared" si="561"/>
        <v/>
      </c>
      <c r="AT3543" s="5" t="str">
        <f t="shared" si="562"/>
        <v/>
      </c>
      <c r="AW3543" s="5">
        <f t="shared" si="566"/>
        <v>1183.9904999999999</v>
      </c>
      <c r="AX3543" s="5">
        <f t="shared" si="567"/>
        <v>1122.4229939999998</v>
      </c>
      <c r="AY3543" s="11">
        <f t="shared" si="568"/>
        <v>1.0337822011500635E-2</v>
      </c>
      <c r="AZ3543" s="5">
        <f t="shared" si="569"/>
        <v>10.337822011500636</v>
      </c>
    </row>
    <row r="3544" spans="1:52" x14ac:dyDescent="0.25">
      <c r="A3544" s="1" t="s">
        <v>2232</v>
      </c>
      <c r="B3544" s="1" t="s">
        <v>807</v>
      </c>
      <c r="C3544" s="1" t="s">
        <v>616</v>
      </c>
      <c r="D3544" s="1" t="s">
        <v>70</v>
      </c>
      <c r="E3544" s="1" t="s">
        <v>65</v>
      </c>
      <c r="F3544" s="1" t="s">
        <v>152</v>
      </c>
      <c r="G3544" s="1" t="s">
        <v>63</v>
      </c>
      <c r="H3544" s="1" t="s">
        <v>734</v>
      </c>
      <c r="I3544" s="2">
        <v>128.13</v>
      </c>
      <c r="J3544" s="2">
        <f t="shared" si="563"/>
        <v>36.800000000000004</v>
      </c>
      <c r="K3544" s="2">
        <f t="shared" si="564"/>
        <v>36.800000000000004</v>
      </c>
      <c r="L3544" s="2">
        <f t="shared" si="565"/>
        <v>0</v>
      </c>
      <c r="T3544" s="8">
        <v>35.020000000000003</v>
      </c>
      <c r="U3544" s="5">
        <v>1203.8125</v>
      </c>
      <c r="V3544" s="12">
        <v>1.78</v>
      </c>
      <c r="W3544" s="5">
        <v>55.068750000000001</v>
      </c>
      <c r="AP3544" s="5" t="str">
        <f t="shared" si="560"/>
        <v/>
      </c>
      <c r="AR3544" s="5" t="str">
        <f t="shared" si="561"/>
        <v/>
      </c>
      <c r="AT3544" s="5" t="str">
        <f t="shared" si="562"/>
        <v/>
      </c>
      <c r="AW3544" s="5">
        <f t="shared" si="566"/>
        <v>1258.8812499999999</v>
      </c>
      <c r="AX3544" s="5">
        <f t="shared" si="567"/>
        <v>1193.4194249999998</v>
      </c>
      <c r="AY3544" s="11">
        <f t="shared" si="568"/>
        <v>1.0991718511352442E-2</v>
      </c>
      <c r="AZ3544" s="5">
        <f t="shared" si="569"/>
        <v>10.991718511352444</v>
      </c>
    </row>
    <row r="3545" spans="1:52" x14ac:dyDescent="0.25">
      <c r="A3545" s="1" t="s">
        <v>2232</v>
      </c>
      <c r="B3545" s="1" t="s">
        <v>807</v>
      </c>
      <c r="C3545" s="1" t="s">
        <v>616</v>
      </c>
      <c r="D3545" s="1" t="s">
        <v>70</v>
      </c>
      <c r="E3545" s="1" t="s">
        <v>129</v>
      </c>
      <c r="F3545" s="1" t="s">
        <v>152</v>
      </c>
      <c r="G3545" s="1" t="s">
        <v>63</v>
      </c>
      <c r="H3545" s="1" t="s">
        <v>734</v>
      </c>
      <c r="I3545" s="2">
        <v>128.13</v>
      </c>
      <c r="J3545" s="2">
        <f t="shared" si="563"/>
        <v>24.39</v>
      </c>
      <c r="K3545" s="2">
        <f t="shared" si="564"/>
        <v>24.3</v>
      </c>
      <c r="L3545" s="2">
        <f t="shared" si="565"/>
        <v>0.09</v>
      </c>
      <c r="T3545" s="8">
        <v>24.29</v>
      </c>
      <c r="U3545" s="5">
        <v>834.96875</v>
      </c>
      <c r="AD3545" s="9">
        <v>0.01</v>
      </c>
      <c r="AE3545" s="5">
        <v>0.12375</v>
      </c>
      <c r="AP3545" s="5" t="str">
        <f t="shared" si="560"/>
        <v/>
      </c>
      <c r="AR3545" s="5" t="str">
        <f t="shared" si="561"/>
        <v/>
      </c>
      <c r="AT3545" s="5" t="str">
        <f t="shared" si="562"/>
        <v/>
      </c>
      <c r="AV3545" s="2">
        <v>0.09</v>
      </c>
      <c r="AW3545" s="5">
        <f t="shared" si="566"/>
        <v>835.09249999999997</v>
      </c>
      <c r="AX3545" s="5">
        <f t="shared" si="567"/>
        <v>791.66768999999988</v>
      </c>
      <c r="AY3545" s="11">
        <f t="shared" si="568"/>
        <v>7.2914754198949187E-3</v>
      </c>
      <c r="AZ3545" s="5">
        <f t="shared" si="569"/>
        <v>7.2914754198949181</v>
      </c>
    </row>
    <row r="3546" spans="1:52" x14ac:dyDescent="0.25">
      <c r="A3546" s="1" t="s">
        <v>2232</v>
      </c>
      <c r="B3546" s="1" t="s">
        <v>807</v>
      </c>
      <c r="C3546" s="1" t="s">
        <v>616</v>
      </c>
      <c r="D3546" s="1" t="s">
        <v>70</v>
      </c>
      <c r="E3546" s="1" t="s">
        <v>128</v>
      </c>
      <c r="F3546" s="1" t="s">
        <v>152</v>
      </c>
      <c r="G3546" s="1" t="s">
        <v>63</v>
      </c>
      <c r="H3546" s="1" t="s">
        <v>734</v>
      </c>
      <c r="I3546" s="2">
        <v>128.13</v>
      </c>
      <c r="J3546" s="2">
        <f t="shared" si="563"/>
        <v>25.52</v>
      </c>
      <c r="K3546" s="2">
        <f t="shared" si="564"/>
        <v>25.48</v>
      </c>
      <c r="L3546" s="2">
        <f t="shared" si="565"/>
        <v>0.04</v>
      </c>
      <c r="T3546" s="8">
        <v>25.48</v>
      </c>
      <c r="U3546" s="5">
        <v>875.875</v>
      </c>
      <c r="AP3546" s="5" t="str">
        <f t="shared" si="560"/>
        <v/>
      </c>
      <c r="AR3546" s="5" t="str">
        <f t="shared" si="561"/>
        <v/>
      </c>
      <c r="AT3546" s="5" t="str">
        <f t="shared" si="562"/>
        <v/>
      </c>
      <c r="AV3546" s="2">
        <v>0.04</v>
      </c>
      <c r="AW3546" s="5">
        <f t="shared" si="566"/>
        <v>875.875</v>
      </c>
      <c r="AX3546" s="5">
        <f t="shared" si="567"/>
        <v>830.32950000000005</v>
      </c>
      <c r="AY3546" s="11">
        <f t="shared" si="568"/>
        <v>7.6475612383064898E-3</v>
      </c>
      <c r="AZ3546" s="5">
        <f t="shared" si="569"/>
        <v>7.6475612383064897</v>
      </c>
    </row>
    <row r="3547" spans="1:52" x14ac:dyDescent="0.25">
      <c r="A3547" s="1" t="s">
        <v>2233</v>
      </c>
      <c r="B3547" s="1" t="s">
        <v>944</v>
      </c>
      <c r="C3547" s="1" t="s">
        <v>945</v>
      </c>
      <c r="D3547" s="1" t="s">
        <v>162</v>
      </c>
      <c r="E3547" s="1" t="s">
        <v>65</v>
      </c>
      <c r="F3547" s="1" t="s">
        <v>158</v>
      </c>
      <c r="G3547" s="1" t="s">
        <v>63</v>
      </c>
      <c r="H3547" s="1" t="s">
        <v>734</v>
      </c>
      <c r="I3547" s="2">
        <v>10</v>
      </c>
      <c r="J3547" s="2">
        <f t="shared" si="563"/>
        <v>1.1000000000000001</v>
      </c>
      <c r="K3547" s="2">
        <f t="shared" si="564"/>
        <v>1.1000000000000001</v>
      </c>
      <c r="L3547" s="2">
        <f t="shared" si="565"/>
        <v>0</v>
      </c>
      <c r="T3547" s="8">
        <v>0.12</v>
      </c>
      <c r="U3547" s="5">
        <v>4.125</v>
      </c>
      <c r="V3547" s="12">
        <v>0.06</v>
      </c>
      <c r="W3547" s="5">
        <v>1.85625</v>
      </c>
      <c r="AD3547" s="9">
        <v>0.91999999999999993</v>
      </c>
      <c r="AE3547" s="5">
        <v>11.16225</v>
      </c>
      <c r="AP3547" s="5" t="str">
        <f t="shared" si="560"/>
        <v/>
      </c>
      <c r="AR3547" s="5" t="str">
        <f t="shared" si="561"/>
        <v/>
      </c>
      <c r="AT3547" s="5" t="str">
        <f t="shared" si="562"/>
        <v/>
      </c>
      <c r="AW3547" s="5">
        <f t="shared" si="566"/>
        <v>17.1435</v>
      </c>
      <c r="AX3547" s="5">
        <f t="shared" si="567"/>
        <v>16.252037999999999</v>
      </c>
      <c r="AY3547" s="11">
        <f t="shared" si="568"/>
        <v>1.4968570411178227E-4</v>
      </c>
      <c r="AZ3547" s="5">
        <f t="shared" si="569"/>
        <v>0.14968570411178225</v>
      </c>
    </row>
    <row r="3548" spans="1:52" x14ac:dyDescent="0.25">
      <c r="A3548" s="1" t="s">
        <v>2233</v>
      </c>
      <c r="B3548" s="1" t="s">
        <v>944</v>
      </c>
      <c r="C3548" s="1" t="s">
        <v>945</v>
      </c>
      <c r="D3548" s="1" t="s">
        <v>162</v>
      </c>
      <c r="E3548" s="1" t="s">
        <v>128</v>
      </c>
      <c r="F3548" s="1" t="s">
        <v>158</v>
      </c>
      <c r="G3548" s="1" t="s">
        <v>63</v>
      </c>
      <c r="H3548" s="1" t="s">
        <v>734</v>
      </c>
      <c r="I3548" s="2">
        <v>10</v>
      </c>
      <c r="J3548" s="2">
        <f t="shared" si="563"/>
        <v>8.3000000000000007</v>
      </c>
      <c r="K3548" s="2">
        <f t="shared" si="564"/>
        <v>4.96</v>
      </c>
      <c r="L3548" s="2">
        <f t="shared" si="565"/>
        <v>3.34</v>
      </c>
      <c r="T3548" s="8">
        <v>0.32</v>
      </c>
      <c r="U3548" s="5">
        <v>11</v>
      </c>
      <c r="V3548" s="12">
        <v>0.01</v>
      </c>
      <c r="W3548" s="5">
        <v>0.30937500000000001</v>
      </c>
      <c r="AD3548" s="9">
        <v>4.63</v>
      </c>
      <c r="AE3548" s="5">
        <v>57.259124999999997</v>
      </c>
      <c r="AP3548" s="5" t="str">
        <f t="shared" si="560"/>
        <v/>
      </c>
      <c r="AR3548" s="5" t="str">
        <f t="shared" si="561"/>
        <v/>
      </c>
      <c r="AT3548" s="5" t="str">
        <f t="shared" si="562"/>
        <v/>
      </c>
      <c r="AV3548" s="2">
        <v>3.34</v>
      </c>
      <c r="AW3548" s="5">
        <f t="shared" si="566"/>
        <v>68.5685</v>
      </c>
      <c r="AX3548" s="5">
        <f t="shared" si="567"/>
        <v>65.002938</v>
      </c>
      <c r="AY3548" s="11">
        <f t="shared" si="568"/>
        <v>5.9869479408456523E-4</v>
      </c>
      <c r="AZ3548" s="5">
        <f t="shared" si="569"/>
        <v>0.59869479408456527</v>
      </c>
    </row>
    <row r="3549" spans="1:52" x14ac:dyDescent="0.25">
      <c r="A3549" s="1" t="s">
        <v>2234</v>
      </c>
      <c r="B3549" s="1" t="s">
        <v>253</v>
      </c>
      <c r="C3549" s="1" t="s">
        <v>254</v>
      </c>
      <c r="D3549" s="1" t="s">
        <v>70</v>
      </c>
      <c r="E3549" s="1" t="s">
        <v>65</v>
      </c>
      <c r="F3549" s="1" t="s">
        <v>158</v>
      </c>
      <c r="G3549" s="1" t="s">
        <v>63</v>
      </c>
      <c r="H3549" s="1" t="s">
        <v>734</v>
      </c>
      <c r="I3549" s="2">
        <v>150</v>
      </c>
      <c r="J3549" s="2">
        <f t="shared" si="563"/>
        <v>37.370000000000005</v>
      </c>
      <c r="K3549" s="2">
        <f t="shared" si="564"/>
        <v>37.370000000000005</v>
      </c>
      <c r="L3549" s="2">
        <f t="shared" si="565"/>
        <v>0</v>
      </c>
      <c r="T3549" s="8">
        <v>31.94</v>
      </c>
      <c r="U3549" s="5">
        <v>1097.9375</v>
      </c>
      <c r="V3549" s="12">
        <v>5.34</v>
      </c>
      <c r="W3549" s="5">
        <v>165.20625000000001</v>
      </c>
      <c r="AD3549" s="9">
        <v>0.09</v>
      </c>
      <c r="AE3549" s="5">
        <v>1.11375</v>
      </c>
      <c r="AP3549" s="5" t="str">
        <f t="shared" si="560"/>
        <v/>
      </c>
      <c r="AR3549" s="5" t="str">
        <f t="shared" si="561"/>
        <v/>
      </c>
      <c r="AT3549" s="5" t="str">
        <f t="shared" si="562"/>
        <v/>
      </c>
      <c r="AW3549" s="5">
        <f t="shared" si="566"/>
        <v>1264.2574999999999</v>
      </c>
      <c r="AX3549" s="5">
        <f t="shared" si="567"/>
        <v>1198.5161099999998</v>
      </c>
      <c r="AY3549" s="11">
        <f t="shared" si="568"/>
        <v>1.1038660370758688E-2</v>
      </c>
      <c r="AZ3549" s="5">
        <f t="shared" si="569"/>
        <v>11.038660370758688</v>
      </c>
    </row>
    <row r="3550" spans="1:52" x14ac:dyDescent="0.25">
      <c r="A3550" s="1" t="s">
        <v>2234</v>
      </c>
      <c r="B3550" s="1" t="s">
        <v>253</v>
      </c>
      <c r="C3550" s="1" t="s">
        <v>254</v>
      </c>
      <c r="D3550" s="1" t="s">
        <v>70</v>
      </c>
      <c r="E3550" s="1" t="s">
        <v>128</v>
      </c>
      <c r="F3550" s="1" t="s">
        <v>158</v>
      </c>
      <c r="G3550" s="1" t="s">
        <v>63</v>
      </c>
      <c r="H3550" s="1" t="s">
        <v>734</v>
      </c>
      <c r="I3550" s="2">
        <v>150</v>
      </c>
      <c r="J3550" s="2">
        <f t="shared" si="563"/>
        <v>31.729999999999997</v>
      </c>
      <c r="K3550" s="2">
        <f t="shared" si="564"/>
        <v>28.939999999999998</v>
      </c>
      <c r="L3550" s="2">
        <f t="shared" si="565"/>
        <v>2.79</v>
      </c>
      <c r="T3550" s="8">
        <v>27.24</v>
      </c>
      <c r="U3550" s="5">
        <v>936.375</v>
      </c>
      <c r="V3550" s="12">
        <v>1.07</v>
      </c>
      <c r="W3550" s="5">
        <v>33.103124999999999</v>
      </c>
      <c r="AD3550" s="9">
        <v>0.63</v>
      </c>
      <c r="AE3550" s="5">
        <v>7.7962499999999997</v>
      </c>
      <c r="AP3550" s="5" t="str">
        <f t="shared" si="560"/>
        <v/>
      </c>
      <c r="AR3550" s="5" t="str">
        <f t="shared" si="561"/>
        <v/>
      </c>
      <c r="AT3550" s="5" t="str">
        <f t="shared" si="562"/>
        <v/>
      </c>
      <c r="AV3550" s="2">
        <v>2.79</v>
      </c>
      <c r="AW3550" s="5">
        <f t="shared" si="566"/>
        <v>977.27437499999996</v>
      </c>
      <c r="AX3550" s="5">
        <f t="shared" si="567"/>
        <v>926.45610749999992</v>
      </c>
      <c r="AY3550" s="11">
        <f t="shared" si="568"/>
        <v>8.532913520125817E-3</v>
      </c>
      <c r="AZ3550" s="5">
        <f t="shared" si="569"/>
        <v>8.5329135201258168</v>
      </c>
    </row>
    <row r="3551" spans="1:52" x14ac:dyDescent="0.25">
      <c r="A3551" s="1" t="s">
        <v>2234</v>
      </c>
      <c r="B3551" s="1" t="s">
        <v>253</v>
      </c>
      <c r="C3551" s="1" t="s">
        <v>254</v>
      </c>
      <c r="D3551" s="1" t="s">
        <v>70</v>
      </c>
      <c r="E3551" s="1" t="s">
        <v>132</v>
      </c>
      <c r="F3551" s="1" t="s">
        <v>158</v>
      </c>
      <c r="G3551" s="1" t="s">
        <v>63</v>
      </c>
      <c r="H3551" s="1" t="s">
        <v>734</v>
      </c>
      <c r="I3551" s="2">
        <v>150</v>
      </c>
      <c r="J3551" s="2">
        <f t="shared" si="563"/>
        <v>40</v>
      </c>
      <c r="K3551" s="2">
        <f t="shared" si="564"/>
        <v>39.229999999999997</v>
      </c>
      <c r="L3551" s="2">
        <f t="shared" si="565"/>
        <v>0.77</v>
      </c>
      <c r="R3551" s="7">
        <v>0.08</v>
      </c>
      <c r="S3551" s="5">
        <v>9.15</v>
      </c>
      <c r="T3551" s="8">
        <v>39.15</v>
      </c>
      <c r="U3551" s="5">
        <v>1345.78125</v>
      </c>
      <c r="AP3551" s="5" t="str">
        <f t="shared" si="560"/>
        <v/>
      </c>
      <c r="AR3551" s="5" t="str">
        <f t="shared" si="561"/>
        <v/>
      </c>
      <c r="AT3551" s="5" t="str">
        <f t="shared" si="562"/>
        <v/>
      </c>
      <c r="AV3551" s="2">
        <v>0.77</v>
      </c>
      <c r="AW3551" s="5">
        <f t="shared" si="566"/>
        <v>1354.9312500000001</v>
      </c>
      <c r="AX3551" s="5">
        <f t="shared" si="567"/>
        <v>1284.474825</v>
      </c>
      <c r="AY3551" s="11">
        <f t="shared" si="568"/>
        <v>1.1830363588491691E-2</v>
      </c>
      <c r="AZ3551" s="5">
        <f t="shared" si="569"/>
        <v>11.830363588491691</v>
      </c>
    </row>
    <row r="3552" spans="1:52" x14ac:dyDescent="0.25">
      <c r="A3552" s="1" t="s">
        <v>2234</v>
      </c>
      <c r="B3552" s="1" t="s">
        <v>253</v>
      </c>
      <c r="C3552" s="1" t="s">
        <v>254</v>
      </c>
      <c r="D3552" s="1" t="s">
        <v>70</v>
      </c>
      <c r="E3552" s="1" t="s">
        <v>142</v>
      </c>
      <c r="F3552" s="1" t="s">
        <v>158</v>
      </c>
      <c r="G3552" s="1" t="s">
        <v>63</v>
      </c>
      <c r="H3552" s="1" t="s">
        <v>734</v>
      </c>
      <c r="I3552" s="2">
        <v>150</v>
      </c>
      <c r="J3552" s="2">
        <f t="shared" si="563"/>
        <v>39.229999999999997</v>
      </c>
      <c r="K3552" s="2">
        <f t="shared" si="564"/>
        <v>39.229999999999997</v>
      </c>
      <c r="L3552" s="2">
        <f t="shared" si="565"/>
        <v>0</v>
      </c>
      <c r="R3552" s="7">
        <v>0.01</v>
      </c>
      <c r="S3552" s="5">
        <v>1.14375</v>
      </c>
      <c r="T3552" s="8">
        <v>39.22</v>
      </c>
      <c r="U3552" s="5">
        <v>1348.1875</v>
      </c>
      <c r="AP3552" s="5" t="str">
        <f t="shared" si="560"/>
        <v/>
      </c>
      <c r="AR3552" s="5" t="str">
        <f t="shared" si="561"/>
        <v/>
      </c>
      <c r="AT3552" s="5" t="str">
        <f t="shared" si="562"/>
        <v/>
      </c>
      <c r="AW3552" s="5">
        <f t="shared" si="566"/>
        <v>1349.33125</v>
      </c>
      <c r="AX3552" s="5">
        <f t="shared" si="567"/>
        <v>1279.166025</v>
      </c>
      <c r="AY3552" s="11">
        <f t="shared" si="568"/>
        <v>1.1781468092062958E-2</v>
      </c>
      <c r="AZ3552" s="5">
        <f t="shared" si="569"/>
        <v>11.781468092062958</v>
      </c>
    </row>
    <row r="3553" spans="1:52" x14ac:dyDescent="0.25">
      <c r="A3553" s="1" t="s">
        <v>2235</v>
      </c>
      <c r="B3553" s="1" t="s">
        <v>253</v>
      </c>
      <c r="C3553" s="1" t="s">
        <v>254</v>
      </c>
      <c r="D3553" s="1" t="s">
        <v>70</v>
      </c>
      <c r="E3553" s="1" t="s">
        <v>61</v>
      </c>
      <c r="F3553" s="1" t="s">
        <v>158</v>
      </c>
      <c r="G3553" s="1" t="s">
        <v>63</v>
      </c>
      <c r="H3553" s="1" t="s">
        <v>734</v>
      </c>
      <c r="I3553" s="2">
        <v>80</v>
      </c>
      <c r="J3553" s="2">
        <f t="shared" si="563"/>
        <v>37.03</v>
      </c>
      <c r="K3553" s="2">
        <f t="shared" si="564"/>
        <v>37.03</v>
      </c>
      <c r="L3553" s="2">
        <f t="shared" si="565"/>
        <v>0</v>
      </c>
      <c r="T3553" s="8">
        <v>11.11</v>
      </c>
      <c r="U3553" s="5">
        <v>381.90625</v>
      </c>
      <c r="V3553" s="12">
        <v>25.92</v>
      </c>
      <c r="W3553" s="5">
        <v>801.90000000000009</v>
      </c>
      <c r="AP3553" s="5" t="str">
        <f t="shared" si="560"/>
        <v/>
      </c>
      <c r="AR3553" s="5" t="str">
        <f t="shared" si="561"/>
        <v/>
      </c>
      <c r="AT3553" s="5" t="str">
        <f t="shared" si="562"/>
        <v/>
      </c>
      <c r="AW3553" s="5">
        <f t="shared" si="566"/>
        <v>1183.8062500000001</v>
      </c>
      <c r="AX3553" s="5">
        <f t="shared" si="567"/>
        <v>1122.248325</v>
      </c>
      <c r="AY3553" s="11">
        <f t="shared" si="568"/>
        <v>1.0336213262354744E-2</v>
      </c>
      <c r="AZ3553" s="5">
        <f t="shared" si="569"/>
        <v>10.336213262354745</v>
      </c>
    </row>
    <row r="3554" spans="1:52" x14ac:dyDescent="0.25">
      <c r="A3554" s="1" t="s">
        <v>2235</v>
      </c>
      <c r="B3554" s="1" t="s">
        <v>253</v>
      </c>
      <c r="C3554" s="1" t="s">
        <v>254</v>
      </c>
      <c r="D3554" s="1" t="s">
        <v>70</v>
      </c>
      <c r="E3554" s="1" t="s">
        <v>129</v>
      </c>
      <c r="F3554" s="1" t="s">
        <v>158</v>
      </c>
      <c r="G3554" s="1" t="s">
        <v>63</v>
      </c>
      <c r="H3554" s="1" t="s">
        <v>734</v>
      </c>
      <c r="I3554" s="2">
        <v>80</v>
      </c>
      <c r="J3554" s="2">
        <f t="shared" si="563"/>
        <v>38.440000000000005</v>
      </c>
      <c r="K3554" s="2">
        <f t="shared" si="564"/>
        <v>38.440000000000005</v>
      </c>
      <c r="L3554" s="2">
        <f t="shared" si="565"/>
        <v>0</v>
      </c>
      <c r="N3554" s="4">
        <v>0.03</v>
      </c>
      <c r="O3554" s="5">
        <v>9.65625</v>
      </c>
      <c r="T3554" s="8">
        <v>25.44</v>
      </c>
      <c r="U3554" s="5">
        <v>874.5</v>
      </c>
      <c r="V3554" s="12">
        <v>12.97</v>
      </c>
      <c r="W3554" s="5">
        <v>401.25937499999998</v>
      </c>
      <c r="AP3554" s="5" t="str">
        <f t="shared" si="560"/>
        <v/>
      </c>
      <c r="AR3554" s="5" t="str">
        <f t="shared" si="561"/>
        <v/>
      </c>
      <c r="AT3554" s="5" t="str">
        <f t="shared" si="562"/>
        <v/>
      </c>
      <c r="AW3554" s="5">
        <f t="shared" si="566"/>
        <v>1285.4156250000001</v>
      </c>
      <c r="AX3554" s="5">
        <f t="shared" si="567"/>
        <v>1218.5740125</v>
      </c>
      <c r="AY3554" s="11">
        <f t="shared" si="568"/>
        <v>1.122339912529015E-2</v>
      </c>
      <c r="AZ3554" s="5">
        <f t="shared" si="569"/>
        <v>11.22339912529015</v>
      </c>
    </row>
    <row r="3555" spans="1:52" x14ac:dyDescent="0.25">
      <c r="A3555" s="1" t="s">
        <v>2236</v>
      </c>
      <c r="B3555" s="1" t="s">
        <v>904</v>
      </c>
      <c r="C3555" s="1" t="s">
        <v>905</v>
      </c>
      <c r="D3555" s="1" t="s">
        <v>162</v>
      </c>
      <c r="E3555" s="1" t="s">
        <v>77</v>
      </c>
      <c r="F3555" s="1" t="s">
        <v>158</v>
      </c>
      <c r="G3555" s="1" t="s">
        <v>63</v>
      </c>
      <c r="H3555" s="1" t="s">
        <v>734</v>
      </c>
      <c r="I3555" s="2">
        <v>160</v>
      </c>
      <c r="J3555" s="2">
        <f t="shared" si="563"/>
        <v>38.06</v>
      </c>
      <c r="K3555" s="2">
        <f t="shared" si="564"/>
        <v>38.06</v>
      </c>
      <c r="L3555" s="2">
        <f t="shared" si="565"/>
        <v>0</v>
      </c>
      <c r="T3555" s="8">
        <v>35.4</v>
      </c>
      <c r="U3555" s="5">
        <v>1216.875</v>
      </c>
      <c r="V3555" s="12">
        <v>2.66</v>
      </c>
      <c r="W3555" s="5">
        <v>82.293750000000003</v>
      </c>
      <c r="AP3555" s="5" t="str">
        <f t="shared" si="560"/>
        <v/>
      </c>
      <c r="AR3555" s="5" t="str">
        <f t="shared" si="561"/>
        <v/>
      </c>
      <c r="AT3555" s="5" t="str">
        <f t="shared" si="562"/>
        <v/>
      </c>
      <c r="AW3555" s="5">
        <f t="shared" si="566"/>
        <v>1299.16875</v>
      </c>
      <c r="AX3555" s="5">
        <f t="shared" si="567"/>
        <v>1231.611975</v>
      </c>
      <c r="AY3555" s="11">
        <f t="shared" si="568"/>
        <v>1.1343482317133261E-2</v>
      </c>
      <c r="AZ3555" s="5">
        <f t="shared" si="569"/>
        <v>11.343482317133262</v>
      </c>
    </row>
    <row r="3556" spans="1:52" x14ac:dyDescent="0.25">
      <c r="A3556" s="1" t="s">
        <v>2236</v>
      </c>
      <c r="B3556" s="1" t="s">
        <v>904</v>
      </c>
      <c r="C3556" s="1" t="s">
        <v>905</v>
      </c>
      <c r="D3556" s="1" t="s">
        <v>162</v>
      </c>
      <c r="E3556" s="1" t="s">
        <v>78</v>
      </c>
      <c r="F3556" s="1" t="s">
        <v>158</v>
      </c>
      <c r="G3556" s="1" t="s">
        <v>63</v>
      </c>
      <c r="H3556" s="1" t="s">
        <v>734</v>
      </c>
      <c r="I3556" s="2">
        <v>160</v>
      </c>
      <c r="J3556" s="2">
        <f t="shared" si="563"/>
        <v>37</v>
      </c>
      <c r="K3556" s="2">
        <f t="shared" si="564"/>
        <v>37</v>
      </c>
      <c r="L3556" s="2">
        <f t="shared" si="565"/>
        <v>0</v>
      </c>
      <c r="T3556" s="8">
        <v>33.72</v>
      </c>
      <c r="U3556" s="5">
        <v>1159.125</v>
      </c>
      <c r="V3556" s="12">
        <v>3.28</v>
      </c>
      <c r="W3556" s="5">
        <v>101.47499999999999</v>
      </c>
      <c r="AP3556" s="5" t="str">
        <f t="shared" si="560"/>
        <v/>
      </c>
      <c r="AR3556" s="5" t="str">
        <f t="shared" si="561"/>
        <v/>
      </c>
      <c r="AT3556" s="5" t="str">
        <f t="shared" si="562"/>
        <v/>
      </c>
      <c r="AW3556" s="5">
        <f t="shared" si="566"/>
        <v>1260.5999999999999</v>
      </c>
      <c r="AX3556" s="5">
        <f t="shared" si="567"/>
        <v>1195.0488</v>
      </c>
      <c r="AY3556" s="11">
        <f t="shared" si="568"/>
        <v>1.1006725499653673E-2</v>
      </c>
      <c r="AZ3556" s="5">
        <f t="shared" si="569"/>
        <v>11.006725499653673</v>
      </c>
    </row>
    <row r="3557" spans="1:52" x14ac:dyDescent="0.25">
      <c r="A3557" s="1" t="s">
        <v>2236</v>
      </c>
      <c r="B3557" s="1" t="s">
        <v>904</v>
      </c>
      <c r="C3557" s="1" t="s">
        <v>905</v>
      </c>
      <c r="D3557" s="1" t="s">
        <v>162</v>
      </c>
      <c r="E3557" s="1" t="s">
        <v>66</v>
      </c>
      <c r="F3557" s="1" t="s">
        <v>158</v>
      </c>
      <c r="G3557" s="1" t="s">
        <v>63</v>
      </c>
      <c r="H3557" s="1" t="s">
        <v>734</v>
      </c>
      <c r="I3557" s="2">
        <v>160</v>
      </c>
      <c r="J3557" s="2">
        <f t="shared" si="563"/>
        <v>38.409999999999997</v>
      </c>
      <c r="K3557" s="2">
        <f t="shared" si="564"/>
        <v>28</v>
      </c>
      <c r="L3557" s="2">
        <f t="shared" si="565"/>
        <v>10.41</v>
      </c>
      <c r="T3557" s="8">
        <v>24.16</v>
      </c>
      <c r="U3557" s="5">
        <v>830.5</v>
      </c>
      <c r="AD3557" s="9">
        <v>3.84</v>
      </c>
      <c r="AE3557" s="5">
        <v>47.52</v>
      </c>
      <c r="AP3557" s="5" t="str">
        <f t="shared" si="560"/>
        <v/>
      </c>
      <c r="AR3557" s="5" t="str">
        <f t="shared" si="561"/>
        <v/>
      </c>
      <c r="AT3557" s="5" t="str">
        <f t="shared" si="562"/>
        <v/>
      </c>
      <c r="AV3557" s="2">
        <v>10.41</v>
      </c>
      <c r="AW3557" s="5">
        <f t="shared" si="566"/>
        <v>878.02</v>
      </c>
      <c r="AX3557" s="5">
        <f t="shared" si="567"/>
        <v>832.36295999999993</v>
      </c>
      <c r="AY3557" s="11">
        <f t="shared" si="568"/>
        <v>7.6662899597064234E-3</v>
      </c>
      <c r="AZ3557" s="5">
        <f t="shared" si="569"/>
        <v>7.6662899597064236</v>
      </c>
    </row>
    <row r="3558" spans="1:52" x14ac:dyDescent="0.25">
      <c r="A3558" s="1" t="s">
        <v>2236</v>
      </c>
      <c r="B3558" s="1" t="s">
        <v>904</v>
      </c>
      <c r="C3558" s="1" t="s">
        <v>905</v>
      </c>
      <c r="D3558" s="1" t="s">
        <v>162</v>
      </c>
      <c r="E3558" s="1" t="s">
        <v>79</v>
      </c>
      <c r="F3558" s="1" t="s">
        <v>158</v>
      </c>
      <c r="G3558" s="1" t="s">
        <v>63</v>
      </c>
      <c r="H3558" s="1" t="s">
        <v>734</v>
      </c>
      <c r="I3558" s="2">
        <v>160</v>
      </c>
      <c r="J3558" s="2">
        <f t="shared" si="563"/>
        <v>37.03</v>
      </c>
      <c r="K3558" s="2">
        <f t="shared" si="564"/>
        <v>37</v>
      </c>
      <c r="L3558" s="2">
        <f t="shared" si="565"/>
        <v>0.03</v>
      </c>
      <c r="T3558" s="8">
        <v>37</v>
      </c>
      <c r="U3558" s="5">
        <v>1271.875</v>
      </c>
      <c r="AP3558" s="5" t="str">
        <f t="shared" si="560"/>
        <v/>
      </c>
      <c r="AR3558" s="5" t="str">
        <f t="shared" si="561"/>
        <v/>
      </c>
      <c r="AT3558" s="5" t="str">
        <f t="shared" si="562"/>
        <v/>
      </c>
      <c r="AV3558" s="2">
        <v>0.03</v>
      </c>
      <c r="AW3558" s="5">
        <f t="shared" si="566"/>
        <v>1271.875</v>
      </c>
      <c r="AX3558" s="5">
        <f t="shared" si="567"/>
        <v>1205.7375</v>
      </c>
      <c r="AY3558" s="11">
        <f t="shared" si="568"/>
        <v>1.1105171342909738E-2</v>
      </c>
      <c r="AZ3558" s="5">
        <f t="shared" si="569"/>
        <v>11.105171342909738</v>
      </c>
    </row>
    <row r="3559" spans="1:52" x14ac:dyDescent="0.25">
      <c r="A3559" s="1" t="s">
        <v>2237</v>
      </c>
      <c r="B3559" s="1" t="s">
        <v>946</v>
      </c>
      <c r="C3559" s="1" t="s">
        <v>947</v>
      </c>
      <c r="D3559" s="1" t="s">
        <v>948</v>
      </c>
      <c r="E3559" s="1" t="s">
        <v>74</v>
      </c>
      <c r="F3559" s="1" t="s">
        <v>158</v>
      </c>
      <c r="G3559" s="1" t="s">
        <v>63</v>
      </c>
      <c r="H3559" s="1" t="s">
        <v>734</v>
      </c>
      <c r="I3559" s="2">
        <v>40</v>
      </c>
      <c r="J3559" s="2">
        <f t="shared" si="563"/>
        <v>37.830000000000005</v>
      </c>
      <c r="K3559" s="2">
        <f t="shared" si="564"/>
        <v>37.830000000000005</v>
      </c>
      <c r="L3559" s="2">
        <f t="shared" si="565"/>
        <v>0</v>
      </c>
      <c r="T3559" s="8">
        <v>36.700000000000003</v>
      </c>
      <c r="U3559" s="5">
        <v>1261.5625</v>
      </c>
      <c r="V3559" s="12">
        <v>1.1299999999999999</v>
      </c>
      <c r="W3559" s="5">
        <v>34.959374999999987</v>
      </c>
      <c r="AP3559" s="5" t="str">
        <f t="shared" si="560"/>
        <v/>
      </c>
      <c r="AR3559" s="5" t="str">
        <f t="shared" si="561"/>
        <v/>
      </c>
      <c r="AT3559" s="5" t="str">
        <f t="shared" si="562"/>
        <v/>
      </c>
      <c r="AW3559" s="5">
        <f t="shared" si="566"/>
        <v>1296.5218749999999</v>
      </c>
      <c r="AX3559" s="5">
        <f t="shared" si="567"/>
        <v>1229.1027374999999</v>
      </c>
      <c r="AY3559" s="11">
        <f t="shared" si="568"/>
        <v>1.1320371555149365E-2</v>
      </c>
      <c r="AZ3559" s="5">
        <f t="shared" si="569"/>
        <v>11.320371555149364</v>
      </c>
    </row>
    <row r="3560" spans="1:52" x14ac:dyDescent="0.25">
      <c r="A3560" s="1" t="s">
        <v>2238</v>
      </c>
      <c r="B3560" s="1" t="s">
        <v>949</v>
      </c>
      <c r="C3560" s="1" t="s">
        <v>950</v>
      </c>
      <c r="D3560" s="1" t="s">
        <v>162</v>
      </c>
      <c r="E3560" s="1" t="s">
        <v>71</v>
      </c>
      <c r="F3560" s="1" t="s">
        <v>158</v>
      </c>
      <c r="G3560" s="1" t="s">
        <v>63</v>
      </c>
      <c r="H3560" s="1" t="s">
        <v>734</v>
      </c>
      <c r="I3560" s="2">
        <v>117.5</v>
      </c>
      <c r="J3560" s="2">
        <f t="shared" si="563"/>
        <v>39.059999999999995</v>
      </c>
      <c r="K3560" s="2">
        <f t="shared" si="564"/>
        <v>0.57999999999999996</v>
      </c>
      <c r="L3560" s="2">
        <f t="shared" si="565"/>
        <v>38.479999999999997</v>
      </c>
      <c r="T3560" s="8">
        <v>0.41</v>
      </c>
      <c r="U3560" s="5">
        <v>14.09375</v>
      </c>
      <c r="V3560" s="12">
        <v>0.17</v>
      </c>
      <c r="W3560" s="5">
        <v>5.2593750000000004</v>
      </c>
      <c r="AP3560" s="5" t="str">
        <f t="shared" si="560"/>
        <v/>
      </c>
      <c r="AR3560" s="5" t="str">
        <f t="shared" si="561"/>
        <v/>
      </c>
      <c r="AT3560" s="5" t="str">
        <f t="shared" si="562"/>
        <v/>
      </c>
      <c r="AV3560" s="2">
        <v>38.479999999999997</v>
      </c>
      <c r="AW3560" s="5">
        <f t="shared" si="566"/>
        <v>19.353124999999999</v>
      </c>
      <c r="AX3560" s="5">
        <f t="shared" si="567"/>
        <v>18.346762499999997</v>
      </c>
      <c r="AY3560" s="11">
        <f t="shared" si="568"/>
        <v>1.6897868827184275E-4</v>
      </c>
      <c r="AZ3560" s="5">
        <f t="shared" si="569"/>
        <v>0.16897868827184276</v>
      </c>
    </row>
    <row r="3561" spans="1:52" x14ac:dyDescent="0.25">
      <c r="A3561" s="1" t="s">
        <v>2238</v>
      </c>
      <c r="B3561" s="1" t="s">
        <v>949</v>
      </c>
      <c r="C3561" s="1" t="s">
        <v>950</v>
      </c>
      <c r="D3561" s="1" t="s">
        <v>162</v>
      </c>
      <c r="E3561" s="1" t="s">
        <v>75</v>
      </c>
      <c r="F3561" s="1" t="s">
        <v>158</v>
      </c>
      <c r="G3561" s="1" t="s">
        <v>63</v>
      </c>
      <c r="H3561" s="1" t="s">
        <v>734</v>
      </c>
      <c r="I3561" s="2">
        <v>117.5</v>
      </c>
      <c r="J3561" s="2">
        <f t="shared" si="563"/>
        <v>36.21</v>
      </c>
      <c r="K3561" s="2">
        <f t="shared" si="564"/>
        <v>0.69</v>
      </c>
      <c r="L3561" s="2">
        <f t="shared" si="565"/>
        <v>35.520000000000003</v>
      </c>
      <c r="T3561" s="8">
        <v>0.57999999999999996</v>
      </c>
      <c r="U3561" s="5">
        <v>19.9375</v>
      </c>
      <c r="AD3561" s="9">
        <v>0.11</v>
      </c>
      <c r="AE3561" s="5">
        <v>1.3612500000000001</v>
      </c>
      <c r="AP3561" s="5" t="str">
        <f t="shared" si="560"/>
        <v/>
      </c>
      <c r="AR3561" s="5" t="str">
        <f t="shared" si="561"/>
        <v/>
      </c>
      <c r="AT3561" s="5" t="str">
        <f t="shared" si="562"/>
        <v/>
      </c>
      <c r="AV3561" s="2">
        <v>35.520000000000003</v>
      </c>
      <c r="AW3561" s="5">
        <f t="shared" si="566"/>
        <v>21.298749999999998</v>
      </c>
      <c r="AX3561" s="5">
        <f t="shared" si="567"/>
        <v>20.191214999999996</v>
      </c>
      <c r="AY3561" s="11">
        <f t="shared" si="568"/>
        <v>1.8596659902883438E-4</v>
      </c>
      <c r="AZ3561" s="5">
        <f t="shared" si="569"/>
        <v>0.18596659902883439</v>
      </c>
    </row>
    <row r="3562" spans="1:52" x14ac:dyDescent="0.25">
      <c r="A3562" s="1" t="s">
        <v>2238</v>
      </c>
      <c r="B3562" s="1" t="s">
        <v>949</v>
      </c>
      <c r="C3562" s="1" t="s">
        <v>950</v>
      </c>
      <c r="D3562" s="1" t="s">
        <v>162</v>
      </c>
      <c r="E3562" s="1" t="s">
        <v>76</v>
      </c>
      <c r="F3562" s="1" t="s">
        <v>158</v>
      </c>
      <c r="G3562" s="1" t="s">
        <v>63</v>
      </c>
      <c r="H3562" s="1" t="s">
        <v>734</v>
      </c>
      <c r="I3562" s="2">
        <v>117.5</v>
      </c>
      <c r="J3562" s="2">
        <f t="shared" si="563"/>
        <v>38.06</v>
      </c>
      <c r="K3562" s="2">
        <f t="shared" si="564"/>
        <v>0.06</v>
      </c>
      <c r="L3562" s="2">
        <f t="shared" si="565"/>
        <v>38</v>
      </c>
      <c r="T3562" s="8">
        <v>0.06</v>
      </c>
      <c r="U3562" s="5">
        <v>2.0625</v>
      </c>
      <c r="AP3562" s="5" t="str">
        <f t="shared" si="560"/>
        <v/>
      </c>
      <c r="AR3562" s="5" t="str">
        <f t="shared" si="561"/>
        <v/>
      </c>
      <c r="AT3562" s="5" t="str">
        <f t="shared" si="562"/>
        <v/>
      </c>
      <c r="AV3562" s="2">
        <v>38</v>
      </c>
      <c r="AW3562" s="5">
        <f t="shared" si="566"/>
        <v>2.0625</v>
      </c>
      <c r="AX3562" s="5">
        <f t="shared" si="567"/>
        <v>1.9552500000000002</v>
      </c>
      <c r="AY3562" s="11">
        <f t="shared" si="568"/>
        <v>1.8008385961475251E-5</v>
      </c>
      <c r="AZ3562" s="5">
        <f t="shared" si="569"/>
        <v>1.8008385961475252E-2</v>
      </c>
    </row>
    <row r="3563" spans="1:52" x14ac:dyDescent="0.25">
      <c r="A3563" s="1" t="s">
        <v>2239</v>
      </c>
      <c r="B3563" s="1" t="s">
        <v>949</v>
      </c>
      <c r="C3563" s="1" t="s">
        <v>950</v>
      </c>
      <c r="D3563" s="1" t="s">
        <v>162</v>
      </c>
      <c r="E3563" s="1" t="s">
        <v>75</v>
      </c>
      <c r="F3563" s="1" t="s">
        <v>158</v>
      </c>
      <c r="G3563" s="1" t="s">
        <v>63</v>
      </c>
      <c r="H3563" s="1" t="s">
        <v>734</v>
      </c>
      <c r="I3563" s="2">
        <v>2.5</v>
      </c>
      <c r="J3563" s="2">
        <f t="shared" si="563"/>
        <v>2.0299999999999998</v>
      </c>
      <c r="K3563" s="2">
        <f t="shared" si="564"/>
        <v>0.63</v>
      </c>
      <c r="L3563" s="2">
        <f t="shared" si="565"/>
        <v>1.4</v>
      </c>
      <c r="AD3563" s="9">
        <v>0.63</v>
      </c>
      <c r="AE3563" s="5">
        <v>7.7962499999999997</v>
      </c>
      <c r="AP3563" s="5" t="str">
        <f t="shared" si="560"/>
        <v/>
      </c>
      <c r="AR3563" s="5" t="str">
        <f t="shared" si="561"/>
        <v/>
      </c>
      <c r="AT3563" s="5" t="str">
        <f t="shared" si="562"/>
        <v/>
      </c>
      <c r="AV3563" s="2">
        <v>1.4</v>
      </c>
      <c r="AW3563" s="5">
        <f t="shared" si="566"/>
        <v>7.7962499999999997</v>
      </c>
      <c r="AX3563" s="5">
        <f t="shared" si="567"/>
        <v>7.3908449999999979</v>
      </c>
      <c r="AY3563" s="11">
        <f t="shared" si="568"/>
        <v>6.8071698934376432E-5</v>
      </c>
      <c r="AZ3563" s="5">
        <f t="shared" si="569"/>
        <v>6.8071698934376437E-2</v>
      </c>
    </row>
    <row r="3564" spans="1:52" x14ac:dyDescent="0.25">
      <c r="A3564" s="1" t="s">
        <v>2240</v>
      </c>
      <c r="B3564" s="1" t="s">
        <v>946</v>
      </c>
      <c r="C3564" s="1" t="s">
        <v>947</v>
      </c>
      <c r="D3564" s="1" t="s">
        <v>948</v>
      </c>
      <c r="E3564" s="1" t="s">
        <v>72</v>
      </c>
      <c r="F3564" s="1" t="s">
        <v>158</v>
      </c>
      <c r="G3564" s="1" t="s">
        <v>63</v>
      </c>
      <c r="H3564" s="1" t="s">
        <v>734</v>
      </c>
      <c r="I3564" s="2">
        <v>70</v>
      </c>
      <c r="J3564" s="2">
        <f t="shared" si="563"/>
        <v>30.130000000000003</v>
      </c>
      <c r="K3564" s="2">
        <f t="shared" si="564"/>
        <v>17.39</v>
      </c>
      <c r="L3564" s="2">
        <f t="shared" si="565"/>
        <v>12.74</v>
      </c>
      <c r="T3564" s="8">
        <v>5.47</v>
      </c>
      <c r="U3564" s="5">
        <v>188.03125</v>
      </c>
      <c r="V3564" s="12">
        <v>11.8</v>
      </c>
      <c r="W3564" s="5">
        <v>365.0625</v>
      </c>
      <c r="AD3564" s="9">
        <v>0.12</v>
      </c>
      <c r="AE3564" s="5">
        <v>1.3365</v>
      </c>
      <c r="AP3564" s="5" t="str">
        <f t="shared" si="560"/>
        <v/>
      </c>
      <c r="AR3564" s="5" t="str">
        <f t="shared" si="561"/>
        <v/>
      </c>
      <c r="AT3564" s="5" t="str">
        <f t="shared" si="562"/>
        <v/>
      </c>
      <c r="AV3564" s="2">
        <v>12.74</v>
      </c>
      <c r="AW3564" s="5">
        <f t="shared" si="566"/>
        <v>554.43025</v>
      </c>
      <c r="AX3564" s="5">
        <f t="shared" si="567"/>
        <v>525.59987699999999</v>
      </c>
      <c r="AY3564" s="11">
        <f t="shared" si="568"/>
        <v>4.840918269438649E-3</v>
      </c>
      <c r="AZ3564" s="5">
        <f t="shared" si="569"/>
        <v>4.8409182694386494</v>
      </c>
    </row>
    <row r="3565" spans="1:52" x14ac:dyDescent="0.25">
      <c r="A3565" s="1" t="s">
        <v>2240</v>
      </c>
      <c r="B3565" s="1" t="s">
        <v>946</v>
      </c>
      <c r="C3565" s="1" t="s">
        <v>947</v>
      </c>
      <c r="D3565" s="1" t="s">
        <v>948</v>
      </c>
      <c r="E3565" s="1" t="s">
        <v>73</v>
      </c>
      <c r="F3565" s="1" t="s">
        <v>158</v>
      </c>
      <c r="G3565" s="1" t="s">
        <v>63</v>
      </c>
      <c r="H3565" s="1" t="s">
        <v>734</v>
      </c>
      <c r="I3565" s="2">
        <v>70</v>
      </c>
      <c r="J3565" s="2">
        <f t="shared" si="563"/>
        <v>39.1</v>
      </c>
      <c r="K3565" s="2">
        <f t="shared" si="564"/>
        <v>39.1</v>
      </c>
      <c r="L3565" s="2">
        <f t="shared" si="565"/>
        <v>0</v>
      </c>
      <c r="T3565" s="8">
        <v>14.35</v>
      </c>
      <c r="U3565" s="5">
        <v>493.28125</v>
      </c>
      <c r="V3565" s="12">
        <v>24.75</v>
      </c>
      <c r="W3565" s="5">
        <v>765.703125</v>
      </c>
      <c r="AP3565" s="5" t="str">
        <f t="shared" si="560"/>
        <v/>
      </c>
      <c r="AR3565" s="5" t="str">
        <f t="shared" si="561"/>
        <v/>
      </c>
      <c r="AT3565" s="5" t="str">
        <f t="shared" si="562"/>
        <v/>
      </c>
      <c r="AW3565" s="5">
        <f t="shared" si="566"/>
        <v>1258.984375</v>
      </c>
      <c r="AX3565" s="5">
        <f t="shared" si="567"/>
        <v>1193.5171875000001</v>
      </c>
      <c r="AY3565" s="11">
        <f t="shared" si="568"/>
        <v>1.0992618930650518E-2</v>
      </c>
      <c r="AZ3565" s="5">
        <f t="shared" si="569"/>
        <v>10.992618930650519</v>
      </c>
    </row>
    <row r="3566" spans="1:52" x14ac:dyDescent="0.25">
      <c r="A3566" s="1" t="s">
        <v>2241</v>
      </c>
      <c r="B3566" s="1" t="s">
        <v>951</v>
      </c>
      <c r="C3566" s="1" t="s">
        <v>952</v>
      </c>
      <c r="D3566" s="1" t="s">
        <v>162</v>
      </c>
      <c r="E3566" s="1" t="s">
        <v>72</v>
      </c>
      <c r="F3566" s="1" t="s">
        <v>158</v>
      </c>
      <c r="G3566" s="1" t="s">
        <v>63</v>
      </c>
      <c r="H3566" s="1" t="s">
        <v>734</v>
      </c>
      <c r="I3566" s="2">
        <v>10</v>
      </c>
      <c r="J3566" s="2">
        <f t="shared" si="563"/>
        <v>8.9499999999999993</v>
      </c>
      <c r="K3566" s="2">
        <f t="shared" si="564"/>
        <v>2.17</v>
      </c>
      <c r="L3566" s="2">
        <f t="shared" si="565"/>
        <v>6.78</v>
      </c>
      <c r="V3566" s="12">
        <v>0.21</v>
      </c>
      <c r="W3566" s="5">
        <v>6.4968750000000002</v>
      </c>
      <c r="AD3566" s="9">
        <v>1.96</v>
      </c>
      <c r="AE3566" s="5">
        <v>21.829499999999999</v>
      </c>
      <c r="AP3566" s="5" t="str">
        <f t="shared" si="560"/>
        <v/>
      </c>
      <c r="AR3566" s="5" t="str">
        <f t="shared" si="561"/>
        <v/>
      </c>
      <c r="AT3566" s="5" t="str">
        <f t="shared" si="562"/>
        <v/>
      </c>
      <c r="AV3566" s="2">
        <v>6.78</v>
      </c>
      <c r="AW3566" s="5">
        <f t="shared" si="566"/>
        <v>28.326374999999999</v>
      </c>
      <c r="AX3566" s="5">
        <f t="shared" si="567"/>
        <v>26.853403499999995</v>
      </c>
      <c r="AY3566" s="11">
        <f t="shared" si="568"/>
        <v>2.4732717279490104E-4</v>
      </c>
      <c r="AZ3566" s="5">
        <f t="shared" si="569"/>
        <v>0.24732717279490105</v>
      </c>
    </row>
    <row r="3567" spans="1:52" x14ac:dyDescent="0.25">
      <c r="A3567" s="1" t="s">
        <v>2242</v>
      </c>
      <c r="B3567" s="1" t="s">
        <v>894</v>
      </c>
      <c r="C3567" s="1" t="s">
        <v>895</v>
      </c>
      <c r="D3567" s="1" t="s">
        <v>896</v>
      </c>
      <c r="E3567" s="1" t="s">
        <v>128</v>
      </c>
      <c r="F3567" s="1" t="s">
        <v>159</v>
      </c>
      <c r="G3567" s="1" t="s">
        <v>63</v>
      </c>
      <c r="H3567" s="1" t="s">
        <v>734</v>
      </c>
      <c r="I3567" s="2">
        <v>117.58</v>
      </c>
      <c r="J3567" s="2">
        <f t="shared" si="563"/>
        <v>37.72</v>
      </c>
      <c r="K3567" s="2">
        <f t="shared" si="564"/>
        <v>15.760000000000002</v>
      </c>
      <c r="L3567" s="2">
        <f t="shared" si="565"/>
        <v>21.96</v>
      </c>
      <c r="N3567" s="4">
        <v>5.33</v>
      </c>
      <c r="O3567" s="5">
        <v>1715.59375</v>
      </c>
      <c r="P3567" s="6">
        <v>0.38</v>
      </c>
      <c r="Q3567" s="5">
        <v>89.537499999999994</v>
      </c>
      <c r="AD3567" s="9">
        <v>10.050000000000001</v>
      </c>
      <c r="AE3567" s="5">
        <v>162.04925</v>
      </c>
      <c r="AO3567" s="3">
        <v>0.36</v>
      </c>
      <c r="AP3567" s="5">
        <f t="shared" si="560"/>
        <v>347.76</v>
      </c>
      <c r="AQ3567" s="3">
        <v>0.26</v>
      </c>
      <c r="AR3567" s="5">
        <f t="shared" si="561"/>
        <v>418.34000000000003</v>
      </c>
      <c r="AS3567" s="2">
        <v>0.39</v>
      </c>
      <c r="AT3567" s="5">
        <f t="shared" si="562"/>
        <v>0.39</v>
      </c>
      <c r="AU3567" s="2">
        <v>1.52</v>
      </c>
      <c r="AV3567" s="2">
        <v>19.43</v>
      </c>
      <c r="AW3567" s="5">
        <f t="shared" si="566"/>
        <v>1967.1804999999999</v>
      </c>
      <c r="AX3567" s="5">
        <f t="shared" si="567"/>
        <v>1864.8871139999999</v>
      </c>
      <c r="AY3567" s="11">
        <f t="shared" si="568"/>
        <v>1.7176119127218357E-2</v>
      </c>
      <c r="AZ3567" s="5">
        <f t="shared" si="569"/>
        <v>17.176119127218357</v>
      </c>
    </row>
    <row r="3568" spans="1:52" x14ac:dyDescent="0.25">
      <c r="A3568" s="1" t="s">
        <v>2242</v>
      </c>
      <c r="B3568" s="1" t="s">
        <v>894</v>
      </c>
      <c r="C3568" s="1" t="s">
        <v>895</v>
      </c>
      <c r="D3568" s="1" t="s">
        <v>896</v>
      </c>
      <c r="E3568" s="1" t="s">
        <v>132</v>
      </c>
      <c r="F3568" s="1" t="s">
        <v>159</v>
      </c>
      <c r="G3568" s="1" t="s">
        <v>63</v>
      </c>
      <c r="H3568" s="1" t="s">
        <v>734</v>
      </c>
      <c r="I3568" s="2">
        <v>117.58</v>
      </c>
      <c r="J3568" s="2">
        <f t="shared" si="563"/>
        <v>40</v>
      </c>
      <c r="K3568" s="2">
        <f t="shared" si="564"/>
        <v>36.75</v>
      </c>
      <c r="L3568" s="2">
        <f t="shared" si="565"/>
        <v>3.25</v>
      </c>
      <c r="N3568" s="4">
        <v>16.91</v>
      </c>
      <c r="O3568" s="5">
        <v>5442.90625</v>
      </c>
      <c r="P3568" s="6">
        <v>19.73</v>
      </c>
      <c r="Q3568" s="5">
        <v>4648.8812500000004</v>
      </c>
      <c r="AD3568" s="9">
        <v>0.11</v>
      </c>
      <c r="AE3568" s="5">
        <v>1.709125</v>
      </c>
      <c r="AP3568" s="5" t="str">
        <f t="shared" si="560"/>
        <v/>
      </c>
      <c r="AQ3568" s="3">
        <v>1.1299999999999999</v>
      </c>
      <c r="AR3568" s="5">
        <f t="shared" si="561"/>
        <v>1818.1699999999998</v>
      </c>
      <c r="AT3568" s="5" t="str">
        <f t="shared" si="562"/>
        <v/>
      </c>
      <c r="AU3568" s="2">
        <v>1.69</v>
      </c>
      <c r="AV3568" s="2">
        <v>0.43</v>
      </c>
      <c r="AW3568" s="5">
        <f t="shared" si="566"/>
        <v>10093.496625</v>
      </c>
      <c r="AX3568" s="5">
        <f t="shared" si="567"/>
        <v>9568.6348005</v>
      </c>
      <c r="AY3568" s="11">
        <f t="shared" si="568"/>
        <v>8.8129737175198938E-2</v>
      </c>
      <c r="AZ3568" s="5">
        <f t="shared" si="569"/>
        <v>88.12973717519894</v>
      </c>
    </row>
    <row r="3569" spans="1:52" x14ac:dyDescent="0.25">
      <c r="A3569" s="1" t="s">
        <v>2242</v>
      </c>
      <c r="B3569" s="1" t="s">
        <v>894</v>
      </c>
      <c r="C3569" s="1" t="s">
        <v>895</v>
      </c>
      <c r="D3569" s="1" t="s">
        <v>896</v>
      </c>
      <c r="E3569" s="1" t="s">
        <v>142</v>
      </c>
      <c r="F3569" s="1" t="s">
        <v>159</v>
      </c>
      <c r="G3569" s="1" t="s">
        <v>63</v>
      </c>
      <c r="H3569" s="1" t="s">
        <v>734</v>
      </c>
      <c r="I3569" s="2">
        <v>117.58</v>
      </c>
      <c r="J3569" s="2">
        <f t="shared" si="563"/>
        <v>39.480000000000004</v>
      </c>
      <c r="K3569" s="2">
        <f t="shared" si="564"/>
        <v>37.1</v>
      </c>
      <c r="L3569" s="2">
        <f t="shared" si="565"/>
        <v>2.38</v>
      </c>
      <c r="N3569" s="4">
        <v>23.46</v>
      </c>
      <c r="O3569" s="5">
        <v>7551.1875</v>
      </c>
      <c r="P3569" s="6">
        <v>13.64</v>
      </c>
      <c r="Q3569" s="5">
        <v>3213.9250000000002</v>
      </c>
      <c r="AP3569" s="5" t="str">
        <f t="shared" si="560"/>
        <v/>
      </c>
      <c r="AQ3569" s="3">
        <v>0.95</v>
      </c>
      <c r="AR3569" s="5">
        <f t="shared" si="561"/>
        <v>1528.55</v>
      </c>
      <c r="AT3569" s="5" t="str">
        <f t="shared" si="562"/>
        <v/>
      </c>
      <c r="AU3569" s="2">
        <v>1.43</v>
      </c>
      <c r="AW3569" s="5">
        <f t="shared" si="566"/>
        <v>10765.112499999999</v>
      </c>
      <c r="AX3569" s="5">
        <f t="shared" si="567"/>
        <v>10205.326649999999</v>
      </c>
      <c r="AY3569" s="11">
        <f t="shared" si="568"/>
        <v>9.3993842821188708E-2</v>
      </c>
      <c r="AZ3569" s="5">
        <f t="shared" si="569"/>
        <v>93.993842821188707</v>
      </c>
    </row>
    <row r="3570" spans="1:52" x14ac:dyDescent="0.25">
      <c r="A3570" s="1" t="s">
        <v>2243</v>
      </c>
      <c r="B3570" s="1" t="s">
        <v>953</v>
      </c>
      <c r="C3570" s="1" t="s">
        <v>954</v>
      </c>
      <c r="D3570" s="1" t="s">
        <v>955</v>
      </c>
      <c r="E3570" s="1" t="s">
        <v>65</v>
      </c>
      <c r="F3570" s="1" t="s">
        <v>170</v>
      </c>
      <c r="G3570" s="1" t="s">
        <v>63</v>
      </c>
      <c r="H3570" s="1" t="s">
        <v>734</v>
      </c>
      <c r="I3570" s="2">
        <v>10</v>
      </c>
      <c r="J3570" s="2">
        <f t="shared" si="563"/>
        <v>4.42</v>
      </c>
      <c r="K3570" s="2">
        <f t="shared" si="564"/>
        <v>0.95000000000000007</v>
      </c>
      <c r="L3570" s="2">
        <f t="shared" si="565"/>
        <v>3.47</v>
      </c>
      <c r="AD3570" s="9">
        <v>0.95000000000000007</v>
      </c>
      <c r="AE3570" s="5">
        <v>14.327500000000001</v>
      </c>
      <c r="AP3570" s="5" t="str">
        <f t="shared" si="560"/>
        <v/>
      </c>
      <c r="AR3570" s="5" t="str">
        <f t="shared" si="561"/>
        <v/>
      </c>
      <c r="AT3570" s="5" t="str">
        <f t="shared" si="562"/>
        <v/>
      </c>
      <c r="AV3570" s="2">
        <v>3.47</v>
      </c>
      <c r="AW3570" s="5">
        <f t="shared" si="566"/>
        <v>14.327500000000001</v>
      </c>
      <c r="AX3570" s="5">
        <f t="shared" si="567"/>
        <v>13.582470000000001</v>
      </c>
      <c r="AY3570" s="11">
        <f t="shared" si="568"/>
        <v>1.2509825447904808E-4</v>
      </c>
      <c r="AZ3570" s="5">
        <f t="shared" si="569"/>
        <v>0.12509825447904807</v>
      </c>
    </row>
    <row r="3571" spans="1:52" x14ac:dyDescent="0.25">
      <c r="A3571" s="1" t="s">
        <v>2243</v>
      </c>
      <c r="B3571" s="1" t="s">
        <v>953</v>
      </c>
      <c r="C3571" s="1" t="s">
        <v>954</v>
      </c>
      <c r="D3571" s="1" t="s">
        <v>955</v>
      </c>
      <c r="E3571" s="1" t="s">
        <v>128</v>
      </c>
      <c r="F3571" s="1" t="s">
        <v>170</v>
      </c>
      <c r="G3571" s="1" t="s">
        <v>63</v>
      </c>
      <c r="H3571" s="1" t="s">
        <v>734</v>
      </c>
      <c r="I3571" s="2">
        <v>10</v>
      </c>
      <c r="J3571" s="2">
        <f t="shared" si="563"/>
        <v>3</v>
      </c>
      <c r="K3571" s="2">
        <f t="shared" si="564"/>
        <v>0.2</v>
      </c>
      <c r="L3571" s="2">
        <f t="shared" si="565"/>
        <v>2.8</v>
      </c>
      <c r="AD3571" s="9">
        <v>0.2</v>
      </c>
      <c r="AE3571" s="5">
        <v>3.0249999999999999</v>
      </c>
      <c r="AP3571" s="5" t="str">
        <f t="shared" si="560"/>
        <v/>
      </c>
      <c r="AR3571" s="5" t="str">
        <f t="shared" si="561"/>
        <v/>
      </c>
      <c r="AT3571" s="5" t="str">
        <f t="shared" si="562"/>
        <v/>
      </c>
      <c r="AV3571" s="2">
        <v>2.8</v>
      </c>
      <c r="AW3571" s="5">
        <f t="shared" si="566"/>
        <v>3.0249999999999999</v>
      </c>
      <c r="AX3571" s="5">
        <f t="shared" si="567"/>
        <v>2.8676999999999997</v>
      </c>
      <c r="AY3571" s="11">
        <f t="shared" si="568"/>
        <v>2.6412299410163699E-5</v>
      </c>
      <c r="AZ3571" s="5">
        <f t="shared" si="569"/>
        <v>2.6412299410163698E-2</v>
      </c>
    </row>
    <row r="3572" spans="1:52" x14ac:dyDescent="0.25">
      <c r="A3572" s="1" t="s">
        <v>2244</v>
      </c>
      <c r="B3572" s="1" t="s">
        <v>956</v>
      </c>
      <c r="C3572" s="1" t="s">
        <v>938</v>
      </c>
      <c r="D3572" s="1" t="s">
        <v>162</v>
      </c>
      <c r="E3572" s="1" t="s">
        <v>128</v>
      </c>
      <c r="F3572" s="1" t="s">
        <v>170</v>
      </c>
      <c r="G3572" s="1" t="s">
        <v>63</v>
      </c>
      <c r="H3572" s="1" t="s">
        <v>734</v>
      </c>
      <c r="I3572" s="2">
        <v>2.5</v>
      </c>
      <c r="J3572" s="2">
        <f t="shared" si="563"/>
        <v>1.96</v>
      </c>
      <c r="K3572" s="2">
        <f t="shared" si="564"/>
        <v>0.44</v>
      </c>
      <c r="L3572" s="2">
        <f t="shared" si="565"/>
        <v>1.52</v>
      </c>
      <c r="P3572" s="6">
        <v>0.44</v>
      </c>
      <c r="Q3572" s="5">
        <v>103.675</v>
      </c>
      <c r="AP3572" s="5" t="str">
        <f t="shared" si="560"/>
        <v/>
      </c>
      <c r="AR3572" s="5" t="str">
        <f t="shared" si="561"/>
        <v/>
      </c>
      <c r="AT3572" s="5" t="str">
        <f t="shared" si="562"/>
        <v/>
      </c>
      <c r="AV3572" s="2">
        <v>1.52</v>
      </c>
      <c r="AW3572" s="5">
        <f t="shared" si="566"/>
        <v>103.675</v>
      </c>
      <c r="AX3572" s="5">
        <f t="shared" si="567"/>
        <v>98.283899999999988</v>
      </c>
      <c r="AY3572" s="11">
        <f t="shared" si="568"/>
        <v>9.0522153433015586E-4</v>
      </c>
      <c r="AZ3572" s="5">
        <f t="shared" si="569"/>
        <v>0.90522153433015584</v>
      </c>
    </row>
    <row r="3573" spans="1:52" x14ac:dyDescent="0.25">
      <c r="A3573" s="1" t="s">
        <v>2245</v>
      </c>
      <c r="B3573" s="1" t="s">
        <v>411</v>
      </c>
      <c r="C3573" s="1" t="s">
        <v>412</v>
      </c>
      <c r="D3573" s="1" t="s">
        <v>413</v>
      </c>
      <c r="E3573" s="1" t="s">
        <v>65</v>
      </c>
      <c r="F3573" s="1" t="s">
        <v>170</v>
      </c>
      <c r="G3573" s="1" t="s">
        <v>63</v>
      </c>
      <c r="H3573" s="1" t="s">
        <v>734</v>
      </c>
      <c r="I3573" s="2">
        <v>67.5</v>
      </c>
      <c r="J3573" s="2">
        <f t="shared" si="563"/>
        <v>2.44</v>
      </c>
      <c r="K3573" s="2">
        <f t="shared" si="564"/>
        <v>0</v>
      </c>
      <c r="L3573" s="2">
        <f t="shared" si="565"/>
        <v>2.44</v>
      </c>
      <c r="AP3573" s="5" t="str">
        <f t="shared" si="560"/>
        <v/>
      </c>
      <c r="AR3573" s="5" t="str">
        <f t="shared" si="561"/>
        <v/>
      </c>
      <c r="AT3573" s="5" t="str">
        <f t="shared" si="562"/>
        <v/>
      </c>
      <c r="AV3573" s="2">
        <v>2.44</v>
      </c>
      <c r="AW3573" s="5">
        <f t="shared" si="566"/>
        <v>0</v>
      </c>
      <c r="AX3573" s="5">
        <f t="shared" si="567"/>
        <v>0</v>
      </c>
      <c r="AY3573" s="11">
        <f t="shared" si="568"/>
        <v>0</v>
      </c>
      <c r="AZ3573" s="5">
        <f t="shared" si="569"/>
        <v>0</v>
      </c>
    </row>
    <row r="3574" spans="1:52" x14ac:dyDescent="0.25">
      <c r="A3574" s="1" t="s">
        <v>2245</v>
      </c>
      <c r="B3574" s="1" t="s">
        <v>411</v>
      </c>
      <c r="C3574" s="1" t="s">
        <v>412</v>
      </c>
      <c r="D3574" s="1" t="s">
        <v>413</v>
      </c>
      <c r="E3574" s="1" t="s">
        <v>128</v>
      </c>
      <c r="F3574" s="1" t="s">
        <v>170</v>
      </c>
      <c r="G3574" s="1" t="s">
        <v>63</v>
      </c>
      <c r="H3574" s="1" t="s">
        <v>734</v>
      </c>
      <c r="I3574" s="2">
        <v>67.5</v>
      </c>
      <c r="J3574" s="2">
        <f t="shared" si="563"/>
        <v>32.629999999999995</v>
      </c>
      <c r="K3574" s="2">
        <f t="shared" si="564"/>
        <v>6</v>
      </c>
      <c r="L3574" s="2">
        <f t="shared" si="565"/>
        <v>26.63</v>
      </c>
      <c r="N3574" s="4">
        <v>4.92</v>
      </c>
      <c r="O3574" s="5">
        <v>1583.625</v>
      </c>
      <c r="P3574" s="6">
        <v>0.12</v>
      </c>
      <c r="Q3574" s="5">
        <v>28.274999999999999</v>
      </c>
      <c r="AD3574" s="9">
        <v>0.96</v>
      </c>
      <c r="AE3574" s="5">
        <v>14.52</v>
      </c>
      <c r="AP3574" s="5" t="str">
        <f t="shared" si="560"/>
        <v/>
      </c>
      <c r="AR3574" s="5" t="str">
        <f t="shared" si="561"/>
        <v/>
      </c>
      <c r="AT3574" s="5" t="str">
        <f t="shared" si="562"/>
        <v/>
      </c>
      <c r="AV3574" s="2">
        <v>26.63</v>
      </c>
      <c r="AW3574" s="5">
        <f t="shared" si="566"/>
        <v>1626.42</v>
      </c>
      <c r="AX3574" s="5">
        <f t="shared" si="567"/>
        <v>1541.8461600000001</v>
      </c>
      <c r="AY3574" s="11">
        <f t="shared" si="568"/>
        <v>1.4200823803860644E-2</v>
      </c>
      <c r="AZ3574" s="5">
        <f t="shared" si="569"/>
        <v>14.200823803860644</v>
      </c>
    </row>
    <row r="3575" spans="1:52" x14ac:dyDescent="0.25">
      <c r="A3575" s="1" t="s">
        <v>2246</v>
      </c>
      <c r="B3575" s="1" t="s">
        <v>957</v>
      </c>
      <c r="C3575" s="1" t="s">
        <v>958</v>
      </c>
      <c r="D3575" s="1" t="s">
        <v>162</v>
      </c>
      <c r="E3575" s="1" t="s">
        <v>129</v>
      </c>
      <c r="F3575" s="1" t="s">
        <v>170</v>
      </c>
      <c r="G3575" s="1" t="s">
        <v>63</v>
      </c>
      <c r="H3575" s="1" t="s">
        <v>734</v>
      </c>
      <c r="I3575" s="2">
        <v>120</v>
      </c>
      <c r="J3575" s="2">
        <f t="shared" si="563"/>
        <v>17.079999999999998</v>
      </c>
      <c r="K3575" s="2">
        <f t="shared" si="564"/>
        <v>17.02</v>
      </c>
      <c r="L3575" s="2">
        <f t="shared" si="565"/>
        <v>0.06</v>
      </c>
      <c r="N3575" s="4">
        <v>0.89</v>
      </c>
      <c r="O3575" s="5">
        <v>286.46875</v>
      </c>
      <c r="P3575" s="6">
        <v>2.57</v>
      </c>
      <c r="Q3575" s="5">
        <v>605.55624999999998</v>
      </c>
      <c r="R3575" s="7">
        <v>13.56</v>
      </c>
      <c r="S3575" s="5">
        <v>1550.925</v>
      </c>
      <c r="AP3575" s="5" t="str">
        <f t="shared" si="560"/>
        <v/>
      </c>
      <c r="AR3575" s="5" t="str">
        <f t="shared" si="561"/>
        <v/>
      </c>
      <c r="AT3575" s="5" t="str">
        <f t="shared" si="562"/>
        <v/>
      </c>
      <c r="AV3575" s="2">
        <v>0.06</v>
      </c>
      <c r="AW3575" s="5">
        <f t="shared" si="566"/>
        <v>2442.9499999999998</v>
      </c>
      <c r="AX3575" s="5">
        <f t="shared" si="567"/>
        <v>2315.9166</v>
      </c>
      <c r="AY3575" s="11">
        <f t="shared" si="568"/>
        <v>2.1330223750102285E-2</v>
      </c>
      <c r="AZ3575" s="5">
        <f t="shared" si="569"/>
        <v>21.330223750102284</v>
      </c>
    </row>
    <row r="3576" spans="1:52" x14ac:dyDescent="0.25">
      <c r="A3576" s="1" t="s">
        <v>2247</v>
      </c>
      <c r="B3576" s="1" t="s">
        <v>959</v>
      </c>
      <c r="C3576" s="1" t="s">
        <v>960</v>
      </c>
      <c r="D3576" s="1" t="s">
        <v>60</v>
      </c>
      <c r="E3576" s="1" t="s">
        <v>65</v>
      </c>
      <c r="F3576" s="1" t="s">
        <v>182</v>
      </c>
      <c r="G3576" s="1" t="s">
        <v>63</v>
      </c>
      <c r="H3576" s="1" t="s">
        <v>734</v>
      </c>
      <c r="I3576" s="2">
        <v>40</v>
      </c>
      <c r="J3576" s="2">
        <f t="shared" si="563"/>
        <v>40</v>
      </c>
      <c r="K3576" s="2">
        <f t="shared" si="564"/>
        <v>5.15</v>
      </c>
      <c r="L3576" s="2">
        <f t="shared" si="565"/>
        <v>34.85</v>
      </c>
      <c r="V3576" s="12">
        <v>5.15</v>
      </c>
      <c r="W3576" s="5">
        <v>159.328125</v>
      </c>
      <c r="AP3576" s="5" t="str">
        <f t="shared" si="560"/>
        <v/>
      </c>
      <c r="AR3576" s="5" t="str">
        <f t="shared" si="561"/>
        <v/>
      </c>
      <c r="AT3576" s="5" t="str">
        <f t="shared" si="562"/>
        <v/>
      </c>
      <c r="AV3576" s="2">
        <v>34.85</v>
      </c>
      <c r="AW3576" s="5">
        <f t="shared" si="566"/>
        <v>159.328125</v>
      </c>
      <c r="AX3576" s="5">
        <f t="shared" si="567"/>
        <v>151.04306250000002</v>
      </c>
      <c r="AY3576" s="11">
        <f t="shared" si="568"/>
        <v>1.3911478155239632E-3</v>
      </c>
      <c r="AZ3576" s="5">
        <f t="shared" si="569"/>
        <v>1.3911478155239632</v>
      </c>
    </row>
    <row r="3577" spans="1:52" x14ac:dyDescent="0.25">
      <c r="A3577" s="1" t="s">
        <v>2248</v>
      </c>
      <c r="B3577" s="1" t="s">
        <v>946</v>
      </c>
      <c r="C3577" s="1" t="s">
        <v>947</v>
      </c>
      <c r="D3577" s="1" t="s">
        <v>948</v>
      </c>
      <c r="E3577" s="1" t="s">
        <v>66</v>
      </c>
      <c r="F3577" s="1" t="s">
        <v>182</v>
      </c>
      <c r="G3577" s="1" t="s">
        <v>63</v>
      </c>
      <c r="H3577" s="1" t="s">
        <v>734</v>
      </c>
      <c r="I3577" s="2">
        <v>195.76</v>
      </c>
      <c r="J3577" s="2">
        <f t="shared" si="563"/>
        <v>36.78</v>
      </c>
      <c r="K3577" s="2">
        <f t="shared" si="564"/>
        <v>16.97</v>
      </c>
      <c r="L3577" s="2">
        <f t="shared" si="565"/>
        <v>19.809999999999999</v>
      </c>
      <c r="R3577" s="7">
        <v>1.62</v>
      </c>
      <c r="S3577" s="5">
        <v>151.4325</v>
      </c>
      <c r="V3577" s="12">
        <v>15.35</v>
      </c>
      <c r="W3577" s="5">
        <v>472.47750000000002</v>
      </c>
      <c r="AP3577" s="5" t="str">
        <f t="shared" si="560"/>
        <v/>
      </c>
      <c r="AR3577" s="5" t="str">
        <f t="shared" si="561"/>
        <v/>
      </c>
      <c r="AT3577" s="5" t="str">
        <f t="shared" si="562"/>
        <v/>
      </c>
      <c r="AV3577" s="2">
        <v>19.809999999999999</v>
      </c>
      <c r="AW3577" s="5">
        <f t="shared" si="566"/>
        <v>623.91000000000008</v>
      </c>
      <c r="AX3577" s="5">
        <f t="shared" si="567"/>
        <v>591.46668</v>
      </c>
      <c r="AY3577" s="11">
        <f t="shared" si="568"/>
        <v>5.4475694958661938E-3</v>
      </c>
      <c r="AZ3577" s="5">
        <f t="shared" si="569"/>
        <v>5.447569495866194</v>
      </c>
    </row>
    <row r="3578" spans="1:52" x14ac:dyDescent="0.25">
      <c r="A3578" s="1" t="s">
        <v>2248</v>
      </c>
      <c r="B3578" s="1" t="s">
        <v>946</v>
      </c>
      <c r="C3578" s="1" t="s">
        <v>947</v>
      </c>
      <c r="D3578" s="1" t="s">
        <v>948</v>
      </c>
      <c r="E3578" s="1" t="s">
        <v>129</v>
      </c>
      <c r="F3578" s="1" t="s">
        <v>182</v>
      </c>
      <c r="G3578" s="1" t="s">
        <v>63</v>
      </c>
      <c r="H3578" s="1" t="s">
        <v>734</v>
      </c>
      <c r="I3578" s="2">
        <v>195.76</v>
      </c>
      <c r="J3578" s="2">
        <f t="shared" si="563"/>
        <v>39.44</v>
      </c>
      <c r="K3578" s="2">
        <f t="shared" si="564"/>
        <v>0.67999999999999994</v>
      </c>
      <c r="L3578" s="2">
        <f t="shared" si="565"/>
        <v>38.76</v>
      </c>
      <c r="T3578" s="8">
        <v>0.57999999999999996</v>
      </c>
      <c r="U3578" s="5">
        <v>19.9375</v>
      </c>
      <c r="V3578" s="12">
        <v>0.1</v>
      </c>
      <c r="W3578" s="5">
        <v>3.09375</v>
      </c>
      <c r="AP3578" s="5" t="str">
        <f t="shared" si="560"/>
        <v/>
      </c>
      <c r="AR3578" s="5" t="str">
        <f t="shared" si="561"/>
        <v/>
      </c>
      <c r="AT3578" s="5" t="str">
        <f t="shared" si="562"/>
        <v/>
      </c>
      <c r="AV3578" s="2">
        <v>38.76</v>
      </c>
      <c r="AW3578" s="5">
        <f t="shared" si="566"/>
        <v>23.03125</v>
      </c>
      <c r="AX3578" s="5">
        <f t="shared" si="567"/>
        <v>21.833625000000001</v>
      </c>
      <c r="AY3578" s="11">
        <f t="shared" si="568"/>
        <v>2.0109364323647364E-4</v>
      </c>
      <c r="AZ3578" s="5">
        <f t="shared" si="569"/>
        <v>0.20109364323647363</v>
      </c>
    </row>
    <row r="3579" spans="1:52" x14ac:dyDescent="0.25">
      <c r="A3579" s="1" t="s">
        <v>2248</v>
      </c>
      <c r="B3579" s="1" t="s">
        <v>946</v>
      </c>
      <c r="C3579" s="1" t="s">
        <v>947</v>
      </c>
      <c r="D3579" s="1" t="s">
        <v>948</v>
      </c>
      <c r="E3579" s="1" t="s">
        <v>128</v>
      </c>
      <c r="F3579" s="1" t="s">
        <v>182</v>
      </c>
      <c r="G3579" s="1" t="s">
        <v>63</v>
      </c>
      <c r="H3579" s="1" t="s">
        <v>734</v>
      </c>
      <c r="I3579" s="2">
        <v>195.76</v>
      </c>
      <c r="J3579" s="2">
        <f t="shared" si="563"/>
        <v>39.39</v>
      </c>
      <c r="K3579" s="2">
        <f t="shared" si="564"/>
        <v>0</v>
      </c>
      <c r="L3579" s="2">
        <f t="shared" si="565"/>
        <v>39.39</v>
      </c>
      <c r="AP3579" s="5" t="str">
        <f t="shared" si="560"/>
        <v/>
      </c>
      <c r="AR3579" s="5" t="str">
        <f t="shared" si="561"/>
        <v/>
      </c>
      <c r="AT3579" s="5" t="str">
        <f t="shared" si="562"/>
        <v/>
      </c>
      <c r="AV3579" s="2">
        <v>39.39</v>
      </c>
      <c r="AW3579" s="5">
        <f t="shared" si="566"/>
        <v>0</v>
      </c>
      <c r="AX3579" s="5">
        <f t="shared" si="567"/>
        <v>0</v>
      </c>
      <c r="AY3579" s="11">
        <f t="shared" si="568"/>
        <v>0</v>
      </c>
      <c r="AZ3579" s="5">
        <f t="shared" si="569"/>
        <v>0</v>
      </c>
    </row>
    <row r="3580" spans="1:52" x14ac:dyDescent="0.25">
      <c r="A3580" s="1" t="s">
        <v>2248</v>
      </c>
      <c r="B3580" s="1" t="s">
        <v>946</v>
      </c>
      <c r="C3580" s="1" t="s">
        <v>947</v>
      </c>
      <c r="D3580" s="1" t="s">
        <v>948</v>
      </c>
      <c r="E3580" s="1" t="s">
        <v>132</v>
      </c>
      <c r="F3580" s="1" t="s">
        <v>182</v>
      </c>
      <c r="G3580" s="1" t="s">
        <v>63</v>
      </c>
      <c r="H3580" s="1" t="s">
        <v>734</v>
      </c>
      <c r="I3580" s="2">
        <v>195.76</v>
      </c>
      <c r="J3580" s="2">
        <f t="shared" si="563"/>
        <v>39.299999999999997</v>
      </c>
      <c r="K3580" s="2">
        <f t="shared" si="564"/>
        <v>23.79</v>
      </c>
      <c r="L3580" s="2">
        <f t="shared" si="565"/>
        <v>15.51</v>
      </c>
      <c r="V3580" s="12">
        <v>23.79</v>
      </c>
      <c r="W3580" s="5">
        <v>736.00312499999995</v>
      </c>
      <c r="AP3580" s="5" t="str">
        <f t="shared" si="560"/>
        <v/>
      </c>
      <c r="AR3580" s="5" t="str">
        <f t="shared" si="561"/>
        <v/>
      </c>
      <c r="AT3580" s="5" t="str">
        <f t="shared" si="562"/>
        <v/>
      </c>
      <c r="AV3580" s="2">
        <v>15.51</v>
      </c>
      <c r="AW3580" s="5">
        <f t="shared" si="566"/>
        <v>736.00312499999995</v>
      </c>
      <c r="AX3580" s="5">
        <f t="shared" si="567"/>
        <v>697.73096249999992</v>
      </c>
      <c r="AY3580" s="11">
        <f t="shared" si="568"/>
        <v>6.4262925303524426E-3</v>
      </c>
      <c r="AZ3580" s="5">
        <f t="shared" si="569"/>
        <v>6.4262925303524421</v>
      </c>
    </row>
    <row r="3581" spans="1:52" x14ac:dyDescent="0.25">
      <c r="A3581" s="1" t="s">
        <v>2248</v>
      </c>
      <c r="B3581" s="1" t="s">
        <v>946</v>
      </c>
      <c r="C3581" s="1" t="s">
        <v>947</v>
      </c>
      <c r="D3581" s="1" t="s">
        <v>948</v>
      </c>
      <c r="E3581" s="1" t="s">
        <v>142</v>
      </c>
      <c r="F3581" s="1" t="s">
        <v>182</v>
      </c>
      <c r="G3581" s="1" t="s">
        <v>63</v>
      </c>
      <c r="H3581" s="1" t="s">
        <v>734</v>
      </c>
      <c r="I3581" s="2">
        <v>195.76</v>
      </c>
      <c r="J3581" s="2">
        <f t="shared" si="563"/>
        <v>37.6</v>
      </c>
      <c r="K3581" s="2">
        <f t="shared" si="564"/>
        <v>37.6</v>
      </c>
      <c r="L3581" s="2">
        <f t="shared" si="565"/>
        <v>0</v>
      </c>
      <c r="V3581" s="12">
        <v>37.6</v>
      </c>
      <c r="W3581" s="5">
        <v>1163.25</v>
      </c>
      <c r="AP3581" s="5" t="str">
        <f t="shared" si="560"/>
        <v/>
      </c>
      <c r="AR3581" s="5" t="str">
        <f t="shared" si="561"/>
        <v/>
      </c>
      <c r="AT3581" s="5" t="str">
        <f t="shared" si="562"/>
        <v/>
      </c>
      <c r="AW3581" s="5">
        <f t="shared" si="566"/>
        <v>1163.25</v>
      </c>
      <c r="AX3581" s="5">
        <f t="shared" si="567"/>
        <v>1102.761</v>
      </c>
      <c r="AY3581" s="11">
        <f t="shared" si="568"/>
        <v>1.0156729682272041E-2</v>
      </c>
      <c r="AZ3581" s="5">
        <f t="shared" si="569"/>
        <v>10.156729682272042</v>
      </c>
    </row>
    <row r="3582" spans="1:52" x14ac:dyDescent="0.25">
      <c r="A3582" s="1" t="s">
        <v>2249</v>
      </c>
      <c r="B3582" s="1" t="s">
        <v>961</v>
      </c>
      <c r="C3582" s="1" t="s">
        <v>962</v>
      </c>
      <c r="D3582" s="1" t="s">
        <v>162</v>
      </c>
      <c r="E3582" s="1" t="s">
        <v>66</v>
      </c>
      <c r="F3582" s="1" t="s">
        <v>182</v>
      </c>
      <c r="G3582" s="1" t="s">
        <v>63</v>
      </c>
      <c r="H3582" s="1" t="s">
        <v>734</v>
      </c>
      <c r="I3582" s="2">
        <v>42.15</v>
      </c>
      <c r="J3582" s="2">
        <f t="shared" si="563"/>
        <v>3.52</v>
      </c>
      <c r="K3582" s="2">
        <f t="shared" si="564"/>
        <v>3.5</v>
      </c>
      <c r="L3582" s="2">
        <f t="shared" si="565"/>
        <v>0.02</v>
      </c>
      <c r="R3582" s="7">
        <v>0.03</v>
      </c>
      <c r="S3582" s="5">
        <v>3.2025000000000001</v>
      </c>
      <c r="V3582" s="12">
        <v>2.82</v>
      </c>
      <c r="W3582" s="5">
        <v>87.12</v>
      </c>
      <c r="AD3582" s="9">
        <v>0.65</v>
      </c>
      <c r="AE3582" s="5">
        <v>7.4299500000000007</v>
      </c>
      <c r="AP3582" s="5" t="str">
        <f t="shared" si="560"/>
        <v/>
      </c>
      <c r="AR3582" s="5" t="str">
        <f t="shared" si="561"/>
        <v/>
      </c>
      <c r="AT3582" s="5" t="str">
        <f t="shared" si="562"/>
        <v/>
      </c>
      <c r="AV3582" s="2">
        <v>0.02</v>
      </c>
      <c r="AW3582" s="5">
        <f t="shared" si="566"/>
        <v>97.75245000000001</v>
      </c>
      <c r="AX3582" s="5">
        <f t="shared" si="567"/>
        <v>92.669322600000001</v>
      </c>
      <c r="AY3582" s="11">
        <f t="shared" si="568"/>
        <v>8.5350974462051457E-4</v>
      </c>
      <c r="AZ3582" s="5">
        <f t="shared" si="569"/>
        <v>0.85350974462051465</v>
      </c>
    </row>
    <row r="3583" spans="1:52" x14ac:dyDescent="0.25">
      <c r="A3583" s="1" t="s">
        <v>2249</v>
      </c>
      <c r="B3583" s="1" t="s">
        <v>961</v>
      </c>
      <c r="C3583" s="1" t="s">
        <v>962</v>
      </c>
      <c r="D3583" s="1" t="s">
        <v>162</v>
      </c>
      <c r="E3583" s="1" t="s">
        <v>79</v>
      </c>
      <c r="F3583" s="1" t="s">
        <v>182</v>
      </c>
      <c r="G3583" s="1" t="s">
        <v>63</v>
      </c>
      <c r="H3583" s="1" t="s">
        <v>734</v>
      </c>
      <c r="I3583" s="2">
        <v>42.15</v>
      </c>
      <c r="J3583" s="2">
        <f t="shared" si="563"/>
        <v>36.730000000000004</v>
      </c>
      <c r="K3583" s="2">
        <f t="shared" si="564"/>
        <v>26.16</v>
      </c>
      <c r="L3583" s="2">
        <f t="shared" si="565"/>
        <v>10.57</v>
      </c>
      <c r="V3583" s="12">
        <v>23.82</v>
      </c>
      <c r="W3583" s="5">
        <v>736.93124999999998</v>
      </c>
      <c r="AD3583" s="9">
        <v>2.34</v>
      </c>
      <c r="AE3583" s="5">
        <v>26.06175</v>
      </c>
      <c r="AP3583" s="5" t="str">
        <f t="shared" si="560"/>
        <v/>
      </c>
      <c r="AR3583" s="5" t="str">
        <f t="shared" si="561"/>
        <v/>
      </c>
      <c r="AT3583" s="5" t="str">
        <f t="shared" si="562"/>
        <v/>
      </c>
      <c r="AV3583" s="2">
        <v>10.57</v>
      </c>
      <c r="AW3583" s="5">
        <f t="shared" si="566"/>
        <v>762.99299999999994</v>
      </c>
      <c r="AX3583" s="5">
        <f t="shared" si="567"/>
        <v>723.31736399999988</v>
      </c>
      <c r="AY3583" s="11">
        <f t="shared" si="568"/>
        <v>6.6619502690443075E-3</v>
      </c>
      <c r="AZ3583" s="5">
        <f t="shared" si="569"/>
        <v>6.6619502690443069</v>
      </c>
    </row>
    <row r="3584" spans="1:52" x14ac:dyDescent="0.25">
      <c r="A3584" s="1" t="s">
        <v>2249</v>
      </c>
      <c r="B3584" s="1" t="s">
        <v>961</v>
      </c>
      <c r="C3584" s="1" t="s">
        <v>962</v>
      </c>
      <c r="D3584" s="1" t="s">
        <v>162</v>
      </c>
      <c r="E3584" s="1" t="s">
        <v>132</v>
      </c>
      <c r="F3584" s="1" t="s">
        <v>182</v>
      </c>
      <c r="G3584" s="1" t="s">
        <v>63</v>
      </c>
      <c r="H3584" s="1" t="s">
        <v>734</v>
      </c>
      <c r="I3584" s="2">
        <v>42.15</v>
      </c>
      <c r="J3584" s="2">
        <f t="shared" si="563"/>
        <v>0.04</v>
      </c>
      <c r="K3584" s="2">
        <f t="shared" si="564"/>
        <v>0.04</v>
      </c>
      <c r="L3584" s="2">
        <f t="shared" si="565"/>
        <v>0</v>
      </c>
      <c r="V3584" s="12">
        <v>0.04</v>
      </c>
      <c r="W3584" s="5">
        <v>1.2375</v>
      </c>
      <c r="AP3584" s="5" t="str">
        <f t="shared" ref="AP3584:AP3647" si="570">IF(AO3584&gt;0,AO3584*$AP$1,"")</f>
        <v/>
      </c>
      <c r="AR3584" s="5" t="str">
        <f t="shared" ref="AR3584:AR3647" si="571">IF(AQ3584&gt;0,AQ3584*$AR$1,"")</f>
        <v/>
      </c>
      <c r="AT3584" s="5" t="str">
        <f t="shared" ref="AT3584:AT3647" si="572">IF(AS3584&gt;0,AS3584*$AT$1,"")</f>
        <v/>
      </c>
      <c r="AW3584" s="5">
        <f t="shared" si="566"/>
        <v>1.2375</v>
      </c>
      <c r="AX3584" s="5">
        <f t="shared" si="567"/>
        <v>1.1731499999999999</v>
      </c>
      <c r="AY3584" s="11">
        <f t="shared" si="568"/>
        <v>1.080503157688515E-5</v>
      </c>
      <c r="AZ3584" s="5">
        <f t="shared" si="569"/>
        <v>1.080503157688515E-2</v>
      </c>
    </row>
    <row r="3585" spans="1:52" x14ac:dyDescent="0.25">
      <c r="A3585" s="1" t="s">
        <v>2249</v>
      </c>
      <c r="B3585" s="1" t="s">
        <v>961</v>
      </c>
      <c r="C3585" s="1" t="s">
        <v>962</v>
      </c>
      <c r="D3585" s="1" t="s">
        <v>162</v>
      </c>
      <c r="E3585" s="1" t="s">
        <v>142</v>
      </c>
      <c r="F3585" s="1" t="s">
        <v>182</v>
      </c>
      <c r="G3585" s="1" t="s">
        <v>63</v>
      </c>
      <c r="H3585" s="1" t="s">
        <v>734</v>
      </c>
      <c r="I3585" s="2">
        <v>42.15</v>
      </c>
      <c r="J3585" s="2">
        <f t="shared" ref="J3585:J3648" si="573">SUM(K3585,L3585)</f>
        <v>0.38</v>
      </c>
      <c r="K3585" s="2">
        <f t="shared" si="564"/>
        <v>0.38</v>
      </c>
      <c r="L3585" s="2">
        <f t="shared" si="565"/>
        <v>0</v>
      </c>
      <c r="V3585" s="12">
        <v>0.38</v>
      </c>
      <c r="W3585" s="5">
        <v>11.75625</v>
      </c>
      <c r="AP3585" s="5" t="str">
        <f t="shared" si="570"/>
        <v/>
      </c>
      <c r="AR3585" s="5" t="str">
        <f t="shared" si="571"/>
        <v/>
      </c>
      <c r="AT3585" s="5" t="str">
        <f t="shared" si="572"/>
        <v/>
      </c>
      <c r="AW3585" s="5">
        <f t="shared" si="566"/>
        <v>11.75625</v>
      </c>
      <c r="AX3585" s="5">
        <f t="shared" si="567"/>
        <v>11.144924999999999</v>
      </c>
      <c r="AY3585" s="11">
        <f t="shared" si="568"/>
        <v>1.0264779998040891E-4</v>
      </c>
      <c r="AZ3585" s="5">
        <f t="shared" si="569"/>
        <v>0.10264779998040892</v>
      </c>
    </row>
    <row r="3586" spans="1:52" x14ac:dyDescent="0.25">
      <c r="A3586" s="1" t="s">
        <v>2250</v>
      </c>
      <c r="B3586" s="1" t="s">
        <v>963</v>
      </c>
      <c r="C3586" s="1" t="s">
        <v>964</v>
      </c>
      <c r="D3586" s="1" t="s">
        <v>162</v>
      </c>
      <c r="E3586" s="1" t="s">
        <v>79</v>
      </c>
      <c r="F3586" s="1" t="s">
        <v>182</v>
      </c>
      <c r="G3586" s="1" t="s">
        <v>63</v>
      </c>
      <c r="H3586" s="1" t="s">
        <v>734</v>
      </c>
      <c r="I3586" s="2">
        <v>2.09</v>
      </c>
      <c r="J3586" s="2">
        <f t="shared" si="573"/>
        <v>2.09</v>
      </c>
      <c r="K3586" s="2">
        <f t="shared" si="564"/>
        <v>0.8</v>
      </c>
      <c r="L3586" s="2">
        <f t="shared" si="565"/>
        <v>1.29</v>
      </c>
      <c r="AD3586" s="9">
        <v>0.8</v>
      </c>
      <c r="AE3586" s="5">
        <v>8.9100000000000019</v>
      </c>
      <c r="AP3586" s="5" t="str">
        <f t="shared" si="570"/>
        <v/>
      </c>
      <c r="AR3586" s="5" t="str">
        <f t="shared" si="571"/>
        <v/>
      </c>
      <c r="AT3586" s="5" t="str">
        <f t="shared" si="572"/>
        <v/>
      </c>
      <c r="AV3586" s="2">
        <v>1.29</v>
      </c>
      <c r="AW3586" s="5">
        <f t="shared" si="566"/>
        <v>8.9100000000000019</v>
      </c>
      <c r="AX3586" s="5">
        <f t="shared" si="567"/>
        <v>8.4466800000000024</v>
      </c>
      <c r="AY3586" s="11">
        <f t="shared" si="568"/>
        <v>7.77962273535731E-5</v>
      </c>
      <c r="AZ3586" s="5">
        <f t="shared" si="569"/>
        <v>7.7796227353573097E-2</v>
      </c>
    </row>
    <row r="3587" spans="1:52" x14ac:dyDescent="0.25">
      <c r="A3587" s="1" t="s">
        <v>2251</v>
      </c>
      <c r="B3587" s="1" t="s">
        <v>963</v>
      </c>
      <c r="C3587" s="1" t="s">
        <v>964</v>
      </c>
      <c r="D3587" s="1" t="s">
        <v>162</v>
      </c>
      <c r="E3587" s="1" t="s">
        <v>74</v>
      </c>
      <c r="F3587" s="1" t="s">
        <v>182</v>
      </c>
      <c r="G3587" s="1" t="s">
        <v>63</v>
      </c>
      <c r="H3587" s="1" t="s">
        <v>734</v>
      </c>
      <c r="I3587" s="2">
        <v>40</v>
      </c>
      <c r="J3587" s="2">
        <f t="shared" si="573"/>
        <v>37.309999999999995</v>
      </c>
      <c r="K3587" s="2">
        <f t="shared" ref="K3587:K3650" si="574">SUM(N3587,P3587,R3587,T3587,Z3587,AB3587,AD3587,AF3587,AI3587,AK3587,AM3587,V3587,X3587,BA3587,BC3587,BE3587)</f>
        <v>35.83</v>
      </c>
      <c r="L3587" s="2">
        <f t="shared" ref="L3587:L3650" si="575">SUM(M3587,AH3587,AO3587,AQ3587,AS3587,AU3587,AV3587)</f>
        <v>1.48</v>
      </c>
      <c r="N3587" s="4">
        <v>11.35</v>
      </c>
      <c r="O3587" s="5">
        <v>2922.625</v>
      </c>
      <c r="P3587" s="6">
        <v>14.16</v>
      </c>
      <c r="Q3587" s="5">
        <v>2669.16</v>
      </c>
      <c r="R3587" s="7">
        <v>10.32</v>
      </c>
      <c r="S3587" s="5">
        <v>944.28</v>
      </c>
      <c r="AP3587" s="5" t="str">
        <f t="shared" si="570"/>
        <v/>
      </c>
      <c r="AR3587" s="5" t="str">
        <f t="shared" si="571"/>
        <v/>
      </c>
      <c r="AT3587" s="5" t="str">
        <f t="shared" si="572"/>
        <v/>
      </c>
      <c r="AV3587" s="2">
        <v>1.48</v>
      </c>
      <c r="AW3587" s="5">
        <f t="shared" ref="AW3587:AW3650" si="576">SUM(O3587,Q3587,S3587,U3587,AA3587,AC3587,AE3587,AG3587,AJ3587,AL3587,AN3587,W3587,Y3587,BB3587,BD3587,BF3587)</f>
        <v>6536.0649999999996</v>
      </c>
      <c r="AX3587" s="5">
        <f t="shared" ref="AX3587:AX3650" si="577">$AW$4421*(AY3587/100)</f>
        <v>6196.1896200000001</v>
      </c>
      <c r="AY3587" s="11">
        <f t="shared" si="568"/>
        <v>5.7068596940261687E-2</v>
      </c>
      <c r="AZ3587" s="5">
        <f t="shared" si="569"/>
        <v>57.068596940261692</v>
      </c>
    </row>
    <row r="3588" spans="1:52" x14ac:dyDescent="0.25">
      <c r="A3588" s="1" t="s">
        <v>2252</v>
      </c>
      <c r="B3588" s="1" t="s">
        <v>965</v>
      </c>
      <c r="C3588" s="1" t="s">
        <v>966</v>
      </c>
      <c r="D3588" s="1" t="s">
        <v>162</v>
      </c>
      <c r="E3588" s="1" t="s">
        <v>71</v>
      </c>
      <c r="F3588" s="1" t="s">
        <v>182</v>
      </c>
      <c r="G3588" s="1" t="s">
        <v>63</v>
      </c>
      <c r="H3588" s="1" t="s">
        <v>734</v>
      </c>
      <c r="I3588" s="2">
        <v>7.75</v>
      </c>
      <c r="J3588" s="2">
        <f t="shared" si="573"/>
        <v>6.8100000000000005</v>
      </c>
      <c r="K3588" s="2">
        <f t="shared" si="574"/>
        <v>1.86</v>
      </c>
      <c r="L3588" s="2">
        <f t="shared" si="575"/>
        <v>4.95</v>
      </c>
      <c r="AD3588" s="9">
        <v>1.86</v>
      </c>
      <c r="AE3588" s="5">
        <v>22.506</v>
      </c>
      <c r="AP3588" s="5" t="str">
        <f t="shared" si="570"/>
        <v/>
      </c>
      <c r="AR3588" s="5" t="str">
        <f t="shared" si="571"/>
        <v/>
      </c>
      <c r="AT3588" s="5" t="str">
        <f t="shared" si="572"/>
        <v/>
      </c>
      <c r="AV3588" s="2">
        <v>4.95</v>
      </c>
      <c r="AW3588" s="5">
        <f t="shared" si="576"/>
        <v>22.506</v>
      </c>
      <c r="AX3588" s="5">
        <f t="shared" si="577"/>
        <v>21.335688000000001</v>
      </c>
      <c r="AY3588" s="11">
        <f t="shared" ref="AY3588:AY3651" si="578">(AW3588/$AW$4421)*(100-5.2)</f>
        <v>1.9650750761161792E-4</v>
      </c>
      <c r="AZ3588" s="5">
        <f t="shared" si="569"/>
        <v>0.19650750761161792</v>
      </c>
    </row>
    <row r="3589" spans="1:52" x14ac:dyDescent="0.25">
      <c r="A3589" s="1" t="s">
        <v>2253</v>
      </c>
      <c r="B3589" s="1" t="s">
        <v>967</v>
      </c>
      <c r="C3589" s="1" t="s">
        <v>968</v>
      </c>
      <c r="D3589" s="1" t="s">
        <v>162</v>
      </c>
      <c r="E3589" s="1" t="s">
        <v>71</v>
      </c>
      <c r="F3589" s="1" t="s">
        <v>182</v>
      </c>
      <c r="G3589" s="1" t="s">
        <v>63</v>
      </c>
      <c r="H3589" s="1" t="s">
        <v>734</v>
      </c>
      <c r="I3589" s="2">
        <v>9.49</v>
      </c>
      <c r="J3589" s="2">
        <f t="shared" si="573"/>
        <v>1.8900000000000001</v>
      </c>
      <c r="K3589" s="2">
        <f t="shared" si="574"/>
        <v>1.62</v>
      </c>
      <c r="L3589" s="2">
        <f t="shared" si="575"/>
        <v>0.27</v>
      </c>
      <c r="AD3589" s="9">
        <v>1.62</v>
      </c>
      <c r="AE3589" s="5">
        <v>19.602</v>
      </c>
      <c r="AP3589" s="5" t="str">
        <f t="shared" si="570"/>
        <v/>
      </c>
      <c r="AR3589" s="5" t="str">
        <f t="shared" si="571"/>
        <v/>
      </c>
      <c r="AT3589" s="5" t="str">
        <f t="shared" si="572"/>
        <v/>
      </c>
      <c r="AV3589" s="2">
        <v>0.27</v>
      </c>
      <c r="AW3589" s="5">
        <f t="shared" si="576"/>
        <v>19.602</v>
      </c>
      <c r="AX3589" s="5">
        <f t="shared" si="577"/>
        <v>18.582695999999999</v>
      </c>
      <c r="AY3589" s="11">
        <f t="shared" si="578"/>
        <v>1.7115170017786076E-4</v>
      </c>
      <c r="AZ3589" s="5">
        <f t="shared" si="569"/>
        <v>0.17115170017786077</v>
      </c>
    </row>
    <row r="3590" spans="1:52" x14ac:dyDescent="0.25">
      <c r="A3590" s="1" t="s">
        <v>2254</v>
      </c>
      <c r="B3590" s="1" t="s">
        <v>969</v>
      </c>
      <c r="C3590" s="1" t="s">
        <v>895</v>
      </c>
      <c r="D3590" s="1" t="s">
        <v>162</v>
      </c>
      <c r="E3590" s="1" t="s">
        <v>71</v>
      </c>
      <c r="F3590" s="1" t="s">
        <v>182</v>
      </c>
      <c r="G3590" s="1" t="s">
        <v>63</v>
      </c>
      <c r="H3590" s="1" t="s">
        <v>734</v>
      </c>
      <c r="I3590" s="2">
        <v>41.95</v>
      </c>
      <c r="J3590" s="2">
        <f t="shared" si="573"/>
        <v>6.4899999999999993</v>
      </c>
      <c r="K3590" s="2">
        <f t="shared" si="574"/>
        <v>6.47</v>
      </c>
      <c r="L3590" s="2">
        <f t="shared" si="575"/>
        <v>0.02</v>
      </c>
      <c r="AB3590" s="2">
        <v>6.46</v>
      </c>
      <c r="AC3590" s="5">
        <v>201.828</v>
      </c>
      <c r="AD3590" s="9">
        <v>0.01</v>
      </c>
      <c r="AE3590" s="5">
        <v>0.1331</v>
      </c>
      <c r="AP3590" s="5" t="str">
        <f t="shared" si="570"/>
        <v/>
      </c>
      <c r="AR3590" s="5" t="str">
        <f t="shared" si="571"/>
        <v/>
      </c>
      <c r="AT3590" s="5" t="str">
        <f t="shared" si="572"/>
        <v/>
      </c>
      <c r="AV3590" s="2">
        <v>0.02</v>
      </c>
      <c r="AW3590" s="5">
        <f t="shared" si="576"/>
        <v>201.96110000000002</v>
      </c>
      <c r="AX3590" s="5">
        <f t="shared" si="577"/>
        <v>191.45912280000002</v>
      </c>
      <c r="AY3590" s="11">
        <f t="shared" si="578"/>
        <v>1.7633907578201693E-3</v>
      </c>
      <c r="AZ3590" s="5">
        <f t="shared" si="569"/>
        <v>1.7633907578201695</v>
      </c>
    </row>
    <row r="3591" spans="1:52" x14ac:dyDescent="0.25">
      <c r="A3591" s="1" t="s">
        <v>2254</v>
      </c>
      <c r="B3591" s="1" t="s">
        <v>969</v>
      </c>
      <c r="C3591" s="1" t="s">
        <v>895</v>
      </c>
      <c r="D3591" s="1" t="s">
        <v>162</v>
      </c>
      <c r="E3591" s="1" t="s">
        <v>72</v>
      </c>
      <c r="F3591" s="1" t="s">
        <v>182</v>
      </c>
      <c r="G3591" s="1" t="s">
        <v>63</v>
      </c>
      <c r="H3591" s="1" t="s">
        <v>734</v>
      </c>
      <c r="I3591" s="2">
        <v>41.95</v>
      </c>
      <c r="J3591" s="2">
        <f t="shared" si="573"/>
        <v>32.17</v>
      </c>
      <c r="K3591" s="2">
        <f t="shared" si="574"/>
        <v>32.14</v>
      </c>
      <c r="L3591" s="2">
        <f t="shared" si="575"/>
        <v>0.03</v>
      </c>
      <c r="N3591" s="4">
        <v>0.13</v>
      </c>
      <c r="O3591" s="5">
        <v>33.475000000000001</v>
      </c>
      <c r="AB3591" s="2">
        <v>32.01</v>
      </c>
      <c r="AC3591" s="5">
        <v>1034.8222499999999</v>
      </c>
      <c r="AP3591" s="5" t="str">
        <f t="shared" si="570"/>
        <v/>
      </c>
      <c r="AR3591" s="5" t="str">
        <f t="shared" si="571"/>
        <v/>
      </c>
      <c r="AT3591" s="5" t="str">
        <f t="shared" si="572"/>
        <v/>
      </c>
      <c r="AV3591" s="2">
        <v>0.03</v>
      </c>
      <c r="AW3591" s="5">
        <f t="shared" si="576"/>
        <v>1068.2972499999998</v>
      </c>
      <c r="AX3591" s="5">
        <f t="shared" si="577"/>
        <v>1012.7457929999999</v>
      </c>
      <c r="AY3591" s="11">
        <f t="shared" si="578"/>
        <v>9.3276650664642982E-3</v>
      </c>
      <c r="AZ3591" s="5">
        <f t="shared" si="569"/>
        <v>9.3276650664642986</v>
      </c>
    </row>
    <row r="3592" spans="1:52" x14ac:dyDescent="0.25">
      <c r="A3592" s="1" t="s">
        <v>2255</v>
      </c>
      <c r="B3592" s="1" t="s">
        <v>970</v>
      </c>
      <c r="C3592" s="1" t="s">
        <v>971</v>
      </c>
      <c r="D3592" s="1" t="s">
        <v>162</v>
      </c>
      <c r="E3592" s="1" t="s">
        <v>71</v>
      </c>
      <c r="F3592" s="1" t="s">
        <v>182</v>
      </c>
      <c r="G3592" s="1" t="s">
        <v>63</v>
      </c>
      <c r="H3592" s="1" t="s">
        <v>734</v>
      </c>
      <c r="I3592" s="2">
        <v>2.21</v>
      </c>
      <c r="J3592" s="2">
        <f t="shared" si="573"/>
        <v>2.1800000000000002</v>
      </c>
      <c r="K3592" s="2">
        <f t="shared" si="574"/>
        <v>0.75000000000000022</v>
      </c>
      <c r="L3592" s="2">
        <f t="shared" si="575"/>
        <v>1.43</v>
      </c>
      <c r="N3592" s="4">
        <v>0.02</v>
      </c>
      <c r="O3592" s="5">
        <v>5.15</v>
      </c>
      <c r="V3592" s="12">
        <v>0.05</v>
      </c>
      <c r="W3592" s="5">
        <v>1.546875</v>
      </c>
      <c r="AB3592" s="2">
        <v>0.01</v>
      </c>
      <c r="AC3592" s="5">
        <v>0.33274999999999999</v>
      </c>
      <c r="AD3592" s="9">
        <v>0.67000000000000015</v>
      </c>
      <c r="AE3592" s="5">
        <v>8.0753750000000011</v>
      </c>
      <c r="AP3592" s="5" t="str">
        <f t="shared" si="570"/>
        <v/>
      </c>
      <c r="AR3592" s="5" t="str">
        <f t="shared" si="571"/>
        <v/>
      </c>
      <c r="AT3592" s="5" t="str">
        <f t="shared" si="572"/>
        <v/>
      </c>
      <c r="AV3592" s="2">
        <v>1.43</v>
      </c>
      <c r="AW3592" s="5">
        <f t="shared" si="576"/>
        <v>15.105</v>
      </c>
      <c r="AX3592" s="5">
        <f t="shared" si="577"/>
        <v>14.31954</v>
      </c>
      <c r="AY3592" s="11">
        <f t="shared" si="578"/>
        <v>1.3188687027785873E-4</v>
      </c>
      <c r="AZ3592" s="5">
        <f t="shared" si="569"/>
        <v>0.13188687027785873</v>
      </c>
    </row>
    <row r="3593" spans="1:52" x14ac:dyDescent="0.25">
      <c r="A3593" s="1" t="s">
        <v>2256</v>
      </c>
      <c r="B3593" s="1" t="s">
        <v>972</v>
      </c>
      <c r="C3593" s="1" t="s">
        <v>973</v>
      </c>
      <c r="D3593" s="1" t="s">
        <v>162</v>
      </c>
      <c r="E3593" s="1" t="s">
        <v>71</v>
      </c>
      <c r="F3593" s="1" t="s">
        <v>182</v>
      </c>
      <c r="G3593" s="1" t="s">
        <v>63</v>
      </c>
      <c r="H3593" s="1" t="s">
        <v>734</v>
      </c>
      <c r="I3593" s="2">
        <v>5.98</v>
      </c>
      <c r="J3593" s="2">
        <f t="shared" si="573"/>
        <v>5.6999999999999984</v>
      </c>
      <c r="K3593" s="2">
        <f t="shared" si="574"/>
        <v>4.1699999999999982</v>
      </c>
      <c r="L3593" s="2">
        <f t="shared" si="575"/>
        <v>1.53</v>
      </c>
      <c r="AB3593" s="2">
        <v>0.02</v>
      </c>
      <c r="AC3593" s="5">
        <v>0.60500000000000009</v>
      </c>
      <c r="AD3593" s="9">
        <v>4.1499999999999986</v>
      </c>
      <c r="AE3593" s="5">
        <v>50.590100000000007</v>
      </c>
      <c r="AP3593" s="5" t="str">
        <f t="shared" si="570"/>
        <v/>
      </c>
      <c r="AR3593" s="5" t="str">
        <f t="shared" si="571"/>
        <v/>
      </c>
      <c r="AT3593" s="5" t="str">
        <f t="shared" si="572"/>
        <v/>
      </c>
      <c r="AV3593" s="2">
        <v>1.53</v>
      </c>
      <c r="AW3593" s="5">
        <f t="shared" si="576"/>
        <v>51.195100000000004</v>
      </c>
      <c r="AX3593" s="5">
        <f t="shared" si="577"/>
        <v>48.532954799999999</v>
      </c>
      <c r="AY3593" s="11">
        <f t="shared" si="578"/>
        <v>4.4700175521761049E-4</v>
      </c>
      <c r="AZ3593" s="5">
        <f t="shared" si="569"/>
        <v>0.44700175521761049</v>
      </c>
    </row>
    <row r="3594" spans="1:52" x14ac:dyDescent="0.25">
      <c r="A3594" s="1" t="s">
        <v>2257</v>
      </c>
      <c r="B3594" s="1" t="s">
        <v>970</v>
      </c>
      <c r="C3594" s="1" t="s">
        <v>971</v>
      </c>
      <c r="D3594" s="1" t="s">
        <v>162</v>
      </c>
      <c r="E3594" s="1" t="s">
        <v>71</v>
      </c>
      <c r="F3594" s="1" t="s">
        <v>182</v>
      </c>
      <c r="G3594" s="1" t="s">
        <v>63</v>
      </c>
      <c r="H3594" s="1" t="s">
        <v>734</v>
      </c>
      <c r="I3594" s="2">
        <v>1</v>
      </c>
      <c r="J3594" s="2">
        <f t="shared" si="573"/>
        <v>0.83000000000000007</v>
      </c>
      <c r="K3594" s="2">
        <f t="shared" si="574"/>
        <v>0.82000000000000006</v>
      </c>
      <c r="L3594" s="2">
        <f t="shared" si="575"/>
        <v>0.01</v>
      </c>
      <c r="V3594" s="12">
        <v>0.02</v>
      </c>
      <c r="W3594" s="5">
        <v>0.61875000000000002</v>
      </c>
      <c r="AD3594" s="9">
        <v>0.8</v>
      </c>
      <c r="AE3594" s="5">
        <v>8.9102750000000022</v>
      </c>
      <c r="AP3594" s="5" t="str">
        <f t="shared" si="570"/>
        <v/>
      </c>
      <c r="AR3594" s="5" t="str">
        <f t="shared" si="571"/>
        <v/>
      </c>
      <c r="AT3594" s="5" t="str">
        <f t="shared" si="572"/>
        <v/>
      </c>
      <c r="AV3594" s="2">
        <v>0.01</v>
      </c>
      <c r="AW3594" s="5">
        <f t="shared" si="576"/>
        <v>9.5290250000000025</v>
      </c>
      <c r="AX3594" s="5">
        <f t="shared" si="577"/>
        <v>9.0335157000000024</v>
      </c>
      <c r="AY3594" s="11">
        <f t="shared" si="578"/>
        <v>8.3201144260143875E-5</v>
      </c>
      <c r="AZ3594" s="5">
        <f t="shared" si="569"/>
        <v>8.3201144260143869E-2</v>
      </c>
    </row>
    <row r="3595" spans="1:52" x14ac:dyDescent="0.25">
      <c r="A3595" s="1" t="s">
        <v>2258</v>
      </c>
      <c r="B3595" s="1" t="s">
        <v>963</v>
      </c>
      <c r="C3595" s="1" t="s">
        <v>964</v>
      </c>
      <c r="D3595" s="1" t="s">
        <v>162</v>
      </c>
      <c r="E3595" s="1" t="s">
        <v>72</v>
      </c>
      <c r="F3595" s="1" t="s">
        <v>182</v>
      </c>
      <c r="G3595" s="1" t="s">
        <v>63</v>
      </c>
      <c r="H3595" s="1" t="s">
        <v>734</v>
      </c>
      <c r="I3595" s="2">
        <v>4.45</v>
      </c>
      <c r="J3595" s="2">
        <f t="shared" si="573"/>
        <v>4</v>
      </c>
      <c r="K3595" s="2">
        <f t="shared" si="574"/>
        <v>2.73</v>
      </c>
      <c r="L3595" s="2">
        <f t="shared" si="575"/>
        <v>1.27</v>
      </c>
      <c r="N3595" s="4">
        <v>0.43</v>
      </c>
      <c r="O3595" s="5">
        <v>115.23125</v>
      </c>
      <c r="AD3595" s="9">
        <v>2.2999999999999998</v>
      </c>
      <c r="AE3595" s="5">
        <v>25.946249999999999</v>
      </c>
      <c r="AP3595" s="5" t="str">
        <f t="shared" si="570"/>
        <v/>
      </c>
      <c r="AR3595" s="5" t="str">
        <f t="shared" si="571"/>
        <v/>
      </c>
      <c r="AT3595" s="5" t="str">
        <f t="shared" si="572"/>
        <v/>
      </c>
      <c r="AV3595" s="2">
        <v>1.27</v>
      </c>
      <c r="AW3595" s="5">
        <f t="shared" si="576"/>
        <v>141.17750000000001</v>
      </c>
      <c r="AX3595" s="5">
        <f t="shared" si="577"/>
        <v>133.83626999999998</v>
      </c>
      <c r="AY3595" s="11">
        <f t="shared" si="578"/>
        <v>1.2326685619763258E-3</v>
      </c>
      <c r="AZ3595" s="5">
        <f t="shared" si="569"/>
        <v>1.2326685619763258</v>
      </c>
    </row>
    <row r="3596" spans="1:52" x14ac:dyDescent="0.25">
      <c r="A3596" s="1" t="s">
        <v>2258</v>
      </c>
      <c r="B3596" s="1" t="s">
        <v>963</v>
      </c>
      <c r="C3596" s="1" t="s">
        <v>964</v>
      </c>
      <c r="D3596" s="1" t="s">
        <v>162</v>
      </c>
      <c r="E3596" s="1" t="s">
        <v>76</v>
      </c>
      <c r="F3596" s="1" t="s">
        <v>182</v>
      </c>
      <c r="G3596" s="1" t="s">
        <v>63</v>
      </c>
      <c r="H3596" s="1" t="s">
        <v>734</v>
      </c>
      <c r="I3596" s="2">
        <v>4.45</v>
      </c>
      <c r="J3596" s="2">
        <f t="shared" si="573"/>
        <v>0.44</v>
      </c>
      <c r="K3596" s="2">
        <f t="shared" si="574"/>
        <v>0.44</v>
      </c>
      <c r="L3596" s="2">
        <f t="shared" si="575"/>
        <v>0</v>
      </c>
      <c r="AD3596" s="9">
        <v>0.44</v>
      </c>
      <c r="AE3596" s="5">
        <v>4.9005000000000001</v>
      </c>
      <c r="AP3596" s="5" t="str">
        <f t="shared" si="570"/>
        <v/>
      </c>
      <c r="AR3596" s="5" t="str">
        <f t="shared" si="571"/>
        <v/>
      </c>
      <c r="AT3596" s="5" t="str">
        <f t="shared" si="572"/>
        <v/>
      </c>
      <c r="AW3596" s="5">
        <f t="shared" si="576"/>
        <v>4.9005000000000001</v>
      </c>
      <c r="AX3596" s="5">
        <f t="shared" si="577"/>
        <v>4.6456739999999996</v>
      </c>
      <c r="AY3596" s="11">
        <f t="shared" si="578"/>
        <v>4.278792504446519E-5</v>
      </c>
      <c r="AZ3596" s="5">
        <f t="shared" si="569"/>
        <v>4.2787925044465193E-2</v>
      </c>
    </row>
    <row r="3597" spans="1:52" x14ac:dyDescent="0.25">
      <c r="A3597" s="1" t="s">
        <v>2259</v>
      </c>
      <c r="B3597" s="1" t="s">
        <v>974</v>
      </c>
      <c r="C3597" s="1" t="s">
        <v>895</v>
      </c>
      <c r="D3597" s="1" t="s">
        <v>162</v>
      </c>
      <c r="E3597" s="1" t="s">
        <v>76</v>
      </c>
      <c r="F3597" s="1" t="s">
        <v>182</v>
      </c>
      <c r="G3597" s="1" t="s">
        <v>63</v>
      </c>
      <c r="H3597" s="1" t="s">
        <v>734</v>
      </c>
      <c r="I3597" s="2">
        <v>78.5</v>
      </c>
      <c r="J3597" s="2">
        <f t="shared" si="573"/>
        <v>37.799999999999997</v>
      </c>
      <c r="K3597" s="2">
        <f t="shared" si="574"/>
        <v>14.989999999999998</v>
      </c>
      <c r="L3597" s="2">
        <f t="shared" si="575"/>
        <v>22.81</v>
      </c>
      <c r="N3597" s="4">
        <v>2.35</v>
      </c>
      <c r="O3597" s="5">
        <v>616.71249999999998</v>
      </c>
      <c r="V3597" s="12">
        <v>3.92</v>
      </c>
      <c r="W3597" s="5">
        <v>120.78</v>
      </c>
      <c r="AD3597" s="9">
        <v>8.7199999999999989</v>
      </c>
      <c r="AE3597" s="5">
        <v>97.558450000000008</v>
      </c>
      <c r="AP3597" s="5" t="str">
        <f t="shared" si="570"/>
        <v/>
      </c>
      <c r="AR3597" s="5" t="str">
        <f t="shared" si="571"/>
        <v/>
      </c>
      <c r="AT3597" s="5" t="str">
        <f t="shared" si="572"/>
        <v/>
      </c>
      <c r="AV3597" s="2">
        <v>22.81</v>
      </c>
      <c r="AW3597" s="5">
        <f t="shared" si="576"/>
        <v>835.05094999999994</v>
      </c>
      <c r="AX3597" s="5">
        <f t="shared" si="577"/>
        <v>791.62830059999999</v>
      </c>
      <c r="AY3597" s="11">
        <f t="shared" si="578"/>
        <v>7.291112632774095E-3</v>
      </c>
      <c r="AZ3597" s="5">
        <f t="shared" si="569"/>
        <v>7.2911126327740945</v>
      </c>
    </row>
    <row r="3598" spans="1:52" x14ac:dyDescent="0.25">
      <c r="A3598" s="1" t="s">
        <v>2259</v>
      </c>
      <c r="B3598" s="1" t="s">
        <v>974</v>
      </c>
      <c r="C3598" s="1" t="s">
        <v>895</v>
      </c>
      <c r="D3598" s="1" t="s">
        <v>162</v>
      </c>
      <c r="E3598" s="1" t="s">
        <v>77</v>
      </c>
      <c r="F3598" s="1" t="s">
        <v>182</v>
      </c>
      <c r="G3598" s="1" t="s">
        <v>63</v>
      </c>
      <c r="H3598" s="1" t="s">
        <v>734</v>
      </c>
      <c r="I3598" s="2">
        <v>78.5</v>
      </c>
      <c r="J3598" s="2">
        <f t="shared" si="573"/>
        <v>40</v>
      </c>
      <c r="K3598" s="2">
        <f t="shared" si="574"/>
        <v>29.16</v>
      </c>
      <c r="L3598" s="2">
        <f t="shared" si="575"/>
        <v>10.84</v>
      </c>
      <c r="R3598" s="7">
        <v>14.35</v>
      </c>
      <c r="S3598" s="5">
        <v>1313.0250000000001</v>
      </c>
      <c r="T3598" s="8">
        <v>7.14</v>
      </c>
      <c r="U3598" s="5">
        <v>198.41249999999999</v>
      </c>
      <c r="V3598" s="12">
        <v>7.3199999999999994</v>
      </c>
      <c r="W3598" s="5">
        <v>221.76</v>
      </c>
      <c r="AD3598" s="9">
        <v>0.35</v>
      </c>
      <c r="AE3598" s="5">
        <v>3.9242500000000011</v>
      </c>
      <c r="AP3598" s="5" t="str">
        <f t="shared" si="570"/>
        <v/>
      </c>
      <c r="AR3598" s="5" t="str">
        <f t="shared" si="571"/>
        <v/>
      </c>
      <c r="AT3598" s="5" t="str">
        <f t="shared" si="572"/>
        <v/>
      </c>
      <c r="AV3598" s="2">
        <v>10.84</v>
      </c>
      <c r="AW3598" s="5">
        <f t="shared" si="576"/>
        <v>1737.12175</v>
      </c>
      <c r="AX3598" s="5">
        <f t="shared" si="577"/>
        <v>1646.7914189999999</v>
      </c>
      <c r="AY3598" s="11">
        <f t="shared" si="578"/>
        <v>1.5167398272035549E-2</v>
      </c>
      <c r="AZ3598" s="5">
        <f t="shared" si="569"/>
        <v>15.167398272035548</v>
      </c>
    </row>
    <row r="3599" spans="1:52" x14ac:dyDescent="0.25">
      <c r="A3599" s="1" t="s">
        <v>2260</v>
      </c>
      <c r="B3599" s="1" t="s">
        <v>411</v>
      </c>
      <c r="C3599" s="1" t="s">
        <v>412</v>
      </c>
      <c r="D3599" s="1" t="s">
        <v>413</v>
      </c>
      <c r="E3599" s="1" t="s">
        <v>74</v>
      </c>
      <c r="F3599" s="1" t="s">
        <v>182</v>
      </c>
      <c r="G3599" s="1" t="s">
        <v>63</v>
      </c>
      <c r="H3599" s="1" t="s">
        <v>734</v>
      </c>
      <c r="I3599" s="2">
        <v>40</v>
      </c>
      <c r="J3599" s="2">
        <f t="shared" si="573"/>
        <v>0.12</v>
      </c>
      <c r="K3599" s="2">
        <f t="shared" si="574"/>
        <v>0</v>
      </c>
      <c r="L3599" s="2">
        <f t="shared" si="575"/>
        <v>0.12</v>
      </c>
      <c r="AP3599" s="5" t="str">
        <f t="shared" si="570"/>
        <v/>
      </c>
      <c r="AR3599" s="5" t="str">
        <f t="shared" si="571"/>
        <v/>
      </c>
      <c r="AT3599" s="5" t="str">
        <f t="shared" si="572"/>
        <v/>
      </c>
      <c r="AV3599" s="2">
        <v>0.12</v>
      </c>
      <c r="AW3599" s="5">
        <f t="shared" si="576"/>
        <v>0</v>
      </c>
      <c r="AX3599" s="5">
        <f t="shared" si="577"/>
        <v>0</v>
      </c>
      <c r="AY3599" s="11">
        <f t="shared" si="578"/>
        <v>0</v>
      </c>
      <c r="AZ3599" s="5">
        <f t="shared" si="569"/>
        <v>0</v>
      </c>
    </row>
    <row r="3600" spans="1:52" x14ac:dyDescent="0.25">
      <c r="A3600" s="1" t="s">
        <v>2260</v>
      </c>
      <c r="B3600" s="1" t="s">
        <v>411</v>
      </c>
      <c r="C3600" s="1" t="s">
        <v>412</v>
      </c>
      <c r="D3600" s="1" t="s">
        <v>413</v>
      </c>
      <c r="E3600" s="1" t="s">
        <v>78</v>
      </c>
      <c r="F3600" s="1" t="s">
        <v>182</v>
      </c>
      <c r="G3600" s="1" t="s">
        <v>63</v>
      </c>
      <c r="H3600" s="1" t="s">
        <v>734</v>
      </c>
      <c r="I3600" s="2">
        <v>40</v>
      </c>
      <c r="J3600" s="2">
        <f t="shared" si="573"/>
        <v>38.92</v>
      </c>
      <c r="K3600" s="2">
        <f t="shared" si="574"/>
        <v>3.07</v>
      </c>
      <c r="L3600" s="2">
        <f t="shared" si="575"/>
        <v>35.85</v>
      </c>
      <c r="AD3600" s="9">
        <v>3.07</v>
      </c>
      <c r="AE3600" s="5">
        <v>34.062325000000008</v>
      </c>
      <c r="AP3600" s="5" t="str">
        <f t="shared" si="570"/>
        <v/>
      </c>
      <c r="AR3600" s="5" t="str">
        <f t="shared" si="571"/>
        <v/>
      </c>
      <c r="AT3600" s="5" t="str">
        <f t="shared" si="572"/>
        <v/>
      </c>
      <c r="AV3600" s="2">
        <v>35.85</v>
      </c>
      <c r="AW3600" s="5">
        <f t="shared" si="576"/>
        <v>34.062325000000008</v>
      </c>
      <c r="AX3600" s="5">
        <f t="shared" si="577"/>
        <v>32.291084100000006</v>
      </c>
      <c r="AY3600" s="11">
        <f t="shared" si="578"/>
        <v>2.974096947128279E-4</v>
      </c>
      <c r="AZ3600" s="5">
        <f t="shared" si="569"/>
        <v>0.29740969471282791</v>
      </c>
    </row>
    <row r="3601" spans="1:52" x14ac:dyDescent="0.25">
      <c r="A3601" s="1" t="s">
        <v>2261</v>
      </c>
      <c r="B3601" s="1" t="s">
        <v>963</v>
      </c>
      <c r="C3601" s="1" t="s">
        <v>964</v>
      </c>
      <c r="D3601" s="1" t="s">
        <v>162</v>
      </c>
      <c r="E3601" s="1" t="s">
        <v>73</v>
      </c>
      <c r="F3601" s="1" t="s">
        <v>182</v>
      </c>
      <c r="G3601" s="1" t="s">
        <v>63</v>
      </c>
      <c r="H3601" s="1" t="s">
        <v>734</v>
      </c>
      <c r="I3601" s="2">
        <v>35.96</v>
      </c>
      <c r="J3601" s="2">
        <f t="shared" si="573"/>
        <v>33.21</v>
      </c>
      <c r="K3601" s="2">
        <f t="shared" si="574"/>
        <v>31.07</v>
      </c>
      <c r="L3601" s="2">
        <f t="shared" si="575"/>
        <v>2.14</v>
      </c>
      <c r="N3601" s="4">
        <v>5.0999999999999996</v>
      </c>
      <c r="O3601" s="5">
        <v>1313.25</v>
      </c>
      <c r="P3601" s="6">
        <v>0.42</v>
      </c>
      <c r="Q3601" s="5">
        <v>79.17</v>
      </c>
      <c r="R3601" s="7">
        <v>18.62</v>
      </c>
      <c r="S3601" s="5">
        <v>1703.73</v>
      </c>
      <c r="T3601" s="8">
        <v>6.53</v>
      </c>
      <c r="U3601" s="5">
        <v>179.85</v>
      </c>
      <c r="V3601" s="12">
        <v>0.34</v>
      </c>
      <c r="W3601" s="5">
        <v>10.209375</v>
      </c>
      <c r="AD3601" s="9">
        <v>0.06</v>
      </c>
      <c r="AE3601" s="5">
        <v>0.66825000000000001</v>
      </c>
      <c r="AP3601" s="5" t="str">
        <f t="shared" si="570"/>
        <v/>
      </c>
      <c r="AR3601" s="5" t="str">
        <f t="shared" si="571"/>
        <v/>
      </c>
      <c r="AT3601" s="5" t="str">
        <f t="shared" si="572"/>
        <v/>
      </c>
      <c r="AV3601" s="2">
        <v>2.14</v>
      </c>
      <c r="AW3601" s="5">
        <f t="shared" si="576"/>
        <v>3286.8776250000001</v>
      </c>
      <c r="AX3601" s="5">
        <f t="shared" si="577"/>
        <v>3115.9599884999998</v>
      </c>
      <c r="AY3601" s="11">
        <f t="shared" si="578"/>
        <v>2.8698841638369506E-2</v>
      </c>
      <c r="AZ3601" s="5">
        <f t="shared" si="569"/>
        <v>28.698841638369505</v>
      </c>
    </row>
    <row r="3602" spans="1:52" x14ac:dyDescent="0.25">
      <c r="A3602" s="1" t="s">
        <v>2262</v>
      </c>
      <c r="B3602" s="1" t="s">
        <v>969</v>
      </c>
      <c r="C3602" s="1" t="s">
        <v>895</v>
      </c>
      <c r="D3602" s="1" t="s">
        <v>162</v>
      </c>
      <c r="E3602" s="1" t="s">
        <v>73</v>
      </c>
      <c r="F3602" s="1" t="s">
        <v>182</v>
      </c>
      <c r="G3602" s="1" t="s">
        <v>63</v>
      </c>
      <c r="H3602" s="1" t="s">
        <v>734</v>
      </c>
      <c r="I3602" s="2">
        <v>4.05</v>
      </c>
      <c r="J3602" s="2">
        <f t="shared" si="573"/>
        <v>3.25</v>
      </c>
      <c r="K3602" s="2">
        <f t="shared" si="574"/>
        <v>0.06</v>
      </c>
      <c r="L3602" s="2">
        <f t="shared" si="575"/>
        <v>3.19</v>
      </c>
      <c r="N3602" s="4">
        <v>0.04</v>
      </c>
      <c r="O3602" s="5">
        <v>10.3</v>
      </c>
      <c r="P3602" s="6">
        <v>0.02</v>
      </c>
      <c r="Q3602" s="5">
        <v>3.77</v>
      </c>
      <c r="AP3602" s="5" t="str">
        <f t="shared" si="570"/>
        <v/>
      </c>
      <c r="AR3602" s="5" t="str">
        <f t="shared" si="571"/>
        <v/>
      </c>
      <c r="AT3602" s="5" t="str">
        <f t="shared" si="572"/>
        <v/>
      </c>
      <c r="AV3602" s="2">
        <v>3.19</v>
      </c>
      <c r="AW3602" s="5">
        <f t="shared" si="576"/>
        <v>14.07</v>
      </c>
      <c r="AX3602" s="5">
        <f t="shared" si="577"/>
        <v>13.33836</v>
      </c>
      <c r="AY3602" s="11">
        <f t="shared" si="578"/>
        <v>1.2284993477719116E-4</v>
      </c>
      <c r="AZ3602" s="5">
        <f t="shared" si="569"/>
        <v>0.12284993477719115</v>
      </c>
    </row>
    <row r="3603" spans="1:52" x14ac:dyDescent="0.25">
      <c r="A3603" s="1" t="s">
        <v>2263</v>
      </c>
      <c r="B3603" s="1" t="s">
        <v>946</v>
      </c>
      <c r="C3603" s="1" t="s">
        <v>947</v>
      </c>
      <c r="D3603" s="1" t="s">
        <v>948</v>
      </c>
      <c r="E3603" s="1" t="s">
        <v>61</v>
      </c>
      <c r="F3603" s="1" t="s">
        <v>189</v>
      </c>
      <c r="G3603" s="1" t="s">
        <v>63</v>
      </c>
      <c r="H3603" s="1" t="s">
        <v>734</v>
      </c>
      <c r="I3603" s="2">
        <v>138.16</v>
      </c>
      <c r="J3603" s="2">
        <f t="shared" si="573"/>
        <v>38.370000000000005</v>
      </c>
      <c r="K3603" s="2">
        <f t="shared" si="574"/>
        <v>32.49</v>
      </c>
      <c r="L3603" s="2">
        <f t="shared" si="575"/>
        <v>5.88</v>
      </c>
      <c r="V3603" s="12">
        <v>32.49</v>
      </c>
      <c r="W3603" s="5">
        <v>1005.159375</v>
      </c>
      <c r="AP3603" s="5" t="str">
        <f t="shared" si="570"/>
        <v/>
      </c>
      <c r="AR3603" s="5" t="str">
        <f t="shared" si="571"/>
        <v/>
      </c>
      <c r="AT3603" s="5" t="str">
        <f t="shared" si="572"/>
        <v/>
      </c>
      <c r="AV3603" s="2">
        <v>5.88</v>
      </c>
      <c r="AW3603" s="5">
        <f t="shared" si="576"/>
        <v>1005.159375</v>
      </c>
      <c r="AX3603" s="5">
        <f t="shared" si="577"/>
        <v>952.89108749999991</v>
      </c>
      <c r="AY3603" s="11">
        <f t="shared" si="578"/>
        <v>8.7763868983249619E-3</v>
      </c>
      <c r="AZ3603" s="5">
        <f t="shared" si="569"/>
        <v>8.7763868983249615</v>
      </c>
    </row>
    <row r="3604" spans="1:52" x14ac:dyDescent="0.25">
      <c r="A3604" s="1" t="s">
        <v>2263</v>
      </c>
      <c r="B3604" s="1" t="s">
        <v>946</v>
      </c>
      <c r="C3604" s="1" t="s">
        <v>947</v>
      </c>
      <c r="D3604" s="1" t="s">
        <v>948</v>
      </c>
      <c r="E3604" s="1" t="s">
        <v>65</v>
      </c>
      <c r="F3604" s="1" t="s">
        <v>189</v>
      </c>
      <c r="G3604" s="1" t="s">
        <v>63</v>
      </c>
      <c r="H3604" s="1" t="s">
        <v>734</v>
      </c>
      <c r="I3604" s="2">
        <v>138.16</v>
      </c>
      <c r="J3604" s="2">
        <f t="shared" si="573"/>
        <v>39.94</v>
      </c>
      <c r="K3604" s="2">
        <f t="shared" si="574"/>
        <v>39.94</v>
      </c>
      <c r="L3604" s="2">
        <f t="shared" si="575"/>
        <v>0</v>
      </c>
      <c r="V3604" s="12">
        <v>39.94</v>
      </c>
      <c r="W3604" s="5">
        <v>1235.64375</v>
      </c>
      <c r="AP3604" s="5" t="str">
        <f t="shared" si="570"/>
        <v/>
      </c>
      <c r="AR3604" s="5" t="str">
        <f t="shared" si="571"/>
        <v/>
      </c>
      <c r="AT3604" s="5" t="str">
        <f t="shared" si="572"/>
        <v/>
      </c>
      <c r="AW3604" s="5">
        <f t="shared" si="576"/>
        <v>1235.64375</v>
      </c>
      <c r="AX3604" s="5">
        <f t="shared" si="577"/>
        <v>1171.390275</v>
      </c>
      <c r="AY3604" s="11">
        <f t="shared" si="578"/>
        <v>1.0788824029519821E-2</v>
      </c>
      <c r="AZ3604" s="5">
        <f t="shared" ref="AZ3604:AZ3667" si="579">(AY3604/100)*$AZ$1</f>
        <v>10.788824029519821</v>
      </c>
    </row>
    <row r="3605" spans="1:52" x14ac:dyDescent="0.25">
      <c r="A3605" s="1" t="s">
        <v>2263</v>
      </c>
      <c r="B3605" s="1" t="s">
        <v>946</v>
      </c>
      <c r="C3605" s="1" t="s">
        <v>947</v>
      </c>
      <c r="D3605" s="1" t="s">
        <v>948</v>
      </c>
      <c r="E3605" s="1" t="s">
        <v>129</v>
      </c>
      <c r="F3605" s="1" t="s">
        <v>189</v>
      </c>
      <c r="G3605" s="1" t="s">
        <v>63</v>
      </c>
      <c r="H3605" s="1" t="s">
        <v>734</v>
      </c>
      <c r="I3605" s="2">
        <v>138.16</v>
      </c>
      <c r="J3605" s="2">
        <f t="shared" si="573"/>
        <v>37.24</v>
      </c>
      <c r="K3605" s="2">
        <f t="shared" si="574"/>
        <v>37.24</v>
      </c>
      <c r="L3605" s="2">
        <f t="shared" si="575"/>
        <v>0</v>
      </c>
      <c r="V3605" s="12">
        <v>37.24</v>
      </c>
      <c r="W3605" s="5">
        <v>1152.1125</v>
      </c>
      <c r="AP3605" s="5" t="str">
        <f t="shared" si="570"/>
        <v/>
      </c>
      <c r="AR3605" s="5" t="str">
        <f t="shared" si="571"/>
        <v/>
      </c>
      <c r="AT3605" s="5" t="str">
        <f t="shared" si="572"/>
        <v/>
      </c>
      <c r="AW3605" s="5">
        <f t="shared" si="576"/>
        <v>1152.1125</v>
      </c>
      <c r="AX3605" s="5">
        <f t="shared" si="577"/>
        <v>1092.2026499999999</v>
      </c>
      <c r="AY3605" s="11">
        <f t="shared" si="578"/>
        <v>1.0059484398080075E-2</v>
      </c>
      <c r="AZ3605" s="5">
        <f t="shared" si="579"/>
        <v>10.059484398080073</v>
      </c>
    </row>
    <row r="3606" spans="1:52" x14ac:dyDescent="0.25">
      <c r="A3606" s="1" t="s">
        <v>2263</v>
      </c>
      <c r="B3606" s="1" t="s">
        <v>946</v>
      </c>
      <c r="C3606" s="1" t="s">
        <v>947</v>
      </c>
      <c r="D3606" s="1" t="s">
        <v>948</v>
      </c>
      <c r="E3606" s="1" t="s">
        <v>128</v>
      </c>
      <c r="F3606" s="1" t="s">
        <v>189</v>
      </c>
      <c r="G3606" s="1" t="s">
        <v>63</v>
      </c>
      <c r="H3606" s="1" t="s">
        <v>734</v>
      </c>
      <c r="I3606" s="2">
        <v>138.16</v>
      </c>
      <c r="J3606" s="2">
        <f t="shared" si="573"/>
        <v>17.63</v>
      </c>
      <c r="K3606" s="2">
        <f t="shared" si="574"/>
        <v>17.45</v>
      </c>
      <c r="L3606" s="2">
        <f t="shared" si="575"/>
        <v>0.18</v>
      </c>
      <c r="V3606" s="12">
        <v>16.489999999999998</v>
      </c>
      <c r="W3606" s="5">
        <v>510.15937500000001</v>
      </c>
      <c r="AD3606" s="9">
        <v>0.96</v>
      </c>
      <c r="AE3606" s="5">
        <v>10.692</v>
      </c>
      <c r="AP3606" s="5" t="str">
        <f t="shared" si="570"/>
        <v/>
      </c>
      <c r="AR3606" s="5" t="str">
        <f t="shared" si="571"/>
        <v/>
      </c>
      <c r="AT3606" s="5" t="str">
        <f t="shared" si="572"/>
        <v/>
      </c>
      <c r="AV3606" s="2">
        <v>0.18</v>
      </c>
      <c r="AW3606" s="5">
        <f t="shared" si="576"/>
        <v>520.85137499999996</v>
      </c>
      <c r="AX3606" s="5">
        <f t="shared" si="577"/>
        <v>493.76710349999991</v>
      </c>
      <c r="AY3606" s="11">
        <f t="shared" si="578"/>
        <v>4.54772974039519E-3</v>
      </c>
      <c r="AZ3606" s="5">
        <f t="shared" si="579"/>
        <v>4.54772974039519</v>
      </c>
    </row>
    <row r="3607" spans="1:52" x14ac:dyDescent="0.25">
      <c r="A3607" s="1" t="s">
        <v>2264</v>
      </c>
      <c r="B3607" s="1" t="s">
        <v>975</v>
      </c>
      <c r="C3607" s="1" t="s">
        <v>976</v>
      </c>
      <c r="D3607" s="1" t="s">
        <v>162</v>
      </c>
      <c r="E3607" s="1" t="s">
        <v>128</v>
      </c>
      <c r="F3607" s="1" t="s">
        <v>189</v>
      </c>
      <c r="G3607" s="1" t="s">
        <v>63</v>
      </c>
      <c r="H3607" s="1" t="s">
        <v>734</v>
      </c>
      <c r="I3607" s="2">
        <v>10</v>
      </c>
      <c r="J3607" s="2">
        <f t="shared" si="573"/>
        <v>9.75</v>
      </c>
      <c r="K3607" s="2">
        <f t="shared" si="574"/>
        <v>9.5399999999999991</v>
      </c>
      <c r="L3607" s="2">
        <f t="shared" si="575"/>
        <v>0.21</v>
      </c>
      <c r="V3607" s="12">
        <v>4.74</v>
      </c>
      <c r="W3607" s="5">
        <v>146.64375000000001</v>
      </c>
      <c r="AD3607" s="9">
        <v>4.8</v>
      </c>
      <c r="AE3607" s="5">
        <v>53.46</v>
      </c>
      <c r="AP3607" s="5" t="str">
        <f t="shared" si="570"/>
        <v/>
      </c>
      <c r="AR3607" s="5" t="str">
        <f t="shared" si="571"/>
        <v/>
      </c>
      <c r="AT3607" s="5" t="str">
        <f t="shared" si="572"/>
        <v/>
      </c>
      <c r="AV3607" s="2">
        <v>0.21</v>
      </c>
      <c r="AW3607" s="5">
        <f t="shared" si="576"/>
        <v>200.10375000000002</v>
      </c>
      <c r="AX3607" s="5">
        <f t="shared" si="577"/>
        <v>189.69835500000002</v>
      </c>
      <c r="AY3607" s="11">
        <f t="shared" si="578"/>
        <v>1.7471736059823289E-3</v>
      </c>
      <c r="AZ3607" s="5">
        <f t="shared" si="579"/>
        <v>1.7471736059823291</v>
      </c>
    </row>
    <row r="3608" spans="1:52" x14ac:dyDescent="0.25">
      <c r="A3608" s="1" t="s">
        <v>2265</v>
      </c>
      <c r="B3608" s="1" t="s">
        <v>975</v>
      </c>
      <c r="C3608" s="1" t="s">
        <v>976</v>
      </c>
      <c r="D3608" s="1" t="s">
        <v>162</v>
      </c>
      <c r="E3608" s="1" t="s">
        <v>128</v>
      </c>
      <c r="F3608" s="1" t="s">
        <v>189</v>
      </c>
      <c r="G3608" s="1" t="s">
        <v>63</v>
      </c>
      <c r="H3608" s="1" t="s">
        <v>734</v>
      </c>
      <c r="I3608" s="2">
        <v>11.84</v>
      </c>
      <c r="J3608" s="2">
        <f t="shared" si="573"/>
        <v>11.42</v>
      </c>
      <c r="K3608" s="2">
        <f t="shared" si="574"/>
        <v>4.17</v>
      </c>
      <c r="L3608" s="2">
        <f t="shared" si="575"/>
        <v>7.25</v>
      </c>
      <c r="V3608" s="12">
        <v>3.82</v>
      </c>
      <c r="W3608" s="5">
        <v>118.18125000000001</v>
      </c>
      <c r="AD3608" s="9">
        <v>0.35</v>
      </c>
      <c r="AE3608" s="5">
        <v>3.8981249999999998</v>
      </c>
      <c r="AP3608" s="5" t="str">
        <f t="shared" si="570"/>
        <v/>
      </c>
      <c r="AR3608" s="5" t="str">
        <f t="shared" si="571"/>
        <v/>
      </c>
      <c r="AT3608" s="5" t="str">
        <f t="shared" si="572"/>
        <v/>
      </c>
      <c r="AV3608" s="2">
        <v>7.25</v>
      </c>
      <c r="AW3608" s="5">
        <f t="shared" si="576"/>
        <v>122.079375</v>
      </c>
      <c r="AX3608" s="5">
        <f t="shared" si="577"/>
        <v>115.73124749999998</v>
      </c>
      <c r="AY3608" s="11">
        <f t="shared" si="578"/>
        <v>1.06591636505972E-3</v>
      </c>
      <c r="AZ3608" s="5">
        <f t="shared" si="579"/>
        <v>1.0659163650597199</v>
      </c>
    </row>
    <row r="3609" spans="1:52" x14ac:dyDescent="0.25">
      <c r="A3609" s="1" t="s">
        <v>2266</v>
      </c>
      <c r="B3609" s="1" t="s">
        <v>977</v>
      </c>
      <c r="C3609" s="1" t="s">
        <v>978</v>
      </c>
      <c r="D3609" s="1" t="s">
        <v>162</v>
      </c>
      <c r="E3609" s="1" t="s">
        <v>66</v>
      </c>
      <c r="F3609" s="1" t="s">
        <v>189</v>
      </c>
      <c r="G3609" s="1" t="s">
        <v>63</v>
      </c>
      <c r="H3609" s="1" t="s">
        <v>734</v>
      </c>
      <c r="I3609" s="2">
        <v>160</v>
      </c>
      <c r="J3609" s="2">
        <f t="shared" si="573"/>
        <v>39.940000000000005</v>
      </c>
      <c r="K3609" s="2">
        <f t="shared" si="574"/>
        <v>38.880000000000003</v>
      </c>
      <c r="L3609" s="2">
        <f t="shared" si="575"/>
        <v>1.06</v>
      </c>
      <c r="V3609" s="12">
        <v>38.880000000000003</v>
      </c>
      <c r="W3609" s="5">
        <v>1202.8499999999999</v>
      </c>
      <c r="AP3609" s="5" t="str">
        <f t="shared" si="570"/>
        <v/>
      </c>
      <c r="AR3609" s="5" t="str">
        <f t="shared" si="571"/>
        <v/>
      </c>
      <c r="AT3609" s="5" t="str">
        <f t="shared" si="572"/>
        <v/>
      </c>
      <c r="AV3609" s="2">
        <v>1.06</v>
      </c>
      <c r="AW3609" s="5">
        <f t="shared" si="576"/>
        <v>1202.8499999999999</v>
      </c>
      <c r="AX3609" s="5">
        <f t="shared" si="577"/>
        <v>1140.3018</v>
      </c>
      <c r="AY3609" s="11">
        <f t="shared" si="578"/>
        <v>1.0502490692732364E-2</v>
      </c>
      <c r="AZ3609" s="5">
        <f t="shared" si="579"/>
        <v>10.502490692732366</v>
      </c>
    </row>
    <row r="3610" spans="1:52" x14ac:dyDescent="0.25">
      <c r="A3610" s="1" t="s">
        <v>2266</v>
      </c>
      <c r="B3610" s="1" t="s">
        <v>977</v>
      </c>
      <c r="C3610" s="1" t="s">
        <v>978</v>
      </c>
      <c r="D3610" s="1" t="s">
        <v>162</v>
      </c>
      <c r="E3610" s="1" t="s">
        <v>79</v>
      </c>
      <c r="F3610" s="1" t="s">
        <v>189</v>
      </c>
      <c r="G3610" s="1" t="s">
        <v>63</v>
      </c>
      <c r="H3610" s="1" t="s">
        <v>734</v>
      </c>
      <c r="I3610" s="2">
        <v>160</v>
      </c>
      <c r="J3610" s="2">
        <f t="shared" si="573"/>
        <v>39.199999999999996</v>
      </c>
      <c r="K3610" s="2">
        <f t="shared" si="574"/>
        <v>36.69</v>
      </c>
      <c r="L3610" s="2">
        <f t="shared" si="575"/>
        <v>2.5099999999999998</v>
      </c>
      <c r="V3610" s="12">
        <v>36.69</v>
      </c>
      <c r="W3610" s="5">
        <v>1135.096875</v>
      </c>
      <c r="AP3610" s="5" t="str">
        <f t="shared" si="570"/>
        <v/>
      </c>
      <c r="AR3610" s="5" t="str">
        <f t="shared" si="571"/>
        <v/>
      </c>
      <c r="AT3610" s="5" t="str">
        <f t="shared" si="572"/>
        <v/>
      </c>
      <c r="AV3610" s="2">
        <v>2.5099999999999998</v>
      </c>
      <c r="AW3610" s="5">
        <f t="shared" si="576"/>
        <v>1135.096875</v>
      </c>
      <c r="AX3610" s="5">
        <f t="shared" si="577"/>
        <v>1076.0718375000001</v>
      </c>
      <c r="AY3610" s="11">
        <f t="shared" si="578"/>
        <v>9.9109152138979039E-3</v>
      </c>
      <c r="AZ3610" s="5">
        <f t="shared" si="579"/>
        <v>9.9109152138979049</v>
      </c>
    </row>
    <row r="3611" spans="1:52" x14ac:dyDescent="0.25">
      <c r="A3611" s="1" t="s">
        <v>2266</v>
      </c>
      <c r="B3611" s="1" t="s">
        <v>977</v>
      </c>
      <c r="C3611" s="1" t="s">
        <v>978</v>
      </c>
      <c r="D3611" s="1" t="s">
        <v>162</v>
      </c>
      <c r="E3611" s="1" t="s">
        <v>132</v>
      </c>
      <c r="F3611" s="1" t="s">
        <v>189</v>
      </c>
      <c r="G3611" s="1" t="s">
        <v>63</v>
      </c>
      <c r="H3611" s="1" t="s">
        <v>734</v>
      </c>
      <c r="I3611" s="2">
        <v>160</v>
      </c>
      <c r="J3611" s="2">
        <f t="shared" si="573"/>
        <v>38.78</v>
      </c>
      <c r="K3611" s="2">
        <f t="shared" si="574"/>
        <v>37.89</v>
      </c>
      <c r="L3611" s="2">
        <f t="shared" si="575"/>
        <v>0.89</v>
      </c>
      <c r="V3611" s="12">
        <v>35.729999999999997</v>
      </c>
      <c r="W3611" s="5">
        <v>1105.3968749999999</v>
      </c>
      <c r="AD3611" s="9">
        <v>2.16</v>
      </c>
      <c r="AE3611" s="5">
        <v>24.056999999999999</v>
      </c>
      <c r="AP3611" s="5" t="str">
        <f t="shared" si="570"/>
        <v/>
      </c>
      <c r="AR3611" s="5" t="str">
        <f t="shared" si="571"/>
        <v/>
      </c>
      <c r="AT3611" s="5" t="str">
        <f t="shared" si="572"/>
        <v/>
      </c>
      <c r="AV3611" s="2">
        <v>0.89</v>
      </c>
      <c r="AW3611" s="5">
        <f t="shared" si="576"/>
        <v>1129.4538749999999</v>
      </c>
      <c r="AX3611" s="5">
        <f t="shared" si="577"/>
        <v>1070.7222734999998</v>
      </c>
      <c r="AY3611" s="11">
        <f t="shared" si="578"/>
        <v>9.8616442699073058E-3</v>
      </c>
      <c r="AZ3611" s="5">
        <f t="shared" si="579"/>
        <v>9.8616442699073055</v>
      </c>
    </row>
    <row r="3612" spans="1:52" x14ac:dyDescent="0.25">
      <c r="A3612" s="1" t="s">
        <v>2266</v>
      </c>
      <c r="B3612" s="1" t="s">
        <v>977</v>
      </c>
      <c r="C3612" s="1" t="s">
        <v>978</v>
      </c>
      <c r="D3612" s="1" t="s">
        <v>162</v>
      </c>
      <c r="E3612" s="1" t="s">
        <v>142</v>
      </c>
      <c r="F3612" s="1" t="s">
        <v>189</v>
      </c>
      <c r="G3612" s="1" t="s">
        <v>63</v>
      </c>
      <c r="H3612" s="1" t="s">
        <v>734</v>
      </c>
      <c r="I3612" s="2">
        <v>160</v>
      </c>
      <c r="J3612" s="2">
        <f t="shared" si="573"/>
        <v>38.11</v>
      </c>
      <c r="K3612" s="2">
        <f t="shared" si="574"/>
        <v>38.11</v>
      </c>
      <c r="L3612" s="2">
        <f t="shared" si="575"/>
        <v>0</v>
      </c>
      <c r="V3612" s="12">
        <v>28.39</v>
      </c>
      <c r="W3612" s="5">
        <v>878.31562500000007</v>
      </c>
      <c r="AD3612" s="9">
        <v>9.7200000000000006</v>
      </c>
      <c r="AE3612" s="5">
        <v>108.2565</v>
      </c>
      <c r="AP3612" s="5" t="str">
        <f t="shared" si="570"/>
        <v/>
      </c>
      <c r="AR3612" s="5" t="str">
        <f t="shared" si="571"/>
        <v/>
      </c>
      <c r="AT3612" s="5" t="str">
        <f t="shared" si="572"/>
        <v/>
      </c>
      <c r="AW3612" s="5">
        <f t="shared" si="576"/>
        <v>986.57212500000003</v>
      </c>
      <c r="AX3612" s="5">
        <f t="shared" si="577"/>
        <v>935.27037449999989</v>
      </c>
      <c r="AY3612" s="11">
        <f t="shared" si="578"/>
        <v>8.6140953240401476E-3</v>
      </c>
      <c r="AZ3612" s="5">
        <f t="shared" si="579"/>
        <v>8.6140953240401483</v>
      </c>
    </row>
    <row r="3613" spans="1:52" x14ac:dyDescent="0.25">
      <c r="A3613" s="1" t="s">
        <v>2267</v>
      </c>
      <c r="B3613" s="1" t="s">
        <v>979</v>
      </c>
      <c r="C3613" s="1" t="s">
        <v>947</v>
      </c>
      <c r="D3613" s="1" t="s">
        <v>948</v>
      </c>
      <c r="E3613" s="1" t="s">
        <v>73</v>
      </c>
      <c r="F3613" s="1" t="s">
        <v>189</v>
      </c>
      <c r="G3613" s="1" t="s">
        <v>63</v>
      </c>
      <c r="H3613" s="1" t="s">
        <v>734</v>
      </c>
      <c r="I3613" s="2">
        <v>160</v>
      </c>
      <c r="J3613" s="2">
        <f t="shared" si="573"/>
        <v>38.54</v>
      </c>
      <c r="K3613" s="2">
        <f t="shared" si="574"/>
        <v>38.54</v>
      </c>
      <c r="L3613" s="2">
        <f t="shared" si="575"/>
        <v>0</v>
      </c>
      <c r="N3613" s="4">
        <v>0.06</v>
      </c>
      <c r="O3613" s="5">
        <v>19.3125</v>
      </c>
      <c r="V3613" s="12">
        <v>38.479999999999997</v>
      </c>
      <c r="W3613" s="5">
        <v>1190.4749999999999</v>
      </c>
      <c r="AP3613" s="5" t="str">
        <f t="shared" si="570"/>
        <v/>
      </c>
      <c r="AR3613" s="5" t="str">
        <f t="shared" si="571"/>
        <v/>
      </c>
      <c r="AT3613" s="5" t="str">
        <f t="shared" si="572"/>
        <v/>
      </c>
      <c r="AW3613" s="5">
        <f t="shared" si="576"/>
        <v>1209.7874999999999</v>
      </c>
      <c r="AX3613" s="5">
        <f t="shared" si="577"/>
        <v>1146.8785499999999</v>
      </c>
      <c r="AY3613" s="11">
        <f t="shared" si="578"/>
        <v>1.0563064354602782E-2</v>
      </c>
      <c r="AZ3613" s="5">
        <f t="shared" si="579"/>
        <v>10.563064354602782</v>
      </c>
    </row>
    <row r="3614" spans="1:52" x14ac:dyDescent="0.25">
      <c r="A3614" s="1" t="s">
        <v>2267</v>
      </c>
      <c r="B3614" s="1" t="s">
        <v>979</v>
      </c>
      <c r="C3614" s="1" t="s">
        <v>947</v>
      </c>
      <c r="D3614" s="1" t="s">
        <v>948</v>
      </c>
      <c r="E3614" s="1" t="s">
        <v>74</v>
      </c>
      <c r="F3614" s="1" t="s">
        <v>189</v>
      </c>
      <c r="G3614" s="1" t="s">
        <v>63</v>
      </c>
      <c r="H3614" s="1" t="s">
        <v>734</v>
      </c>
      <c r="I3614" s="2">
        <v>160</v>
      </c>
      <c r="J3614" s="2">
        <f t="shared" si="573"/>
        <v>37.919999999999995</v>
      </c>
      <c r="K3614" s="2">
        <f t="shared" si="574"/>
        <v>37.919999999999995</v>
      </c>
      <c r="L3614" s="2">
        <f t="shared" si="575"/>
        <v>0</v>
      </c>
      <c r="R3614" s="7">
        <v>0.01</v>
      </c>
      <c r="S3614" s="5">
        <v>1.14375</v>
      </c>
      <c r="V3614" s="12">
        <v>37.909999999999997</v>
      </c>
      <c r="W3614" s="5">
        <v>1172.840625</v>
      </c>
      <c r="AP3614" s="5" t="str">
        <f t="shared" si="570"/>
        <v/>
      </c>
      <c r="AR3614" s="5" t="str">
        <f t="shared" si="571"/>
        <v/>
      </c>
      <c r="AT3614" s="5" t="str">
        <f t="shared" si="572"/>
        <v/>
      </c>
      <c r="AW3614" s="5">
        <f t="shared" si="576"/>
        <v>1173.984375</v>
      </c>
      <c r="AX3614" s="5">
        <f t="shared" si="577"/>
        <v>1112.9371875000002</v>
      </c>
      <c r="AY3614" s="11">
        <f t="shared" si="578"/>
        <v>1.0250455145571538E-2</v>
      </c>
      <c r="AZ3614" s="5">
        <f t="shared" si="579"/>
        <v>10.250455145571538</v>
      </c>
    </row>
    <row r="3615" spans="1:52" x14ac:dyDescent="0.25">
      <c r="A3615" s="1" t="s">
        <v>2267</v>
      </c>
      <c r="B3615" s="1" t="s">
        <v>979</v>
      </c>
      <c r="C3615" s="1" t="s">
        <v>947</v>
      </c>
      <c r="D3615" s="1" t="s">
        <v>948</v>
      </c>
      <c r="E3615" s="1" t="s">
        <v>77</v>
      </c>
      <c r="F3615" s="1" t="s">
        <v>189</v>
      </c>
      <c r="G3615" s="1" t="s">
        <v>63</v>
      </c>
      <c r="H3615" s="1" t="s">
        <v>734</v>
      </c>
      <c r="I3615" s="2">
        <v>160</v>
      </c>
      <c r="J3615" s="2">
        <f t="shared" si="573"/>
        <v>39.94</v>
      </c>
      <c r="K3615" s="2">
        <f t="shared" si="574"/>
        <v>39.94</v>
      </c>
      <c r="L3615" s="2">
        <f t="shared" si="575"/>
        <v>0</v>
      </c>
      <c r="V3615" s="12">
        <v>39.9</v>
      </c>
      <c r="W3615" s="5">
        <v>1234.40625</v>
      </c>
      <c r="AD3615" s="9">
        <v>0.04</v>
      </c>
      <c r="AE3615" s="5">
        <v>0.44550000000000012</v>
      </c>
      <c r="AP3615" s="5" t="str">
        <f t="shared" si="570"/>
        <v/>
      </c>
      <c r="AR3615" s="5" t="str">
        <f t="shared" si="571"/>
        <v/>
      </c>
      <c r="AT3615" s="5" t="str">
        <f t="shared" si="572"/>
        <v/>
      </c>
      <c r="AW3615" s="5">
        <f t="shared" si="576"/>
        <v>1234.85175</v>
      </c>
      <c r="AX3615" s="5">
        <f t="shared" si="577"/>
        <v>1170.639459</v>
      </c>
      <c r="AY3615" s="11">
        <f t="shared" si="578"/>
        <v>1.0781908809310615E-2</v>
      </c>
      <c r="AZ3615" s="5">
        <f t="shared" si="579"/>
        <v>10.781908809310615</v>
      </c>
    </row>
    <row r="3616" spans="1:52" x14ac:dyDescent="0.25">
      <c r="A3616" s="1" t="s">
        <v>2267</v>
      </c>
      <c r="B3616" s="1" t="s">
        <v>979</v>
      </c>
      <c r="C3616" s="1" t="s">
        <v>947</v>
      </c>
      <c r="D3616" s="1" t="s">
        <v>948</v>
      </c>
      <c r="E3616" s="1" t="s">
        <v>78</v>
      </c>
      <c r="F3616" s="1" t="s">
        <v>189</v>
      </c>
      <c r="G3616" s="1" t="s">
        <v>63</v>
      </c>
      <c r="H3616" s="1" t="s">
        <v>734</v>
      </c>
      <c r="I3616" s="2">
        <v>160</v>
      </c>
      <c r="J3616" s="2">
        <f t="shared" si="573"/>
        <v>39.21</v>
      </c>
      <c r="K3616" s="2">
        <f t="shared" si="574"/>
        <v>39.19</v>
      </c>
      <c r="L3616" s="2">
        <f t="shared" si="575"/>
        <v>0.02</v>
      </c>
      <c r="V3616" s="12">
        <v>30.76</v>
      </c>
      <c r="W3616" s="5">
        <v>951.63750000000005</v>
      </c>
      <c r="AD3616" s="9">
        <v>8.43</v>
      </c>
      <c r="AE3616" s="5">
        <v>93.889125000000007</v>
      </c>
      <c r="AP3616" s="5" t="str">
        <f t="shared" si="570"/>
        <v/>
      </c>
      <c r="AR3616" s="5" t="str">
        <f t="shared" si="571"/>
        <v/>
      </c>
      <c r="AT3616" s="5" t="str">
        <f t="shared" si="572"/>
        <v/>
      </c>
      <c r="AV3616" s="2">
        <v>0.02</v>
      </c>
      <c r="AW3616" s="5">
        <f t="shared" si="576"/>
        <v>1045.526625</v>
      </c>
      <c r="AX3616" s="5">
        <f t="shared" si="577"/>
        <v>991.15924050000001</v>
      </c>
      <c r="AY3616" s="11">
        <f t="shared" si="578"/>
        <v>9.1288470283629568E-3</v>
      </c>
      <c r="AZ3616" s="5">
        <f t="shared" si="579"/>
        <v>9.1288470283629568</v>
      </c>
    </row>
    <row r="3617" spans="1:52" x14ac:dyDescent="0.25">
      <c r="A3617" s="1" t="s">
        <v>2268</v>
      </c>
      <c r="B3617" s="1" t="s">
        <v>980</v>
      </c>
      <c r="C3617" s="1" t="s">
        <v>981</v>
      </c>
      <c r="D3617" s="1" t="s">
        <v>162</v>
      </c>
      <c r="E3617" s="1" t="s">
        <v>75</v>
      </c>
      <c r="F3617" s="1" t="s">
        <v>189</v>
      </c>
      <c r="G3617" s="1" t="s">
        <v>63</v>
      </c>
      <c r="H3617" s="1" t="s">
        <v>734</v>
      </c>
      <c r="I3617" s="2">
        <v>2.5</v>
      </c>
      <c r="J3617" s="2">
        <f t="shared" si="573"/>
        <v>2.19</v>
      </c>
      <c r="K3617" s="2">
        <f t="shared" si="574"/>
        <v>1.49</v>
      </c>
      <c r="L3617" s="2">
        <f t="shared" si="575"/>
        <v>0.7</v>
      </c>
      <c r="AD3617" s="9">
        <v>1.49</v>
      </c>
      <c r="AE3617" s="5">
        <v>17.169899999999998</v>
      </c>
      <c r="AP3617" s="5" t="str">
        <f t="shared" si="570"/>
        <v/>
      </c>
      <c r="AR3617" s="5" t="str">
        <f t="shared" si="571"/>
        <v/>
      </c>
      <c r="AT3617" s="5" t="str">
        <f t="shared" si="572"/>
        <v/>
      </c>
      <c r="AV3617" s="2">
        <v>0.7</v>
      </c>
      <c r="AW3617" s="5">
        <f t="shared" si="576"/>
        <v>17.169899999999998</v>
      </c>
      <c r="AX3617" s="5">
        <f t="shared" si="577"/>
        <v>16.277065199999999</v>
      </c>
      <c r="AY3617" s="11">
        <f t="shared" si="578"/>
        <v>1.4991621145208915E-4</v>
      </c>
      <c r="AZ3617" s="5">
        <f t="shared" si="579"/>
        <v>0.14991621145208917</v>
      </c>
    </row>
    <row r="3618" spans="1:52" x14ac:dyDescent="0.25">
      <c r="A3618" s="1" t="s">
        <v>2269</v>
      </c>
      <c r="B3618" s="1" t="s">
        <v>982</v>
      </c>
      <c r="C3618" s="1" t="s">
        <v>983</v>
      </c>
      <c r="D3618" s="1" t="s">
        <v>162</v>
      </c>
      <c r="E3618" s="1" t="s">
        <v>75</v>
      </c>
      <c r="F3618" s="1" t="s">
        <v>189</v>
      </c>
      <c r="G3618" s="1" t="s">
        <v>63</v>
      </c>
      <c r="H3618" s="1" t="s">
        <v>734</v>
      </c>
      <c r="I3618" s="2">
        <v>2.5</v>
      </c>
      <c r="J3618" s="2">
        <f t="shared" si="573"/>
        <v>2.17</v>
      </c>
      <c r="K3618" s="2">
        <f t="shared" si="574"/>
        <v>1.1299999999999999</v>
      </c>
      <c r="L3618" s="2">
        <f t="shared" si="575"/>
        <v>1.04</v>
      </c>
      <c r="AD3618" s="9">
        <v>1.1299999999999999</v>
      </c>
      <c r="AE3618" s="5">
        <v>14.739725</v>
      </c>
      <c r="AP3618" s="5" t="str">
        <f t="shared" si="570"/>
        <v/>
      </c>
      <c r="AR3618" s="5" t="str">
        <f t="shared" si="571"/>
        <v/>
      </c>
      <c r="AS3618" s="2">
        <v>0.06</v>
      </c>
      <c r="AT3618" s="5">
        <f t="shared" si="572"/>
        <v>0.06</v>
      </c>
      <c r="AV3618" s="2">
        <v>0.98</v>
      </c>
      <c r="AW3618" s="5">
        <f t="shared" si="576"/>
        <v>14.739725</v>
      </c>
      <c r="AX3618" s="5">
        <f t="shared" si="577"/>
        <v>13.973259299999999</v>
      </c>
      <c r="AY3618" s="11">
        <f t="shared" si="578"/>
        <v>1.286975305532149E-4</v>
      </c>
      <c r="AZ3618" s="5">
        <f t="shared" si="579"/>
        <v>0.12869753055321492</v>
      </c>
    </row>
    <row r="3619" spans="1:52" x14ac:dyDescent="0.25">
      <c r="A3619" s="1" t="s">
        <v>2270</v>
      </c>
      <c r="B3619" s="1" t="s">
        <v>984</v>
      </c>
      <c r="C3619" s="1" t="s">
        <v>985</v>
      </c>
      <c r="D3619" s="1" t="s">
        <v>162</v>
      </c>
      <c r="E3619" s="1" t="s">
        <v>72</v>
      </c>
      <c r="F3619" s="1" t="s">
        <v>189</v>
      </c>
      <c r="G3619" s="1" t="s">
        <v>63</v>
      </c>
      <c r="H3619" s="1" t="s">
        <v>734</v>
      </c>
      <c r="I3619" s="2">
        <v>2.5</v>
      </c>
      <c r="J3619" s="2">
        <f t="shared" si="573"/>
        <v>2.11</v>
      </c>
      <c r="K3619" s="2">
        <f t="shared" si="574"/>
        <v>1.75</v>
      </c>
      <c r="L3619" s="2">
        <f t="shared" si="575"/>
        <v>0.36</v>
      </c>
      <c r="AD3619" s="9">
        <v>1.75</v>
      </c>
      <c r="AE3619" s="5">
        <v>22.970199999999998</v>
      </c>
      <c r="AP3619" s="5" t="str">
        <f t="shared" si="570"/>
        <v/>
      </c>
      <c r="AR3619" s="5" t="str">
        <f t="shared" si="571"/>
        <v/>
      </c>
      <c r="AT3619" s="5" t="str">
        <f t="shared" si="572"/>
        <v/>
      </c>
      <c r="AV3619" s="2">
        <v>0.36</v>
      </c>
      <c r="AW3619" s="5">
        <f t="shared" si="576"/>
        <v>22.970199999999998</v>
      </c>
      <c r="AX3619" s="5">
        <f t="shared" si="577"/>
        <v>21.775749599999997</v>
      </c>
      <c r="AY3619" s="11">
        <f t="shared" si="578"/>
        <v>2.0056059501201393E-4</v>
      </c>
      <c r="AZ3619" s="5">
        <f t="shared" si="579"/>
        <v>0.20056059501201395</v>
      </c>
    </row>
    <row r="3620" spans="1:52" x14ac:dyDescent="0.25">
      <c r="A3620" s="1" t="s">
        <v>2271</v>
      </c>
      <c r="B3620" s="1" t="s">
        <v>986</v>
      </c>
      <c r="C3620" s="1" t="s">
        <v>917</v>
      </c>
      <c r="D3620" s="1" t="s">
        <v>162</v>
      </c>
      <c r="E3620" s="1" t="s">
        <v>75</v>
      </c>
      <c r="F3620" s="1" t="s">
        <v>189</v>
      </c>
      <c r="G3620" s="1" t="s">
        <v>63</v>
      </c>
      <c r="H3620" s="1" t="s">
        <v>734</v>
      </c>
      <c r="I3620" s="2">
        <v>15</v>
      </c>
      <c r="J3620" s="2">
        <f t="shared" si="573"/>
        <v>14.18</v>
      </c>
      <c r="K3620" s="2">
        <f t="shared" si="574"/>
        <v>1.48</v>
      </c>
      <c r="L3620" s="2">
        <f t="shared" si="575"/>
        <v>12.7</v>
      </c>
      <c r="V3620" s="12">
        <v>0.36</v>
      </c>
      <c r="W3620" s="5">
        <v>11.137499999999999</v>
      </c>
      <c r="AD3620" s="9">
        <v>1.1200000000000001</v>
      </c>
      <c r="AE3620" s="5">
        <v>12.474</v>
      </c>
      <c r="AP3620" s="5" t="str">
        <f t="shared" si="570"/>
        <v/>
      </c>
      <c r="AR3620" s="5" t="str">
        <f t="shared" si="571"/>
        <v/>
      </c>
      <c r="AT3620" s="5" t="str">
        <f t="shared" si="572"/>
        <v/>
      </c>
      <c r="AV3620" s="2">
        <v>12.7</v>
      </c>
      <c r="AW3620" s="5">
        <f t="shared" si="576"/>
        <v>23.611499999999999</v>
      </c>
      <c r="AX3620" s="5">
        <f t="shared" si="577"/>
        <v>22.383701999999996</v>
      </c>
      <c r="AY3620" s="11">
        <f t="shared" si="578"/>
        <v>2.0616000248696866E-4</v>
      </c>
      <c r="AZ3620" s="5">
        <f t="shared" si="579"/>
        <v>0.20616000248696864</v>
      </c>
    </row>
    <row r="3621" spans="1:52" x14ac:dyDescent="0.25">
      <c r="A3621" s="1" t="s">
        <v>2272</v>
      </c>
      <c r="B3621" s="1" t="s">
        <v>987</v>
      </c>
      <c r="C3621" s="1" t="s">
        <v>988</v>
      </c>
      <c r="D3621" s="1" t="s">
        <v>162</v>
      </c>
      <c r="E3621" s="1" t="s">
        <v>71</v>
      </c>
      <c r="F3621" s="1" t="s">
        <v>189</v>
      </c>
      <c r="G3621" s="1" t="s">
        <v>63</v>
      </c>
      <c r="H3621" s="1" t="s">
        <v>734</v>
      </c>
      <c r="I3621" s="2">
        <v>15.8</v>
      </c>
      <c r="J3621" s="2">
        <f t="shared" si="573"/>
        <v>9.4699999999999989</v>
      </c>
      <c r="K3621" s="2">
        <f t="shared" si="574"/>
        <v>0.02</v>
      </c>
      <c r="L3621" s="2">
        <f t="shared" si="575"/>
        <v>9.4499999999999993</v>
      </c>
      <c r="AD3621" s="9">
        <v>0.02</v>
      </c>
      <c r="AE3621" s="5">
        <v>0.24199999999999999</v>
      </c>
      <c r="AP3621" s="5" t="str">
        <f t="shared" si="570"/>
        <v/>
      </c>
      <c r="AR3621" s="5" t="str">
        <f t="shared" si="571"/>
        <v/>
      </c>
      <c r="AT3621" s="5" t="str">
        <f t="shared" si="572"/>
        <v/>
      </c>
      <c r="AV3621" s="2">
        <v>9.4499999999999993</v>
      </c>
      <c r="AW3621" s="5">
        <f t="shared" si="576"/>
        <v>0.24199999999999999</v>
      </c>
      <c r="AX3621" s="5">
        <f t="shared" si="577"/>
        <v>0.22941599999999998</v>
      </c>
      <c r="AY3621" s="11">
        <f t="shared" si="578"/>
        <v>2.1129839528130959E-6</v>
      </c>
      <c r="AZ3621" s="5">
        <f t="shared" si="579"/>
        <v>2.1129839528130959E-3</v>
      </c>
    </row>
    <row r="3622" spans="1:52" x14ac:dyDescent="0.25">
      <c r="A3622" s="1" t="s">
        <v>2272</v>
      </c>
      <c r="B3622" s="1" t="s">
        <v>987</v>
      </c>
      <c r="C3622" s="1" t="s">
        <v>988</v>
      </c>
      <c r="D3622" s="1" t="s">
        <v>162</v>
      </c>
      <c r="E3622" s="1" t="s">
        <v>72</v>
      </c>
      <c r="F3622" s="1" t="s">
        <v>189</v>
      </c>
      <c r="G3622" s="1" t="s">
        <v>63</v>
      </c>
      <c r="H3622" s="1" t="s">
        <v>734</v>
      </c>
      <c r="I3622" s="2">
        <v>15.8</v>
      </c>
      <c r="J3622" s="2">
        <f t="shared" si="573"/>
        <v>5.71</v>
      </c>
      <c r="K3622" s="2">
        <f t="shared" si="574"/>
        <v>2.63</v>
      </c>
      <c r="L3622" s="2">
        <f t="shared" si="575"/>
        <v>3.08</v>
      </c>
      <c r="AD3622" s="9">
        <v>2.63</v>
      </c>
      <c r="AE3622" s="5">
        <v>31.709975</v>
      </c>
      <c r="AP3622" s="5" t="str">
        <f t="shared" si="570"/>
        <v/>
      </c>
      <c r="AR3622" s="5" t="str">
        <f t="shared" si="571"/>
        <v/>
      </c>
      <c r="AT3622" s="5" t="str">
        <f t="shared" si="572"/>
        <v/>
      </c>
      <c r="AV3622" s="2">
        <v>3.08</v>
      </c>
      <c r="AW3622" s="5">
        <f t="shared" si="576"/>
        <v>31.709975</v>
      </c>
      <c r="AX3622" s="5">
        <f t="shared" si="577"/>
        <v>30.061056299999997</v>
      </c>
      <c r="AY3622" s="11">
        <f t="shared" si="578"/>
        <v>2.7687053024423326E-4</v>
      </c>
      <c r="AZ3622" s="5">
        <f t="shared" si="579"/>
        <v>0.27687053024423325</v>
      </c>
    </row>
    <row r="3623" spans="1:52" x14ac:dyDescent="0.25">
      <c r="A3623" s="1" t="s">
        <v>2273</v>
      </c>
      <c r="B3623" s="1" t="s">
        <v>982</v>
      </c>
      <c r="C3623" s="1" t="s">
        <v>983</v>
      </c>
      <c r="D3623" s="1" t="s">
        <v>162</v>
      </c>
      <c r="E3623" s="1" t="s">
        <v>75</v>
      </c>
      <c r="F3623" s="1" t="s">
        <v>189</v>
      </c>
      <c r="G3623" s="1" t="s">
        <v>63</v>
      </c>
      <c r="H3623" s="1" t="s">
        <v>734</v>
      </c>
      <c r="I3623" s="2">
        <v>4.07</v>
      </c>
      <c r="J3623" s="2">
        <f t="shared" si="573"/>
        <v>3.9899999999999998</v>
      </c>
      <c r="K3623" s="2">
        <f t="shared" si="574"/>
        <v>1.63</v>
      </c>
      <c r="L3623" s="2">
        <f t="shared" si="575"/>
        <v>2.36</v>
      </c>
      <c r="AD3623" s="9">
        <v>1.63</v>
      </c>
      <c r="AE3623" s="5">
        <v>18.1313</v>
      </c>
      <c r="AP3623" s="5" t="str">
        <f t="shared" si="570"/>
        <v/>
      </c>
      <c r="AR3623" s="5" t="str">
        <f t="shared" si="571"/>
        <v/>
      </c>
      <c r="AS3623" s="2">
        <v>0.02</v>
      </c>
      <c r="AT3623" s="5">
        <f t="shared" si="572"/>
        <v>0.02</v>
      </c>
      <c r="AV3623" s="2">
        <v>2.34</v>
      </c>
      <c r="AW3623" s="5">
        <f t="shared" si="576"/>
        <v>18.1313</v>
      </c>
      <c r="AX3623" s="5">
        <f t="shared" si="577"/>
        <v>17.188472400000002</v>
      </c>
      <c r="AY3623" s="11">
        <f t="shared" si="578"/>
        <v>1.5831052042826482E-4</v>
      </c>
      <c r="AZ3623" s="5">
        <f t="shared" si="579"/>
        <v>0.15831052042826482</v>
      </c>
    </row>
    <row r="3624" spans="1:52" x14ac:dyDescent="0.25">
      <c r="A3624" s="1" t="s">
        <v>2274</v>
      </c>
      <c r="B3624" s="1" t="s">
        <v>989</v>
      </c>
      <c r="C3624" s="1" t="s">
        <v>990</v>
      </c>
      <c r="D3624" s="1" t="s">
        <v>162</v>
      </c>
      <c r="E3624" s="1" t="s">
        <v>71</v>
      </c>
      <c r="F3624" s="1" t="s">
        <v>189</v>
      </c>
      <c r="G3624" s="1" t="s">
        <v>63</v>
      </c>
      <c r="H3624" s="1" t="s">
        <v>734</v>
      </c>
      <c r="I3624" s="2">
        <v>5</v>
      </c>
      <c r="J3624" s="2">
        <f t="shared" si="573"/>
        <v>5</v>
      </c>
      <c r="K3624" s="2">
        <f t="shared" si="574"/>
        <v>2.09</v>
      </c>
      <c r="L3624" s="2">
        <f t="shared" si="575"/>
        <v>2.91</v>
      </c>
      <c r="AD3624" s="9">
        <v>2.09</v>
      </c>
      <c r="AE3624" s="5">
        <v>24.365825000000001</v>
      </c>
      <c r="AP3624" s="5" t="str">
        <f t="shared" si="570"/>
        <v/>
      </c>
      <c r="AR3624" s="5" t="str">
        <f t="shared" si="571"/>
        <v/>
      </c>
      <c r="AT3624" s="5" t="str">
        <f t="shared" si="572"/>
        <v/>
      </c>
      <c r="AV3624" s="2">
        <v>2.91</v>
      </c>
      <c r="AW3624" s="5">
        <f t="shared" si="576"/>
        <v>24.365825000000001</v>
      </c>
      <c r="AX3624" s="5">
        <f t="shared" si="577"/>
        <v>23.0988021</v>
      </c>
      <c r="AY3624" s="11">
        <f t="shared" si="578"/>
        <v>2.1274626951261222E-4</v>
      </c>
      <c r="AZ3624" s="5">
        <f t="shared" si="579"/>
        <v>0.21274626951261222</v>
      </c>
    </row>
    <row r="3625" spans="1:52" x14ac:dyDescent="0.25">
      <c r="A3625" s="1" t="s">
        <v>2275</v>
      </c>
      <c r="B3625" s="1" t="s">
        <v>984</v>
      </c>
      <c r="C3625" s="1" t="s">
        <v>985</v>
      </c>
      <c r="D3625" s="1" t="s">
        <v>162</v>
      </c>
      <c r="E3625" s="1" t="s">
        <v>72</v>
      </c>
      <c r="F3625" s="1" t="s">
        <v>189</v>
      </c>
      <c r="G3625" s="1" t="s">
        <v>63</v>
      </c>
      <c r="H3625" s="1" t="s">
        <v>734</v>
      </c>
      <c r="I3625" s="2">
        <v>1.29</v>
      </c>
      <c r="J3625" s="2">
        <f t="shared" si="573"/>
        <v>1.07</v>
      </c>
      <c r="K3625" s="2">
        <f t="shared" si="574"/>
        <v>0.19</v>
      </c>
      <c r="L3625" s="2">
        <f t="shared" si="575"/>
        <v>0.88</v>
      </c>
      <c r="AD3625" s="9">
        <v>0.19</v>
      </c>
      <c r="AE3625" s="5">
        <v>2.5289000000000001</v>
      </c>
      <c r="AP3625" s="5" t="str">
        <f t="shared" si="570"/>
        <v/>
      </c>
      <c r="AR3625" s="5" t="str">
        <f t="shared" si="571"/>
        <v/>
      </c>
      <c r="AT3625" s="5" t="str">
        <f t="shared" si="572"/>
        <v/>
      </c>
      <c r="AV3625" s="2">
        <v>0.88</v>
      </c>
      <c r="AW3625" s="5">
        <f t="shared" si="576"/>
        <v>2.5289000000000001</v>
      </c>
      <c r="AX3625" s="5">
        <f t="shared" si="577"/>
        <v>2.3973971999999999</v>
      </c>
      <c r="AY3625" s="11">
        <f t="shared" si="578"/>
        <v>2.2080682306896853E-5</v>
      </c>
      <c r="AZ3625" s="5">
        <f t="shared" si="579"/>
        <v>2.2080682306896852E-2</v>
      </c>
    </row>
    <row r="3626" spans="1:52" x14ac:dyDescent="0.25">
      <c r="A3626" s="1" t="s">
        <v>2276</v>
      </c>
      <c r="B3626" s="1" t="s">
        <v>984</v>
      </c>
      <c r="C3626" s="1" t="s">
        <v>985</v>
      </c>
      <c r="D3626" s="1" t="s">
        <v>162</v>
      </c>
      <c r="E3626" s="1" t="s">
        <v>72</v>
      </c>
      <c r="F3626" s="1" t="s">
        <v>189</v>
      </c>
      <c r="G3626" s="1" t="s">
        <v>63</v>
      </c>
      <c r="H3626" s="1" t="s">
        <v>734</v>
      </c>
      <c r="I3626" s="2">
        <v>30.41</v>
      </c>
      <c r="J3626" s="2">
        <f t="shared" si="573"/>
        <v>29.5</v>
      </c>
      <c r="K3626" s="2">
        <f t="shared" si="574"/>
        <v>6.11</v>
      </c>
      <c r="L3626" s="2">
        <f t="shared" si="575"/>
        <v>23.39</v>
      </c>
      <c r="V3626" s="12">
        <v>5.36</v>
      </c>
      <c r="W3626" s="5">
        <v>165.82499999999999</v>
      </c>
      <c r="AD3626" s="9">
        <v>0.75</v>
      </c>
      <c r="AE3626" s="5">
        <v>11.598125</v>
      </c>
      <c r="AP3626" s="5" t="str">
        <f t="shared" si="570"/>
        <v/>
      </c>
      <c r="AR3626" s="5" t="str">
        <f t="shared" si="571"/>
        <v/>
      </c>
      <c r="AT3626" s="5" t="str">
        <f t="shared" si="572"/>
        <v/>
      </c>
      <c r="AV3626" s="2">
        <v>23.39</v>
      </c>
      <c r="AW3626" s="5">
        <f t="shared" si="576"/>
        <v>177.423125</v>
      </c>
      <c r="AX3626" s="5">
        <f t="shared" si="577"/>
        <v>168.19712249999998</v>
      </c>
      <c r="AY3626" s="11">
        <f t="shared" si="578"/>
        <v>1.5491413883593058E-3</v>
      </c>
      <c r="AZ3626" s="5">
        <f t="shared" si="579"/>
        <v>1.5491413883593059</v>
      </c>
    </row>
    <row r="3627" spans="1:52" x14ac:dyDescent="0.25">
      <c r="A3627" s="1" t="s">
        <v>2277</v>
      </c>
      <c r="B3627" s="1" t="s">
        <v>991</v>
      </c>
      <c r="C3627" s="1" t="s">
        <v>992</v>
      </c>
      <c r="D3627" s="1" t="s">
        <v>993</v>
      </c>
      <c r="E3627" s="1" t="s">
        <v>71</v>
      </c>
      <c r="F3627" s="1" t="s">
        <v>189</v>
      </c>
      <c r="G3627" s="1" t="s">
        <v>63</v>
      </c>
      <c r="H3627" s="1" t="s">
        <v>734</v>
      </c>
      <c r="I3627" s="2">
        <v>15.24</v>
      </c>
      <c r="J3627" s="2">
        <f t="shared" si="573"/>
        <v>13.489999999999998</v>
      </c>
      <c r="K3627" s="2">
        <f t="shared" si="574"/>
        <v>1.1599999999999999</v>
      </c>
      <c r="L3627" s="2">
        <f t="shared" si="575"/>
        <v>12.329999999999998</v>
      </c>
      <c r="AD3627" s="9">
        <v>1.1599999999999999</v>
      </c>
      <c r="AE3627" s="5">
        <v>15.3912</v>
      </c>
      <c r="AP3627" s="5" t="str">
        <f t="shared" si="570"/>
        <v/>
      </c>
      <c r="AR3627" s="5" t="str">
        <f t="shared" si="571"/>
        <v/>
      </c>
      <c r="AS3627" s="2">
        <v>0.24</v>
      </c>
      <c r="AT3627" s="5">
        <f t="shared" si="572"/>
        <v>0.24</v>
      </c>
      <c r="AU3627" s="2">
        <v>0.05</v>
      </c>
      <c r="AV3627" s="2">
        <v>12.04</v>
      </c>
      <c r="AW3627" s="5">
        <f t="shared" si="576"/>
        <v>15.3912</v>
      </c>
      <c r="AX3627" s="5">
        <f t="shared" si="577"/>
        <v>14.590857600000001</v>
      </c>
      <c r="AY3627" s="11">
        <f t="shared" si="578"/>
        <v>1.3438577939891292E-4</v>
      </c>
      <c r="AZ3627" s="5">
        <f t="shared" si="579"/>
        <v>0.13438577939891291</v>
      </c>
    </row>
    <row r="3628" spans="1:52" x14ac:dyDescent="0.25">
      <c r="A3628" s="1" t="s">
        <v>2278</v>
      </c>
      <c r="B3628" s="1" t="s">
        <v>989</v>
      </c>
      <c r="C3628" s="1" t="s">
        <v>990</v>
      </c>
      <c r="D3628" s="1" t="s">
        <v>162</v>
      </c>
      <c r="E3628" s="1" t="s">
        <v>71</v>
      </c>
      <c r="F3628" s="1" t="s">
        <v>189</v>
      </c>
      <c r="G3628" s="1" t="s">
        <v>63</v>
      </c>
      <c r="H3628" s="1" t="s">
        <v>734</v>
      </c>
      <c r="I3628" s="2">
        <v>9.3699999999999992</v>
      </c>
      <c r="J3628" s="2">
        <f t="shared" si="573"/>
        <v>8.84</v>
      </c>
      <c r="K3628" s="2">
        <f t="shared" si="574"/>
        <v>1.1100000000000001</v>
      </c>
      <c r="L3628" s="2">
        <f t="shared" si="575"/>
        <v>7.73</v>
      </c>
      <c r="AD3628" s="9">
        <v>1.1100000000000001</v>
      </c>
      <c r="AE3628" s="5">
        <v>14.096225</v>
      </c>
      <c r="AO3628" s="3">
        <v>0.01</v>
      </c>
      <c r="AP3628" s="5">
        <f t="shared" si="570"/>
        <v>9.66</v>
      </c>
      <c r="AR3628" s="5" t="str">
        <f t="shared" si="571"/>
        <v/>
      </c>
      <c r="AS3628" s="2">
        <v>0.22</v>
      </c>
      <c r="AT3628" s="5">
        <f t="shared" si="572"/>
        <v>0.22</v>
      </c>
      <c r="AU3628" s="2">
        <v>0.01</v>
      </c>
      <c r="AV3628" s="2">
        <v>7.49</v>
      </c>
      <c r="AW3628" s="5">
        <f t="shared" si="576"/>
        <v>14.096225</v>
      </c>
      <c r="AX3628" s="5">
        <f t="shared" si="577"/>
        <v>13.363221300000001</v>
      </c>
      <c r="AY3628" s="11">
        <f t="shared" si="578"/>
        <v>1.2307891413323465E-4</v>
      </c>
      <c r="AZ3628" s="5">
        <f t="shared" si="579"/>
        <v>0.12307891413323466</v>
      </c>
    </row>
    <row r="3629" spans="1:52" x14ac:dyDescent="0.25">
      <c r="A3629" s="1" t="s">
        <v>2279</v>
      </c>
      <c r="B3629" s="1" t="s">
        <v>946</v>
      </c>
      <c r="C3629" s="1" t="s">
        <v>947</v>
      </c>
      <c r="D3629" s="1" t="s">
        <v>948</v>
      </c>
      <c r="E3629" s="1" t="s">
        <v>75</v>
      </c>
      <c r="F3629" s="1" t="s">
        <v>189</v>
      </c>
      <c r="G3629" s="1" t="s">
        <v>63</v>
      </c>
      <c r="H3629" s="1" t="s">
        <v>734</v>
      </c>
      <c r="I3629" s="2">
        <v>56.32</v>
      </c>
      <c r="J3629" s="2">
        <f t="shared" si="573"/>
        <v>15.84</v>
      </c>
      <c r="K3629" s="2">
        <f t="shared" si="574"/>
        <v>7.73</v>
      </c>
      <c r="L3629" s="2">
        <f t="shared" si="575"/>
        <v>8.11</v>
      </c>
      <c r="V3629" s="12">
        <v>7.73</v>
      </c>
      <c r="W3629" s="5">
        <v>239.14687499999999</v>
      </c>
      <c r="AP3629" s="5" t="str">
        <f t="shared" si="570"/>
        <v/>
      </c>
      <c r="AR3629" s="5" t="str">
        <f t="shared" si="571"/>
        <v/>
      </c>
      <c r="AT3629" s="5" t="str">
        <f t="shared" si="572"/>
        <v/>
      </c>
      <c r="AV3629" s="2">
        <v>8.11</v>
      </c>
      <c r="AW3629" s="5">
        <f t="shared" si="576"/>
        <v>239.14687499999999</v>
      </c>
      <c r="AX3629" s="5">
        <f t="shared" si="577"/>
        <v>226.71123749999998</v>
      </c>
      <c r="AY3629" s="11">
        <f t="shared" si="578"/>
        <v>2.0880723522330551E-3</v>
      </c>
      <c r="AZ3629" s="5">
        <f t="shared" si="579"/>
        <v>2.0880723522330551</v>
      </c>
    </row>
    <row r="3630" spans="1:52" x14ac:dyDescent="0.25">
      <c r="A3630" s="1" t="s">
        <v>2279</v>
      </c>
      <c r="B3630" s="1" t="s">
        <v>946</v>
      </c>
      <c r="C3630" s="1" t="s">
        <v>947</v>
      </c>
      <c r="D3630" s="1" t="s">
        <v>948</v>
      </c>
      <c r="E3630" s="1" t="s">
        <v>76</v>
      </c>
      <c r="F3630" s="1" t="s">
        <v>189</v>
      </c>
      <c r="G3630" s="1" t="s">
        <v>63</v>
      </c>
      <c r="H3630" s="1" t="s">
        <v>734</v>
      </c>
      <c r="I3630" s="2">
        <v>56.32</v>
      </c>
      <c r="J3630" s="2">
        <f t="shared" si="573"/>
        <v>39.94</v>
      </c>
      <c r="K3630" s="2">
        <f t="shared" si="574"/>
        <v>34.03</v>
      </c>
      <c r="L3630" s="2">
        <f t="shared" si="575"/>
        <v>5.91</v>
      </c>
      <c r="V3630" s="12">
        <v>34.03</v>
      </c>
      <c r="W3630" s="5">
        <v>1052.8031249999999</v>
      </c>
      <c r="AP3630" s="5" t="str">
        <f t="shared" si="570"/>
        <v/>
      </c>
      <c r="AR3630" s="5" t="str">
        <f t="shared" si="571"/>
        <v/>
      </c>
      <c r="AT3630" s="5" t="str">
        <f t="shared" si="572"/>
        <v/>
      </c>
      <c r="AV3630" s="2">
        <v>5.91</v>
      </c>
      <c r="AW3630" s="5">
        <f t="shared" si="576"/>
        <v>1052.8031249999999</v>
      </c>
      <c r="AX3630" s="5">
        <f t="shared" si="577"/>
        <v>998.05736249999984</v>
      </c>
      <c r="AY3630" s="11">
        <f t="shared" si="578"/>
        <v>9.1923806140350398E-3</v>
      </c>
      <c r="AZ3630" s="5">
        <f t="shared" si="579"/>
        <v>9.1923806140350397</v>
      </c>
    </row>
    <row r="3631" spans="1:52" x14ac:dyDescent="0.25">
      <c r="A3631" s="1" t="s">
        <v>2280</v>
      </c>
      <c r="B3631" s="1" t="s">
        <v>68</v>
      </c>
      <c r="C3631" s="1" t="s">
        <v>69</v>
      </c>
      <c r="D3631" s="1" t="s">
        <v>70</v>
      </c>
      <c r="E3631" s="1" t="s">
        <v>61</v>
      </c>
      <c r="F3631" s="1" t="s">
        <v>194</v>
      </c>
      <c r="G3631" s="1" t="s">
        <v>63</v>
      </c>
      <c r="H3631" s="1" t="s">
        <v>734</v>
      </c>
      <c r="I3631" s="2">
        <v>160</v>
      </c>
      <c r="J3631" s="2">
        <f t="shared" si="573"/>
        <v>38.67</v>
      </c>
      <c r="K3631" s="2">
        <f t="shared" si="574"/>
        <v>38.67</v>
      </c>
      <c r="L3631" s="2">
        <f t="shared" si="575"/>
        <v>0</v>
      </c>
      <c r="V3631" s="12">
        <v>38.67</v>
      </c>
      <c r="W3631" s="5">
        <v>1196.3531250000001</v>
      </c>
      <c r="AP3631" s="5" t="str">
        <f t="shared" si="570"/>
        <v/>
      </c>
      <c r="AR3631" s="5" t="str">
        <f t="shared" si="571"/>
        <v/>
      </c>
      <c r="AT3631" s="5" t="str">
        <f t="shared" si="572"/>
        <v/>
      </c>
      <c r="AW3631" s="5">
        <f t="shared" si="576"/>
        <v>1196.3531250000001</v>
      </c>
      <c r="AX3631" s="5">
        <f t="shared" si="577"/>
        <v>1134.1427625000001</v>
      </c>
      <c r="AY3631" s="11">
        <f t="shared" si="578"/>
        <v>1.044576427695372E-2</v>
      </c>
      <c r="AZ3631" s="5">
        <f t="shared" si="579"/>
        <v>10.445764276953721</v>
      </c>
    </row>
    <row r="3632" spans="1:52" x14ac:dyDescent="0.25">
      <c r="A3632" s="1" t="s">
        <v>2280</v>
      </c>
      <c r="B3632" s="1" t="s">
        <v>68</v>
      </c>
      <c r="C3632" s="1" t="s">
        <v>69</v>
      </c>
      <c r="D3632" s="1" t="s">
        <v>70</v>
      </c>
      <c r="E3632" s="1" t="s">
        <v>65</v>
      </c>
      <c r="F3632" s="1" t="s">
        <v>194</v>
      </c>
      <c r="G3632" s="1" t="s">
        <v>63</v>
      </c>
      <c r="H3632" s="1" t="s">
        <v>734</v>
      </c>
      <c r="I3632" s="2">
        <v>160</v>
      </c>
      <c r="J3632" s="2">
        <f t="shared" si="573"/>
        <v>39.89</v>
      </c>
      <c r="K3632" s="2">
        <f t="shared" si="574"/>
        <v>39.89</v>
      </c>
      <c r="L3632" s="2">
        <f t="shared" si="575"/>
        <v>0</v>
      </c>
      <c r="V3632" s="12">
        <v>39.89</v>
      </c>
      <c r="W3632" s="5">
        <v>1234.096875</v>
      </c>
      <c r="AP3632" s="5" t="str">
        <f t="shared" si="570"/>
        <v/>
      </c>
      <c r="AR3632" s="5" t="str">
        <f t="shared" si="571"/>
        <v/>
      </c>
      <c r="AT3632" s="5" t="str">
        <f t="shared" si="572"/>
        <v/>
      </c>
      <c r="AW3632" s="5">
        <f t="shared" si="576"/>
        <v>1234.096875</v>
      </c>
      <c r="AX3632" s="5">
        <f t="shared" si="577"/>
        <v>1169.9238374999998</v>
      </c>
      <c r="AY3632" s="11">
        <f t="shared" si="578"/>
        <v>1.0775317740048715E-2</v>
      </c>
      <c r="AZ3632" s="5">
        <f t="shared" si="579"/>
        <v>10.775317740048715</v>
      </c>
    </row>
    <row r="3633" spans="1:52" x14ac:dyDescent="0.25">
      <c r="A3633" s="1" t="s">
        <v>2280</v>
      </c>
      <c r="B3633" s="1" t="s">
        <v>68</v>
      </c>
      <c r="C3633" s="1" t="s">
        <v>69</v>
      </c>
      <c r="D3633" s="1" t="s">
        <v>70</v>
      </c>
      <c r="E3633" s="1" t="s">
        <v>129</v>
      </c>
      <c r="F3633" s="1" t="s">
        <v>194</v>
      </c>
      <c r="G3633" s="1" t="s">
        <v>63</v>
      </c>
      <c r="H3633" s="1" t="s">
        <v>734</v>
      </c>
      <c r="I3633" s="2">
        <v>160</v>
      </c>
      <c r="J3633" s="2">
        <f t="shared" si="573"/>
        <v>37.659999999999997</v>
      </c>
      <c r="K3633" s="2">
        <f t="shared" si="574"/>
        <v>37.659999999999997</v>
      </c>
      <c r="L3633" s="2">
        <f t="shared" si="575"/>
        <v>0</v>
      </c>
      <c r="V3633" s="12">
        <v>37.659999999999997</v>
      </c>
      <c r="W3633" s="5">
        <v>1165.10625</v>
      </c>
      <c r="AP3633" s="5" t="str">
        <f t="shared" si="570"/>
        <v/>
      </c>
      <c r="AR3633" s="5" t="str">
        <f t="shared" si="571"/>
        <v/>
      </c>
      <c r="AT3633" s="5" t="str">
        <f t="shared" si="572"/>
        <v/>
      </c>
      <c r="AW3633" s="5">
        <f t="shared" si="576"/>
        <v>1165.10625</v>
      </c>
      <c r="AX3633" s="5">
        <f t="shared" si="577"/>
        <v>1104.5207249999999</v>
      </c>
      <c r="AY3633" s="11">
        <f t="shared" si="578"/>
        <v>1.0172937229637368E-2</v>
      </c>
      <c r="AZ3633" s="5">
        <f t="shared" si="579"/>
        <v>10.172937229637368</v>
      </c>
    </row>
    <row r="3634" spans="1:52" x14ac:dyDescent="0.25">
      <c r="A3634" s="1" t="s">
        <v>2280</v>
      </c>
      <c r="B3634" s="1" t="s">
        <v>68</v>
      </c>
      <c r="C3634" s="1" t="s">
        <v>69</v>
      </c>
      <c r="D3634" s="1" t="s">
        <v>70</v>
      </c>
      <c r="E3634" s="1" t="s">
        <v>128</v>
      </c>
      <c r="F3634" s="1" t="s">
        <v>194</v>
      </c>
      <c r="G3634" s="1" t="s">
        <v>63</v>
      </c>
      <c r="H3634" s="1" t="s">
        <v>734</v>
      </c>
      <c r="I3634" s="2">
        <v>160</v>
      </c>
      <c r="J3634" s="2">
        <f t="shared" si="573"/>
        <v>38.83</v>
      </c>
      <c r="K3634" s="2">
        <f t="shared" si="574"/>
        <v>38.83</v>
      </c>
      <c r="L3634" s="2">
        <f t="shared" si="575"/>
        <v>0</v>
      </c>
      <c r="V3634" s="12">
        <v>38.83</v>
      </c>
      <c r="W3634" s="5">
        <v>1201.3031249999999</v>
      </c>
      <c r="AP3634" s="5" t="str">
        <f t="shared" si="570"/>
        <v/>
      </c>
      <c r="AR3634" s="5" t="str">
        <f t="shared" si="571"/>
        <v/>
      </c>
      <c r="AT3634" s="5" t="str">
        <f t="shared" si="572"/>
        <v/>
      </c>
      <c r="AW3634" s="5">
        <f t="shared" si="576"/>
        <v>1201.3031249999999</v>
      </c>
      <c r="AX3634" s="5">
        <f t="shared" si="577"/>
        <v>1138.8353624999997</v>
      </c>
      <c r="AY3634" s="11">
        <f t="shared" si="578"/>
        <v>1.0488984403261258E-2</v>
      </c>
      <c r="AZ3634" s="5">
        <f t="shared" si="579"/>
        <v>10.488984403261258</v>
      </c>
    </row>
    <row r="3635" spans="1:52" x14ac:dyDescent="0.25">
      <c r="A3635" s="1" t="s">
        <v>2281</v>
      </c>
      <c r="B3635" s="1" t="s">
        <v>185</v>
      </c>
      <c r="C3635" s="1" t="s">
        <v>186</v>
      </c>
      <c r="D3635" s="1" t="s">
        <v>70</v>
      </c>
      <c r="E3635" s="1" t="s">
        <v>66</v>
      </c>
      <c r="F3635" s="1" t="s">
        <v>194</v>
      </c>
      <c r="G3635" s="1" t="s">
        <v>63</v>
      </c>
      <c r="H3635" s="1" t="s">
        <v>734</v>
      </c>
      <c r="I3635" s="2">
        <v>160</v>
      </c>
      <c r="J3635" s="2">
        <f t="shared" si="573"/>
        <v>39.869999999999997</v>
      </c>
      <c r="K3635" s="2">
        <f t="shared" si="574"/>
        <v>39.869999999999997</v>
      </c>
      <c r="L3635" s="2">
        <f t="shared" si="575"/>
        <v>0</v>
      </c>
      <c r="V3635" s="12">
        <v>39.869999999999997</v>
      </c>
      <c r="W3635" s="5">
        <v>1231.869375</v>
      </c>
      <c r="AP3635" s="5" t="str">
        <f t="shared" si="570"/>
        <v/>
      </c>
      <c r="AR3635" s="5" t="str">
        <f t="shared" si="571"/>
        <v/>
      </c>
      <c r="AT3635" s="5" t="str">
        <f t="shared" si="572"/>
        <v/>
      </c>
      <c r="AW3635" s="5">
        <f t="shared" si="576"/>
        <v>1231.869375</v>
      </c>
      <c r="AX3635" s="5">
        <f t="shared" si="577"/>
        <v>1167.8121674999998</v>
      </c>
      <c r="AY3635" s="11">
        <f t="shared" si="578"/>
        <v>1.0755868683210322E-2</v>
      </c>
      <c r="AZ3635" s="5">
        <f t="shared" si="579"/>
        <v>10.755868683210322</v>
      </c>
    </row>
    <row r="3636" spans="1:52" x14ac:dyDescent="0.25">
      <c r="A3636" s="1" t="s">
        <v>2281</v>
      </c>
      <c r="B3636" s="1" t="s">
        <v>185</v>
      </c>
      <c r="C3636" s="1" t="s">
        <v>186</v>
      </c>
      <c r="D3636" s="1" t="s">
        <v>70</v>
      </c>
      <c r="E3636" s="1" t="s">
        <v>79</v>
      </c>
      <c r="F3636" s="1" t="s">
        <v>194</v>
      </c>
      <c r="G3636" s="1" t="s">
        <v>63</v>
      </c>
      <c r="H3636" s="1" t="s">
        <v>734</v>
      </c>
      <c r="I3636" s="2">
        <v>160</v>
      </c>
      <c r="J3636" s="2">
        <f t="shared" si="573"/>
        <v>37.81</v>
      </c>
      <c r="K3636" s="2">
        <f t="shared" si="574"/>
        <v>37.81</v>
      </c>
      <c r="L3636" s="2">
        <f t="shared" si="575"/>
        <v>0</v>
      </c>
      <c r="V3636" s="12">
        <v>37.81</v>
      </c>
      <c r="W3636" s="5">
        <v>1155.391875</v>
      </c>
      <c r="AP3636" s="5" t="str">
        <f t="shared" si="570"/>
        <v/>
      </c>
      <c r="AR3636" s="5" t="str">
        <f t="shared" si="571"/>
        <v/>
      </c>
      <c r="AT3636" s="5" t="str">
        <f t="shared" si="572"/>
        <v/>
      </c>
      <c r="AW3636" s="5">
        <f t="shared" si="576"/>
        <v>1155.391875</v>
      </c>
      <c r="AX3636" s="5">
        <f t="shared" si="577"/>
        <v>1095.3114975000001</v>
      </c>
      <c r="AY3636" s="11">
        <f t="shared" si="578"/>
        <v>1.0088117731758821E-2</v>
      </c>
      <c r="AZ3636" s="5">
        <f t="shared" si="579"/>
        <v>10.088117731758821</v>
      </c>
    </row>
    <row r="3637" spans="1:52" x14ac:dyDescent="0.25">
      <c r="A3637" s="1" t="s">
        <v>2281</v>
      </c>
      <c r="B3637" s="1" t="s">
        <v>185</v>
      </c>
      <c r="C3637" s="1" t="s">
        <v>186</v>
      </c>
      <c r="D3637" s="1" t="s">
        <v>70</v>
      </c>
      <c r="E3637" s="1" t="s">
        <v>132</v>
      </c>
      <c r="F3637" s="1" t="s">
        <v>194</v>
      </c>
      <c r="G3637" s="1" t="s">
        <v>63</v>
      </c>
      <c r="H3637" s="1" t="s">
        <v>734</v>
      </c>
      <c r="I3637" s="2">
        <v>160</v>
      </c>
      <c r="J3637" s="2">
        <f t="shared" si="573"/>
        <v>38.799999999999997</v>
      </c>
      <c r="K3637" s="2">
        <f t="shared" si="574"/>
        <v>38.799999999999997</v>
      </c>
      <c r="L3637" s="2">
        <f t="shared" si="575"/>
        <v>0</v>
      </c>
      <c r="V3637" s="12">
        <v>38.799999999999997</v>
      </c>
      <c r="W3637" s="5">
        <v>1200.375</v>
      </c>
      <c r="AP3637" s="5" t="str">
        <f t="shared" si="570"/>
        <v/>
      </c>
      <c r="AR3637" s="5" t="str">
        <f t="shared" si="571"/>
        <v/>
      </c>
      <c r="AT3637" s="5" t="str">
        <f t="shared" si="572"/>
        <v/>
      </c>
      <c r="AW3637" s="5">
        <f t="shared" si="576"/>
        <v>1200.375</v>
      </c>
      <c r="AX3637" s="5">
        <f t="shared" si="577"/>
        <v>1137.9555</v>
      </c>
      <c r="AY3637" s="11">
        <f t="shared" si="578"/>
        <v>1.0480880629578596E-2</v>
      </c>
      <c r="AZ3637" s="5">
        <f t="shared" si="579"/>
        <v>10.480880629578596</v>
      </c>
    </row>
    <row r="3638" spans="1:52" x14ac:dyDescent="0.25">
      <c r="A3638" s="1" t="s">
        <v>2281</v>
      </c>
      <c r="B3638" s="1" t="s">
        <v>185</v>
      </c>
      <c r="C3638" s="1" t="s">
        <v>186</v>
      </c>
      <c r="D3638" s="1" t="s">
        <v>70</v>
      </c>
      <c r="E3638" s="1" t="s">
        <v>142</v>
      </c>
      <c r="F3638" s="1" t="s">
        <v>194</v>
      </c>
      <c r="G3638" s="1" t="s">
        <v>63</v>
      </c>
      <c r="H3638" s="1" t="s">
        <v>734</v>
      </c>
      <c r="I3638" s="2">
        <v>160</v>
      </c>
      <c r="J3638" s="2">
        <f t="shared" si="573"/>
        <v>37.25</v>
      </c>
      <c r="K3638" s="2">
        <f t="shared" si="574"/>
        <v>37.25</v>
      </c>
      <c r="L3638" s="2">
        <f t="shared" si="575"/>
        <v>0</v>
      </c>
      <c r="V3638" s="12">
        <v>36.97</v>
      </c>
      <c r="W3638" s="5">
        <v>1143.264375</v>
      </c>
      <c r="AD3638" s="9">
        <v>0.28000000000000003</v>
      </c>
      <c r="AE3638" s="5">
        <v>3.0516749999999999</v>
      </c>
      <c r="AP3638" s="5" t="str">
        <f t="shared" si="570"/>
        <v/>
      </c>
      <c r="AR3638" s="5" t="str">
        <f t="shared" si="571"/>
        <v/>
      </c>
      <c r="AT3638" s="5" t="str">
        <f t="shared" si="572"/>
        <v/>
      </c>
      <c r="AW3638" s="5">
        <f t="shared" si="576"/>
        <v>1146.3160499999999</v>
      </c>
      <c r="AX3638" s="5">
        <f t="shared" si="577"/>
        <v>1086.7076153999999</v>
      </c>
      <c r="AY3638" s="11">
        <f t="shared" si="578"/>
        <v>1.0008873630173944E-2</v>
      </c>
      <c r="AZ3638" s="5">
        <f t="shared" si="579"/>
        <v>10.008873630173943</v>
      </c>
    </row>
    <row r="3639" spans="1:52" x14ac:dyDescent="0.25">
      <c r="A3639" s="1" t="s">
        <v>2282</v>
      </c>
      <c r="B3639" s="1" t="s">
        <v>253</v>
      </c>
      <c r="C3639" s="1" t="s">
        <v>254</v>
      </c>
      <c r="D3639" s="1" t="s">
        <v>70</v>
      </c>
      <c r="E3639" s="1" t="s">
        <v>74</v>
      </c>
      <c r="F3639" s="1" t="s">
        <v>194</v>
      </c>
      <c r="G3639" s="1" t="s">
        <v>63</v>
      </c>
      <c r="H3639" s="1" t="s">
        <v>734</v>
      </c>
      <c r="I3639" s="2">
        <v>80</v>
      </c>
      <c r="J3639" s="2">
        <f t="shared" si="573"/>
        <v>38.25</v>
      </c>
      <c r="K3639" s="2">
        <f t="shared" si="574"/>
        <v>38.25</v>
      </c>
      <c r="L3639" s="2">
        <f t="shared" si="575"/>
        <v>0</v>
      </c>
      <c r="V3639" s="12">
        <v>38.25</v>
      </c>
      <c r="W3639" s="5">
        <v>946.6875</v>
      </c>
      <c r="AP3639" s="5" t="str">
        <f t="shared" si="570"/>
        <v/>
      </c>
      <c r="AR3639" s="5" t="str">
        <f t="shared" si="571"/>
        <v/>
      </c>
      <c r="AT3639" s="5" t="str">
        <f t="shared" si="572"/>
        <v/>
      </c>
      <c r="AW3639" s="5">
        <f t="shared" si="576"/>
        <v>946.6875</v>
      </c>
      <c r="AX3639" s="5">
        <f t="shared" si="577"/>
        <v>897.45974999999999</v>
      </c>
      <c r="AY3639" s="11">
        <f t="shared" si="578"/>
        <v>8.2658491563171402E-3</v>
      </c>
      <c r="AZ3639" s="5">
        <f t="shared" si="579"/>
        <v>8.2658491563171399</v>
      </c>
    </row>
    <row r="3640" spans="1:52" x14ac:dyDescent="0.25">
      <c r="A3640" s="1" t="s">
        <v>2282</v>
      </c>
      <c r="B3640" s="1" t="s">
        <v>253</v>
      </c>
      <c r="C3640" s="1" t="s">
        <v>254</v>
      </c>
      <c r="D3640" s="1" t="s">
        <v>70</v>
      </c>
      <c r="E3640" s="1" t="s">
        <v>78</v>
      </c>
      <c r="F3640" s="1" t="s">
        <v>194</v>
      </c>
      <c r="G3640" s="1" t="s">
        <v>63</v>
      </c>
      <c r="H3640" s="1" t="s">
        <v>734</v>
      </c>
      <c r="I3640" s="2">
        <v>80</v>
      </c>
      <c r="J3640" s="2">
        <f t="shared" si="573"/>
        <v>39.22</v>
      </c>
      <c r="K3640" s="2">
        <f t="shared" si="574"/>
        <v>39.22</v>
      </c>
      <c r="L3640" s="2">
        <f t="shared" si="575"/>
        <v>0</v>
      </c>
      <c r="V3640" s="12">
        <v>39.22</v>
      </c>
      <c r="W3640" s="5">
        <v>970.69499999999994</v>
      </c>
      <c r="AP3640" s="5" t="str">
        <f t="shared" si="570"/>
        <v/>
      </c>
      <c r="AR3640" s="5" t="str">
        <f t="shared" si="571"/>
        <v/>
      </c>
      <c r="AT3640" s="5" t="str">
        <f t="shared" si="572"/>
        <v/>
      </c>
      <c r="AW3640" s="5">
        <f t="shared" si="576"/>
        <v>970.69499999999994</v>
      </c>
      <c r="AX3640" s="5">
        <f t="shared" si="577"/>
        <v>920.21885999999984</v>
      </c>
      <c r="AY3640" s="11">
        <f t="shared" si="578"/>
        <v>8.4754667689087102E-3</v>
      </c>
      <c r="AZ3640" s="5">
        <f t="shared" si="579"/>
        <v>8.47546676890871</v>
      </c>
    </row>
    <row r="3641" spans="1:52" x14ac:dyDescent="0.25">
      <c r="A3641" s="1" t="s">
        <v>2283</v>
      </c>
      <c r="B3641" s="1" t="s">
        <v>185</v>
      </c>
      <c r="C3641" s="1" t="s">
        <v>186</v>
      </c>
      <c r="D3641" s="1" t="s">
        <v>70</v>
      </c>
      <c r="E3641" s="1" t="s">
        <v>73</v>
      </c>
      <c r="F3641" s="1" t="s">
        <v>194</v>
      </c>
      <c r="G3641" s="1" t="s">
        <v>63</v>
      </c>
      <c r="H3641" s="1" t="s">
        <v>734</v>
      </c>
      <c r="I3641" s="2">
        <v>80</v>
      </c>
      <c r="J3641" s="2">
        <f t="shared" si="573"/>
        <v>39.099999999999994</v>
      </c>
      <c r="K3641" s="2">
        <f t="shared" si="574"/>
        <v>39.099999999999994</v>
      </c>
      <c r="L3641" s="2">
        <f t="shared" si="575"/>
        <v>0</v>
      </c>
      <c r="N3641" s="4">
        <v>13.62</v>
      </c>
      <c r="O3641" s="5">
        <v>3507.15</v>
      </c>
      <c r="P3641" s="6">
        <v>16.72</v>
      </c>
      <c r="Q3641" s="5">
        <v>3169.15625</v>
      </c>
      <c r="V3641" s="12">
        <v>8.76</v>
      </c>
      <c r="W3641" s="5">
        <v>232.58812499999999</v>
      </c>
      <c r="AP3641" s="5" t="str">
        <f t="shared" si="570"/>
        <v/>
      </c>
      <c r="AR3641" s="5" t="str">
        <f t="shared" si="571"/>
        <v/>
      </c>
      <c r="AT3641" s="5" t="str">
        <f t="shared" si="572"/>
        <v/>
      </c>
      <c r="AW3641" s="5">
        <f t="shared" si="576"/>
        <v>6908.8943749999999</v>
      </c>
      <c r="AX3641" s="5">
        <f t="shared" si="577"/>
        <v>6549.6318674999993</v>
      </c>
      <c r="AY3641" s="11">
        <f t="shared" si="578"/>
        <v>6.0323896471304393E-2</v>
      </c>
      <c r="AZ3641" s="5">
        <f t="shared" si="579"/>
        <v>60.323896471304394</v>
      </c>
    </row>
    <row r="3642" spans="1:52" x14ac:dyDescent="0.25">
      <c r="A3642" s="1" t="s">
        <v>2283</v>
      </c>
      <c r="B3642" s="1" t="s">
        <v>185</v>
      </c>
      <c r="C3642" s="1" t="s">
        <v>186</v>
      </c>
      <c r="D3642" s="1" t="s">
        <v>70</v>
      </c>
      <c r="E3642" s="1" t="s">
        <v>77</v>
      </c>
      <c r="F3642" s="1" t="s">
        <v>194</v>
      </c>
      <c r="G3642" s="1" t="s">
        <v>63</v>
      </c>
      <c r="H3642" s="1" t="s">
        <v>734</v>
      </c>
      <c r="I3642" s="2">
        <v>80</v>
      </c>
      <c r="J3642" s="2">
        <f t="shared" si="573"/>
        <v>39.89</v>
      </c>
      <c r="K3642" s="2">
        <f t="shared" si="574"/>
        <v>39.89</v>
      </c>
      <c r="L3642" s="2">
        <f t="shared" si="575"/>
        <v>0</v>
      </c>
      <c r="V3642" s="12">
        <v>39.89</v>
      </c>
      <c r="W3642" s="5">
        <v>1056.7012500000001</v>
      </c>
      <c r="AP3642" s="5" t="str">
        <f t="shared" si="570"/>
        <v/>
      </c>
      <c r="AR3642" s="5" t="str">
        <f t="shared" si="571"/>
        <v/>
      </c>
      <c r="AT3642" s="5" t="str">
        <f t="shared" si="572"/>
        <v/>
      </c>
      <c r="AW3642" s="5">
        <f t="shared" si="576"/>
        <v>1056.7012500000001</v>
      </c>
      <c r="AX3642" s="5">
        <f t="shared" si="577"/>
        <v>1001.7527850000001</v>
      </c>
      <c r="AY3642" s="11">
        <f t="shared" si="578"/>
        <v>9.2264164635022308E-3</v>
      </c>
      <c r="AZ3642" s="5">
        <f t="shared" si="579"/>
        <v>9.2264164635022308</v>
      </c>
    </row>
    <row r="3643" spans="1:52" x14ac:dyDescent="0.25">
      <c r="A3643" s="1" t="s">
        <v>2284</v>
      </c>
      <c r="B3643" s="1" t="s">
        <v>185</v>
      </c>
      <c r="C3643" s="1" t="s">
        <v>186</v>
      </c>
      <c r="D3643" s="1" t="s">
        <v>70</v>
      </c>
      <c r="E3643" s="1" t="s">
        <v>71</v>
      </c>
      <c r="F3643" s="1" t="s">
        <v>194</v>
      </c>
      <c r="G3643" s="1" t="s">
        <v>63</v>
      </c>
      <c r="H3643" s="1" t="s">
        <v>734</v>
      </c>
      <c r="I3643" s="2">
        <v>160</v>
      </c>
      <c r="J3643" s="2">
        <f t="shared" si="573"/>
        <v>37.58</v>
      </c>
      <c r="K3643" s="2">
        <f t="shared" si="574"/>
        <v>37.58</v>
      </c>
      <c r="L3643" s="2">
        <f t="shared" si="575"/>
        <v>0</v>
      </c>
      <c r="P3643" s="6">
        <v>2.09</v>
      </c>
      <c r="Q3643" s="5">
        <v>394.43624999999997</v>
      </c>
      <c r="R3643" s="7">
        <v>14.37</v>
      </c>
      <c r="S3643" s="5">
        <v>1318.2862500000001</v>
      </c>
      <c r="V3643" s="12">
        <v>21.12</v>
      </c>
      <c r="W3643" s="5">
        <v>651.04874999999993</v>
      </c>
      <c r="AP3643" s="5" t="str">
        <f t="shared" si="570"/>
        <v/>
      </c>
      <c r="AR3643" s="5" t="str">
        <f t="shared" si="571"/>
        <v/>
      </c>
      <c r="AT3643" s="5" t="str">
        <f t="shared" si="572"/>
        <v/>
      </c>
      <c r="AW3643" s="5">
        <f t="shared" si="576"/>
        <v>2363.7712499999998</v>
      </c>
      <c r="AX3643" s="5">
        <f t="shared" si="577"/>
        <v>2240.855145</v>
      </c>
      <c r="AY3643" s="11">
        <f t="shared" si="578"/>
        <v>2.0638887270127904E-2</v>
      </c>
      <c r="AZ3643" s="5">
        <f t="shared" si="579"/>
        <v>20.638887270127903</v>
      </c>
    </row>
    <row r="3644" spans="1:52" x14ac:dyDescent="0.25">
      <c r="A3644" s="1" t="s">
        <v>2284</v>
      </c>
      <c r="B3644" s="1" t="s">
        <v>185</v>
      </c>
      <c r="C3644" s="1" t="s">
        <v>186</v>
      </c>
      <c r="D3644" s="1" t="s">
        <v>70</v>
      </c>
      <c r="E3644" s="1" t="s">
        <v>72</v>
      </c>
      <c r="F3644" s="1" t="s">
        <v>194</v>
      </c>
      <c r="G3644" s="1" t="s">
        <v>63</v>
      </c>
      <c r="H3644" s="1" t="s">
        <v>734</v>
      </c>
      <c r="I3644" s="2">
        <v>160</v>
      </c>
      <c r="J3644" s="2">
        <f t="shared" si="573"/>
        <v>39.129999999999995</v>
      </c>
      <c r="K3644" s="2">
        <f t="shared" si="574"/>
        <v>39.129999999999995</v>
      </c>
      <c r="L3644" s="2">
        <f t="shared" si="575"/>
        <v>0</v>
      </c>
      <c r="N3644" s="4">
        <v>1.6</v>
      </c>
      <c r="O3644" s="5">
        <v>412</v>
      </c>
      <c r="P3644" s="6">
        <v>11.87</v>
      </c>
      <c r="Q3644" s="5">
        <v>2243.15</v>
      </c>
      <c r="R3644" s="7">
        <v>1.17</v>
      </c>
      <c r="S3644" s="5">
        <v>107.05500000000001</v>
      </c>
      <c r="V3644" s="12">
        <v>24.49</v>
      </c>
      <c r="W3644" s="5">
        <v>755.80312500000002</v>
      </c>
      <c r="AP3644" s="5" t="str">
        <f t="shared" si="570"/>
        <v/>
      </c>
      <c r="AR3644" s="5" t="str">
        <f t="shared" si="571"/>
        <v/>
      </c>
      <c r="AT3644" s="5" t="str">
        <f t="shared" si="572"/>
        <v/>
      </c>
      <c r="AW3644" s="5">
        <f t="shared" si="576"/>
        <v>3518.0081249999998</v>
      </c>
      <c r="AX3644" s="5">
        <f t="shared" si="577"/>
        <v>3335.0717024999999</v>
      </c>
      <c r="AY3644" s="11">
        <f t="shared" si="578"/>
        <v>3.0716920305748296E-2</v>
      </c>
      <c r="AZ3644" s="5">
        <f t="shared" si="579"/>
        <v>30.716920305748296</v>
      </c>
    </row>
    <row r="3645" spans="1:52" x14ac:dyDescent="0.25">
      <c r="A3645" s="1" t="s">
        <v>2284</v>
      </c>
      <c r="B3645" s="1" t="s">
        <v>185</v>
      </c>
      <c r="C3645" s="1" t="s">
        <v>186</v>
      </c>
      <c r="D3645" s="1" t="s">
        <v>70</v>
      </c>
      <c r="E3645" s="1" t="s">
        <v>75</v>
      </c>
      <c r="F3645" s="1" t="s">
        <v>194</v>
      </c>
      <c r="G3645" s="1" t="s">
        <v>63</v>
      </c>
      <c r="H3645" s="1" t="s">
        <v>734</v>
      </c>
      <c r="I3645" s="2">
        <v>160</v>
      </c>
      <c r="J3645" s="2">
        <f t="shared" si="573"/>
        <v>38.659999999999997</v>
      </c>
      <c r="K3645" s="2">
        <f t="shared" si="574"/>
        <v>38.659999999999997</v>
      </c>
      <c r="L3645" s="2">
        <f t="shared" si="575"/>
        <v>0</v>
      </c>
      <c r="V3645" s="12">
        <v>38.659999999999997</v>
      </c>
      <c r="W3645" s="5">
        <v>1196.04375</v>
      </c>
      <c r="AP3645" s="5" t="str">
        <f t="shared" si="570"/>
        <v/>
      </c>
      <c r="AR3645" s="5" t="str">
        <f t="shared" si="571"/>
        <v/>
      </c>
      <c r="AT3645" s="5" t="str">
        <f t="shared" si="572"/>
        <v/>
      </c>
      <c r="AW3645" s="5">
        <f t="shared" si="576"/>
        <v>1196.04375</v>
      </c>
      <c r="AX3645" s="5">
        <f t="shared" si="577"/>
        <v>1133.849475</v>
      </c>
      <c r="AY3645" s="11">
        <f t="shared" si="578"/>
        <v>1.0443063019059498E-2</v>
      </c>
      <c r="AZ3645" s="5">
        <f t="shared" si="579"/>
        <v>10.443063019059498</v>
      </c>
    </row>
    <row r="3646" spans="1:52" x14ac:dyDescent="0.25">
      <c r="A3646" s="1" t="s">
        <v>2284</v>
      </c>
      <c r="B3646" s="1" t="s">
        <v>185</v>
      </c>
      <c r="C3646" s="1" t="s">
        <v>186</v>
      </c>
      <c r="D3646" s="1" t="s">
        <v>70</v>
      </c>
      <c r="E3646" s="1" t="s">
        <v>76</v>
      </c>
      <c r="F3646" s="1" t="s">
        <v>194</v>
      </c>
      <c r="G3646" s="1" t="s">
        <v>63</v>
      </c>
      <c r="H3646" s="1" t="s">
        <v>734</v>
      </c>
      <c r="I3646" s="2">
        <v>160</v>
      </c>
      <c r="J3646" s="2">
        <f t="shared" si="573"/>
        <v>39.909999999999997</v>
      </c>
      <c r="K3646" s="2">
        <f t="shared" si="574"/>
        <v>39.909999999999997</v>
      </c>
      <c r="L3646" s="2">
        <f t="shared" si="575"/>
        <v>0</v>
      </c>
      <c r="V3646" s="12">
        <v>39.909999999999997</v>
      </c>
      <c r="W3646" s="5">
        <v>1234.715625</v>
      </c>
      <c r="AP3646" s="5" t="str">
        <f t="shared" si="570"/>
        <v/>
      </c>
      <c r="AR3646" s="5" t="str">
        <f t="shared" si="571"/>
        <v/>
      </c>
      <c r="AT3646" s="5" t="str">
        <f t="shared" si="572"/>
        <v/>
      </c>
      <c r="AW3646" s="5">
        <f t="shared" si="576"/>
        <v>1234.715625</v>
      </c>
      <c r="AX3646" s="5">
        <f t="shared" si="577"/>
        <v>1170.5104125</v>
      </c>
      <c r="AY3646" s="11">
        <f t="shared" si="578"/>
        <v>1.0780720255837159E-2</v>
      </c>
      <c r="AZ3646" s="5">
        <f t="shared" si="579"/>
        <v>10.78072025583716</v>
      </c>
    </row>
    <row r="3647" spans="1:52" x14ac:dyDescent="0.25">
      <c r="A3647" s="1" t="s">
        <v>2285</v>
      </c>
      <c r="B3647" s="1" t="s">
        <v>229</v>
      </c>
      <c r="C3647" s="1" t="s">
        <v>230</v>
      </c>
      <c r="D3647" s="1" t="s">
        <v>70</v>
      </c>
      <c r="E3647" s="1" t="s">
        <v>61</v>
      </c>
      <c r="F3647" s="1" t="s">
        <v>196</v>
      </c>
      <c r="G3647" s="1" t="s">
        <v>63</v>
      </c>
      <c r="H3647" s="1" t="s">
        <v>734</v>
      </c>
      <c r="I3647" s="2">
        <v>155.91999999999999</v>
      </c>
      <c r="J3647" s="2">
        <f t="shared" si="573"/>
        <v>39.94</v>
      </c>
      <c r="K3647" s="2">
        <f t="shared" si="574"/>
        <v>39.94</v>
      </c>
      <c r="L3647" s="2">
        <f t="shared" si="575"/>
        <v>0</v>
      </c>
      <c r="V3647" s="12">
        <v>39.94</v>
      </c>
      <c r="W3647" s="5">
        <v>988.51499999999999</v>
      </c>
      <c r="AP3647" s="5" t="str">
        <f t="shared" si="570"/>
        <v/>
      </c>
      <c r="AR3647" s="5" t="str">
        <f t="shared" si="571"/>
        <v/>
      </c>
      <c r="AT3647" s="5" t="str">
        <f t="shared" si="572"/>
        <v/>
      </c>
      <c r="AW3647" s="5">
        <f t="shared" si="576"/>
        <v>988.51499999999999</v>
      </c>
      <c r="AX3647" s="5">
        <f t="shared" si="577"/>
        <v>937.11222000000009</v>
      </c>
      <c r="AY3647" s="11">
        <f t="shared" si="578"/>
        <v>8.6310592236158584E-3</v>
      </c>
      <c r="AZ3647" s="5">
        <f t="shared" si="579"/>
        <v>8.6310592236158588</v>
      </c>
    </row>
    <row r="3648" spans="1:52" x14ac:dyDescent="0.25">
      <c r="A3648" s="1" t="s">
        <v>2285</v>
      </c>
      <c r="B3648" s="1" t="s">
        <v>229</v>
      </c>
      <c r="C3648" s="1" t="s">
        <v>230</v>
      </c>
      <c r="D3648" s="1" t="s">
        <v>70</v>
      </c>
      <c r="E3648" s="1" t="s">
        <v>65</v>
      </c>
      <c r="F3648" s="1" t="s">
        <v>196</v>
      </c>
      <c r="G3648" s="1" t="s">
        <v>63</v>
      </c>
      <c r="H3648" s="1" t="s">
        <v>734</v>
      </c>
      <c r="I3648" s="2">
        <v>155.91999999999999</v>
      </c>
      <c r="J3648" s="2">
        <f t="shared" si="573"/>
        <v>39.950000000000003</v>
      </c>
      <c r="K3648" s="2">
        <f t="shared" si="574"/>
        <v>39.950000000000003</v>
      </c>
      <c r="L3648" s="2">
        <f t="shared" si="575"/>
        <v>0</v>
      </c>
      <c r="T3648" s="8">
        <v>4.9800000000000004</v>
      </c>
      <c r="U3648" s="5">
        <v>136.94999999999999</v>
      </c>
      <c r="V3648" s="12">
        <v>34.97</v>
      </c>
      <c r="W3648" s="5">
        <v>865.50749999999994</v>
      </c>
      <c r="AP3648" s="5" t="str">
        <f t="shared" ref="AP3648:AP3711" si="580">IF(AO3648&gt;0,AO3648*$AP$1,"")</f>
        <v/>
      </c>
      <c r="AR3648" s="5" t="str">
        <f t="shared" ref="AR3648:AR3711" si="581">IF(AQ3648&gt;0,AQ3648*$AR$1,"")</f>
        <v/>
      </c>
      <c r="AT3648" s="5" t="str">
        <f t="shared" ref="AT3648:AT3711" si="582">IF(AS3648&gt;0,AS3648*$AT$1,"")</f>
        <v/>
      </c>
      <c r="AW3648" s="5">
        <f t="shared" si="576"/>
        <v>1002.4575</v>
      </c>
      <c r="AX3648" s="5">
        <f t="shared" si="577"/>
        <v>950.32970999999998</v>
      </c>
      <c r="AY3648" s="11">
        <f t="shared" si="578"/>
        <v>8.75279591271543E-3</v>
      </c>
      <c r="AZ3648" s="5">
        <f t="shared" si="579"/>
        <v>8.7527959127154311</v>
      </c>
    </row>
    <row r="3649" spans="1:52" x14ac:dyDescent="0.25">
      <c r="A3649" s="1" t="s">
        <v>2285</v>
      </c>
      <c r="B3649" s="1" t="s">
        <v>229</v>
      </c>
      <c r="C3649" s="1" t="s">
        <v>230</v>
      </c>
      <c r="D3649" s="1" t="s">
        <v>70</v>
      </c>
      <c r="E3649" s="1" t="s">
        <v>129</v>
      </c>
      <c r="F3649" s="1" t="s">
        <v>196</v>
      </c>
      <c r="G3649" s="1" t="s">
        <v>63</v>
      </c>
      <c r="H3649" s="1" t="s">
        <v>734</v>
      </c>
      <c r="I3649" s="2">
        <v>155.91999999999999</v>
      </c>
      <c r="J3649" s="2">
        <f t="shared" ref="J3649:J3712" si="583">SUM(K3649,L3649)</f>
        <v>34.510000000000005</v>
      </c>
      <c r="K3649" s="2">
        <f t="shared" si="574"/>
        <v>34.510000000000005</v>
      </c>
      <c r="L3649" s="2">
        <f t="shared" si="575"/>
        <v>0</v>
      </c>
      <c r="T3649" s="8">
        <v>8.32</v>
      </c>
      <c r="U3649" s="5">
        <v>228.8</v>
      </c>
      <c r="V3649" s="12">
        <v>24.01</v>
      </c>
      <c r="W3649" s="5">
        <v>594.37124999999992</v>
      </c>
      <c r="AD3649" s="9">
        <v>2.1800000000000002</v>
      </c>
      <c r="AE3649" s="5">
        <v>19.4238</v>
      </c>
      <c r="AP3649" s="5" t="str">
        <f t="shared" si="580"/>
        <v/>
      </c>
      <c r="AR3649" s="5" t="str">
        <f t="shared" si="581"/>
        <v/>
      </c>
      <c r="AT3649" s="5" t="str">
        <f t="shared" si="582"/>
        <v/>
      </c>
      <c r="AW3649" s="5">
        <f t="shared" si="576"/>
        <v>842.5950499999999</v>
      </c>
      <c r="AX3649" s="5">
        <f t="shared" si="577"/>
        <v>798.78010739999991</v>
      </c>
      <c r="AY3649" s="11">
        <f t="shared" si="578"/>
        <v>7.3569827246683806E-3</v>
      </c>
      <c r="AZ3649" s="5">
        <f t="shared" si="579"/>
        <v>7.3569827246683808</v>
      </c>
    </row>
    <row r="3650" spans="1:52" x14ac:dyDescent="0.25">
      <c r="A3650" s="1" t="s">
        <v>2285</v>
      </c>
      <c r="B3650" s="1" t="s">
        <v>229</v>
      </c>
      <c r="C3650" s="1" t="s">
        <v>230</v>
      </c>
      <c r="D3650" s="1" t="s">
        <v>70</v>
      </c>
      <c r="E3650" s="1" t="s">
        <v>128</v>
      </c>
      <c r="F3650" s="1" t="s">
        <v>196</v>
      </c>
      <c r="G3650" s="1" t="s">
        <v>63</v>
      </c>
      <c r="H3650" s="1" t="s">
        <v>734</v>
      </c>
      <c r="I3650" s="2">
        <v>155.91999999999999</v>
      </c>
      <c r="J3650" s="2">
        <f t="shared" si="583"/>
        <v>39.019999999999996</v>
      </c>
      <c r="K3650" s="2">
        <f t="shared" si="574"/>
        <v>39.019999999999996</v>
      </c>
      <c r="L3650" s="2">
        <f t="shared" si="575"/>
        <v>0</v>
      </c>
      <c r="T3650" s="8">
        <v>23.13</v>
      </c>
      <c r="U3650" s="5">
        <v>636.07499999999993</v>
      </c>
      <c r="V3650" s="12">
        <v>15.89</v>
      </c>
      <c r="W3650" s="5">
        <v>393.27749999999997</v>
      </c>
      <c r="AP3650" s="5" t="str">
        <f t="shared" si="580"/>
        <v/>
      </c>
      <c r="AR3650" s="5" t="str">
        <f t="shared" si="581"/>
        <v/>
      </c>
      <c r="AT3650" s="5" t="str">
        <f t="shared" si="582"/>
        <v/>
      </c>
      <c r="AW3650" s="5">
        <f t="shared" si="576"/>
        <v>1029.3525</v>
      </c>
      <c r="AX3650" s="5">
        <f t="shared" si="577"/>
        <v>975.82617000000005</v>
      </c>
      <c r="AY3650" s="11">
        <f t="shared" si="578"/>
        <v>8.9876252656530681E-3</v>
      </c>
      <c r="AZ3650" s="5">
        <f t="shared" si="579"/>
        <v>8.9876252656530689</v>
      </c>
    </row>
    <row r="3651" spans="1:52" x14ac:dyDescent="0.25">
      <c r="A3651" s="1" t="s">
        <v>2286</v>
      </c>
      <c r="B3651" s="1" t="s">
        <v>994</v>
      </c>
      <c r="C3651" s="1" t="s">
        <v>995</v>
      </c>
      <c r="D3651" s="1" t="s">
        <v>162</v>
      </c>
      <c r="E3651" s="1" t="s">
        <v>129</v>
      </c>
      <c r="F3651" s="1" t="s">
        <v>196</v>
      </c>
      <c r="G3651" s="1" t="s">
        <v>63</v>
      </c>
      <c r="H3651" s="1" t="s">
        <v>734</v>
      </c>
      <c r="I3651" s="2">
        <v>4.08</v>
      </c>
      <c r="J3651" s="2">
        <f t="shared" si="583"/>
        <v>3.98</v>
      </c>
      <c r="K3651" s="2">
        <f t="shared" ref="K3651:K3714" si="584">SUM(N3651,P3651,R3651,T3651,Z3651,AB3651,AD3651,AF3651,AI3651,AK3651,AM3651,V3651,X3651,BA3651,BC3651,BE3651)</f>
        <v>3.98</v>
      </c>
      <c r="L3651" s="2">
        <f t="shared" ref="L3651:L3714" si="585">SUM(M3651,AH3651,AO3651,AQ3651,AS3651,AU3651,AV3651)</f>
        <v>0</v>
      </c>
      <c r="V3651" s="12">
        <v>0.31</v>
      </c>
      <c r="W3651" s="5">
        <v>7.6725000000000003</v>
      </c>
      <c r="AD3651" s="9">
        <v>3.67</v>
      </c>
      <c r="AE3651" s="5">
        <v>32.709600000000002</v>
      </c>
      <c r="AP3651" s="5" t="str">
        <f t="shared" si="580"/>
        <v/>
      </c>
      <c r="AR3651" s="5" t="str">
        <f t="shared" si="581"/>
        <v/>
      </c>
      <c r="AT3651" s="5" t="str">
        <f t="shared" si="582"/>
        <v/>
      </c>
      <c r="AW3651" s="5">
        <f t="shared" ref="AW3651:AW3714" si="586">SUM(O3651,Q3651,S3651,U3651,AA3651,AC3651,AE3651,AG3651,AJ3651,AL3651,AN3651,W3651,Y3651,BB3651,BD3651,BF3651)</f>
        <v>40.382100000000001</v>
      </c>
      <c r="AX3651" s="5">
        <f t="shared" ref="AX3651:AX3714" si="587">$AW$4421*(AY3651/100)</f>
        <v>38.282230800000001</v>
      </c>
      <c r="AY3651" s="11">
        <f t="shared" si="578"/>
        <v>3.5258979041691621E-4</v>
      </c>
      <c r="AZ3651" s="5">
        <f t="shared" si="579"/>
        <v>0.35258979041691624</v>
      </c>
    </row>
    <row r="3652" spans="1:52" x14ac:dyDescent="0.25">
      <c r="A3652" s="1" t="s">
        <v>2287</v>
      </c>
      <c r="B3652" s="1" t="s">
        <v>229</v>
      </c>
      <c r="C3652" s="1" t="s">
        <v>230</v>
      </c>
      <c r="D3652" s="1" t="s">
        <v>70</v>
      </c>
      <c r="E3652" s="1" t="s">
        <v>66</v>
      </c>
      <c r="F3652" s="1" t="s">
        <v>196</v>
      </c>
      <c r="G3652" s="1" t="s">
        <v>63</v>
      </c>
      <c r="H3652" s="1" t="s">
        <v>734</v>
      </c>
      <c r="I3652" s="2">
        <v>160</v>
      </c>
      <c r="J3652" s="2">
        <f t="shared" si="583"/>
        <v>39.950000000000003</v>
      </c>
      <c r="K3652" s="2">
        <f t="shared" si="584"/>
        <v>39.950000000000003</v>
      </c>
      <c r="L3652" s="2">
        <f t="shared" si="585"/>
        <v>0</v>
      </c>
      <c r="T3652" s="8">
        <v>0.02</v>
      </c>
      <c r="U3652" s="5">
        <v>0.55000000000000004</v>
      </c>
      <c r="V3652" s="12">
        <v>39.93</v>
      </c>
      <c r="W3652" s="5">
        <v>988.26750000000004</v>
      </c>
      <c r="AP3652" s="5" t="str">
        <f t="shared" si="580"/>
        <v/>
      </c>
      <c r="AR3652" s="5" t="str">
        <f t="shared" si="581"/>
        <v/>
      </c>
      <c r="AT3652" s="5" t="str">
        <f t="shared" si="582"/>
        <v/>
      </c>
      <c r="AW3652" s="5">
        <f t="shared" si="586"/>
        <v>988.8175</v>
      </c>
      <c r="AX3652" s="5">
        <f t="shared" si="587"/>
        <v>937.39898999999991</v>
      </c>
      <c r="AY3652" s="11">
        <f t="shared" ref="AY3652:AY3715" si="588">(AW3652/$AW$4421)*(100-5.2)</f>
        <v>8.6337004535568737E-3</v>
      </c>
      <c r="AZ3652" s="5">
        <f t="shared" si="579"/>
        <v>8.6337004535568731</v>
      </c>
    </row>
    <row r="3653" spans="1:52" x14ac:dyDescent="0.25">
      <c r="A3653" s="1" t="s">
        <v>2287</v>
      </c>
      <c r="B3653" s="1" t="s">
        <v>229</v>
      </c>
      <c r="C3653" s="1" t="s">
        <v>230</v>
      </c>
      <c r="D3653" s="1" t="s">
        <v>70</v>
      </c>
      <c r="E3653" s="1" t="s">
        <v>79</v>
      </c>
      <c r="F3653" s="1" t="s">
        <v>196</v>
      </c>
      <c r="G3653" s="1" t="s">
        <v>63</v>
      </c>
      <c r="H3653" s="1" t="s">
        <v>734</v>
      </c>
      <c r="I3653" s="2">
        <v>160</v>
      </c>
      <c r="J3653" s="2">
        <f t="shared" si="583"/>
        <v>39.049999999999997</v>
      </c>
      <c r="K3653" s="2">
        <f t="shared" si="584"/>
        <v>34.799999999999997</v>
      </c>
      <c r="L3653" s="2">
        <f t="shared" si="585"/>
        <v>4.25</v>
      </c>
      <c r="T3653" s="8">
        <v>9.85</v>
      </c>
      <c r="U3653" s="5">
        <v>270.875</v>
      </c>
      <c r="V3653" s="12">
        <v>24.95</v>
      </c>
      <c r="W3653" s="5">
        <v>617.51249999999993</v>
      </c>
      <c r="AP3653" s="5" t="str">
        <f t="shared" si="580"/>
        <v/>
      </c>
      <c r="AR3653" s="5" t="str">
        <f t="shared" si="581"/>
        <v/>
      </c>
      <c r="AT3653" s="5" t="str">
        <f t="shared" si="582"/>
        <v/>
      </c>
      <c r="AV3653" s="2">
        <v>4.25</v>
      </c>
      <c r="AW3653" s="5">
        <f t="shared" si="586"/>
        <v>888.38749999999993</v>
      </c>
      <c r="AX3653" s="5">
        <f t="shared" si="587"/>
        <v>842.19134999999994</v>
      </c>
      <c r="AY3653" s="11">
        <f t="shared" si="588"/>
        <v>7.756812113139438E-3</v>
      </c>
      <c r="AZ3653" s="5">
        <f t="shared" si="579"/>
        <v>7.7568121131394383</v>
      </c>
    </row>
    <row r="3654" spans="1:52" x14ac:dyDescent="0.25">
      <c r="A3654" s="1" t="s">
        <v>2287</v>
      </c>
      <c r="B3654" s="1" t="s">
        <v>229</v>
      </c>
      <c r="C3654" s="1" t="s">
        <v>230</v>
      </c>
      <c r="D3654" s="1" t="s">
        <v>70</v>
      </c>
      <c r="E3654" s="1" t="s">
        <v>132</v>
      </c>
      <c r="F3654" s="1" t="s">
        <v>196</v>
      </c>
      <c r="G3654" s="1" t="s">
        <v>63</v>
      </c>
      <c r="H3654" s="1" t="s">
        <v>734</v>
      </c>
      <c r="I3654" s="2">
        <v>160</v>
      </c>
      <c r="J3654" s="2">
        <f t="shared" si="583"/>
        <v>38.99</v>
      </c>
      <c r="K3654" s="2">
        <f t="shared" si="584"/>
        <v>38.99</v>
      </c>
      <c r="L3654" s="2">
        <f t="shared" si="585"/>
        <v>0</v>
      </c>
      <c r="T3654" s="8">
        <v>5.46</v>
      </c>
      <c r="U3654" s="5">
        <v>150.15</v>
      </c>
      <c r="V3654" s="12">
        <v>33.53</v>
      </c>
      <c r="W3654" s="5">
        <v>829.86750000000006</v>
      </c>
      <c r="AP3654" s="5" t="str">
        <f t="shared" si="580"/>
        <v/>
      </c>
      <c r="AR3654" s="5" t="str">
        <f t="shared" si="581"/>
        <v/>
      </c>
      <c r="AT3654" s="5" t="str">
        <f t="shared" si="582"/>
        <v/>
      </c>
      <c r="AW3654" s="5">
        <f t="shared" si="586"/>
        <v>980.01750000000004</v>
      </c>
      <c r="AX3654" s="5">
        <f t="shared" si="587"/>
        <v>929.05659000000003</v>
      </c>
      <c r="AY3654" s="11">
        <f t="shared" si="588"/>
        <v>8.5568646734545811E-3</v>
      </c>
      <c r="AZ3654" s="5">
        <f t="shared" si="579"/>
        <v>8.5568646734545801</v>
      </c>
    </row>
    <row r="3655" spans="1:52" x14ac:dyDescent="0.25">
      <c r="A3655" s="1" t="s">
        <v>2287</v>
      </c>
      <c r="B3655" s="1" t="s">
        <v>229</v>
      </c>
      <c r="C3655" s="1" t="s">
        <v>230</v>
      </c>
      <c r="D3655" s="1" t="s">
        <v>70</v>
      </c>
      <c r="E3655" s="1" t="s">
        <v>142</v>
      </c>
      <c r="F3655" s="1" t="s">
        <v>196</v>
      </c>
      <c r="G3655" s="1" t="s">
        <v>63</v>
      </c>
      <c r="H3655" s="1" t="s">
        <v>734</v>
      </c>
      <c r="I3655" s="2">
        <v>160</v>
      </c>
      <c r="J3655" s="2">
        <f t="shared" si="583"/>
        <v>37.96</v>
      </c>
      <c r="K3655" s="2">
        <f t="shared" si="584"/>
        <v>37.96</v>
      </c>
      <c r="L3655" s="2">
        <f t="shared" si="585"/>
        <v>0</v>
      </c>
      <c r="T3655" s="8">
        <v>24.8</v>
      </c>
      <c r="U3655" s="5">
        <v>682</v>
      </c>
      <c r="V3655" s="12">
        <v>13.16</v>
      </c>
      <c r="W3655" s="5">
        <v>325.70999999999998</v>
      </c>
      <c r="AP3655" s="5" t="str">
        <f t="shared" si="580"/>
        <v/>
      </c>
      <c r="AR3655" s="5" t="str">
        <f t="shared" si="581"/>
        <v/>
      </c>
      <c r="AT3655" s="5" t="str">
        <f t="shared" si="582"/>
        <v/>
      </c>
      <c r="AW3655" s="5">
        <f t="shared" si="586"/>
        <v>1007.71</v>
      </c>
      <c r="AX3655" s="5">
        <f t="shared" si="587"/>
        <v>955.30907999999999</v>
      </c>
      <c r="AY3655" s="11">
        <f t="shared" si="588"/>
        <v>8.7986572689639879E-3</v>
      </c>
      <c r="AZ3655" s="5">
        <f t="shared" si="579"/>
        <v>8.7986572689639875</v>
      </c>
    </row>
    <row r="3656" spans="1:52" x14ac:dyDescent="0.25">
      <c r="A3656" s="1" t="s">
        <v>2288</v>
      </c>
      <c r="B3656" s="1" t="s">
        <v>996</v>
      </c>
      <c r="C3656" s="1" t="s">
        <v>394</v>
      </c>
      <c r="D3656" s="1" t="s">
        <v>70</v>
      </c>
      <c r="E3656" s="1" t="s">
        <v>71</v>
      </c>
      <c r="F3656" s="1" t="s">
        <v>196</v>
      </c>
      <c r="G3656" s="1" t="s">
        <v>63</v>
      </c>
      <c r="H3656" s="1" t="s">
        <v>734</v>
      </c>
      <c r="I3656" s="2">
        <v>160</v>
      </c>
      <c r="J3656" s="2">
        <f t="shared" si="583"/>
        <v>37.11</v>
      </c>
      <c r="K3656" s="2">
        <f t="shared" si="584"/>
        <v>37.11</v>
      </c>
      <c r="L3656" s="2">
        <f t="shared" si="585"/>
        <v>0</v>
      </c>
      <c r="N3656" s="4">
        <v>0.76</v>
      </c>
      <c r="O3656" s="5">
        <v>195.7</v>
      </c>
      <c r="V3656" s="12">
        <v>36.35</v>
      </c>
      <c r="W3656" s="5">
        <v>899.66250000000002</v>
      </c>
      <c r="AP3656" s="5" t="str">
        <f t="shared" si="580"/>
        <v/>
      </c>
      <c r="AR3656" s="5" t="str">
        <f t="shared" si="581"/>
        <v/>
      </c>
      <c r="AT3656" s="5" t="str">
        <f t="shared" si="582"/>
        <v/>
      </c>
      <c r="AW3656" s="5">
        <f t="shared" si="586"/>
        <v>1095.3625</v>
      </c>
      <c r="AX3656" s="5">
        <f t="shared" si="587"/>
        <v>1038.40365</v>
      </c>
      <c r="AY3656" s="11">
        <f t="shared" si="588"/>
        <v>9.5639809298067556E-3</v>
      </c>
      <c r="AZ3656" s="5">
        <f t="shared" si="579"/>
        <v>9.5639809298067551</v>
      </c>
    </row>
    <row r="3657" spans="1:52" x14ac:dyDescent="0.25">
      <c r="A3657" s="1" t="s">
        <v>2288</v>
      </c>
      <c r="B3657" s="1" t="s">
        <v>996</v>
      </c>
      <c r="C3657" s="1" t="s">
        <v>394</v>
      </c>
      <c r="D3657" s="1" t="s">
        <v>70</v>
      </c>
      <c r="E3657" s="1" t="s">
        <v>72</v>
      </c>
      <c r="F3657" s="1" t="s">
        <v>196</v>
      </c>
      <c r="G3657" s="1" t="s">
        <v>63</v>
      </c>
      <c r="H3657" s="1" t="s">
        <v>734</v>
      </c>
      <c r="I3657" s="2">
        <v>160</v>
      </c>
      <c r="J3657" s="2">
        <f t="shared" si="583"/>
        <v>38</v>
      </c>
      <c r="K3657" s="2">
        <f t="shared" si="584"/>
        <v>38</v>
      </c>
      <c r="L3657" s="2">
        <f t="shared" si="585"/>
        <v>0</v>
      </c>
      <c r="N3657" s="4">
        <v>1.51</v>
      </c>
      <c r="O3657" s="5">
        <v>388.82499999999999</v>
      </c>
      <c r="V3657" s="12">
        <v>36.49</v>
      </c>
      <c r="W3657" s="5">
        <v>903.12750000000005</v>
      </c>
      <c r="AP3657" s="5" t="str">
        <f t="shared" si="580"/>
        <v/>
      </c>
      <c r="AR3657" s="5" t="str">
        <f t="shared" si="581"/>
        <v/>
      </c>
      <c r="AT3657" s="5" t="str">
        <f t="shared" si="582"/>
        <v/>
      </c>
      <c r="AW3657" s="5">
        <f t="shared" si="586"/>
        <v>1291.9525000000001</v>
      </c>
      <c r="AX3657" s="5">
        <f t="shared" si="587"/>
        <v>1224.77097</v>
      </c>
      <c r="AY3657" s="11">
        <f t="shared" si="588"/>
        <v>1.1280474794614716E-2</v>
      </c>
      <c r="AZ3657" s="5">
        <f t="shared" si="579"/>
        <v>11.280474794614717</v>
      </c>
    </row>
    <row r="3658" spans="1:52" x14ac:dyDescent="0.25">
      <c r="A3658" s="1" t="s">
        <v>2288</v>
      </c>
      <c r="B3658" s="1" t="s">
        <v>996</v>
      </c>
      <c r="C3658" s="1" t="s">
        <v>394</v>
      </c>
      <c r="D3658" s="1" t="s">
        <v>70</v>
      </c>
      <c r="E3658" s="1" t="s">
        <v>75</v>
      </c>
      <c r="F3658" s="1" t="s">
        <v>196</v>
      </c>
      <c r="G3658" s="1" t="s">
        <v>63</v>
      </c>
      <c r="H3658" s="1" t="s">
        <v>734</v>
      </c>
      <c r="I3658" s="2">
        <v>160</v>
      </c>
      <c r="J3658" s="2">
        <f t="shared" si="583"/>
        <v>38.549999999999997</v>
      </c>
      <c r="K3658" s="2">
        <f t="shared" si="584"/>
        <v>38.549999999999997</v>
      </c>
      <c r="L3658" s="2">
        <f t="shared" si="585"/>
        <v>0</v>
      </c>
      <c r="V3658" s="12">
        <v>38.549999999999997</v>
      </c>
      <c r="W3658" s="5">
        <v>954.11249999999995</v>
      </c>
      <c r="AP3658" s="5" t="str">
        <f t="shared" si="580"/>
        <v/>
      </c>
      <c r="AR3658" s="5" t="str">
        <f t="shared" si="581"/>
        <v/>
      </c>
      <c r="AT3658" s="5" t="str">
        <f t="shared" si="582"/>
        <v/>
      </c>
      <c r="AW3658" s="5">
        <f t="shared" si="586"/>
        <v>954.11249999999995</v>
      </c>
      <c r="AX3658" s="5">
        <f t="shared" si="587"/>
        <v>904.49864999999988</v>
      </c>
      <c r="AY3658" s="11">
        <f t="shared" si="588"/>
        <v>8.3306793457784498E-3</v>
      </c>
      <c r="AZ3658" s="5">
        <f t="shared" si="579"/>
        <v>8.3306793457784494</v>
      </c>
    </row>
    <row r="3659" spans="1:52" x14ac:dyDescent="0.25">
      <c r="A3659" s="1" t="s">
        <v>2288</v>
      </c>
      <c r="B3659" s="1" t="s">
        <v>996</v>
      </c>
      <c r="C3659" s="1" t="s">
        <v>394</v>
      </c>
      <c r="D3659" s="1" t="s">
        <v>70</v>
      </c>
      <c r="E3659" s="1" t="s">
        <v>76</v>
      </c>
      <c r="F3659" s="1" t="s">
        <v>196</v>
      </c>
      <c r="G3659" s="1" t="s">
        <v>63</v>
      </c>
      <c r="H3659" s="1" t="s">
        <v>734</v>
      </c>
      <c r="I3659" s="2">
        <v>160</v>
      </c>
      <c r="J3659" s="2">
        <f t="shared" si="583"/>
        <v>39.950000000000003</v>
      </c>
      <c r="K3659" s="2">
        <f t="shared" si="584"/>
        <v>39.950000000000003</v>
      </c>
      <c r="L3659" s="2">
        <f t="shared" si="585"/>
        <v>0</v>
      </c>
      <c r="V3659" s="12">
        <v>39.950000000000003</v>
      </c>
      <c r="W3659" s="5">
        <v>988.76250000000005</v>
      </c>
      <c r="AP3659" s="5" t="str">
        <f t="shared" si="580"/>
        <v/>
      </c>
      <c r="AR3659" s="5" t="str">
        <f t="shared" si="581"/>
        <v/>
      </c>
      <c r="AT3659" s="5" t="str">
        <f t="shared" si="582"/>
        <v/>
      </c>
      <c r="AW3659" s="5">
        <f t="shared" si="586"/>
        <v>988.76250000000005</v>
      </c>
      <c r="AX3659" s="5">
        <f t="shared" si="587"/>
        <v>937.3468499999999</v>
      </c>
      <c r="AY3659" s="11">
        <f t="shared" si="588"/>
        <v>8.6332202299312343E-3</v>
      </c>
      <c r="AZ3659" s="5">
        <f t="shared" si="579"/>
        <v>8.6332202299312346</v>
      </c>
    </row>
    <row r="3660" spans="1:52" x14ac:dyDescent="0.25">
      <c r="A3660" s="1" t="s">
        <v>2289</v>
      </c>
      <c r="B3660" s="1" t="s">
        <v>185</v>
      </c>
      <c r="C3660" s="1" t="s">
        <v>186</v>
      </c>
      <c r="D3660" s="1" t="s">
        <v>70</v>
      </c>
      <c r="E3660" s="1" t="s">
        <v>73</v>
      </c>
      <c r="F3660" s="1" t="s">
        <v>196</v>
      </c>
      <c r="G3660" s="1" t="s">
        <v>63</v>
      </c>
      <c r="H3660" s="1" t="s">
        <v>734</v>
      </c>
      <c r="I3660" s="2">
        <v>151.19999999999999</v>
      </c>
      <c r="J3660" s="2">
        <f t="shared" si="583"/>
        <v>38.11</v>
      </c>
      <c r="K3660" s="2">
        <f t="shared" si="584"/>
        <v>38.11</v>
      </c>
      <c r="L3660" s="2">
        <f t="shared" si="585"/>
        <v>0</v>
      </c>
      <c r="V3660" s="12">
        <v>38.11</v>
      </c>
      <c r="W3660" s="5">
        <v>943.22249999999997</v>
      </c>
      <c r="AP3660" s="5" t="str">
        <f t="shared" si="580"/>
        <v/>
      </c>
      <c r="AR3660" s="5" t="str">
        <f t="shared" si="581"/>
        <v/>
      </c>
      <c r="AT3660" s="5" t="str">
        <f t="shared" si="582"/>
        <v/>
      </c>
      <c r="AW3660" s="5">
        <f t="shared" si="586"/>
        <v>943.22249999999997</v>
      </c>
      <c r="AX3660" s="5">
        <f t="shared" si="587"/>
        <v>894.17493000000002</v>
      </c>
      <c r="AY3660" s="11">
        <f t="shared" si="588"/>
        <v>8.2355950679018613E-3</v>
      </c>
      <c r="AZ3660" s="5">
        <f t="shared" si="579"/>
        <v>8.2355950679018619</v>
      </c>
    </row>
    <row r="3661" spans="1:52" x14ac:dyDescent="0.25">
      <c r="A3661" s="1" t="s">
        <v>2289</v>
      </c>
      <c r="B3661" s="1" t="s">
        <v>185</v>
      </c>
      <c r="C3661" s="1" t="s">
        <v>186</v>
      </c>
      <c r="D3661" s="1" t="s">
        <v>70</v>
      </c>
      <c r="E3661" s="1" t="s">
        <v>74</v>
      </c>
      <c r="F3661" s="1" t="s">
        <v>196</v>
      </c>
      <c r="G3661" s="1" t="s">
        <v>63</v>
      </c>
      <c r="H3661" s="1" t="s">
        <v>734</v>
      </c>
      <c r="I3661" s="2">
        <v>151.19999999999999</v>
      </c>
      <c r="J3661" s="2">
        <f t="shared" si="583"/>
        <v>29.45</v>
      </c>
      <c r="K3661" s="2">
        <f t="shared" si="584"/>
        <v>29.39</v>
      </c>
      <c r="L3661" s="2">
        <f t="shared" si="585"/>
        <v>0.06</v>
      </c>
      <c r="N3661" s="4">
        <v>1.66</v>
      </c>
      <c r="O3661" s="5">
        <v>427.45</v>
      </c>
      <c r="P3661" s="6">
        <v>0.61</v>
      </c>
      <c r="Q3661" s="5">
        <v>114.985</v>
      </c>
      <c r="T3661" s="8">
        <v>2.16</v>
      </c>
      <c r="U3661" s="5">
        <v>59.400000000000013</v>
      </c>
      <c r="V3661" s="12">
        <v>23.9</v>
      </c>
      <c r="W3661" s="5">
        <v>591.52499999999998</v>
      </c>
      <c r="AD3661" s="9">
        <v>1.06</v>
      </c>
      <c r="AE3661" s="5">
        <v>10.3796</v>
      </c>
      <c r="AP3661" s="5" t="str">
        <f t="shared" si="580"/>
        <v/>
      </c>
      <c r="AR3661" s="5" t="str">
        <f t="shared" si="581"/>
        <v/>
      </c>
      <c r="AT3661" s="5" t="str">
        <f t="shared" si="582"/>
        <v/>
      </c>
      <c r="AV3661" s="2">
        <v>0.06</v>
      </c>
      <c r="AW3661" s="5">
        <f t="shared" si="586"/>
        <v>1203.7395999999999</v>
      </c>
      <c r="AX3661" s="5">
        <f t="shared" si="587"/>
        <v>1141.1451407999998</v>
      </c>
      <c r="AY3661" s="11">
        <f t="shared" si="588"/>
        <v>1.0510258091593614E-2</v>
      </c>
      <c r="AZ3661" s="5">
        <f t="shared" si="579"/>
        <v>10.510258091593615</v>
      </c>
    </row>
    <row r="3662" spans="1:52" x14ac:dyDescent="0.25">
      <c r="A3662" s="1" t="s">
        <v>2289</v>
      </c>
      <c r="B3662" s="1" t="s">
        <v>185</v>
      </c>
      <c r="C3662" s="1" t="s">
        <v>186</v>
      </c>
      <c r="D3662" s="1" t="s">
        <v>70</v>
      </c>
      <c r="E3662" s="1" t="s">
        <v>77</v>
      </c>
      <c r="F3662" s="1" t="s">
        <v>196</v>
      </c>
      <c r="G3662" s="1" t="s">
        <v>63</v>
      </c>
      <c r="H3662" s="1" t="s">
        <v>734</v>
      </c>
      <c r="I3662" s="2">
        <v>151.19999999999999</v>
      </c>
      <c r="J3662" s="2">
        <f t="shared" si="583"/>
        <v>39.96</v>
      </c>
      <c r="K3662" s="2">
        <f t="shared" si="584"/>
        <v>39.96</v>
      </c>
      <c r="L3662" s="2">
        <f t="shared" si="585"/>
        <v>0</v>
      </c>
      <c r="V3662" s="12">
        <v>39.96</v>
      </c>
      <c r="W3662" s="5">
        <v>989.01</v>
      </c>
      <c r="AP3662" s="5" t="str">
        <f t="shared" si="580"/>
        <v/>
      </c>
      <c r="AR3662" s="5" t="str">
        <f t="shared" si="581"/>
        <v/>
      </c>
      <c r="AT3662" s="5" t="str">
        <f t="shared" si="582"/>
        <v/>
      </c>
      <c r="AW3662" s="5">
        <f t="shared" si="586"/>
        <v>989.01</v>
      </c>
      <c r="AX3662" s="5">
        <f t="shared" si="587"/>
        <v>937.58147999999994</v>
      </c>
      <c r="AY3662" s="11">
        <f t="shared" si="588"/>
        <v>8.6353812362466118E-3</v>
      </c>
      <c r="AZ3662" s="5">
        <f t="shared" si="579"/>
        <v>8.6353812362466122</v>
      </c>
    </row>
    <row r="3663" spans="1:52" x14ac:dyDescent="0.25">
      <c r="A3663" s="1" t="s">
        <v>2289</v>
      </c>
      <c r="B3663" s="1" t="s">
        <v>185</v>
      </c>
      <c r="C3663" s="1" t="s">
        <v>186</v>
      </c>
      <c r="D3663" s="1" t="s">
        <v>70</v>
      </c>
      <c r="E3663" s="1" t="s">
        <v>78</v>
      </c>
      <c r="F3663" s="1" t="s">
        <v>196</v>
      </c>
      <c r="G3663" s="1" t="s">
        <v>63</v>
      </c>
      <c r="H3663" s="1" t="s">
        <v>734</v>
      </c>
      <c r="I3663" s="2">
        <v>151.19999999999999</v>
      </c>
      <c r="J3663" s="2">
        <f t="shared" si="583"/>
        <v>39.129999999999995</v>
      </c>
      <c r="K3663" s="2">
        <f t="shared" si="584"/>
        <v>39.129999999999995</v>
      </c>
      <c r="L3663" s="2">
        <f t="shared" si="585"/>
        <v>0</v>
      </c>
      <c r="T3663" s="8">
        <v>4.5199999999999996</v>
      </c>
      <c r="U3663" s="5">
        <v>124.3</v>
      </c>
      <c r="V3663" s="12">
        <v>34.61</v>
      </c>
      <c r="W3663" s="5">
        <v>856.59749999999997</v>
      </c>
      <c r="AP3663" s="5" t="str">
        <f t="shared" si="580"/>
        <v/>
      </c>
      <c r="AR3663" s="5" t="str">
        <f t="shared" si="581"/>
        <v/>
      </c>
      <c r="AT3663" s="5" t="str">
        <f t="shared" si="582"/>
        <v/>
      </c>
      <c r="AW3663" s="5">
        <f t="shared" si="586"/>
        <v>980.89749999999992</v>
      </c>
      <c r="AX3663" s="5">
        <f t="shared" si="587"/>
        <v>929.89083000000005</v>
      </c>
      <c r="AY3663" s="11">
        <f t="shared" si="588"/>
        <v>8.564548251464809E-3</v>
      </c>
      <c r="AZ3663" s="5">
        <f t="shared" si="579"/>
        <v>8.5645482514648101</v>
      </c>
    </row>
    <row r="3664" spans="1:52" x14ac:dyDescent="0.25">
      <c r="A3664" s="1" t="s">
        <v>2290</v>
      </c>
      <c r="B3664" s="1" t="s">
        <v>997</v>
      </c>
      <c r="C3664" s="1" t="s">
        <v>998</v>
      </c>
      <c r="D3664" s="1" t="s">
        <v>70</v>
      </c>
      <c r="E3664" s="1" t="s">
        <v>74</v>
      </c>
      <c r="F3664" s="1" t="s">
        <v>196</v>
      </c>
      <c r="G3664" s="1" t="s">
        <v>63</v>
      </c>
      <c r="H3664" s="1" t="s">
        <v>734</v>
      </c>
      <c r="I3664" s="2">
        <v>8.8000000000000007</v>
      </c>
      <c r="J3664" s="2">
        <f t="shared" si="583"/>
        <v>8.43</v>
      </c>
      <c r="K3664" s="2">
        <f t="shared" si="584"/>
        <v>5.45</v>
      </c>
      <c r="L3664" s="2">
        <f t="shared" si="585"/>
        <v>2.98</v>
      </c>
      <c r="V3664" s="12">
        <v>0.11</v>
      </c>
      <c r="W3664" s="5">
        <v>2.7225000000000001</v>
      </c>
      <c r="AD3664" s="9">
        <v>5.34</v>
      </c>
      <c r="AE3664" s="5">
        <v>51.2303</v>
      </c>
      <c r="AP3664" s="5" t="str">
        <f t="shared" si="580"/>
        <v/>
      </c>
      <c r="AR3664" s="5" t="str">
        <f t="shared" si="581"/>
        <v/>
      </c>
      <c r="AT3664" s="5" t="str">
        <f t="shared" si="582"/>
        <v/>
      </c>
      <c r="AV3664" s="2">
        <v>2.98</v>
      </c>
      <c r="AW3664" s="5">
        <f t="shared" si="586"/>
        <v>53.952799999999996</v>
      </c>
      <c r="AX3664" s="5">
        <f t="shared" si="587"/>
        <v>51.147254399999994</v>
      </c>
      <c r="AY3664" s="11">
        <f t="shared" si="588"/>
        <v>4.7108016780716695E-4</v>
      </c>
      <c r="AZ3664" s="5">
        <f t="shared" si="579"/>
        <v>0.47108016780716694</v>
      </c>
    </row>
    <row r="3665" spans="1:52" x14ac:dyDescent="0.25">
      <c r="A3665" s="1" t="s">
        <v>2291</v>
      </c>
      <c r="B3665" s="1" t="s">
        <v>185</v>
      </c>
      <c r="C3665" s="1" t="s">
        <v>186</v>
      </c>
      <c r="D3665" s="1" t="s">
        <v>70</v>
      </c>
      <c r="E3665" s="1" t="s">
        <v>61</v>
      </c>
      <c r="F3665" s="1" t="s">
        <v>201</v>
      </c>
      <c r="G3665" s="1" t="s">
        <v>63</v>
      </c>
      <c r="H3665" s="1" t="s">
        <v>734</v>
      </c>
      <c r="I3665" s="2">
        <v>160</v>
      </c>
      <c r="J3665" s="2">
        <f t="shared" si="583"/>
        <v>38.909999999999997</v>
      </c>
      <c r="K3665" s="2">
        <f t="shared" si="584"/>
        <v>38.909999999999997</v>
      </c>
      <c r="L3665" s="2">
        <f t="shared" si="585"/>
        <v>0</v>
      </c>
      <c r="T3665" s="8">
        <v>11.35</v>
      </c>
      <c r="U3665" s="5">
        <v>312.125</v>
      </c>
      <c r="V3665" s="12">
        <v>27.56</v>
      </c>
      <c r="W3665" s="5">
        <v>682.11</v>
      </c>
      <c r="AP3665" s="5" t="str">
        <f t="shared" si="580"/>
        <v/>
      </c>
      <c r="AR3665" s="5" t="str">
        <f t="shared" si="581"/>
        <v/>
      </c>
      <c r="AT3665" s="5" t="str">
        <f t="shared" si="582"/>
        <v/>
      </c>
      <c r="AW3665" s="5">
        <f t="shared" si="586"/>
        <v>994.23500000000001</v>
      </c>
      <c r="AX3665" s="5">
        <f t="shared" si="587"/>
        <v>942.53477999999984</v>
      </c>
      <c r="AY3665" s="11">
        <f t="shared" si="588"/>
        <v>8.6810024806823483E-3</v>
      </c>
      <c r="AZ3665" s="5">
        <f t="shared" si="579"/>
        <v>8.6810024806823485</v>
      </c>
    </row>
    <row r="3666" spans="1:52" x14ac:dyDescent="0.25">
      <c r="A3666" s="1" t="s">
        <v>2291</v>
      </c>
      <c r="B3666" s="1" t="s">
        <v>185</v>
      </c>
      <c r="C3666" s="1" t="s">
        <v>186</v>
      </c>
      <c r="D3666" s="1" t="s">
        <v>70</v>
      </c>
      <c r="E3666" s="1" t="s">
        <v>65</v>
      </c>
      <c r="F3666" s="1" t="s">
        <v>201</v>
      </c>
      <c r="G3666" s="1" t="s">
        <v>63</v>
      </c>
      <c r="H3666" s="1" t="s">
        <v>734</v>
      </c>
      <c r="I3666" s="2">
        <v>160</v>
      </c>
      <c r="J3666" s="2">
        <f t="shared" si="583"/>
        <v>40</v>
      </c>
      <c r="K3666" s="2">
        <f t="shared" si="584"/>
        <v>40</v>
      </c>
      <c r="L3666" s="2">
        <f t="shared" si="585"/>
        <v>0</v>
      </c>
      <c r="T3666" s="8">
        <v>37.29</v>
      </c>
      <c r="U3666" s="5">
        <v>1025.4749999999999</v>
      </c>
      <c r="V3666" s="12">
        <v>2.71</v>
      </c>
      <c r="W3666" s="5">
        <v>67.072500000000005</v>
      </c>
      <c r="AP3666" s="5" t="str">
        <f t="shared" si="580"/>
        <v/>
      </c>
      <c r="AR3666" s="5" t="str">
        <f t="shared" si="581"/>
        <v/>
      </c>
      <c r="AT3666" s="5" t="str">
        <f t="shared" si="582"/>
        <v/>
      </c>
      <c r="AW3666" s="5">
        <f t="shared" si="586"/>
        <v>1092.5474999999999</v>
      </c>
      <c r="AX3666" s="5">
        <f t="shared" si="587"/>
        <v>1035.7350299999998</v>
      </c>
      <c r="AY3666" s="11">
        <f t="shared" si="588"/>
        <v>9.5394022115126674E-3</v>
      </c>
      <c r="AZ3666" s="5">
        <f t="shared" si="579"/>
        <v>9.5394022115126678</v>
      </c>
    </row>
    <row r="3667" spans="1:52" x14ac:dyDescent="0.25">
      <c r="A3667" s="1" t="s">
        <v>2291</v>
      </c>
      <c r="B3667" s="1" t="s">
        <v>185</v>
      </c>
      <c r="C3667" s="1" t="s">
        <v>186</v>
      </c>
      <c r="D3667" s="1" t="s">
        <v>70</v>
      </c>
      <c r="E3667" s="1" t="s">
        <v>129</v>
      </c>
      <c r="F3667" s="1" t="s">
        <v>201</v>
      </c>
      <c r="G3667" s="1" t="s">
        <v>63</v>
      </c>
      <c r="H3667" s="1" t="s">
        <v>734</v>
      </c>
      <c r="I3667" s="2">
        <v>160</v>
      </c>
      <c r="J3667" s="2">
        <f t="shared" si="583"/>
        <v>37.97</v>
      </c>
      <c r="K3667" s="2">
        <f t="shared" si="584"/>
        <v>34.72</v>
      </c>
      <c r="L3667" s="2">
        <f t="shared" si="585"/>
        <v>3.25</v>
      </c>
      <c r="T3667" s="8">
        <v>30.17</v>
      </c>
      <c r="U3667" s="5">
        <v>829.67500000000007</v>
      </c>
      <c r="V3667" s="12">
        <v>4.55</v>
      </c>
      <c r="W3667" s="5">
        <v>112.6125</v>
      </c>
      <c r="AP3667" s="5" t="str">
        <f t="shared" si="580"/>
        <v/>
      </c>
      <c r="AR3667" s="5" t="str">
        <f t="shared" si="581"/>
        <v/>
      </c>
      <c r="AT3667" s="5" t="str">
        <f t="shared" si="582"/>
        <v/>
      </c>
      <c r="AV3667" s="2">
        <v>3.25</v>
      </c>
      <c r="AW3667" s="5">
        <f t="shared" si="586"/>
        <v>942.28750000000002</v>
      </c>
      <c r="AX3667" s="5">
        <f t="shared" si="587"/>
        <v>893.28855000000021</v>
      </c>
      <c r="AY3667" s="11">
        <f t="shared" si="588"/>
        <v>8.227431266265994E-3</v>
      </c>
      <c r="AZ3667" s="5">
        <f t="shared" si="579"/>
        <v>8.2274312662659934</v>
      </c>
    </row>
    <row r="3668" spans="1:52" x14ac:dyDescent="0.25">
      <c r="A3668" s="1" t="s">
        <v>2291</v>
      </c>
      <c r="B3668" s="1" t="s">
        <v>185</v>
      </c>
      <c r="C3668" s="1" t="s">
        <v>186</v>
      </c>
      <c r="D3668" s="1" t="s">
        <v>70</v>
      </c>
      <c r="E3668" s="1" t="s">
        <v>128</v>
      </c>
      <c r="F3668" s="1" t="s">
        <v>201</v>
      </c>
      <c r="G3668" s="1" t="s">
        <v>63</v>
      </c>
      <c r="H3668" s="1" t="s">
        <v>734</v>
      </c>
      <c r="I3668" s="2">
        <v>160</v>
      </c>
      <c r="J3668" s="2">
        <f t="shared" si="583"/>
        <v>39.33</v>
      </c>
      <c r="K3668" s="2">
        <f t="shared" si="584"/>
        <v>39.33</v>
      </c>
      <c r="L3668" s="2">
        <f t="shared" si="585"/>
        <v>0</v>
      </c>
      <c r="T3668" s="8">
        <v>39.33</v>
      </c>
      <c r="U3668" s="5">
        <v>1081.575</v>
      </c>
      <c r="AP3668" s="5" t="str">
        <f t="shared" si="580"/>
        <v/>
      </c>
      <c r="AR3668" s="5" t="str">
        <f t="shared" si="581"/>
        <v/>
      </c>
      <c r="AT3668" s="5" t="str">
        <f t="shared" si="582"/>
        <v/>
      </c>
      <c r="AW3668" s="5">
        <f t="shared" si="586"/>
        <v>1081.575</v>
      </c>
      <c r="AX3668" s="5">
        <f t="shared" si="587"/>
        <v>1025.3331000000001</v>
      </c>
      <c r="AY3668" s="11">
        <f t="shared" si="588"/>
        <v>9.4435975981976214E-3</v>
      </c>
      <c r="AZ3668" s="5">
        <f t="shared" ref="AZ3668:AZ3731" si="589">(AY3668/100)*$AZ$1</f>
        <v>9.4435975981976217</v>
      </c>
    </row>
    <row r="3669" spans="1:52" x14ac:dyDescent="0.25">
      <c r="A3669" s="1" t="s">
        <v>2292</v>
      </c>
      <c r="B3669" s="1" t="s">
        <v>212</v>
      </c>
      <c r="C3669" s="1" t="s">
        <v>157</v>
      </c>
      <c r="D3669" s="1" t="s">
        <v>70</v>
      </c>
      <c r="E3669" s="1" t="s">
        <v>66</v>
      </c>
      <c r="F3669" s="1" t="s">
        <v>201</v>
      </c>
      <c r="G3669" s="1" t="s">
        <v>63</v>
      </c>
      <c r="H3669" s="1" t="s">
        <v>734</v>
      </c>
      <c r="I3669" s="2">
        <v>166.55</v>
      </c>
      <c r="J3669" s="2">
        <f t="shared" si="583"/>
        <v>40</v>
      </c>
      <c r="K3669" s="2">
        <f t="shared" si="584"/>
        <v>40</v>
      </c>
      <c r="L3669" s="2">
        <f t="shared" si="585"/>
        <v>0</v>
      </c>
      <c r="T3669" s="8">
        <v>31.8</v>
      </c>
      <c r="U3669" s="5">
        <v>874.5</v>
      </c>
      <c r="V3669" s="12">
        <v>8.1999999999999993</v>
      </c>
      <c r="W3669" s="5">
        <v>202.95</v>
      </c>
      <c r="AP3669" s="5" t="str">
        <f t="shared" si="580"/>
        <v/>
      </c>
      <c r="AR3669" s="5" t="str">
        <f t="shared" si="581"/>
        <v/>
      </c>
      <c r="AT3669" s="5" t="str">
        <f t="shared" si="582"/>
        <v/>
      </c>
      <c r="AW3669" s="5">
        <f t="shared" si="586"/>
        <v>1077.45</v>
      </c>
      <c r="AX3669" s="5">
        <f t="shared" si="587"/>
        <v>1021.4226000000001</v>
      </c>
      <c r="AY3669" s="11">
        <f t="shared" si="588"/>
        <v>9.4075808262746707E-3</v>
      </c>
      <c r="AZ3669" s="5">
        <f t="shared" si="589"/>
        <v>9.4075808262746712</v>
      </c>
    </row>
    <row r="3670" spans="1:52" x14ac:dyDescent="0.25">
      <c r="A3670" s="1" t="s">
        <v>2292</v>
      </c>
      <c r="B3670" s="1" t="s">
        <v>212</v>
      </c>
      <c r="C3670" s="1" t="s">
        <v>157</v>
      </c>
      <c r="D3670" s="1" t="s">
        <v>70</v>
      </c>
      <c r="E3670" s="1" t="s">
        <v>80</v>
      </c>
      <c r="F3670" s="1" t="s">
        <v>201</v>
      </c>
      <c r="G3670" s="1" t="s">
        <v>63</v>
      </c>
      <c r="H3670" s="1" t="s">
        <v>734</v>
      </c>
      <c r="I3670" s="2">
        <v>166.55</v>
      </c>
      <c r="J3670" s="2">
        <f t="shared" si="583"/>
        <v>40</v>
      </c>
      <c r="K3670" s="2">
        <f t="shared" si="584"/>
        <v>38.19</v>
      </c>
      <c r="L3670" s="2">
        <f t="shared" si="585"/>
        <v>1.81</v>
      </c>
      <c r="T3670" s="8">
        <v>38.19</v>
      </c>
      <c r="U3670" s="5">
        <v>1050.2249999999999</v>
      </c>
      <c r="AP3670" s="5" t="str">
        <f t="shared" si="580"/>
        <v/>
      </c>
      <c r="AR3670" s="5" t="str">
        <f t="shared" si="581"/>
        <v/>
      </c>
      <c r="AT3670" s="5" t="str">
        <f t="shared" si="582"/>
        <v/>
      </c>
      <c r="AV3670" s="2">
        <v>1.81</v>
      </c>
      <c r="AW3670" s="5">
        <f t="shared" si="586"/>
        <v>1050.2249999999999</v>
      </c>
      <c r="AX3670" s="5">
        <f t="shared" si="587"/>
        <v>995.61329999999987</v>
      </c>
      <c r="AY3670" s="11">
        <f t="shared" si="588"/>
        <v>9.1698701315831958E-3</v>
      </c>
      <c r="AZ3670" s="5">
        <f t="shared" si="589"/>
        <v>9.1698701315831954</v>
      </c>
    </row>
    <row r="3671" spans="1:52" x14ac:dyDescent="0.25">
      <c r="A3671" s="1" t="s">
        <v>2292</v>
      </c>
      <c r="B3671" s="1" t="s">
        <v>212</v>
      </c>
      <c r="C3671" s="1" t="s">
        <v>157</v>
      </c>
      <c r="D3671" s="1" t="s">
        <v>70</v>
      </c>
      <c r="E3671" s="1" t="s">
        <v>132</v>
      </c>
      <c r="F3671" s="1" t="s">
        <v>201</v>
      </c>
      <c r="G3671" s="1" t="s">
        <v>63</v>
      </c>
      <c r="H3671" s="1" t="s">
        <v>734</v>
      </c>
      <c r="I3671" s="2">
        <v>166.55</v>
      </c>
      <c r="J3671" s="2">
        <f t="shared" si="583"/>
        <v>39.33</v>
      </c>
      <c r="K3671" s="2">
        <f t="shared" si="584"/>
        <v>39.33</v>
      </c>
      <c r="L3671" s="2">
        <f t="shared" si="585"/>
        <v>0</v>
      </c>
      <c r="T3671" s="8">
        <v>38.28</v>
      </c>
      <c r="U3671" s="5">
        <v>1052.7</v>
      </c>
      <c r="V3671" s="12">
        <v>1.05</v>
      </c>
      <c r="W3671" s="5">
        <v>25.987500000000001</v>
      </c>
      <c r="AP3671" s="5" t="str">
        <f t="shared" si="580"/>
        <v/>
      </c>
      <c r="AR3671" s="5" t="str">
        <f t="shared" si="581"/>
        <v/>
      </c>
      <c r="AT3671" s="5" t="str">
        <f t="shared" si="582"/>
        <v/>
      </c>
      <c r="AW3671" s="5">
        <f t="shared" si="586"/>
        <v>1078.6875</v>
      </c>
      <c r="AX3671" s="5">
        <f t="shared" si="587"/>
        <v>1022.59575</v>
      </c>
      <c r="AY3671" s="11">
        <f t="shared" si="588"/>
        <v>9.418385857851555E-3</v>
      </c>
      <c r="AZ3671" s="5">
        <f t="shared" si="589"/>
        <v>9.4183858578515558</v>
      </c>
    </row>
    <row r="3672" spans="1:52" x14ac:dyDescent="0.25">
      <c r="A3672" s="1" t="s">
        <v>2292</v>
      </c>
      <c r="B3672" s="1" t="s">
        <v>212</v>
      </c>
      <c r="C3672" s="1" t="s">
        <v>157</v>
      </c>
      <c r="D3672" s="1" t="s">
        <v>70</v>
      </c>
      <c r="E3672" s="1" t="s">
        <v>67</v>
      </c>
      <c r="F3672" s="1" t="s">
        <v>201</v>
      </c>
      <c r="G3672" s="1" t="s">
        <v>63</v>
      </c>
      <c r="H3672" s="1" t="s">
        <v>734</v>
      </c>
      <c r="I3672" s="2">
        <v>166.55</v>
      </c>
      <c r="J3672" s="2">
        <f t="shared" si="583"/>
        <v>40</v>
      </c>
      <c r="K3672" s="2">
        <f t="shared" si="584"/>
        <v>38.840000000000003</v>
      </c>
      <c r="L3672" s="2">
        <f t="shared" si="585"/>
        <v>1.1599999999999999</v>
      </c>
      <c r="T3672" s="8">
        <v>38.840000000000003</v>
      </c>
      <c r="U3672" s="5">
        <v>1068.0999999999999</v>
      </c>
      <c r="AP3672" s="5" t="str">
        <f t="shared" si="580"/>
        <v/>
      </c>
      <c r="AR3672" s="5" t="str">
        <f t="shared" si="581"/>
        <v/>
      </c>
      <c r="AT3672" s="5" t="str">
        <f t="shared" si="582"/>
        <v/>
      </c>
      <c r="AV3672" s="2">
        <v>1.1599999999999999</v>
      </c>
      <c r="AW3672" s="5">
        <f t="shared" si="586"/>
        <v>1068.0999999999999</v>
      </c>
      <c r="AX3672" s="5">
        <f t="shared" si="587"/>
        <v>1012.5587999999999</v>
      </c>
      <c r="AY3672" s="11">
        <f t="shared" si="588"/>
        <v>9.3259428099159818E-3</v>
      </c>
      <c r="AZ3672" s="5">
        <f t="shared" si="589"/>
        <v>9.3259428099159827</v>
      </c>
    </row>
    <row r="3673" spans="1:52" x14ac:dyDescent="0.25">
      <c r="A3673" s="1" t="s">
        <v>2293</v>
      </c>
      <c r="B3673" s="1" t="s">
        <v>212</v>
      </c>
      <c r="C3673" s="1" t="s">
        <v>157</v>
      </c>
      <c r="D3673" s="1" t="s">
        <v>70</v>
      </c>
      <c r="E3673" s="1" t="s">
        <v>73</v>
      </c>
      <c r="F3673" s="1" t="s">
        <v>201</v>
      </c>
      <c r="G3673" s="1" t="s">
        <v>63</v>
      </c>
      <c r="H3673" s="1" t="s">
        <v>734</v>
      </c>
      <c r="I3673" s="2">
        <v>164.85</v>
      </c>
      <c r="J3673" s="2">
        <f t="shared" si="583"/>
        <v>38.799999999999997</v>
      </c>
      <c r="K3673" s="2">
        <f t="shared" si="584"/>
        <v>38.799999999999997</v>
      </c>
      <c r="L3673" s="2">
        <f t="shared" si="585"/>
        <v>0</v>
      </c>
      <c r="N3673" s="4">
        <v>1.2</v>
      </c>
      <c r="O3673" s="5">
        <v>309</v>
      </c>
      <c r="T3673" s="8">
        <v>34.659999999999997</v>
      </c>
      <c r="U3673" s="5">
        <v>953.14999999999986</v>
      </c>
      <c r="V3673" s="12">
        <v>2.94</v>
      </c>
      <c r="W3673" s="5">
        <v>72.765000000000001</v>
      </c>
      <c r="AP3673" s="5" t="str">
        <f t="shared" si="580"/>
        <v/>
      </c>
      <c r="AR3673" s="5" t="str">
        <f t="shared" si="581"/>
        <v/>
      </c>
      <c r="AT3673" s="5" t="str">
        <f t="shared" si="582"/>
        <v/>
      </c>
      <c r="AW3673" s="5">
        <f t="shared" si="586"/>
        <v>1334.915</v>
      </c>
      <c r="AX3673" s="5">
        <f t="shared" si="587"/>
        <v>1265.4994199999999</v>
      </c>
      <c r="AY3673" s="11">
        <f t="shared" si="588"/>
        <v>1.16555949312789E-2</v>
      </c>
      <c r="AZ3673" s="5">
        <f t="shared" si="589"/>
        <v>11.6555949312789</v>
      </c>
    </row>
    <row r="3674" spans="1:52" x14ac:dyDescent="0.25">
      <c r="A3674" s="1" t="s">
        <v>2293</v>
      </c>
      <c r="B3674" s="1" t="s">
        <v>212</v>
      </c>
      <c r="C3674" s="1" t="s">
        <v>157</v>
      </c>
      <c r="D3674" s="1" t="s">
        <v>70</v>
      </c>
      <c r="E3674" s="1" t="s">
        <v>82</v>
      </c>
      <c r="F3674" s="1" t="s">
        <v>201</v>
      </c>
      <c r="G3674" s="1" t="s">
        <v>63</v>
      </c>
      <c r="H3674" s="1" t="s">
        <v>734</v>
      </c>
      <c r="I3674" s="2">
        <v>164.85</v>
      </c>
      <c r="J3674" s="2">
        <f t="shared" si="583"/>
        <v>39.019999999999996</v>
      </c>
      <c r="K3674" s="2">
        <f t="shared" si="584"/>
        <v>38.97</v>
      </c>
      <c r="L3674" s="2">
        <f t="shared" si="585"/>
        <v>0.05</v>
      </c>
      <c r="N3674" s="4">
        <v>2.37</v>
      </c>
      <c r="O3674" s="5">
        <v>610.27499999999998</v>
      </c>
      <c r="P3674" s="6">
        <v>0.64</v>
      </c>
      <c r="Q3674" s="5">
        <v>120.64</v>
      </c>
      <c r="T3674" s="8">
        <v>35.96</v>
      </c>
      <c r="U3674" s="5">
        <v>988.9</v>
      </c>
      <c r="AP3674" s="5" t="str">
        <f t="shared" si="580"/>
        <v/>
      </c>
      <c r="AQ3674" s="3">
        <v>0.02</v>
      </c>
      <c r="AR3674" s="5">
        <f t="shared" si="581"/>
        <v>32.18</v>
      </c>
      <c r="AT3674" s="5" t="str">
        <f t="shared" si="582"/>
        <v/>
      </c>
      <c r="AU3674" s="2">
        <v>0.03</v>
      </c>
      <c r="AW3674" s="5">
        <f t="shared" si="586"/>
        <v>1719.8150000000001</v>
      </c>
      <c r="AX3674" s="5">
        <f t="shared" si="587"/>
        <v>1630.38462</v>
      </c>
      <c r="AY3674" s="11">
        <f t="shared" si="588"/>
        <v>1.5016287176889484E-2</v>
      </c>
      <c r="AZ3674" s="5">
        <f t="shared" si="589"/>
        <v>15.016287176889483</v>
      </c>
    </row>
    <row r="3675" spans="1:52" x14ac:dyDescent="0.25">
      <c r="A3675" s="1" t="s">
        <v>2293</v>
      </c>
      <c r="B3675" s="1" t="s">
        <v>212</v>
      </c>
      <c r="C3675" s="1" t="s">
        <v>157</v>
      </c>
      <c r="D3675" s="1" t="s">
        <v>70</v>
      </c>
      <c r="E3675" s="1" t="s">
        <v>77</v>
      </c>
      <c r="F3675" s="1" t="s">
        <v>201</v>
      </c>
      <c r="G3675" s="1" t="s">
        <v>63</v>
      </c>
      <c r="H3675" s="1" t="s">
        <v>734</v>
      </c>
      <c r="I3675" s="2">
        <v>164.85</v>
      </c>
      <c r="J3675" s="2">
        <f t="shared" si="583"/>
        <v>39.910000000000004</v>
      </c>
      <c r="K3675" s="2">
        <f t="shared" si="584"/>
        <v>39.910000000000004</v>
      </c>
      <c r="L3675" s="2">
        <f t="shared" si="585"/>
        <v>0</v>
      </c>
      <c r="T3675" s="8">
        <v>39.31</v>
      </c>
      <c r="U3675" s="5">
        <v>1081.0250000000001</v>
      </c>
      <c r="V3675" s="12">
        <v>0.6</v>
      </c>
      <c r="W3675" s="5">
        <v>14.85</v>
      </c>
      <c r="AP3675" s="5" t="str">
        <f t="shared" si="580"/>
        <v/>
      </c>
      <c r="AR3675" s="5" t="str">
        <f t="shared" si="581"/>
        <v/>
      </c>
      <c r="AT3675" s="5" t="str">
        <f t="shared" si="582"/>
        <v/>
      </c>
      <c r="AW3675" s="5">
        <f t="shared" si="586"/>
        <v>1095.875</v>
      </c>
      <c r="AX3675" s="5">
        <f t="shared" si="587"/>
        <v>1038.8895</v>
      </c>
      <c r="AY3675" s="11">
        <f t="shared" si="588"/>
        <v>9.5684557408638495E-3</v>
      </c>
      <c r="AZ3675" s="5">
        <f t="shared" si="589"/>
        <v>9.5684557408638486</v>
      </c>
    </row>
    <row r="3676" spans="1:52" x14ac:dyDescent="0.25">
      <c r="A3676" s="1" t="s">
        <v>2293</v>
      </c>
      <c r="B3676" s="1" t="s">
        <v>212</v>
      </c>
      <c r="C3676" s="1" t="s">
        <v>157</v>
      </c>
      <c r="D3676" s="1" t="s">
        <v>70</v>
      </c>
      <c r="E3676" s="1" t="s">
        <v>81</v>
      </c>
      <c r="F3676" s="1" t="s">
        <v>201</v>
      </c>
      <c r="G3676" s="1" t="s">
        <v>63</v>
      </c>
      <c r="H3676" s="1" t="s">
        <v>734</v>
      </c>
      <c r="I3676" s="2">
        <v>164.85</v>
      </c>
      <c r="J3676" s="2">
        <f t="shared" si="583"/>
        <v>40</v>
      </c>
      <c r="K3676" s="2">
        <f t="shared" si="584"/>
        <v>40</v>
      </c>
      <c r="L3676" s="2">
        <f t="shared" si="585"/>
        <v>0</v>
      </c>
      <c r="T3676" s="8">
        <v>40</v>
      </c>
      <c r="U3676" s="5">
        <v>1100</v>
      </c>
      <c r="AP3676" s="5" t="str">
        <f t="shared" si="580"/>
        <v/>
      </c>
      <c r="AR3676" s="5" t="str">
        <f t="shared" si="581"/>
        <v/>
      </c>
      <c r="AT3676" s="5" t="str">
        <f t="shared" si="582"/>
        <v/>
      </c>
      <c r="AW3676" s="5">
        <f t="shared" si="586"/>
        <v>1100</v>
      </c>
      <c r="AX3676" s="5">
        <f t="shared" si="587"/>
        <v>1042.8</v>
      </c>
      <c r="AY3676" s="11">
        <f t="shared" si="588"/>
        <v>9.6044725127868002E-3</v>
      </c>
      <c r="AZ3676" s="5">
        <f t="shared" si="589"/>
        <v>9.6044725127868009</v>
      </c>
    </row>
    <row r="3677" spans="1:52" x14ac:dyDescent="0.25">
      <c r="A3677" s="1" t="s">
        <v>2294</v>
      </c>
      <c r="B3677" s="1" t="s">
        <v>185</v>
      </c>
      <c r="C3677" s="1" t="s">
        <v>186</v>
      </c>
      <c r="D3677" s="1" t="s">
        <v>70</v>
      </c>
      <c r="E3677" s="1" t="s">
        <v>71</v>
      </c>
      <c r="F3677" s="1" t="s">
        <v>201</v>
      </c>
      <c r="G3677" s="1" t="s">
        <v>63</v>
      </c>
      <c r="H3677" s="1" t="s">
        <v>734</v>
      </c>
      <c r="I3677" s="2">
        <v>80</v>
      </c>
      <c r="J3677" s="2">
        <f t="shared" si="583"/>
        <v>37.36</v>
      </c>
      <c r="K3677" s="2">
        <f t="shared" si="584"/>
        <v>37.36</v>
      </c>
      <c r="L3677" s="2">
        <f t="shared" si="585"/>
        <v>0</v>
      </c>
      <c r="N3677" s="4">
        <v>5.2799999999999994</v>
      </c>
      <c r="O3677" s="5">
        <v>1359.6</v>
      </c>
      <c r="P3677" s="6">
        <v>5.0599999999999996</v>
      </c>
      <c r="Q3677" s="5">
        <v>953.81000000000006</v>
      </c>
      <c r="T3677" s="8">
        <v>4.8499999999999996</v>
      </c>
      <c r="U3677" s="5">
        <v>133.375</v>
      </c>
      <c r="V3677" s="12">
        <v>22.17</v>
      </c>
      <c r="W3677" s="5">
        <v>548.70749999999998</v>
      </c>
      <c r="AP3677" s="5" t="str">
        <f t="shared" si="580"/>
        <v/>
      </c>
      <c r="AR3677" s="5" t="str">
        <f t="shared" si="581"/>
        <v/>
      </c>
      <c r="AT3677" s="5" t="str">
        <f t="shared" si="582"/>
        <v/>
      </c>
      <c r="AW3677" s="5">
        <f t="shared" si="586"/>
        <v>2995.4924999999998</v>
      </c>
      <c r="AX3677" s="5">
        <f t="shared" si="587"/>
        <v>2839.7268899999999</v>
      </c>
      <c r="AY3677" s="11">
        <f t="shared" si="588"/>
        <v>2.6154659435008193E-2</v>
      </c>
      <c r="AZ3677" s="5">
        <f t="shared" si="589"/>
        <v>26.154659435008192</v>
      </c>
    </row>
    <row r="3678" spans="1:52" x14ac:dyDescent="0.25">
      <c r="A3678" s="1" t="s">
        <v>2294</v>
      </c>
      <c r="B3678" s="1" t="s">
        <v>185</v>
      </c>
      <c r="C3678" s="1" t="s">
        <v>186</v>
      </c>
      <c r="D3678" s="1" t="s">
        <v>70</v>
      </c>
      <c r="E3678" s="1" t="s">
        <v>75</v>
      </c>
      <c r="F3678" s="1" t="s">
        <v>201</v>
      </c>
      <c r="G3678" s="1" t="s">
        <v>63</v>
      </c>
      <c r="H3678" s="1" t="s">
        <v>734</v>
      </c>
      <c r="I3678" s="2">
        <v>80</v>
      </c>
      <c r="J3678" s="2">
        <f t="shared" si="583"/>
        <v>38.74</v>
      </c>
      <c r="K3678" s="2">
        <f t="shared" si="584"/>
        <v>38.74</v>
      </c>
      <c r="L3678" s="2">
        <f t="shared" si="585"/>
        <v>0</v>
      </c>
      <c r="T3678" s="8">
        <v>29.67</v>
      </c>
      <c r="U3678" s="5">
        <v>815.92500000000007</v>
      </c>
      <c r="V3678" s="12">
        <v>9.07</v>
      </c>
      <c r="W3678" s="5">
        <v>224.48249999999999</v>
      </c>
      <c r="AP3678" s="5" t="str">
        <f t="shared" si="580"/>
        <v/>
      </c>
      <c r="AR3678" s="5" t="str">
        <f t="shared" si="581"/>
        <v/>
      </c>
      <c r="AT3678" s="5" t="str">
        <f t="shared" si="582"/>
        <v/>
      </c>
      <c r="AW3678" s="5">
        <f t="shared" si="586"/>
        <v>1040.4075</v>
      </c>
      <c r="AX3678" s="5">
        <f t="shared" si="587"/>
        <v>986.30631000000005</v>
      </c>
      <c r="AY3678" s="11">
        <f t="shared" si="588"/>
        <v>9.084150214406575E-3</v>
      </c>
      <c r="AZ3678" s="5">
        <f t="shared" si="589"/>
        <v>9.0841502144065753</v>
      </c>
    </row>
    <row r="3679" spans="1:52" x14ac:dyDescent="0.25">
      <c r="A3679" s="1" t="s">
        <v>2295</v>
      </c>
      <c r="B3679" s="1" t="s">
        <v>185</v>
      </c>
      <c r="C3679" s="1" t="s">
        <v>186</v>
      </c>
      <c r="D3679" s="1" t="s">
        <v>70</v>
      </c>
      <c r="E3679" s="1" t="s">
        <v>72</v>
      </c>
      <c r="F3679" s="1" t="s">
        <v>201</v>
      </c>
      <c r="G3679" s="1" t="s">
        <v>63</v>
      </c>
      <c r="H3679" s="1" t="s">
        <v>734</v>
      </c>
      <c r="I3679" s="2">
        <v>80</v>
      </c>
      <c r="J3679" s="2">
        <f t="shared" si="583"/>
        <v>38.869999999999997</v>
      </c>
      <c r="K3679" s="2">
        <f t="shared" si="584"/>
        <v>38.869999999999997</v>
      </c>
      <c r="L3679" s="2">
        <f t="shared" si="585"/>
        <v>0</v>
      </c>
      <c r="N3679" s="4">
        <v>3.25</v>
      </c>
      <c r="O3679" s="5">
        <v>836.875</v>
      </c>
      <c r="T3679" s="8">
        <v>26.61</v>
      </c>
      <c r="U3679" s="5">
        <v>731.77499999999998</v>
      </c>
      <c r="V3679" s="12">
        <v>9.01</v>
      </c>
      <c r="W3679" s="5">
        <v>222.9975</v>
      </c>
      <c r="AP3679" s="5" t="str">
        <f t="shared" si="580"/>
        <v/>
      </c>
      <c r="AR3679" s="5" t="str">
        <f t="shared" si="581"/>
        <v/>
      </c>
      <c r="AT3679" s="5" t="str">
        <f t="shared" si="582"/>
        <v/>
      </c>
      <c r="AW3679" s="5">
        <f t="shared" si="586"/>
        <v>1791.6475</v>
      </c>
      <c r="AX3679" s="5">
        <f t="shared" si="587"/>
        <v>1698.4818299999997</v>
      </c>
      <c r="AY3679" s="11">
        <f t="shared" si="588"/>
        <v>1.5643481060321079E-2</v>
      </c>
      <c r="AZ3679" s="5">
        <f t="shared" si="589"/>
        <v>15.643481060321077</v>
      </c>
    </row>
    <row r="3680" spans="1:52" x14ac:dyDescent="0.25">
      <c r="A3680" s="1" t="s">
        <v>2295</v>
      </c>
      <c r="B3680" s="1" t="s">
        <v>185</v>
      </c>
      <c r="C3680" s="1" t="s">
        <v>186</v>
      </c>
      <c r="D3680" s="1" t="s">
        <v>70</v>
      </c>
      <c r="E3680" s="1" t="s">
        <v>76</v>
      </c>
      <c r="F3680" s="1" t="s">
        <v>201</v>
      </c>
      <c r="G3680" s="1" t="s">
        <v>63</v>
      </c>
      <c r="H3680" s="1" t="s">
        <v>734</v>
      </c>
      <c r="I3680" s="2">
        <v>80</v>
      </c>
      <c r="J3680" s="2">
        <f t="shared" si="583"/>
        <v>39.9</v>
      </c>
      <c r="K3680" s="2">
        <f t="shared" si="584"/>
        <v>39.9</v>
      </c>
      <c r="L3680" s="2">
        <f t="shared" si="585"/>
        <v>0</v>
      </c>
      <c r="T3680" s="8">
        <v>39.9</v>
      </c>
      <c r="U3680" s="5">
        <v>1097.25</v>
      </c>
      <c r="AP3680" s="5" t="str">
        <f t="shared" si="580"/>
        <v/>
      </c>
      <c r="AR3680" s="5" t="str">
        <f t="shared" si="581"/>
        <v/>
      </c>
      <c r="AT3680" s="5" t="str">
        <f t="shared" si="582"/>
        <v/>
      </c>
      <c r="AW3680" s="5">
        <f t="shared" si="586"/>
        <v>1097.25</v>
      </c>
      <c r="AX3680" s="5">
        <f t="shared" si="587"/>
        <v>1040.193</v>
      </c>
      <c r="AY3680" s="11">
        <f t="shared" si="588"/>
        <v>9.5804613315048325E-3</v>
      </c>
      <c r="AZ3680" s="5">
        <f t="shared" si="589"/>
        <v>9.5804613315048339</v>
      </c>
    </row>
    <row r="3681" spans="1:52" x14ac:dyDescent="0.25">
      <c r="A3681" s="1" t="s">
        <v>2296</v>
      </c>
      <c r="B3681" s="1" t="s">
        <v>997</v>
      </c>
      <c r="C3681" s="1" t="s">
        <v>998</v>
      </c>
      <c r="D3681" s="1" t="s">
        <v>70</v>
      </c>
      <c r="E3681" s="1" t="s">
        <v>82</v>
      </c>
      <c r="F3681" s="1" t="s">
        <v>209</v>
      </c>
      <c r="G3681" s="1" t="s">
        <v>63</v>
      </c>
      <c r="H3681" s="1" t="s">
        <v>64</v>
      </c>
      <c r="I3681" s="2">
        <v>15</v>
      </c>
      <c r="J3681" s="2">
        <f t="shared" si="583"/>
        <v>9.5799999999999983</v>
      </c>
      <c r="K3681" s="2">
        <f t="shared" si="584"/>
        <v>6.9699999999999989</v>
      </c>
      <c r="L3681" s="2">
        <f t="shared" si="585"/>
        <v>2.61</v>
      </c>
      <c r="N3681" s="4">
        <v>1.07</v>
      </c>
      <c r="O3681" s="5">
        <v>275.52499999999998</v>
      </c>
      <c r="P3681" s="6">
        <v>1.82</v>
      </c>
      <c r="Q3681" s="5">
        <v>343.07</v>
      </c>
      <c r="AD3681" s="9">
        <v>4.0799999999999992</v>
      </c>
      <c r="AE3681" s="5">
        <v>50.846400000000003</v>
      </c>
      <c r="AP3681" s="5" t="str">
        <f t="shared" si="580"/>
        <v/>
      </c>
      <c r="AR3681" s="5" t="str">
        <f t="shared" si="581"/>
        <v/>
      </c>
      <c r="AT3681" s="5" t="str">
        <f t="shared" si="582"/>
        <v/>
      </c>
      <c r="AV3681" s="2">
        <v>2.61</v>
      </c>
      <c r="AW3681" s="5">
        <f t="shared" si="586"/>
        <v>669.44140000000004</v>
      </c>
      <c r="AX3681" s="5">
        <f t="shared" si="587"/>
        <v>634.63044719999994</v>
      </c>
      <c r="AY3681" s="11">
        <f t="shared" si="588"/>
        <v>5.845119568383194E-3</v>
      </c>
      <c r="AZ3681" s="5">
        <f t="shared" si="589"/>
        <v>5.8451195683831942</v>
      </c>
    </row>
    <row r="3682" spans="1:52" x14ac:dyDescent="0.25">
      <c r="A3682" s="1" t="s">
        <v>2296</v>
      </c>
      <c r="B3682" s="1" t="s">
        <v>997</v>
      </c>
      <c r="C3682" s="1" t="s">
        <v>998</v>
      </c>
      <c r="D3682" s="1" t="s">
        <v>70</v>
      </c>
      <c r="E3682" s="1" t="s">
        <v>81</v>
      </c>
      <c r="F3682" s="1" t="s">
        <v>209</v>
      </c>
      <c r="G3682" s="1" t="s">
        <v>63</v>
      </c>
      <c r="H3682" s="1" t="s">
        <v>64</v>
      </c>
      <c r="I3682" s="2">
        <v>15</v>
      </c>
      <c r="J3682" s="2">
        <f t="shared" si="583"/>
        <v>5.1300000000000008</v>
      </c>
      <c r="K3682" s="2">
        <f t="shared" si="584"/>
        <v>3.2700000000000005</v>
      </c>
      <c r="L3682" s="2">
        <f t="shared" si="585"/>
        <v>1.86</v>
      </c>
      <c r="N3682" s="4">
        <v>2.16</v>
      </c>
      <c r="O3682" s="5">
        <v>556.20000000000005</v>
      </c>
      <c r="P3682" s="6">
        <v>0.1</v>
      </c>
      <c r="Q3682" s="5">
        <v>18.850000000000001</v>
      </c>
      <c r="AD3682" s="9">
        <v>1.01</v>
      </c>
      <c r="AE3682" s="5">
        <v>13.225300000000001</v>
      </c>
      <c r="AP3682" s="5" t="str">
        <f t="shared" si="580"/>
        <v/>
      </c>
      <c r="AR3682" s="5" t="str">
        <f t="shared" si="581"/>
        <v/>
      </c>
      <c r="AT3682" s="5" t="str">
        <f t="shared" si="582"/>
        <v/>
      </c>
      <c r="AV3682" s="2">
        <v>1.86</v>
      </c>
      <c r="AW3682" s="5">
        <f t="shared" si="586"/>
        <v>588.27530000000002</v>
      </c>
      <c r="AX3682" s="5">
        <f t="shared" si="587"/>
        <v>557.68498439999996</v>
      </c>
      <c r="AY3682" s="11">
        <f t="shared" si="588"/>
        <v>5.1364308625467345E-3</v>
      </c>
      <c r="AZ3682" s="5">
        <f t="shared" si="589"/>
        <v>5.1364308625467343</v>
      </c>
    </row>
    <row r="3683" spans="1:52" x14ac:dyDescent="0.25">
      <c r="A3683" s="1" t="s">
        <v>2297</v>
      </c>
      <c r="B3683" s="1" t="s">
        <v>185</v>
      </c>
      <c r="C3683" s="1" t="s">
        <v>186</v>
      </c>
      <c r="D3683" s="1" t="s">
        <v>70</v>
      </c>
      <c r="E3683" s="1" t="s">
        <v>61</v>
      </c>
      <c r="F3683" s="1" t="s">
        <v>209</v>
      </c>
      <c r="G3683" s="1" t="s">
        <v>63</v>
      </c>
      <c r="H3683" s="1" t="s">
        <v>734</v>
      </c>
      <c r="I3683" s="2">
        <v>160</v>
      </c>
      <c r="J3683" s="2">
        <f t="shared" si="583"/>
        <v>39.230000000000004</v>
      </c>
      <c r="K3683" s="2">
        <f t="shared" si="584"/>
        <v>39.230000000000004</v>
      </c>
      <c r="L3683" s="2">
        <f t="shared" si="585"/>
        <v>0</v>
      </c>
      <c r="N3683" s="4">
        <v>3.01</v>
      </c>
      <c r="O3683" s="5">
        <v>775.07499999999993</v>
      </c>
      <c r="P3683" s="6">
        <v>7.79</v>
      </c>
      <c r="Q3683" s="5">
        <v>1468.415</v>
      </c>
      <c r="R3683" s="7">
        <v>28.43</v>
      </c>
      <c r="S3683" s="5">
        <v>2601.3449999999998</v>
      </c>
      <c r="AP3683" s="5" t="str">
        <f t="shared" si="580"/>
        <v/>
      </c>
      <c r="AR3683" s="5" t="str">
        <f t="shared" si="581"/>
        <v/>
      </c>
      <c r="AT3683" s="5" t="str">
        <f t="shared" si="582"/>
        <v/>
      </c>
      <c r="AW3683" s="5">
        <f t="shared" si="586"/>
        <v>4844.8349999999991</v>
      </c>
      <c r="AX3683" s="5">
        <f t="shared" si="587"/>
        <v>4592.9035799999983</v>
      </c>
      <c r="AY3683" s="11">
        <f t="shared" si="588"/>
        <v>4.2301895078624932E-2</v>
      </c>
      <c r="AZ3683" s="5">
        <f t="shared" si="589"/>
        <v>42.301895078624931</v>
      </c>
    </row>
    <row r="3684" spans="1:52" x14ac:dyDescent="0.25">
      <c r="A3684" s="1" t="s">
        <v>2297</v>
      </c>
      <c r="B3684" s="1" t="s">
        <v>185</v>
      </c>
      <c r="C3684" s="1" t="s">
        <v>186</v>
      </c>
      <c r="D3684" s="1" t="s">
        <v>70</v>
      </c>
      <c r="E3684" s="1" t="s">
        <v>65</v>
      </c>
      <c r="F3684" s="1" t="s">
        <v>209</v>
      </c>
      <c r="G3684" s="1" t="s">
        <v>63</v>
      </c>
      <c r="H3684" s="1" t="s">
        <v>734</v>
      </c>
      <c r="I3684" s="2">
        <v>160</v>
      </c>
      <c r="J3684" s="2">
        <f t="shared" si="583"/>
        <v>39.730000000000004</v>
      </c>
      <c r="K3684" s="2">
        <f t="shared" si="584"/>
        <v>39.730000000000004</v>
      </c>
      <c r="L3684" s="2">
        <f t="shared" si="585"/>
        <v>0</v>
      </c>
      <c r="N3684" s="4">
        <v>3.64</v>
      </c>
      <c r="O3684" s="5">
        <v>937.30000000000007</v>
      </c>
      <c r="P3684" s="6">
        <v>27.73</v>
      </c>
      <c r="Q3684" s="5">
        <v>5227.1049999999996</v>
      </c>
      <c r="R3684" s="7">
        <v>8.36</v>
      </c>
      <c r="S3684" s="5">
        <v>764.93999999999994</v>
      </c>
      <c r="AP3684" s="5" t="str">
        <f t="shared" si="580"/>
        <v/>
      </c>
      <c r="AR3684" s="5" t="str">
        <f t="shared" si="581"/>
        <v/>
      </c>
      <c r="AT3684" s="5" t="str">
        <f t="shared" si="582"/>
        <v/>
      </c>
      <c r="AW3684" s="5">
        <f t="shared" si="586"/>
        <v>6929.3449999999993</v>
      </c>
      <c r="AX3684" s="5">
        <f t="shared" si="587"/>
        <v>6569.0190599999987</v>
      </c>
      <c r="AY3684" s="11">
        <f t="shared" si="588"/>
        <v>6.0502457803742395E-2</v>
      </c>
      <c r="AZ3684" s="5">
        <f t="shared" si="589"/>
        <v>60.502457803742395</v>
      </c>
    </row>
    <row r="3685" spans="1:52" x14ac:dyDescent="0.25">
      <c r="A3685" s="1" t="s">
        <v>2297</v>
      </c>
      <c r="B3685" s="1" t="s">
        <v>185</v>
      </c>
      <c r="C3685" s="1" t="s">
        <v>186</v>
      </c>
      <c r="D3685" s="1" t="s">
        <v>70</v>
      </c>
      <c r="E3685" s="1" t="s">
        <v>129</v>
      </c>
      <c r="F3685" s="1" t="s">
        <v>209</v>
      </c>
      <c r="G3685" s="1" t="s">
        <v>63</v>
      </c>
      <c r="H3685" s="1" t="s">
        <v>734</v>
      </c>
      <c r="I3685" s="2">
        <v>160</v>
      </c>
      <c r="J3685" s="2">
        <f t="shared" si="583"/>
        <v>37.76</v>
      </c>
      <c r="K3685" s="2">
        <f t="shared" si="584"/>
        <v>36.629999999999995</v>
      </c>
      <c r="L3685" s="2">
        <f t="shared" si="585"/>
        <v>1.1299999999999999</v>
      </c>
      <c r="N3685" s="4">
        <v>7.69</v>
      </c>
      <c r="O3685" s="5">
        <v>1980.175</v>
      </c>
      <c r="P3685" s="6">
        <v>24.64</v>
      </c>
      <c r="Q3685" s="5">
        <v>4644.6400000000003</v>
      </c>
      <c r="R3685" s="7">
        <v>4.3</v>
      </c>
      <c r="S3685" s="5">
        <v>393.45</v>
      </c>
      <c r="AP3685" s="5" t="str">
        <f t="shared" si="580"/>
        <v/>
      </c>
      <c r="AQ3685" s="3">
        <v>0.48</v>
      </c>
      <c r="AR3685" s="5">
        <f t="shared" si="581"/>
        <v>772.31999999999994</v>
      </c>
      <c r="AT3685" s="5" t="str">
        <f t="shared" si="582"/>
        <v/>
      </c>
      <c r="AU3685" s="2">
        <v>0.65</v>
      </c>
      <c r="AW3685" s="5">
        <f t="shared" si="586"/>
        <v>7018.2650000000003</v>
      </c>
      <c r="AX3685" s="5">
        <f t="shared" si="587"/>
        <v>6653.3152200000004</v>
      </c>
      <c r="AY3685" s="11">
        <f t="shared" si="588"/>
        <v>6.1278848436321504E-2</v>
      </c>
      <c r="AZ3685" s="5">
        <f t="shared" si="589"/>
        <v>61.27884843632151</v>
      </c>
    </row>
    <row r="3686" spans="1:52" x14ac:dyDescent="0.25">
      <c r="A3686" s="1" t="s">
        <v>2297</v>
      </c>
      <c r="B3686" s="1" t="s">
        <v>185</v>
      </c>
      <c r="C3686" s="1" t="s">
        <v>186</v>
      </c>
      <c r="D3686" s="1" t="s">
        <v>70</v>
      </c>
      <c r="E3686" s="1" t="s">
        <v>128</v>
      </c>
      <c r="F3686" s="1" t="s">
        <v>209</v>
      </c>
      <c r="G3686" s="1" t="s">
        <v>63</v>
      </c>
      <c r="H3686" s="1" t="s">
        <v>734</v>
      </c>
      <c r="I3686" s="2">
        <v>160</v>
      </c>
      <c r="J3686" s="2">
        <f t="shared" si="583"/>
        <v>38.64</v>
      </c>
      <c r="K3686" s="2">
        <f t="shared" si="584"/>
        <v>37.700000000000003</v>
      </c>
      <c r="L3686" s="2">
        <f t="shared" si="585"/>
        <v>0.94</v>
      </c>
      <c r="N3686" s="4">
        <v>17.649999999999999</v>
      </c>
      <c r="O3686" s="5">
        <v>4544.875</v>
      </c>
      <c r="P3686" s="6">
        <v>20.05</v>
      </c>
      <c r="Q3686" s="5">
        <v>3779.4250000000002</v>
      </c>
      <c r="AP3686" s="5" t="str">
        <f t="shared" si="580"/>
        <v/>
      </c>
      <c r="AQ3686" s="3">
        <v>0.5</v>
      </c>
      <c r="AR3686" s="5">
        <f t="shared" si="581"/>
        <v>804.5</v>
      </c>
      <c r="AT3686" s="5" t="str">
        <f t="shared" si="582"/>
        <v/>
      </c>
      <c r="AU3686" s="2">
        <v>0.44</v>
      </c>
      <c r="AW3686" s="5">
        <f t="shared" si="586"/>
        <v>8324.2999999999993</v>
      </c>
      <c r="AX3686" s="5">
        <f t="shared" si="587"/>
        <v>7891.4363999999996</v>
      </c>
      <c r="AY3686" s="11">
        <f t="shared" si="588"/>
        <v>7.26822823074465E-2</v>
      </c>
      <c r="AZ3686" s="5">
        <f t="shared" si="589"/>
        <v>72.682282307446499</v>
      </c>
    </row>
    <row r="3687" spans="1:52" x14ac:dyDescent="0.25">
      <c r="A3687" s="1" t="s">
        <v>2298</v>
      </c>
      <c r="B3687" s="1" t="s">
        <v>229</v>
      </c>
      <c r="C3687" s="1" t="s">
        <v>230</v>
      </c>
      <c r="D3687" s="1" t="s">
        <v>70</v>
      </c>
      <c r="E3687" s="1" t="s">
        <v>73</v>
      </c>
      <c r="F3687" s="1" t="s">
        <v>209</v>
      </c>
      <c r="G3687" s="1" t="s">
        <v>63</v>
      </c>
      <c r="H3687" s="1" t="s">
        <v>734</v>
      </c>
      <c r="I3687" s="2">
        <v>310.13</v>
      </c>
      <c r="J3687" s="2">
        <f t="shared" si="583"/>
        <v>38.25</v>
      </c>
      <c r="K3687" s="2">
        <f t="shared" si="584"/>
        <v>38.25</v>
      </c>
      <c r="L3687" s="2">
        <f t="shared" si="585"/>
        <v>0</v>
      </c>
      <c r="N3687" s="4">
        <v>7.0000000000000007E-2</v>
      </c>
      <c r="O3687" s="5">
        <v>18.024999999999999</v>
      </c>
      <c r="P3687" s="6">
        <v>12.67</v>
      </c>
      <c r="Q3687" s="5">
        <v>2388.2950000000001</v>
      </c>
      <c r="R3687" s="7">
        <v>25.51</v>
      </c>
      <c r="S3687" s="5">
        <v>2334.165</v>
      </c>
      <c r="AP3687" s="5" t="str">
        <f t="shared" si="580"/>
        <v/>
      </c>
      <c r="AR3687" s="5" t="str">
        <f t="shared" si="581"/>
        <v/>
      </c>
      <c r="AT3687" s="5" t="str">
        <f t="shared" si="582"/>
        <v/>
      </c>
      <c r="AW3687" s="5">
        <f t="shared" si="586"/>
        <v>4740.4850000000006</v>
      </c>
      <c r="AX3687" s="5">
        <f t="shared" si="587"/>
        <v>4493.9797800000006</v>
      </c>
      <c r="AY3687" s="11">
        <f t="shared" si="588"/>
        <v>4.1390779890707399E-2</v>
      </c>
      <c r="AZ3687" s="5">
        <f t="shared" si="589"/>
        <v>41.3907798907074</v>
      </c>
    </row>
    <row r="3688" spans="1:52" x14ac:dyDescent="0.25">
      <c r="A3688" s="1" t="s">
        <v>2298</v>
      </c>
      <c r="B3688" s="1" t="s">
        <v>229</v>
      </c>
      <c r="C3688" s="1" t="s">
        <v>230</v>
      </c>
      <c r="D3688" s="1" t="s">
        <v>70</v>
      </c>
      <c r="E3688" s="1" t="s">
        <v>77</v>
      </c>
      <c r="F3688" s="1" t="s">
        <v>209</v>
      </c>
      <c r="G3688" s="1" t="s">
        <v>63</v>
      </c>
      <c r="H3688" s="1" t="s">
        <v>734</v>
      </c>
      <c r="I3688" s="2">
        <v>310.13</v>
      </c>
      <c r="J3688" s="2">
        <f t="shared" si="583"/>
        <v>39.82</v>
      </c>
      <c r="K3688" s="2">
        <f t="shared" si="584"/>
        <v>39.82</v>
      </c>
      <c r="L3688" s="2">
        <f t="shared" si="585"/>
        <v>0</v>
      </c>
      <c r="P3688" s="6">
        <v>22.11</v>
      </c>
      <c r="Q3688" s="5">
        <v>4167.7349999999997</v>
      </c>
      <c r="R3688" s="7">
        <v>17.71</v>
      </c>
      <c r="S3688" s="5">
        <v>1620.4649999999999</v>
      </c>
      <c r="AP3688" s="5" t="str">
        <f t="shared" si="580"/>
        <v/>
      </c>
      <c r="AR3688" s="5" t="str">
        <f t="shared" si="581"/>
        <v/>
      </c>
      <c r="AT3688" s="5" t="str">
        <f t="shared" si="582"/>
        <v/>
      </c>
      <c r="AW3688" s="5">
        <f t="shared" si="586"/>
        <v>5788.2</v>
      </c>
      <c r="AX3688" s="5">
        <f t="shared" si="587"/>
        <v>5487.2135999999991</v>
      </c>
      <c r="AY3688" s="11">
        <f t="shared" si="588"/>
        <v>5.0538734362284135E-2</v>
      </c>
      <c r="AZ3688" s="5">
        <f t="shared" si="589"/>
        <v>50.538734362284139</v>
      </c>
    </row>
    <row r="3689" spans="1:52" x14ac:dyDescent="0.25">
      <c r="A3689" s="1" t="s">
        <v>2298</v>
      </c>
      <c r="B3689" s="1" t="s">
        <v>229</v>
      </c>
      <c r="C3689" s="1" t="s">
        <v>230</v>
      </c>
      <c r="D3689" s="1" t="s">
        <v>70</v>
      </c>
      <c r="E3689" s="1" t="s">
        <v>66</v>
      </c>
      <c r="F3689" s="1" t="s">
        <v>209</v>
      </c>
      <c r="G3689" s="1" t="s">
        <v>63</v>
      </c>
      <c r="H3689" s="1" t="s">
        <v>734</v>
      </c>
      <c r="I3689" s="2">
        <v>310.13</v>
      </c>
      <c r="J3689" s="2">
        <f t="shared" si="583"/>
        <v>39.76</v>
      </c>
      <c r="K3689" s="2">
        <f t="shared" si="584"/>
        <v>39.76</v>
      </c>
      <c r="L3689" s="2">
        <f t="shared" si="585"/>
        <v>0</v>
      </c>
      <c r="N3689" s="4">
        <v>1.68</v>
      </c>
      <c r="O3689" s="5">
        <v>432.6</v>
      </c>
      <c r="P3689" s="6">
        <v>3.43</v>
      </c>
      <c r="Q3689" s="5">
        <v>646.55500000000006</v>
      </c>
      <c r="R3689" s="7">
        <v>34.65</v>
      </c>
      <c r="S3689" s="5">
        <v>3170.4749999999999</v>
      </c>
      <c r="AP3689" s="5" t="str">
        <f t="shared" si="580"/>
        <v/>
      </c>
      <c r="AR3689" s="5" t="str">
        <f t="shared" si="581"/>
        <v/>
      </c>
      <c r="AT3689" s="5" t="str">
        <f t="shared" si="582"/>
        <v/>
      </c>
      <c r="AW3689" s="5">
        <f t="shared" si="586"/>
        <v>4249.63</v>
      </c>
      <c r="AX3689" s="5">
        <f t="shared" si="587"/>
        <v>4028.6492400000002</v>
      </c>
      <c r="AY3689" s="11">
        <f t="shared" si="588"/>
        <v>3.7104958658649247E-2</v>
      </c>
      <c r="AZ3689" s="5">
        <f t="shared" si="589"/>
        <v>37.104958658649245</v>
      </c>
    </row>
    <row r="3690" spans="1:52" x14ac:dyDescent="0.25">
      <c r="A3690" s="1" t="s">
        <v>2298</v>
      </c>
      <c r="B3690" s="1" t="s">
        <v>229</v>
      </c>
      <c r="C3690" s="1" t="s">
        <v>230</v>
      </c>
      <c r="D3690" s="1" t="s">
        <v>70</v>
      </c>
      <c r="E3690" s="1" t="s">
        <v>132</v>
      </c>
      <c r="F3690" s="1" t="s">
        <v>209</v>
      </c>
      <c r="G3690" s="1" t="s">
        <v>63</v>
      </c>
      <c r="H3690" s="1" t="s">
        <v>734</v>
      </c>
      <c r="I3690" s="2">
        <v>310.13</v>
      </c>
      <c r="J3690" s="2">
        <f t="shared" si="583"/>
        <v>38.72</v>
      </c>
      <c r="K3690" s="2">
        <f t="shared" si="584"/>
        <v>37.72</v>
      </c>
      <c r="L3690" s="2">
        <f t="shared" si="585"/>
        <v>1</v>
      </c>
      <c r="N3690" s="4">
        <v>16.43</v>
      </c>
      <c r="O3690" s="5">
        <v>4230.7250000000004</v>
      </c>
      <c r="P3690" s="6">
        <v>19.88</v>
      </c>
      <c r="Q3690" s="5">
        <v>3747.38</v>
      </c>
      <c r="R3690" s="7">
        <v>1.41</v>
      </c>
      <c r="S3690" s="5">
        <v>129.01499999999999</v>
      </c>
      <c r="AP3690" s="5" t="str">
        <f t="shared" si="580"/>
        <v/>
      </c>
      <c r="AQ3690" s="3">
        <v>0.5</v>
      </c>
      <c r="AR3690" s="5">
        <f t="shared" si="581"/>
        <v>804.5</v>
      </c>
      <c r="AT3690" s="5" t="str">
        <f t="shared" si="582"/>
        <v/>
      </c>
      <c r="AU3690" s="2">
        <v>0.5</v>
      </c>
      <c r="AW3690" s="5">
        <f t="shared" si="586"/>
        <v>8107.1200000000008</v>
      </c>
      <c r="AX3690" s="5">
        <f t="shared" si="587"/>
        <v>7685.5497600000017</v>
      </c>
      <c r="AY3690" s="11">
        <f t="shared" si="588"/>
        <v>7.0786010179876485E-2</v>
      </c>
      <c r="AZ3690" s="5">
        <f t="shared" si="589"/>
        <v>70.786010179876484</v>
      </c>
    </row>
    <row r="3691" spans="1:52" x14ac:dyDescent="0.25">
      <c r="A3691" s="1" t="s">
        <v>2298</v>
      </c>
      <c r="B3691" s="1" t="s">
        <v>229</v>
      </c>
      <c r="C3691" s="1" t="s">
        <v>230</v>
      </c>
      <c r="D3691" s="1" t="s">
        <v>70</v>
      </c>
      <c r="E3691" s="1" t="s">
        <v>67</v>
      </c>
      <c r="F3691" s="1" t="s">
        <v>209</v>
      </c>
      <c r="G3691" s="1" t="s">
        <v>63</v>
      </c>
      <c r="H3691" s="1" t="s">
        <v>734</v>
      </c>
      <c r="I3691" s="2">
        <v>310.13</v>
      </c>
      <c r="J3691" s="2">
        <f t="shared" si="583"/>
        <v>39.07</v>
      </c>
      <c r="K3691" s="2">
        <f t="shared" si="584"/>
        <v>37.93</v>
      </c>
      <c r="L3691" s="2">
        <f t="shared" si="585"/>
        <v>1.1400000000000001</v>
      </c>
      <c r="N3691" s="4">
        <v>16.63</v>
      </c>
      <c r="O3691" s="5">
        <v>4282.2249999999995</v>
      </c>
      <c r="P3691" s="6">
        <v>20.93</v>
      </c>
      <c r="Q3691" s="5">
        <v>3945.3049999999998</v>
      </c>
      <c r="R3691" s="7">
        <v>0.37</v>
      </c>
      <c r="S3691" s="5">
        <v>33.854999999999997</v>
      </c>
      <c r="AP3691" s="5" t="str">
        <f t="shared" si="580"/>
        <v/>
      </c>
      <c r="AQ3691" s="3">
        <v>0.49</v>
      </c>
      <c r="AR3691" s="5">
        <f t="shared" si="581"/>
        <v>788.41</v>
      </c>
      <c r="AT3691" s="5" t="str">
        <f t="shared" si="582"/>
        <v/>
      </c>
      <c r="AU3691" s="2">
        <v>0.65</v>
      </c>
      <c r="AW3691" s="5">
        <f t="shared" si="586"/>
        <v>8261.3849999999984</v>
      </c>
      <c r="AX3691" s="5">
        <f t="shared" si="587"/>
        <v>7831.7929799999974</v>
      </c>
      <c r="AY3691" s="11">
        <f t="shared" si="588"/>
        <v>7.2132950136408316E-2</v>
      </c>
      <c r="AZ3691" s="5">
        <f t="shared" si="589"/>
        <v>72.132950136408326</v>
      </c>
    </row>
    <row r="3692" spans="1:52" x14ac:dyDescent="0.25">
      <c r="A3692" s="1" t="s">
        <v>2298</v>
      </c>
      <c r="B3692" s="1" t="s">
        <v>229</v>
      </c>
      <c r="C3692" s="1" t="s">
        <v>230</v>
      </c>
      <c r="D3692" s="1" t="s">
        <v>70</v>
      </c>
      <c r="E3692" s="1" t="s">
        <v>82</v>
      </c>
      <c r="F3692" s="1" t="s">
        <v>209</v>
      </c>
      <c r="G3692" s="1" t="s">
        <v>63</v>
      </c>
      <c r="H3692" s="1" t="s">
        <v>64</v>
      </c>
      <c r="I3692" s="2">
        <v>310.13</v>
      </c>
      <c r="J3692" s="2">
        <f t="shared" si="583"/>
        <v>28.29</v>
      </c>
      <c r="K3692" s="2">
        <f t="shared" si="584"/>
        <v>28.29</v>
      </c>
      <c r="L3692" s="2">
        <f t="shared" si="585"/>
        <v>0</v>
      </c>
      <c r="N3692" s="4">
        <v>4.75</v>
      </c>
      <c r="O3692" s="5">
        <v>1223.125</v>
      </c>
      <c r="P3692" s="6">
        <v>20.32</v>
      </c>
      <c r="Q3692" s="5">
        <v>3830.32</v>
      </c>
      <c r="R3692" s="7">
        <v>2.57</v>
      </c>
      <c r="S3692" s="5">
        <v>235.155</v>
      </c>
      <c r="AD3692" s="9">
        <v>0.64999999999999991</v>
      </c>
      <c r="AE3692" s="5">
        <v>8.2884999999999991</v>
      </c>
      <c r="AP3692" s="5" t="str">
        <f t="shared" si="580"/>
        <v/>
      </c>
      <c r="AR3692" s="5" t="str">
        <f t="shared" si="581"/>
        <v/>
      </c>
      <c r="AT3692" s="5" t="str">
        <f t="shared" si="582"/>
        <v/>
      </c>
      <c r="AW3692" s="5">
        <f t="shared" si="586"/>
        <v>5296.8884999999991</v>
      </c>
      <c r="AX3692" s="5">
        <f t="shared" si="587"/>
        <v>5021.4502979999988</v>
      </c>
      <c r="AY3692" s="11">
        <f t="shared" si="588"/>
        <v>4.6248927274133177E-2</v>
      </c>
      <c r="AZ3692" s="5">
        <f t="shared" si="589"/>
        <v>46.248927274133173</v>
      </c>
    </row>
    <row r="3693" spans="1:52" x14ac:dyDescent="0.25">
      <c r="A3693" s="1" t="s">
        <v>2298</v>
      </c>
      <c r="B3693" s="1" t="s">
        <v>229</v>
      </c>
      <c r="C3693" s="1" t="s">
        <v>230</v>
      </c>
      <c r="D3693" s="1" t="s">
        <v>70</v>
      </c>
      <c r="E3693" s="1" t="s">
        <v>81</v>
      </c>
      <c r="F3693" s="1" t="s">
        <v>209</v>
      </c>
      <c r="G3693" s="1" t="s">
        <v>63</v>
      </c>
      <c r="H3693" s="1" t="s">
        <v>64</v>
      </c>
      <c r="I3693" s="2">
        <v>310.13</v>
      </c>
      <c r="J3693" s="2">
        <f t="shared" si="583"/>
        <v>34.760000000000005</v>
      </c>
      <c r="K3693" s="2">
        <f t="shared" si="584"/>
        <v>34.760000000000005</v>
      </c>
      <c r="L3693" s="2">
        <f t="shared" si="585"/>
        <v>0</v>
      </c>
      <c r="N3693" s="4">
        <v>12.98</v>
      </c>
      <c r="O3693" s="5">
        <v>3342.35</v>
      </c>
      <c r="P3693" s="6">
        <v>19.62</v>
      </c>
      <c r="Q3693" s="5">
        <v>3698.37</v>
      </c>
      <c r="R3693" s="7">
        <v>2.16</v>
      </c>
      <c r="S3693" s="5">
        <v>197.64</v>
      </c>
      <c r="AP3693" s="5" t="str">
        <f t="shared" si="580"/>
        <v/>
      </c>
      <c r="AR3693" s="5" t="str">
        <f t="shared" si="581"/>
        <v/>
      </c>
      <c r="AT3693" s="5" t="str">
        <f t="shared" si="582"/>
        <v/>
      </c>
      <c r="AW3693" s="5">
        <f t="shared" si="586"/>
        <v>7238.36</v>
      </c>
      <c r="AX3693" s="5">
        <f t="shared" si="587"/>
        <v>6861.9652799999994</v>
      </c>
      <c r="AY3693" s="11">
        <f t="shared" si="588"/>
        <v>6.3200572416050413E-2</v>
      </c>
      <c r="AZ3693" s="5">
        <f t="shared" si="589"/>
        <v>63.20057241605042</v>
      </c>
    </row>
    <row r="3694" spans="1:52" x14ac:dyDescent="0.25">
      <c r="A3694" s="1" t="s">
        <v>2298</v>
      </c>
      <c r="B3694" s="1" t="s">
        <v>229</v>
      </c>
      <c r="C3694" s="1" t="s">
        <v>230</v>
      </c>
      <c r="D3694" s="1" t="s">
        <v>70</v>
      </c>
      <c r="E3694" s="1" t="s">
        <v>80</v>
      </c>
      <c r="F3694" s="1" t="s">
        <v>209</v>
      </c>
      <c r="G3694" s="1" t="s">
        <v>63</v>
      </c>
      <c r="H3694" s="1" t="s">
        <v>64</v>
      </c>
      <c r="I3694" s="2">
        <v>310.13</v>
      </c>
      <c r="J3694" s="2">
        <f t="shared" si="583"/>
        <v>39.86</v>
      </c>
      <c r="K3694" s="2">
        <f t="shared" si="584"/>
        <v>39.86</v>
      </c>
      <c r="L3694" s="2">
        <f t="shared" si="585"/>
        <v>0</v>
      </c>
      <c r="N3694" s="4">
        <v>10</v>
      </c>
      <c r="O3694" s="5">
        <v>2575</v>
      </c>
      <c r="P3694" s="6">
        <v>24.88</v>
      </c>
      <c r="Q3694" s="5">
        <v>4689.88</v>
      </c>
      <c r="R3694" s="7">
        <v>4.9800000000000004</v>
      </c>
      <c r="S3694" s="5">
        <v>455.67</v>
      </c>
      <c r="AP3694" s="5" t="str">
        <f t="shared" si="580"/>
        <v/>
      </c>
      <c r="AR3694" s="5" t="str">
        <f t="shared" si="581"/>
        <v/>
      </c>
      <c r="AT3694" s="5" t="str">
        <f t="shared" si="582"/>
        <v/>
      </c>
      <c r="AW3694" s="5">
        <f t="shared" si="586"/>
        <v>7720.55</v>
      </c>
      <c r="AX3694" s="5">
        <f t="shared" si="587"/>
        <v>7319.0814</v>
      </c>
      <c r="AY3694" s="11">
        <f t="shared" si="588"/>
        <v>6.741073659872375E-2</v>
      </c>
      <c r="AZ3694" s="5">
        <f t="shared" si="589"/>
        <v>67.410736598723759</v>
      </c>
    </row>
    <row r="3695" spans="1:52" x14ac:dyDescent="0.25">
      <c r="A3695" s="1" t="s">
        <v>2299</v>
      </c>
      <c r="B3695" s="1" t="s">
        <v>277</v>
      </c>
      <c r="C3695" s="1" t="s">
        <v>254</v>
      </c>
      <c r="D3695" s="1" t="s">
        <v>70</v>
      </c>
      <c r="E3695" s="1" t="s">
        <v>71</v>
      </c>
      <c r="F3695" s="1" t="s">
        <v>209</v>
      </c>
      <c r="G3695" s="1" t="s">
        <v>63</v>
      </c>
      <c r="H3695" s="1" t="s">
        <v>734</v>
      </c>
      <c r="I3695" s="2">
        <v>160</v>
      </c>
      <c r="J3695" s="2">
        <f t="shared" si="583"/>
        <v>38.200000000000003</v>
      </c>
      <c r="K3695" s="2">
        <f t="shared" si="584"/>
        <v>38.200000000000003</v>
      </c>
      <c r="L3695" s="2">
        <f t="shared" si="585"/>
        <v>0</v>
      </c>
      <c r="N3695" s="4">
        <v>3.24</v>
      </c>
      <c r="O3695" s="5">
        <v>834.30000000000007</v>
      </c>
      <c r="P3695" s="6">
        <v>1.89</v>
      </c>
      <c r="Q3695" s="5">
        <v>356.26499999999999</v>
      </c>
      <c r="R3695" s="7">
        <v>33.07</v>
      </c>
      <c r="S3695" s="5">
        <v>3025.9050000000002</v>
      </c>
      <c r="AP3695" s="5" t="str">
        <f t="shared" si="580"/>
        <v/>
      </c>
      <c r="AR3695" s="5" t="str">
        <f t="shared" si="581"/>
        <v/>
      </c>
      <c r="AT3695" s="5" t="str">
        <f t="shared" si="582"/>
        <v/>
      </c>
      <c r="AW3695" s="5">
        <f t="shared" si="586"/>
        <v>4216.47</v>
      </c>
      <c r="AX3695" s="5">
        <f t="shared" si="587"/>
        <v>3997.2135600000006</v>
      </c>
      <c r="AY3695" s="11">
        <f t="shared" si="588"/>
        <v>3.6815427469081966E-2</v>
      </c>
      <c r="AZ3695" s="5">
        <f t="shared" si="589"/>
        <v>36.815427469081968</v>
      </c>
    </row>
    <row r="3696" spans="1:52" x14ac:dyDescent="0.25">
      <c r="A3696" s="1" t="s">
        <v>2299</v>
      </c>
      <c r="B3696" s="1" t="s">
        <v>277</v>
      </c>
      <c r="C3696" s="1" t="s">
        <v>254</v>
      </c>
      <c r="D3696" s="1" t="s">
        <v>70</v>
      </c>
      <c r="E3696" s="1" t="s">
        <v>72</v>
      </c>
      <c r="F3696" s="1" t="s">
        <v>209</v>
      </c>
      <c r="G3696" s="1" t="s">
        <v>63</v>
      </c>
      <c r="H3696" s="1" t="s">
        <v>734</v>
      </c>
      <c r="I3696" s="2">
        <v>160</v>
      </c>
      <c r="J3696" s="2">
        <f t="shared" si="583"/>
        <v>38.230000000000004</v>
      </c>
      <c r="K3696" s="2">
        <f t="shared" si="584"/>
        <v>38.230000000000004</v>
      </c>
      <c r="L3696" s="2">
        <f t="shared" si="585"/>
        <v>0</v>
      </c>
      <c r="N3696" s="4">
        <v>0.48</v>
      </c>
      <c r="O3696" s="5">
        <v>123.6</v>
      </c>
      <c r="P3696" s="6">
        <v>5.05</v>
      </c>
      <c r="Q3696" s="5">
        <v>951.92499999999995</v>
      </c>
      <c r="R3696" s="7">
        <v>32.700000000000003</v>
      </c>
      <c r="S3696" s="5">
        <v>2992.05</v>
      </c>
      <c r="AP3696" s="5" t="str">
        <f t="shared" si="580"/>
        <v/>
      </c>
      <c r="AR3696" s="5" t="str">
        <f t="shared" si="581"/>
        <v/>
      </c>
      <c r="AT3696" s="5" t="str">
        <f t="shared" si="582"/>
        <v/>
      </c>
      <c r="AW3696" s="5">
        <f t="shared" si="586"/>
        <v>4067.5749999999998</v>
      </c>
      <c r="AX3696" s="5">
        <f t="shared" si="587"/>
        <v>3856.0610999999999</v>
      </c>
      <c r="AY3696" s="11">
        <f t="shared" si="588"/>
        <v>3.5515374801089787E-2</v>
      </c>
      <c r="AZ3696" s="5">
        <f t="shared" si="589"/>
        <v>35.515374801089791</v>
      </c>
    </row>
    <row r="3697" spans="1:52" x14ac:dyDescent="0.25">
      <c r="A3697" s="1" t="s">
        <v>2299</v>
      </c>
      <c r="B3697" s="1" t="s">
        <v>277</v>
      </c>
      <c r="C3697" s="1" t="s">
        <v>254</v>
      </c>
      <c r="D3697" s="1" t="s">
        <v>70</v>
      </c>
      <c r="E3697" s="1" t="s">
        <v>75</v>
      </c>
      <c r="F3697" s="1" t="s">
        <v>209</v>
      </c>
      <c r="G3697" s="1" t="s">
        <v>63</v>
      </c>
      <c r="H3697" s="1" t="s">
        <v>734</v>
      </c>
      <c r="I3697" s="2">
        <v>160</v>
      </c>
      <c r="J3697" s="2">
        <f t="shared" si="583"/>
        <v>39.74</v>
      </c>
      <c r="K3697" s="2">
        <f t="shared" si="584"/>
        <v>39.74</v>
      </c>
      <c r="L3697" s="2">
        <f t="shared" si="585"/>
        <v>0</v>
      </c>
      <c r="N3697" s="4">
        <v>5.12</v>
      </c>
      <c r="O3697" s="5">
        <v>1318.4</v>
      </c>
      <c r="P3697" s="6">
        <v>17.12</v>
      </c>
      <c r="Q3697" s="5">
        <v>3227.12</v>
      </c>
      <c r="R3697" s="7">
        <v>17.5</v>
      </c>
      <c r="S3697" s="5">
        <v>1601.25</v>
      </c>
      <c r="AP3697" s="5" t="str">
        <f t="shared" si="580"/>
        <v/>
      </c>
      <c r="AR3697" s="5" t="str">
        <f t="shared" si="581"/>
        <v/>
      </c>
      <c r="AT3697" s="5" t="str">
        <f t="shared" si="582"/>
        <v/>
      </c>
      <c r="AW3697" s="5">
        <f t="shared" si="586"/>
        <v>6146.77</v>
      </c>
      <c r="AX3697" s="5">
        <f t="shared" si="587"/>
        <v>5827.13796</v>
      </c>
      <c r="AY3697" s="11">
        <f t="shared" si="588"/>
        <v>5.3669530461293205E-2</v>
      </c>
      <c r="AZ3697" s="5">
        <f t="shared" si="589"/>
        <v>53.669530461293199</v>
      </c>
    </row>
    <row r="3698" spans="1:52" x14ac:dyDescent="0.25">
      <c r="A3698" s="1" t="s">
        <v>2299</v>
      </c>
      <c r="B3698" s="1" t="s">
        <v>277</v>
      </c>
      <c r="C3698" s="1" t="s">
        <v>254</v>
      </c>
      <c r="D3698" s="1" t="s">
        <v>70</v>
      </c>
      <c r="E3698" s="1" t="s">
        <v>76</v>
      </c>
      <c r="F3698" s="1" t="s">
        <v>209</v>
      </c>
      <c r="G3698" s="1" t="s">
        <v>63</v>
      </c>
      <c r="H3698" s="1" t="s">
        <v>734</v>
      </c>
      <c r="I3698" s="2">
        <v>160</v>
      </c>
      <c r="J3698" s="2">
        <f t="shared" si="583"/>
        <v>39.78</v>
      </c>
      <c r="K3698" s="2">
        <f t="shared" si="584"/>
        <v>39.78</v>
      </c>
      <c r="L3698" s="2">
        <f t="shared" si="585"/>
        <v>0</v>
      </c>
      <c r="P3698" s="6">
        <v>29.68</v>
      </c>
      <c r="Q3698" s="5">
        <v>5594.68</v>
      </c>
      <c r="R3698" s="7">
        <v>10.1</v>
      </c>
      <c r="S3698" s="5">
        <v>924.15</v>
      </c>
      <c r="AP3698" s="5" t="str">
        <f t="shared" si="580"/>
        <v/>
      </c>
      <c r="AR3698" s="5" t="str">
        <f t="shared" si="581"/>
        <v/>
      </c>
      <c r="AT3698" s="5" t="str">
        <f t="shared" si="582"/>
        <v/>
      </c>
      <c r="AW3698" s="5">
        <f t="shared" si="586"/>
        <v>6518.83</v>
      </c>
      <c r="AX3698" s="5">
        <f t="shared" si="587"/>
        <v>6179.8508400000001</v>
      </c>
      <c r="AY3698" s="11">
        <f t="shared" si="588"/>
        <v>5.6918112318663609E-2</v>
      </c>
      <c r="AZ3698" s="5">
        <f t="shared" si="589"/>
        <v>56.91811231866361</v>
      </c>
    </row>
    <row r="3699" spans="1:52" x14ac:dyDescent="0.25">
      <c r="A3699" s="1" t="s">
        <v>2300</v>
      </c>
      <c r="B3699" s="1" t="s">
        <v>140</v>
      </c>
      <c r="C3699" s="1" t="s">
        <v>104</v>
      </c>
      <c r="D3699" s="1" t="s">
        <v>70</v>
      </c>
      <c r="E3699" s="1" t="s">
        <v>129</v>
      </c>
      <c r="F3699" s="1" t="s">
        <v>215</v>
      </c>
      <c r="G3699" s="1" t="s">
        <v>63</v>
      </c>
      <c r="H3699" s="1" t="s">
        <v>734</v>
      </c>
      <c r="I3699" s="2">
        <v>40</v>
      </c>
      <c r="J3699" s="2">
        <f t="shared" si="583"/>
        <v>39.480000000000004</v>
      </c>
      <c r="K3699" s="2">
        <f t="shared" si="584"/>
        <v>37.89</v>
      </c>
      <c r="L3699" s="2">
        <f t="shared" si="585"/>
        <v>1.59</v>
      </c>
      <c r="N3699" s="4">
        <v>22.99</v>
      </c>
      <c r="O3699" s="5">
        <v>5919.9249999999993</v>
      </c>
      <c r="P3699" s="6">
        <v>14.9</v>
      </c>
      <c r="Q3699" s="5">
        <v>2808.65</v>
      </c>
      <c r="AP3699" s="5" t="str">
        <f t="shared" si="580"/>
        <v/>
      </c>
      <c r="AQ3699" s="3">
        <v>0.5</v>
      </c>
      <c r="AR3699" s="5">
        <f t="shared" si="581"/>
        <v>804.5</v>
      </c>
      <c r="AT3699" s="5" t="str">
        <f t="shared" si="582"/>
        <v/>
      </c>
      <c r="AU3699" s="2">
        <v>1.0900000000000001</v>
      </c>
      <c r="AW3699" s="5">
        <f t="shared" si="586"/>
        <v>8728.5749999999989</v>
      </c>
      <c r="AX3699" s="5">
        <f t="shared" si="587"/>
        <v>8274.6890999999978</v>
      </c>
      <c r="AY3699" s="11">
        <f t="shared" si="588"/>
        <v>7.6212144239361845E-2</v>
      </c>
      <c r="AZ3699" s="5">
        <f t="shared" si="589"/>
        <v>76.212144239361848</v>
      </c>
    </row>
    <row r="3700" spans="1:52" x14ac:dyDescent="0.25">
      <c r="A3700" s="1" t="s">
        <v>2301</v>
      </c>
      <c r="B3700" s="1" t="s">
        <v>103</v>
      </c>
      <c r="C3700" s="1" t="s">
        <v>104</v>
      </c>
      <c r="D3700" s="1" t="s">
        <v>70</v>
      </c>
      <c r="E3700" s="1" t="s">
        <v>72</v>
      </c>
      <c r="F3700" s="1" t="s">
        <v>196</v>
      </c>
      <c r="G3700" s="1" t="s">
        <v>63</v>
      </c>
      <c r="H3700" s="1" t="s">
        <v>734</v>
      </c>
      <c r="I3700" s="2">
        <v>240</v>
      </c>
      <c r="J3700" s="2">
        <f t="shared" si="583"/>
        <v>0.04</v>
      </c>
      <c r="K3700" s="2">
        <f t="shared" si="584"/>
        <v>0</v>
      </c>
      <c r="L3700" s="2">
        <f t="shared" si="585"/>
        <v>0.04</v>
      </c>
      <c r="AP3700" s="5" t="str">
        <f t="shared" si="580"/>
        <v/>
      </c>
      <c r="AQ3700" s="3">
        <v>0.04</v>
      </c>
      <c r="AR3700" s="5">
        <f t="shared" si="581"/>
        <v>64.36</v>
      </c>
      <c r="AT3700" s="5" t="str">
        <f t="shared" si="582"/>
        <v/>
      </c>
      <c r="AW3700" s="5">
        <f t="shared" si="586"/>
        <v>0</v>
      </c>
      <c r="AX3700" s="5">
        <f t="shared" si="587"/>
        <v>0</v>
      </c>
      <c r="AY3700" s="11">
        <f t="shared" si="588"/>
        <v>0</v>
      </c>
      <c r="AZ3700" s="5">
        <f t="shared" si="589"/>
        <v>0</v>
      </c>
    </row>
    <row r="3701" spans="1:52" x14ac:dyDescent="0.25">
      <c r="A3701" s="1" t="s">
        <v>2301</v>
      </c>
      <c r="B3701" s="1" t="s">
        <v>103</v>
      </c>
      <c r="C3701" s="1" t="s">
        <v>104</v>
      </c>
      <c r="D3701" s="1" t="s">
        <v>70</v>
      </c>
      <c r="E3701" s="1" t="s">
        <v>72</v>
      </c>
      <c r="F3701" s="1" t="s">
        <v>215</v>
      </c>
      <c r="G3701" s="1" t="s">
        <v>63</v>
      </c>
      <c r="H3701" s="1" t="s">
        <v>734</v>
      </c>
      <c r="I3701" s="2">
        <v>240</v>
      </c>
      <c r="J3701" s="2">
        <f t="shared" si="583"/>
        <v>38.78</v>
      </c>
      <c r="K3701" s="2">
        <f t="shared" si="584"/>
        <v>36.1</v>
      </c>
      <c r="L3701" s="2">
        <f t="shared" si="585"/>
        <v>2.68</v>
      </c>
      <c r="P3701" s="6">
        <v>29.43</v>
      </c>
      <c r="Q3701" s="5">
        <v>5547.5550000000003</v>
      </c>
      <c r="R3701" s="7">
        <v>6.67</v>
      </c>
      <c r="S3701" s="5">
        <v>610.30499999999995</v>
      </c>
      <c r="AP3701" s="5" t="str">
        <f t="shared" si="580"/>
        <v/>
      </c>
      <c r="AR3701" s="5" t="str">
        <f t="shared" si="581"/>
        <v/>
      </c>
      <c r="AT3701" s="5" t="str">
        <f t="shared" si="582"/>
        <v/>
      </c>
      <c r="AV3701" s="2">
        <v>2.68</v>
      </c>
      <c r="AW3701" s="5">
        <f t="shared" si="586"/>
        <v>6157.8600000000006</v>
      </c>
      <c r="AX3701" s="5">
        <f t="shared" si="587"/>
        <v>5837.65128</v>
      </c>
      <c r="AY3701" s="11">
        <f t="shared" si="588"/>
        <v>5.3766361006899389E-2</v>
      </c>
      <c r="AZ3701" s="5">
        <f t="shared" si="589"/>
        <v>53.766361006899388</v>
      </c>
    </row>
    <row r="3702" spans="1:52" x14ac:dyDescent="0.25">
      <c r="A3702" s="1" t="s">
        <v>2301</v>
      </c>
      <c r="B3702" s="1" t="s">
        <v>103</v>
      </c>
      <c r="C3702" s="1" t="s">
        <v>104</v>
      </c>
      <c r="D3702" s="1" t="s">
        <v>70</v>
      </c>
      <c r="E3702" s="1" t="s">
        <v>75</v>
      </c>
      <c r="F3702" s="1" t="s">
        <v>215</v>
      </c>
      <c r="G3702" s="1" t="s">
        <v>63</v>
      </c>
      <c r="H3702" s="1" t="s">
        <v>734</v>
      </c>
      <c r="I3702" s="2">
        <v>240</v>
      </c>
      <c r="J3702" s="2">
        <f t="shared" si="583"/>
        <v>40</v>
      </c>
      <c r="K3702" s="2">
        <f t="shared" si="584"/>
        <v>40</v>
      </c>
      <c r="L3702" s="2">
        <f t="shared" si="585"/>
        <v>0</v>
      </c>
      <c r="N3702" s="4">
        <v>0.82</v>
      </c>
      <c r="O3702" s="5">
        <v>211.15</v>
      </c>
      <c r="P3702" s="6">
        <v>32.380000000000003</v>
      </c>
      <c r="Q3702" s="5">
        <v>6103.63</v>
      </c>
      <c r="R3702" s="7">
        <v>6.8</v>
      </c>
      <c r="S3702" s="5">
        <v>622.19999999999993</v>
      </c>
      <c r="AP3702" s="5" t="str">
        <f t="shared" si="580"/>
        <v/>
      </c>
      <c r="AR3702" s="5" t="str">
        <f t="shared" si="581"/>
        <v/>
      </c>
      <c r="AT3702" s="5" t="str">
        <f t="shared" si="582"/>
        <v/>
      </c>
      <c r="AW3702" s="5">
        <f t="shared" si="586"/>
        <v>6936.98</v>
      </c>
      <c r="AX3702" s="5">
        <f t="shared" si="587"/>
        <v>6576.2570399999995</v>
      </c>
      <c r="AY3702" s="11">
        <f t="shared" si="588"/>
        <v>6.0569121574319797E-2</v>
      </c>
      <c r="AZ3702" s="5">
        <f t="shared" si="589"/>
        <v>60.569121574319794</v>
      </c>
    </row>
    <row r="3703" spans="1:52" x14ac:dyDescent="0.25">
      <c r="A3703" s="1" t="s">
        <v>2301</v>
      </c>
      <c r="B3703" s="1" t="s">
        <v>103</v>
      </c>
      <c r="C3703" s="1" t="s">
        <v>104</v>
      </c>
      <c r="D3703" s="1" t="s">
        <v>70</v>
      </c>
      <c r="E3703" s="1" t="s">
        <v>76</v>
      </c>
      <c r="F3703" s="1" t="s">
        <v>215</v>
      </c>
      <c r="G3703" s="1" t="s">
        <v>63</v>
      </c>
      <c r="H3703" s="1" t="s">
        <v>734</v>
      </c>
      <c r="I3703" s="2">
        <v>240</v>
      </c>
      <c r="J3703" s="2">
        <f t="shared" si="583"/>
        <v>40</v>
      </c>
      <c r="K3703" s="2">
        <f t="shared" si="584"/>
        <v>34.42</v>
      </c>
      <c r="L3703" s="2">
        <f t="shared" si="585"/>
        <v>5.58</v>
      </c>
      <c r="N3703" s="4">
        <v>2.17</v>
      </c>
      <c r="O3703" s="5">
        <v>558.77499999999998</v>
      </c>
      <c r="P3703" s="6">
        <v>32.24</v>
      </c>
      <c r="Q3703" s="5">
        <v>6077.2400000000007</v>
      </c>
      <c r="R3703" s="7">
        <v>0.01</v>
      </c>
      <c r="S3703" s="5">
        <v>0.91500000000000004</v>
      </c>
      <c r="AP3703" s="5" t="str">
        <f t="shared" si="580"/>
        <v/>
      </c>
      <c r="AR3703" s="5" t="str">
        <f t="shared" si="581"/>
        <v/>
      </c>
      <c r="AT3703" s="5" t="str">
        <f t="shared" si="582"/>
        <v/>
      </c>
      <c r="AV3703" s="2">
        <v>5.58</v>
      </c>
      <c r="AW3703" s="5">
        <f t="shared" si="586"/>
        <v>6636.93</v>
      </c>
      <c r="AX3703" s="5">
        <f t="shared" si="587"/>
        <v>6291.8096399999995</v>
      </c>
      <c r="AY3703" s="11">
        <f t="shared" si="588"/>
        <v>5.7949283412990993E-2</v>
      </c>
      <c r="AZ3703" s="5">
        <f t="shared" si="589"/>
        <v>57.949283412990994</v>
      </c>
    </row>
    <row r="3704" spans="1:52" x14ac:dyDescent="0.25">
      <c r="A3704" s="1" t="s">
        <v>2301</v>
      </c>
      <c r="B3704" s="1" t="s">
        <v>103</v>
      </c>
      <c r="C3704" s="1" t="s">
        <v>104</v>
      </c>
      <c r="D3704" s="1" t="s">
        <v>70</v>
      </c>
      <c r="E3704" s="1" t="s">
        <v>61</v>
      </c>
      <c r="F3704" s="1" t="s">
        <v>215</v>
      </c>
      <c r="G3704" s="1" t="s">
        <v>63</v>
      </c>
      <c r="H3704" s="1" t="s">
        <v>734</v>
      </c>
      <c r="I3704" s="2">
        <v>240</v>
      </c>
      <c r="J3704" s="2">
        <f t="shared" si="583"/>
        <v>40</v>
      </c>
      <c r="K3704" s="2">
        <f t="shared" si="584"/>
        <v>40</v>
      </c>
      <c r="L3704" s="2">
        <f t="shared" si="585"/>
        <v>0</v>
      </c>
      <c r="N3704" s="4">
        <v>11.51</v>
      </c>
      <c r="O3704" s="5">
        <v>2963.8249999999998</v>
      </c>
      <c r="P3704" s="6">
        <v>28.49</v>
      </c>
      <c r="Q3704" s="5">
        <v>5370.3649999999998</v>
      </c>
      <c r="AP3704" s="5" t="str">
        <f t="shared" si="580"/>
        <v/>
      </c>
      <c r="AR3704" s="5" t="str">
        <f t="shared" si="581"/>
        <v/>
      </c>
      <c r="AT3704" s="5" t="str">
        <f t="shared" si="582"/>
        <v/>
      </c>
      <c r="AW3704" s="5">
        <f t="shared" si="586"/>
        <v>8334.1899999999987</v>
      </c>
      <c r="AX3704" s="5">
        <f t="shared" si="587"/>
        <v>7900.8121199999987</v>
      </c>
      <c r="AY3704" s="11">
        <f t="shared" si="588"/>
        <v>7.2768635246675095E-2</v>
      </c>
      <c r="AZ3704" s="5">
        <f t="shared" si="589"/>
        <v>72.768635246675089</v>
      </c>
    </row>
    <row r="3705" spans="1:52" x14ac:dyDescent="0.25">
      <c r="A3705" s="1" t="s">
        <v>2301</v>
      </c>
      <c r="B3705" s="1" t="s">
        <v>103</v>
      </c>
      <c r="C3705" s="1" t="s">
        <v>104</v>
      </c>
      <c r="D3705" s="1" t="s">
        <v>70</v>
      </c>
      <c r="E3705" s="1" t="s">
        <v>65</v>
      </c>
      <c r="F3705" s="1" t="s">
        <v>215</v>
      </c>
      <c r="G3705" s="1" t="s">
        <v>63</v>
      </c>
      <c r="H3705" s="1" t="s">
        <v>734</v>
      </c>
      <c r="I3705" s="2">
        <v>240</v>
      </c>
      <c r="J3705" s="2">
        <f t="shared" si="583"/>
        <v>40</v>
      </c>
      <c r="K3705" s="2">
        <f t="shared" si="584"/>
        <v>40</v>
      </c>
      <c r="L3705" s="2">
        <f t="shared" si="585"/>
        <v>0</v>
      </c>
      <c r="N3705" s="4">
        <v>14.93</v>
      </c>
      <c r="O3705" s="5">
        <v>3844.4749999999999</v>
      </c>
      <c r="P3705" s="6">
        <v>24.54</v>
      </c>
      <c r="Q3705" s="5">
        <v>4625.79</v>
      </c>
      <c r="R3705" s="7">
        <v>0.53</v>
      </c>
      <c r="S3705" s="5">
        <v>48.494999999999997</v>
      </c>
      <c r="AP3705" s="5" t="str">
        <f t="shared" si="580"/>
        <v/>
      </c>
      <c r="AR3705" s="5" t="str">
        <f t="shared" si="581"/>
        <v/>
      </c>
      <c r="AT3705" s="5" t="str">
        <f t="shared" si="582"/>
        <v/>
      </c>
      <c r="AW3705" s="5">
        <f t="shared" si="586"/>
        <v>8518.76</v>
      </c>
      <c r="AX3705" s="5">
        <f t="shared" si="587"/>
        <v>8075.7844799999993</v>
      </c>
      <c r="AY3705" s="11">
        <f t="shared" si="588"/>
        <v>7.4380178420934251E-2</v>
      </c>
      <c r="AZ3705" s="5">
        <f t="shared" si="589"/>
        <v>74.380178420934257</v>
      </c>
    </row>
    <row r="3706" spans="1:52" x14ac:dyDescent="0.25">
      <c r="A3706" s="1" t="s">
        <v>2301</v>
      </c>
      <c r="B3706" s="1" t="s">
        <v>103</v>
      </c>
      <c r="C3706" s="1" t="s">
        <v>104</v>
      </c>
      <c r="D3706" s="1" t="s">
        <v>70</v>
      </c>
      <c r="E3706" s="1" t="s">
        <v>128</v>
      </c>
      <c r="F3706" s="1" t="s">
        <v>215</v>
      </c>
      <c r="G3706" s="1" t="s">
        <v>63</v>
      </c>
      <c r="H3706" s="1" t="s">
        <v>734</v>
      </c>
      <c r="I3706" s="2">
        <v>240</v>
      </c>
      <c r="J3706" s="2">
        <f t="shared" si="583"/>
        <v>39.910000000000004</v>
      </c>
      <c r="K3706" s="2">
        <f t="shared" si="584"/>
        <v>37.89</v>
      </c>
      <c r="L3706" s="2">
        <f t="shared" si="585"/>
        <v>2.02</v>
      </c>
      <c r="N3706" s="4">
        <v>30.73</v>
      </c>
      <c r="O3706" s="5">
        <v>7912.9750000000004</v>
      </c>
      <c r="P3706" s="6">
        <v>7.16</v>
      </c>
      <c r="Q3706" s="5">
        <v>1349.66</v>
      </c>
      <c r="AP3706" s="5" t="str">
        <f t="shared" si="580"/>
        <v/>
      </c>
      <c r="AQ3706" s="3">
        <v>0.55000000000000004</v>
      </c>
      <c r="AR3706" s="5">
        <f t="shared" si="581"/>
        <v>884.95</v>
      </c>
      <c r="AT3706" s="5" t="str">
        <f t="shared" si="582"/>
        <v/>
      </c>
      <c r="AU3706" s="2">
        <v>1.47</v>
      </c>
      <c r="AW3706" s="5">
        <f t="shared" si="586"/>
        <v>9262.6350000000002</v>
      </c>
      <c r="AX3706" s="5">
        <f t="shared" si="587"/>
        <v>8780.9779800000015</v>
      </c>
      <c r="AY3706" s="11">
        <f t="shared" si="588"/>
        <v>8.0875202957706338E-2</v>
      </c>
      <c r="AZ3706" s="5">
        <f t="shared" si="589"/>
        <v>80.875202957706335</v>
      </c>
    </row>
    <row r="3707" spans="1:52" x14ac:dyDescent="0.25">
      <c r="A3707" s="1" t="s">
        <v>2302</v>
      </c>
      <c r="B3707" s="1" t="s">
        <v>223</v>
      </c>
      <c r="C3707" s="1" t="s">
        <v>224</v>
      </c>
      <c r="D3707" s="1" t="s">
        <v>70</v>
      </c>
      <c r="E3707" s="1" t="s">
        <v>71</v>
      </c>
      <c r="F3707" s="1" t="s">
        <v>215</v>
      </c>
      <c r="G3707" s="1" t="s">
        <v>63</v>
      </c>
      <c r="H3707" s="1" t="s">
        <v>734</v>
      </c>
      <c r="I3707" s="2">
        <v>40</v>
      </c>
      <c r="J3707" s="2">
        <f t="shared" si="583"/>
        <v>38.53</v>
      </c>
      <c r="K3707" s="2">
        <f t="shared" si="584"/>
        <v>15.629999999999999</v>
      </c>
      <c r="L3707" s="2">
        <f t="shared" si="585"/>
        <v>22.9</v>
      </c>
      <c r="P3707" s="6">
        <v>15.59</v>
      </c>
      <c r="Q3707" s="5">
        <v>2938.7150000000001</v>
      </c>
      <c r="AD3707" s="9">
        <v>0.04</v>
      </c>
      <c r="AE3707" s="5">
        <v>0.52029999999999998</v>
      </c>
      <c r="AP3707" s="5" t="str">
        <f t="shared" si="580"/>
        <v/>
      </c>
      <c r="AR3707" s="5" t="str">
        <f t="shared" si="581"/>
        <v/>
      </c>
      <c r="AT3707" s="5" t="str">
        <f t="shared" si="582"/>
        <v/>
      </c>
      <c r="AV3707" s="2">
        <v>22.9</v>
      </c>
      <c r="AW3707" s="5">
        <f t="shared" si="586"/>
        <v>2939.2353000000003</v>
      </c>
      <c r="AX3707" s="5">
        <f t="shared" si="587"/>
        <v>2786.3950644000006</v>
      </c>
      <c r="AY3707" s="11">
        <f t="shared" si="588"/>
        <v>2.5663458770420609E-2</v>
      </c>
      <c r="AZ3707" s="5">
        <f t="shared" si="589"/>
        <v>25.663458770420611</v>
      </c>
    </row>
    <row r="3708" spans="1:52" x14ac:dyDescent="0.25">
      <c r="A3708" s="1" t="s">
        <v>2303</v>
      </c>
      <c r="B3708" s="1" t="s">
        <v>277</v>
      </c>
      <c r="C3708" s="1" t="s">
        <v>254</v>
      </c>
      <c r="D3708" s="1" t="s">
        <v>70</v>
      </c>
      <c r="E3708" s="1" t="s">
        <v>66</v>
      </c>
      <c r="F3708" s="1" t="s">
        <v>215</v>
      </c>
      <c r="G3708" s="1" t="s">
        <v>63</v>
      </c>
      <c r="H3708" s="1" t="s">
        <v>734</v>
      </c>
      <c r="I3708" s="2">
        <v>160</v>
      </c>
      <c r="J3708" s="2">
        <f t="shared" si="583"/>
        <v>39.99</v>
      </c>
      <c r="K3708" s="2">
        <f t="shared" si="584"/>
        <v>39.99</v>
      </c>
      <c r="L3708" s="2">
        <f t="shared" si="585"/>
        <v>0</v>
      </c>
      <c r="N3708" s="4">
        <v>5.05</v>
      </c>
      <c r="O3708" s="5">
        <v>1300.375</v>
      </c>
      <c r="P3708" s="6">
        <v>20.62</v>
      </c>
      <c r="Q3708" s="5">
        <v>3886.87</v>
      </c>
      <c r="R3708" s="7">
        <v>14.32</v>
      </c>
      <c r="S3708" s="5">
        <v>1310.28</v>
      </c>
      <c r="AP3708" s="5" t="str">
        <f t="shared" si="580"/>
        <v/>
      </c>
      <c r="AR3708" s="5" t="str">
        <f t="shared" si="581"/>
        <v/>
      </c>
      <c r="AT3708" s="5" t="str">
        <f t="shared" si="582"/>
        <v/>
      </c>
      <c r="AW3708" s="5">
        <f t="shared" si="586"/>
        <v>6497.5249999999996</v>
      </c>
      <c r="AX3708" s="5">
        <f t="shared" si="587"/>
        <v>6159.6536999999998</v>
      </c>
      <c r="AY3708" s="11">
        <f t="shared" si="588"/>
        <v>5.6732091148768225E-2</v>
      </c>
      <c r="AZ3708" s="5">
        <f t="shared" si="589"/>
        <v>56.732091148768227</v>
      </c>
    </row>
    <row r="3709" spans="1:52" x14ac:dyDescent="0.25">
      <c r="A3709" s="1" t="s">
        <v>2303</v>
      </c>
      <c r="B3709" s="1" t="s">
        <v>277</v>
      </c>
      <c r="C3709" s="1" t="s">
        <v>254</v>
      </c>
      <c r="D3709" s="1" t="s">
        <v>70</v>
      </c>
      <c r="E3709" s="1" t="s">
        <v>79</v>
      </c>
      <c r="F3709" s="1" t="s">
        <v>215</v>
      </c>
      <c r="G3709" s="1" t="s">
        <v>63</v>
      </c>
      <c r="H3709" s="1" t="s">
        <v>734</v>
      </c>
      <c r="I3709" s="2">
        <v>160</v>
      </c>
      <c r="J3709" s="2">
        <f t="shared" si="583"/>
        <v>38.44</v>
      </c>
      <c r="K3709" s="2">
        <f t="shared" si="584"/>
        <v>38.44</v>
      </c>
      <c r="L3709" s="2">
        <f t="shared" si="585"/>
        <v>0</v>
      </c>
      <c r="N3709" s="4">
        <v>10.39</v>
      </c>
      <c r="O3709" s="5">
        <v>2675.4250000000002</v>
      </c>
      <c r="P3709" s="6">
        <v>25.22</v>
      </c>
      <c r="Q3709" s="5">
        <v>4753.9699999999993</v>
      </c>
      <c r="R3709" s="7">
        <v>2.83</v>
      </c>
      <c r="S3709" s="5">
        <v>258.94499999999999</v>
      </c>
      <c r="AP3709" s="5" t="str">
        <f t="shared" si="580"/>
        <v/>
      </c>
      <c r="AR3709" s="5" t="str">
        <f t="shared" si="581"/>
        <v/>
      </c>
      <c r="AT3709" s="5" t="str">
        <f t="shared" si="582"/>
        <v/>
      </c>
      <c r="AW3709" s="5">
        <f t="shared" si="586"/>
        <v>7688.3399999999992</v>
      </c>
      <c r="AX3709" s="5">
        <f t="shared" si="587"/>
        <v>7288.5463199999995</v>
      </c>
      <c r="AY3709" s="11">
        <f t="shared" si="588"/>
        <v>6.7129500180872048E-2</v>
      </c>
      <c r="AZ3709" s="5">
        <f t="shared" si="589"/>
        <v>67.129500180872057</v>
      </c>
    </row>
    <row r="3710" spans="1:52" x14ac:dyDescent="0.25">
      <c r="A3710" s="1" t="s">
        <v>2303</v>
      </c>
      <c r="B3710" s="1" t="s">
        <v>277</v>
      </c>
      <c r="C3710" s="1" t="s">
        <v>254</v>
      </c>
      <c r="D3710" s="1" t="s">
        <v>70</v>
      </c>
      <c r="E3710" s="1" t="s">
        <v>132</v>
      </c>
      <c r="F3710" s="1" t="s">
        <v>215</v>
      </c>
      <c r="G3710" s="1" t="s">
        <v>63</v>
      </c>
      <c r="H3710" s="1" t="s">
        <v>734</v>
      </c>
      <c r="I3710" s="2">
        <v>160</v>
      </c>
      <c r="J3710" s="2">
        <f t="shared" si="583"/>
        <v>39.799999999999997</v>
      </c>
      <c r="K3710" s="2">
        <f t="shared" si="584"/>
        <v>37.869999999999997</v>
      </c>
      <c r="L3710" s="2">
        <f t="shared" si="585"/>
        <v>1.93</v>
      </c>
      <c r="N3710" s="4">
        <v>10.31</v>
      </c>
      <c r="O3710" s="5">
        <v>2654.8249999999998</v>
      </c>
      <c r="P3710" s="6">
        <v>24.23</v>
      </c>
      <c r="Q3710" s="5">
        <v>4567.3549999999996</v>
      </c>
      <c r="R3710" s="7">
        <v>3.33</v>
      </c>
      <c r="S3710" s="5">
        <v>304.69499999999999</v>
      </c>
      <c r="AP3710" s="5" t="str">
        <f t="shared" si="580"/>
        <v/>
      </c>
      <c r="AQ3710" s="3">
        <v>0.53</v>
      </c>
      <c r="AR3710" s="5">
        <f t="shared" si="581"/>
        <v>852.7700000000001</v>
      </c>
      <c r="AT3710" s="5" t="str">
        <f t="shared" si="582"/>
        <v/>
      </c>
      <c r="AU3710" s="2">
        <v>1.4</v>
      </c>
      <c r="AW3710" s="5">
        <f t="shared" si="586"/>
        <v>7526.8749999999991</v>
      </c>
      <c r="AX3710" s="5">
        <f t="shared" si="587"/>
        <v>7135.4774999999991</v>
      </c>
      <c r="AY3710" s="11">
        <f t="shared" si="588"/>
        <v>6.571969458607467E-2</v>
      </c>
      <c r="AZ3710" s="5">
        <f t="shared" si="589"/>
        <v>65.719694586074667</v>
      </c>
    </row>
    <row r="3711" spans="1:52" x14ac:dyDescent="0.25">
      <c r="A3711" s="1" t="s">
        <v>2303</v>
      </c>
      <c r="B3711" s="1" t="s">
        <v>277</v>
      </c>
      <c r="C3711" s="1" t="s">
        <v>254</v>
      </c>
      <c r="D3711" s="1" t="s">
        <v>70</v>
      </c>
      <c r="E3711" s="1" t="s">
        <v>142</v>
      </c>
      <c r="F3711" s="1" t="s">
        <v>215</v>
      </c>
      <c r="G3711" s="1" t="s">
        <v>63</v>
      </c>
      <c r="H3711" s="1" t="s">
        <v>734</v>
      </c>
      <c r="I3711" s="2">
        <v>160</v>
      </c>
      <c r="J3711" s="2">
        <f t="shared" si="583"/>
        <v>38.42</v>
      </c>
      <c r="K3711" s="2">
        <f t="shared" si="584"/>
        <v>37.06</v>
      </c>
      <c r="L3711" s="2">
        <f t="shared" si="585"/>
        <v>1.3599999999999999</v>
      </c>
      <c r="N3711" s="4">
        <v>17.399999999999999</v>
      </c>
      <c r="O3711" s="5">
        <v>4480.5</v>
      </c>
      <c r="P3711" s="6">
        <v>19.66</v>
      </c>
      <c r="Q3711" s="5">
        <v>3705.91</v>
      </c>
      <c r="AP3711" s="5" t="str">
        <f t="shared" si="580"/>
        <v/>
      </c>
      <c r="AQ3711" s="3">
        <v>0.49</v>
      </c>
      <c r="AR3711" s="5">
        <f t="shared" si="581"/>
        <v>788.41</v>
      </c>
      <c r="AT3711" s="5" t="str">
        <f t="shared" si="582"/>
        <v/>
      </c>
      <c r="AU3711" s="2">
        <v>0.87</v>
      </c>
      <c r="AW3711" s="5">
        <f t="shared" si="586"/>
        <v>8186.41</v>
      </c>
      <c r="AX3711" s="5">
        <f t="shared" si="587"/>
        <v>7760.7166799999995</v>
      </c>
      <c r="AY3711" s="11">
        <f t="shared" si="588"/>
        <v>7.1478318021275439E-2</v>
      </c>
      <c r="AZ3711" s="5">
        <f t="shared" si="589"/>
        <v>71.478318021275442</v>
      </c>
    </row>
    <row r="3712" spans="1:52" x14ac:dyDescent="0.25">
      <c r="A3712" s="1" t="s">
        <v>2304</v>
      </c>
      <c r="B3712" s="1" t="s">
        <v>277</v>
      </c>
      <c r="C3712" s="1" t="s">
        <v>254</v>
      </c>
      <c r="D3712" s="1" t="s">
        <v>70</v>
      </c>
      <c r="E3712" s="1" t="s">
        <v>73</v>
      </c>
      <c r="F3712" s="1" t="s">
        <v>215</v>
      </c>
      <c r="G3712" s="1" t="s">
        <v>63</v>
      </c>
      <c r="H3712" s="1" t="s">
        <v>734</v>
      </c>
      <c r="I3712" s="2">
        <v>149.93</v>
      </c>
      <c r="J3712" s="2">
        <f t="shared" si="583"/>
        <v>38.629999999999995</v>
      </c>
      <c r="K3712" s="2">
        <f t="shared" si="584"/>
        <v>38.629999999999995</v>
      </c>
      <c r="L3712" s="2">
        <f t="shared" si="585"/>
        <v>0</v>
      </c>
      <c r="P3712" s="6">
        <v>11.82</v>
      </c>
      <c r="Q3712" s="5">
        <v>2228.0700000000002</v>
      </c>
      <c r="R3712" s="7">
        <v>26.81</v>
      </c>
      <c r="S3712" s="5">
        <v>2453.1149999999998</v>
      </c>
      <c r="AP3712" s="5" t="str">
        <f t="shared" ref="AP3712:AP3743" si="590">IF(AO3712&gt;0,AO3712*$AP$1,"")</f>
        <v/>
      </c>
      <c r="AR3712" s="5" t="str">
        <f t="shared" ref="AR3712:AR3743" si="591">IF(AQ3712&gt;0,AQ3712*$AR$1,"")</f>
        <v/>
      </c>
      <c r="AT3712" s="5" t="str">
        <f t="shared" ref="AT3712:AT3743" si="592">IF(AS3712&gt;0,AS3712*$AT$1,"")</f>
        <v/>
      </c>
      <c r="AW3712" s="5">
        <f t="shared" si="586"/>
        <v>4681.1849999999995</v>
      </c>
      <c r="AX3712" s="5">
        <f t="shared" si="587"/>
        <v>4437.7633799999994</v>
      </c>
      <c r="AY3712" s="11">
        <f t="shared" si="588"/>
        <v>4.0873011508881701E-2</v>
      </c>
      <c r="AZ3712" s="5">
        <f t="shared" si="589"/>
        <v>40.873011508881703</v>
      </c>
    </row>
    <row r="3713" spans="1:52" x14ac:dyDescent="0.25">
      <c r="A3713" s="1" t="s">
        <v>2304</v>
      </c>
      <c r="B3713" s="1" t="s">
        <v>277</v>
      </c>
      <c r="C3713" s="1" t="s">
        <v>254</v>
      </c>
      <c r="D3713" s="1" t="s">
        <v>70</v>
      </c>
      <c r="E3713" s="1" t="s">
        <v>74</v>
      </c>
      <c r="F3713" s="1" t="s">
        <v>215</v>
      </c>
      <c r="G3713" s="1" t="s">
        <v>63</v>
      </c>
      <c r="H3713" s="1" t="s">
        <v>734</v>
      </c>
      <c r="I3713" s="2">
        <v>149.93</v>
      </c>
      <c r="J3713" s="2">
        <f t="shared" ref="J3713:J3744" si="593">SUM(K3713,L3713)</f>
        <v>28.21</v>
      </c>
      <c r="K3713" s="2">
        <f t="shared" si="584"/>
        <v>28.21</v>
      </c>
      <c r="L3713" s="2">
        <f t="shared" si="585"/>
        <v>0</v>
      </c>
      <c r="N3713" s="4">
        <v>5.0999999999999996</v>
      </c>
      <c r="O3713" s="5">
        <v>1313.25</v>
      </c>
      <c r="P3713" s="6">
        <v>21.67</v>
      </c>
      <c r="Q3713" s="5">
        <v>4084.795000000001</v>
      </c>
      <c r="R3713" s="7">
        <v>0.86</v>
      </c>
      <c r="S3713" s="5">
        <v>78.69</v>
      </c>
      <c r="AD3713" s="9">
        <v>0.58000000000000007</v>
      </c>
      <c r="AE3713" s="5">
        <v>7.1753000000000009</v>
      </c>
      <c r="AP3713" s="5" t="str">
        <f t="shared" si="590"/>
        <v/>
      </c>
      <c r="AR3713" s="5" t="str">
        <f t="shared" si="591"/>
        <v/>
      </c>
      <c r="AT3713" s="5" t="str">
        <f t="shared" si="592"/>
        <v/>
      </c>
      <c r="AW3713" s="5">
        <f t="shared" si="586"/>
        <v>5483.9103000000005</v>
      </c>
      <c r="AX3713" s="5">
        <f t="shared" si="587"/>
        <v>5198.7469644000003</v>
      </c>
      <c r="AY3713" s="11">
        <f t="shared" si="588"/>
        <v>4.7881877944489476E-2</v>
      </c>
      <c r="AZ3713" s="5">
        <f t="shared" si="589"/>
        <v>47.881877944489474</v>
      </c>
    </row>
    <row r="3714" spans="1:52" x14ac:dyDescent="0.25">
      <c r="A3714" s="1" t="s">
        <v>2304</v>
      </c>
      <c r="B3714" s="1" t="s">
        <v>277</v>
      </c>
      <c r="C3714" s="1" t="s">
        <v>254</v>
      </c>
      <c r="D3714" s="1" t="s">
        <v>70</v>
      </c>
      <c r="E3714" s="1" t="s">
        <v>77</v>
      </c>
      <c r="F3714" s="1" t="s">
        <v>215</v>
      </c>
      <c r="G3714" s="1" t="s">
        <v>63</v>
      </c>
      <c r="H3714" s="1" t="s">
        <v>734</v>
      </c>
      <c r="I3714" s="2">
        <v>149.93</v>
      </c>
      <c r="J3714" s="2">
        <f t="shared" si="593"/>
        <v>40</v>
      </c>
      <c r="K3714" s="2">
        <f t="shared" si="584"/>
        <v>40</v>
      </c>
      <c r="L3714" s="2">
        <f t="shared" si="585"/>
        <v>0</v>
      </c>
      <c r="N3714" s="4">
        <v>0.84</v>
      </c>
      <c r="O3714" s="5">
        <v>216.3</v>
      </c>
      <c r="P3714" s="6">
        <v>20.56</v>
      </c>
      <c r="Q3714" s="5">
        <v>3875.56</v>
      </c>
      <c r="R3714" s="7">
        <v>18.600000000000001</v>
      </c>
      <c r="S3714" s="5">
        <v>1701.9</v>
      </c>
      <c r="AP3714" s="5" t="str">
        <f t="shared" si="590"/>
        <v/>
      </c>
      <c r="AR3714" s="5" t="str">
        <f t="shared" si="591"/>
        <v/>
      </c>
      <c r="AT3714" s="5" t="str">
        <f t="shared" si="592"/>
        <v/>
      </c>
      <c r="AW3714" s="5">
        <f t="shared" si="586"/>
        <v>5793.76</v>
      </c>
      <c r="AX3714" s="5">
        <f t="shared" si="587"/>
        <v>5492.4844799999992</v>
      </c>
      <c r="AY3714" s="11">
        <f t="shared" si="588"/>
        <v>5.0587280605166957E-2</v>
      </c>
      <c r="AZ3714" s="5">
        <f t="shared" si="589"/>
        <v>50.587280605166953</v>
      </c>
    </row>
    <row r="3715" spans="1:52" x14ac:dyDescent="0.25">
      <c r="A3715" s="1" t="s">
        <v>2304</v>
      </c>
      <c r="B3715" s="1" t="s">
        <v>277</v>
      </c>
      <c r="C3715" s="1" t="s">
        <v>254</v>
      </c>
      <c r="D3715" s="1" t="s">
        <v>70</v>
      </c>
      <c r="E3715" s="1" t="s">
        <v>78</v>
      </c>
      <c r="F3715" s="1" t="s">
        <v>215</v>
      </c>
      <c r="G3715" s="1" t="s">
        <v>63</v>
      </c>
      <c r="H3715" s="1" t="s">
        <v>734</v>
      </c>
      <c r="I3715" s="2">
        <v>149.93</v>
      </c>
      <c r="J3715" s="2">
        <f t="shared" si="593"/>
        <v>38.019999999999996</v>
      </c>
      <c r="K3715" s="2">
        <f t="shared" ref="K3715:K3778" si="594">SUM(N3715,P3715,R3715,T3715,Z3715,AB3715,AD3715,AF3715,AI3715,AK3715,AM3715,V3715,X3715,BA3715,BC3715,BE3715)</f>
        <v>38.019999999999996</v>
      </c>
      <c r="L3715" s="2">
        <f t="shared" ref="L3715:L3777" si="595">SUM(M3715,AH3715,AO3715,AQ3715,AS3715,AU3715,AV3715)</f>
        <v>0</v>
      </c>
      <c r="N3715" s="4">
        <v>9.09</v>
      </c>
      <c r="O3715" s="5">
        <v>2340.6750000000002</v>
      </c>
      <c r="P3715" s="6">
        <v>28.74</v>
      </c>
      <c r="Q3715" s="5">
        <v>5417.49</v>
      </c>
      <c r="R3715" s="7">
        <v>0.19</v>
      </c>
      <c r="S3715" s="5">
        <v>17.385000000000002</v>
      </c>
      <c r="AP3715" s="5" t="str">
        <f t="shared" si="590"/>
        <v/>
      </c>
      <c r="AR3715" s="5" t="str">
        <f t="shared" si="591"/>
        <v/>
      </c>
      <c r="AT3715" s="5" t="str">
        <f t="shared" si="592"/>
        <v/>
      </c>
      <c r="AW3715" s="5">
        <f t="shared" ref="AW3715:AW3778" si="596">SUM(O3715,Q3715,S3715,U3715,AA3715,AC3715,AE3715,AG3715,AJ3715,AL3715,AN3715,W3715,Y3715,BB3715,BD3715,BF3715)</f>
        <v>7775.55</v>
      </c>
      <c r="AX3715" s="5">
        <f t="shared" ref="AX3715:AX3778" si="597">$AW$4421*(AY3715/100)</f>
        <v>7371.2214000000004</v>
      </c>
      <c r="AY3715" s="11">
        <f t="shared" si="588"/>
        <v>6.7890960224363098E-2</v>
      </c>
      <c r="AZ3715" s="5">
        <f t="shared" si="589"/>
        <v>67.890960224363099</v>
      </c>
    </row>
    <row r="3716" spans="1:52" x14ac:dyDescent="0.25">
      <c r="A3716" s="1" t="s">
        <v>2305</v>
      </c>
      <c r="B3716" s="1" t="s">
        <v>818</v>
      </c>
      <c r="C3716" s="1" t="s">
        <v>819</v>
      </c>
      <c r="D3716" s="1" t="s">
        <v>70</v>
      </c>
      <c r="E3716" s="1" t="s">
        <v>74</v>
      </c>
      <c r="F3716" s="1" t="s">
        <v>215</v>
      </c>
      <c r="G3716" s="1" t="s">
        <v>63</v>
      </c>
      <c r="H3716" s="1" t="s">
        <v>734</v>
      </c>
      <c r="I3716" s="2">
        <v>10.07</v>
      </c>
      <c r="J3716" s="2">
        <f t="shared" si="593"/>
        <v>8.3699999999999992</v>
      </c>
      <c r="K3716" s="2">
        <f t="shared" si="594"/>
        <v>8.3699999999999992</v>
      </c>
      <c r="L3716" s="2">
        <f t="shared" si="595"/>
        <v>0</v>
      </c>
      <c r="N3716" s="4">
        <v>0.03</v>
      </c>
      <c r="O3716" s="5">
        <v>7.7249999999999996</v>
      </c>
      <c r="AD3716" s="9">
        <v>8.34</v>
      </c>
      <c r="AE3716" s="5">
        <v>107.49639999999999</v>
      </c>
      <c r="AP3716" s="5" t="str">
        <f t="shared" si="590"/>
        <v/>
      </c>
      <c r="AR3716" s="5" t="str">
        <f t="shared" si="591"/>
        <v/>
      </c>
      <c r="AT3716" s="5" t="str">
        <f t="shared" si="592"/>
        <v/>
      </c>
      <c r="AW3716" s="5">
        <f t="shared" si="596"/>
        <v>115.22139999999999</v>
      </c>
      <c r="AX3716" s="5">
        <f t="shared" si="597"/>
        <v>109.22988719999999</v>
      </c>
      <c r="AY3716" s="11">
        <f t="shared" ref="AY3716:AY3779" si="598">(AW3716/$AW$4421)*(100-5.2)</f>
        <v>1.0060370628952845E-3</v>
      </c>
      <c r="AZ3716" s="5">
        <f t="shared" si="589"/>
        <v>1.0060370628952846</v>
      </c>
    </row>
    <row r="3717" spans="1:52" x14ac:dyDescent="0.25">
      <c r="A3717" s="1" t="s">
        <v>2306</v>
      </c>
      <c r="B3717" s="1" t="s">
        <v>253</v>
      </c>
      <c r="C3717" s="1" t="s">
        <v>254</v>
      </c>
      <c r="D3717" s="1" t="s">
        <v>70</v>
      </c>
      <c r="E3717" s="1" t="s">
        <v>66</v>
      </c>
      <c r="F3717" s="1" t="s">
        <v>222</v>
      </c>
      <c r="G3717" s="1" t="s">
        <v>63</v>
      </c>
      <c r="H3717" s="1" t="s">
        <v>734</v>
      </c>
      <c r="I3717" s="2">
        <v>160</v>
      </c>
      <c r="J3717" s="2">
        <f t="shared" si="593"/>
        <v>39.579999999999991</v>
      </c>
      <c r="K3717" s="2">
        <f t="shared" si="594"/>
        <v>39.579999999999991</v>
      </c>
      <c r="L3717" s="2">
        <f t="shared" si="595"/>
        <v>0</v>
      </c>
      <c r="N3717" s="4">
        <v>0.3</v>
      </c>
      <c r="O3717" s="5">
        <v>77.25</v>
      </c>
      <c r="P3717" s="6">
        <v>38.729999999999997</v>
      </c>
      <c r="Q3717" s="5">
        <v>7300.6049999999996</v>
      </c>
      <c r="R3717" s="7">
        <v>0.55000000000000004</v>
      </c>
      <c r="S3717" s="5">
        <v>50.325000000000003</v>
      </c>
      <c r="AP3717" s="5" t="str">
        <f t="shared" si="590"/>
        <v/>
      </c>
      <c r="AR3717" s="5" t="str">
        <f t="shared" si="591"/>
        <v/>
      </c>
      <c r="AT3717" s="5" t="str">
        <f t="shared" si="592"/>
        <v/>
      </c>
      <c r="AW3717" s="5">
        <f t="shared" si="596"/>
        <v>7428.1799999999994</v>
      </c>
      <c r="AX3717" s="5">
        <f t="shared" si="597"/>
        <v>7041.9146399999991</v>
      </c>
      <c r="AY3717" s="11">
        <f t="shared" si="598"/>
        <v>6.4857955118211491E-2</v>
      </c>
      <c r="AZ3717" s="5">
        <f t="shared" si="589"/>
        <v>64.857955118211493</v>
      </c>
    </row>
    <row r="3718" spans="1:52" x14ac:dyDescent="0.25">
      <c r="A3718" s="1" t="s">
        <v>2306</v>
      </c>
      <c r="B3718" s="1" t="s">
        <v>253</v>
      </c>
      <c r="C3718" s="1" t="s">
        <v>254</v>
      </c>
      <c r="D3718" s="1" t="s">
        <v>70</v>
      </c>
      <c r="E3718" s="1" t="s">
        <v>79</v>
      </c>
      <c r="F3718" s="1" t="s">
        <v>222</v>
      </c>
      <c r="G3718" s="1" t="s">
        <v>63</v>
      </c>
      <c r="H3718" s="1" t="s">
        <v>734</v>
      </c>
      <c r="I3718" s="2">
        <v>160</v>
      </c>
      <c r="J3718" s="2">
        <f t="shared" si="593"/>
        <v>39.82</v>
      </c>
      <c r="K3718" s="2">
        <f t="shared" si="594"/>
        <v>39.82</v>
      </c>
      <c r="L3718" s="2">
        <f t="shared" si="595"/>
        <v>0</v>
      </c>
      <c r="N3718" s="4">
        <v>10.01</v>
      </c>
      <c r="O3718" s="5">
        <v>2577.5749999999998</v>
      </c>
      <c r="P3718" s="6">
        <v>28.13</v>
      </c>
      <c r="Q3718" s="5">
        <v>5302.5050000000001</v>
      </c>
      <c r="R3718" s="7">
        <v>1.68</v>
      </c>
      <c r="S3718" s="5">
        <v>153.72</v>
      </c>
      <c r="AP3718" s="5" t="str">
        <f t="shared" si="590"/>
        <v/>
      </c>
      <c r="AR3718" s="5" t="str">
        <f t="shared" si="591"/>
        <v/>
      </c>
      <c r="AT3718" s="5" t="str">
        <f t="shared" si="592"/>
        <v/>
      </c>
      <c r="AW3718" s="5">
        <f t="shared" si="596"/>
        <v>8033.8</v>
      </c>
      <c r="AX3718" s="5">
        <f t="shared" si="597"/>
        <v>7616.0424000000003</v>
      </c>
      <c r="AY3718" s="11">
        <f t="shared" si="598"/>
        <v>7.0145828430205989E-2</v>
      </c>
      <c r="AZ3718" s="5">
        <f t="shared" si="589"/>
        <v>70.145828430205995</v>
      </c>
    </row>
    <row r="3719" spans="1:52" x14ac:dyDescent="0.25">
      <c r="A3719" s="1" t="s">
        <v>2306</v>
      </c>
      <c r="B3719" s="1" t="s">
        <v>253</v>
      </c>
      <c r="C3719" s="1" t="s">
        <v>254</v>
      </c>
      <c r="D3719" s="1" t="s">
        <v>70</v>
      </c>
      <c r="E3719" s="1" t="s">
        <v>132</v>
      </c>
      <c r="F3719" s="1" t="s">
        <v>222</v>
      </c>
      <c r="G3719" s="1" t="s">
        <v>63</v>
      </c>
      <c r="H3719" s="1" t="s">
        <v>734</v>
      </c>
      <c r="I3719" s="2">
        <v>160</v>
      </c>
      <c r="J3719" s="2">
        <f t="shared" si="593"/>
        <v>38.380000000000003</v>
      </c>
      <c r="K3719" s="2">
        <f t="shared" si="594"/>
        <v>37.28</v>
      </c>
      <c r="L3719" s="2">
        <f t="shared" si="595"/>
        <v>1.1000000000000001</v>
      </c>
      <c r="N3719" s="4">
        <v>24.78</v>
      </c>
      <c r="O3719" s="5">
        <v>6380.85</v>
      </c>
      <c r="P3719" s="6">
        <v>12.5</v>
      </c>
      <c r="Q3719" s="5">
        <v>2356.25</v>
      </c>
      <c r="AP3719" s="5" t="str">
        <f t="shared" si="590"/>
        <v/>
      </c>
      <c r="AQ3719" s="3">
        <v>0.5</v>
      </c>
      <c r="AR3719" s="5">
        <f t="shared" si="591"/>
        <v>804.5</v>
      </c>
      <c r="AT3719" s="5" t="str">
        <f t="shared" si="592"/>
        <v/>
      </c>
      <c r="AU3719" s="2">
        <v>0.6</v>
      </c>
      <c r="AW3719" s="5">
        <f t="shared" si="596"/>
        <v>8737.1</v>
      </c>
      <c r="AX3719" s="5">
        <f t="shared" si="597"/>
        <v>8282.7708000000002</v>
      </c>
      <c r="AY3719" s="11">
        <f t="shared" si="598"/>
        <v>7.6286578901335958E-2</v>
      </c>
      <c r="AZ3719" s="5">
        <f t="shared" si="589"/>
        <v>76.286578901335957</v>
      </c>
    </row>
    <row r="3720" spans="1:52" x14ac:dyDescent="0.25">
      <c r="A3720" s="1" t="s">
        <v>2306</v>
      </c>
      <c r="B3720" s="1" t="s">
        <v>253</v>
      </c>
      <c r="C3720" s="1" t="s">
        <v>254</v>
      </c>
      <c r="D3720" s="1" t="s">
        <v>70</v>
      </c>
      <c r="E3720" s="1" t="s">
        <v>142</v>
      </c>
      <c r="F3720" s="1" t="s">
        <v>222</v>
      </c>
      <c r="G3720" s="1" t="s">
        <v>63</v>
      </c>
      <c r="H3720" s="1" t="s">
        <v>734</v>
      </c>
      <c r="I3720" s="2">
        <v>160</v>
      </c>
      <c r="J3720" s="2">
        <f t="shared" si="593"/>
        <v>38.9</v>
      </c>
      <c r="K3720" s="2">
        <f t="shared" si="594"/>
        <v>37.53</v>
      </c>
      <c r="L3720" s="2">
        <f t="shared" si="595"/>
        <v>1.37</v>
      </c>
      <c r="N3720" s="4">
        <v>19.100000000000001</v>
      </c>
      <c r="O3720" s="5">
        <v>4918.25</v>
      </c>
      <c r="P3720" s="6">
        <v>18.010000000000002</v>
      </c>
      <c r="Q3720" s="5">
        <v>3394.8850000000002</v>
      </c>
      <c r="R3720" s="7">
        <v>0.42</v>
      </c>
      <c r="S3720" s="5">
        <v>38.43</v>
      </c>
      <c r="AP3720" s="5" t="str">
        <f t="shared" si="590"/>
        <v/>
      </c>
      <c r="AQ3720" s="3">
        <v>0.5</v>
      </c>
      <c r="AR3720" s="5">
        <f t="shared" si="591"/>
        <v>804.5</v>
      </c>
      <c r="AT3720" s="5" t="str">
        <f t="shared" si="592"/>
        <v/>
      </c>
      <c r="AU3720" s="2">
        <v>0.87</v>
      </c>
      <c r="AW3720" s="5">
        <f t="shared" si="596"/>
        <v>8351.5650000000005</v>
      </c>
      <c r="AX3720" s="5">
        <f t="shared" si="597"/>
        <v>7917.2836200000002</v>
      </c>
      <c r="AY3720" s="11">
        <f t="shared" si="598"/>
        <v>7.2920342255683904E-2</v>
      </c>
      <c r="AZ3720" s="5">
        <f t="shared" si="589"/>
        <v>72.920342255683906</v>
      </c>
    </row>
    <row r="3721" spans="1:52" x14ac:dyDescent="0.25">
      <c r="A3721" s="1" t="s">
        <v>2307</v>
      </c>
      <c r="B3721" s="1" t="s">
        <v>999</v>
      </c>
      <c r="C3721" s="1" t="s">
        <v>186</v>
      </c>
      <c r="D3721" s="1" t="s">
        <v>70</v>
      </c>
      <c r="E3721" s="1" t="s">
        <v>73</v>
      </c>
      <c r="F3721" s="1" t="s">
        <v>222</v>
      </c>
      <c r="G3721" s="1" t="s">
        <v>63</v>
      </c>
      <c r="H3721" s="1" t="s">
        <v>734</v>
      </c>
      <c r="I3721" s="2">
        <v>150</v>
      </c>
      <c r="J3721" s="2">
        <f t="shared" si="593"/>
        <v>35.859999999999992</v>
      </c>
      <c r="K3721" s="2">
        <f t="shared" si="594"/>
        <v>0.16</v>
      </c>
      <c r="L3721" s="2">
        <f t="shared" si="595"/>
        <v>35.699999999999996</v>
      </c>
      <c r="R3721" s="7">
        <v>7.0000000000000007E-2</v>
      </c>
      <c r="S3721" s="5">
        <v>6.4050000000000002</v>
      </c>
      <c r="T3721" s="8">
        <v>0.09</v>
      </c>
      <c r="U3721" s="5">
        <v>2.4750000000000001</v>
      </c>
      <c r="AP3721" s="5" t="str">
        <f t="shared" si="590"/>
        <v/>
      </c>
      <c r="AR3721" s="5" t="str">
        <f t="shared" si="591"/>
        <v/>
      </c>
      <c r="AS3721" s="2">
        <v>0.05</v>
      </c>
      <c r="AT3721" s="5">
        <f t="shared" si="592"/>
        <v>0.05</v>
      </c>
      <c r="AV3721" s="2">
        <v>35.65</v>
      </c>
      <c r="AW3721" s="5">
        <f t="shared" si="596"/>
        <v>8.8800000000000008</v>
      </c>
      <c r="AX3721" s="5">
        <f t="shared" si="597"/>
        <v>8.4182400000000008</v>
      </c>
      <c r="AY3721" s="11">
        <f t="shared" si="598"/>
        <v>7.7534287194133445E-5</v>
      </c>
      <c r="AZ3721" s="5">
        <f t="shared" si="589"/>
        <v>7.7534287194133453E-2</v>
      </c>
    </row>
    <row r="3722" spans="1:52" x14ac:dyDescent="0.25">
      <c r="A3722" s="1" t="s">
        <v>2307</v>
      </c>
      <c r="B3722" s="1" t="s">
        <v>999</v>
      </c>
      <c r="C3722" s="1" t="s">
        <v>186</v>
      </c>
      <c r="D3722" s="1" t="s">
        <v>70</v>
      </c>
      <c r="E3722" s="1" t="s">
        <v>74</v>
      </c>
      <c r="F3722" s="1" t="s">
        <v>222</v>
      </c>
      <c r="G3722" s="1" t="s">
        <v>63</v>
      </c>
      <c r="H3722" s="1" t="s">
        <v>734</v>
      </c>
      <c r="I3722" s="2">
        <v>150</v>
      </c>
      <c r="J3722" s="2">
        <f t="shared" si="593"/>
        <v>36.28</v>
      </c>
      <c r="K3722" s="2">
        <f t="shared" si="594"/>
        <v>2.17</v>
      </c>
      <c r="L3722" s="2">
        <f t="shared" si="595"/>
        <v>34.11</v>
      </c>
      <c r="P3722" s="6">
        <v>0.01</v>
      </c>
      <c r="Q3722" s="5">
        <v>1.885</v>
      </c>
      <c r="AD3722" s="9">
        <v>2.16</v>
      </c>
      <c r="AE3722" s="5">
        <v>25.286799999999999</v>
      </c>
      <c r="AP3722" s="5" t="str">
        <f t="shared" si="590"/>
        <v/>
      </c>
      <c r="AR3722" s="5" t="str">
        <f t="shared" si="591"/>
        <v/>
      </c>
      <c r="AS3722" s="2">
        <v>0.36</v>
      </c>
      <c r="AT3722" s="5">
        <f t="shared" si="592"/>
        <v>0.36</v>
      </c>
      <c r="AU3722" s="2">
        <v>7.0000000000000007E-2</v>
      </c>
      <c r="AV3722" s="2">
        <v>33.68</v>
      </c>
      <c r="AW3722" s="5">
        <f t="shared" si="596"/>
        <v>27.171800000000001</v>
      </c>
      <c r="AX3722" s="5">
        <f t="shared" si="597"/>
        <v>25.758866399999999</v>
      </c>
      <c r="AY3722" s="11">
        <f t="shared" si="598"/>
        <v>2.3724618747540034E-4</v>
      </c>
      <c r="AZ3722" s="5">
        <f t="shared" si="589"/>
        <v>0.23724618747540036</v>
      </c>
    </row>
    <row r="3723" spans="1:52" x14ac:dyDescent="0.25">
      <c r="A3723" s="1" t="s">
        <v>2307</v>
      </c>
      <c r="B3723" s="1" t="s">
        <v>999</v>
      </c>
      <c r="C3723" s="1" t="s">
        <v>186</v>
      </c>
      <c r="D3723" s="1" t="s">
        <v>70</v>
      </c>
      <c r="E3723" s="1" t="s">
        <v>77</v>
      </c>
      <c r="F3723" s="1" t="s">
        <v>222</v>
      </c>
      <c r="G3723" s="1" t="s">
        <v>63</v>
      </c>
      <c r="H3723" s="1" t="s">
        <v>734</v>
      </c>
      <c r="I3723" s="2">
        <v>150</v>
      </c>
      <c r="J3723" s="2">
        <f t="shared" si="593"/>
        <v>37.620000000000005</v>
      </c>
      <c r="K3723" s="2">
        <f t="shared" si="594"/>
        <v>20.94</v>
      </c>
      <c r="L3723" s="2">
        <f t="shared" si="595"/>
        <v>16.68</v>
      </c>
      <c r="P3723" s="6">
        <v>12.55</v>
      </c>
      <c r="Q3723" s="5">
        <v>2365.6750000000002</v>
      </c>
      <c r="R3723" s="7">
        <v>8.32</v>
      </c>
      <c r="S3723" s="5">
        <v>761.28000000000009</v>
      </c>
      <c r="T3723" s="8">
        <v>7.0000000000000007E-2</v>
      </c>
      <c r="U3723" s="5">
        <v>1.925</v>
      </c>
      <c r="AP3723" s="5" t="str">
        <f t="shared" si="590"/>
        <v/>
      </c>
      <c r="AR3723" s="5" t="str">
        <f t="shared" si="591"/>
        <v/>
      </c>
      <c r="AT3723" s="5" t="str">
        <f t="shared" si="592"/>
        <v/>
      </c>
      <c r="AV3723" s="2">
        <v>16.68</v>
      </c>
      <c r="AW3723" s="5">
        <f t="shared" si="596"/>
        <v>3128.8800000000006</v>
      </c>
      <c r="AX3723" s="5">
        <f t="shared" si="597"/>
        <v>2966.1782400000002</v>
      </c>
      <c r="AY3723" s="11">
        <f t="shared" si="598"/>
        <v>2.7319310868916698E-2</v>
      </c>
      <c r="AZ3723" s="5">
        <f t="shared" si="589"/>
        <v>27.319310868916695</v>
      </c>
    </row>
    <row r="3724" spans="1:52" x14ac:dyDescent="0.25">
      <c r="A3724" s="1" t="s">
        <v>2307</v>
      </c>
      <c r="B3724" s="1" t="s">
        <v>999</v>
      </c>
      <c r="C3724" s="1" t="s">
        <v>186</v>
      </c>
      <c r="D3724" s="1" t="s">
        <v>70</v>
      </c>
      <c r="E3724" s="1" t="s">
        <v>78</v>
      </c>
      <c r="F3724" s="1" t="s">
        <v>222</v>
      </c>
      <c r="G3724" s="1" t="s">
        <v>63</v>
      </c>
      <c r="H3724" s="1" t="s">
        <v>734</v>
      </c>
      <c r="I3724" s="2">
        <v>150</v>
      </c>
      <c r="J3724" s="2">
        <f t="shared" si="593"/>
        <v>38.47</v>
      </c>
      <c r="K3724" s="2">
        <f t="shared" si="594"/>
        <v>33.53</v>
      </c>
      <c r="L3724" s="2">
        <f t="shared" si="595"/>
        <v>4.9400000000000004</v>
      </c>
      <c r="N3724" s="4">
        <v>1.44</v>
      </c>
      <c r="O3724" s="5">
        <v>370.8</v>
      </c>
      <c r="P3724" s="6">
        <v>29.73</v>
      </c>
      <c r="Q3724" s="5">
        <v>5604.1049999999996</v>
      </c>
      <c r="R3724" s="7">
        <v>2.36</v>
      </c>
      <c r="S3724" s="5">
        <v>215.94</v>
      </c>
      <c r="AP3724" s="5" t="str">
        <f t="shared" si="590"/>
        <v/>
      </c>
      <c r="AR3724" s="5" t="str">
        <f t="shared" si="591"/>
        <v/>
      </c>
      <c r="AT3724" s="5" t="str">
        <f t="shared" si="592"/>
        <v/>
      </c>
      <c r="AV3724" s="2">
        <v>4.9400000000000004</v>
      </c>
      <c r="AW3724" s="5">
        <f t="shared" si="596"/>
        <v>6190.8449999999993</v>
      </c>
      <c r="AX3724" s="5">
        <f t="shared" si="597"/>
        <v>5868.9210599999988</v>
      </c>
      <c r="AY3724" s="11">
        <f t="shared" si="598"/>
        <v>5.4054364212203262E-2</v>
      </c>
      <c r="AZ3724" s="5">
        <f t="shared" si="589"/>
        <v>54.054364212203261</v>
      </c>
    </row>
    <row r="3725" spans="1:52" x14ac:dyDescent="0.25">
      <c r="A3725" s="1" t="s">
        <v>2308</v>
      </c>
      <c r="B3725" s="1" t="s">
        <v>999</v>
      </c>
      <c r="C3725" s="1" t="s">
        <v>186</v>
      </c>
      <c r="D3725" s="1" t="s">
        <v>70</v>
      </c>
      <c r="E3725" s="1" t="s">
        <v>73</v>
      </c>
      <c r="F3725" s="1" t="s">
        <v>222</v>
      </c>
      <c r="G3725" s="1" t="s">
        <v>63</v>
      </c>
      <c r="H3725" s="1" t="s">
        <v>734</v>
      </c>
      <c r="I3725" s="2">
        <v>10</v>
      </c>
      <c r="J3725" s="2">
        <f t="shared" si="593"/>
        <v>3.7199999999999998</v>
      </c>
      <c r="K3725" s="2">
        <f t="shared" si="594"/>
        <v>1.39</v>
      </c>
      <c r="L3725" s="2">
        <f t="shared" si="595"/>
        <v>2.33</v>
      </c>
      <c r="AD3725" s="9">
        <v>1.39</v>
      </c>
      <c r="AE3725" s="5">
        <v>15.279</v>
      </c>
      <c r="AP3725" s="5" t="str">
        <f t="shared" si="590"/>
        <v/>
      </c>
      <c r="AR3725" s="5" t="str">
        <f t="shared" si="591"/>
        <v/>
      </c>
      <c r="AT3725" s="5" t="str">
        <f t="shared" si="592"/>
        <v/>
      </c>
      <c r="AV3725" s="2">
        <v>2.33</v>
      </c>
      <c r="AW3725" s="5">
        <f t="shared" si="596"/>
        <v>15.279</v>
      </c>
      <c r="AX3725" s="5">
        <f t="shared" si="597"/>
        <v>14.484491999999999</v>
      </c>
      <c r="AY3725" s="11">
        <f t="shared" si="598"/>
        <v>1.3340612320260865E-4</v>
      </c>
      <c r="AZ3725" s="5">
        <f t="shared" si="589"/>
        <v>0.13340612320260867</v>
      </c>
    </row>
    <row r="3726" spans="1:52" x14ac:dyDescent="0.25">
      <c r="A3726" s="1" t="s">
        <v>2308</v>
      </c>
      <c r="B3726" s="1" t="s">
        <v>999</v>
      </c>
      <c r="C3726" s="1" t="s">
        <v>186</v>
      </c>
      <c r="D3726" s="1" t="s">
        <v>70</v>
      </c>
      <c r="E3726" s="1" t="s">
        <v>74</v>
      </c>
      <c r="F3726" s="1" t="s">
        <v>222</v>
      </c>
      <c r="G3726" s="1" t="s">
        <v>63</v>
      </c>
      <c r="H3726" s="1" t="s">
        <v>734</v>
      </c>
      <c r="I3726" s="2">
        <v>10</v>
      </c>
      <c r="J3726" s="2">
        <f t="shared" si="593"/>
        <v>2.91</v>
      </c>
      <c r="K3726" s="2">
        <f t="shared" si="594"/>
        <v>1.07</v>
      </c>
      <c r="L3726" s="2">
        <f t="shared" si="595"/>
        <v>1.84</v>
      </c>
      <c r="AD3726" s="9">
        <v>1.07</v>
      </c>
      <c r="AE3726" s="5">
        <v>11.77</v>
      </c>
      <c r="AP3726" s="5" t="str">
        <f t="shared" si="590"/>
        <v/>
      </c>
      <c r="AR3726" s="5" t="str">
        <f t="shared" si="591"/>
        <v/>
      </c>
      <c r="AT3726" s="5" t="str">
        <f t="shared" si="592"/>
        <v/>
      </c>
      <c r="AV3726" s="2">
        <v>1.84</v>
      </c>
      <c r="AW3726" s="5">
        <f t="shared" si="596"/>
        <v>11.77</v>
      </c>
      <c r="AX3726" s="5">
        <f t="shared" si="597"/>
        <v>11.157960000000001</v>
      </c>
      <c r="AY3726" s="11">
        <f t="shared" si="598"/>
        <v>1.0276785588681876E-4</v>
      </c>
      <c r="AZ3726" s="5">
        <f t="shared" si="589"/>
        <v>0.10276785588681876</v>
      </c>
    </row>
    <row r="3727" spans="1:52" x14ac:dyDescent="0.25">
      <c r="A3727" s="1" t="s">
        <v>2308</v>
      </c>
      <c r="B3727" s="1" t="s">
        <v>999</v>
      </c>
      <c r="C3727" s="1" t="s">
        <v>186</v>
      </c>
      <c r="D3727" s="1" t="s">
        <v>70</v>
      </c>
      <c r="E3727" s="1" t="s">
        <v>77</v>
      </c>
      <c r="F3727" s="1" t="s">
        <v>222</v>
      </c>
      <c r="G3727" s="1" t="s">
        <v>63</v>
      </c>
      <c r="H3727" s="1" t="s">
        <v>734</v>
      </c>
      <c r="I3727" s="2">
        <v>10</v>
      </c>
      <c r="J3727" s="2">
        <f t="shared" si="593"/>
        <v>1.9600000000000002</v>
      </c>
      <c r="K3727" s="2">
        <f t="shared" si="594"/>
        <v>0.6100000000000001</v>
      </c>
      <c r="L3727" s="2">
        <f t="shared" si="595"/>
        <v>1.35</v>
      </c>
      <c r="R3727" s="7">
        <v>0.05</v>
      </c>
      <c r="S3727" s="5">
        <v>4.5750000000000002</v>
      </c>
      <c r="AD3727" s="9">
        <v>0.56000000000000005</v>
      </c>
      <c r="AE3727" s="5">
        <v>6.160000000000001</v>
      </c>
      <c r="AP3727" s="5" t="str">
        <f t="shared" si="590"/>
        <v/>
      </c>
      <c r="AR3727" s="5" t="str">
        <f t="shared" si="591"/>
        <v/>
      </c>
      <c r="AT3727" s="5" t="str">
        <f t="shared" si="592"/>
        <v/>
      </c>
      <c r="AV3727" s="2">
        <v>1.35</v>
      </c>
      <c r="AW3727" s="5">
        <f t="shared" si="596"/>
        <v>10.735000000000001</v>
      </c>
      <c r="AX3727" s="5">
        <f t="shared" si="597"/>
        <v>10.176780000000001</v>
      </c>
      <c r="AY3727" s="11">
        <f t="shared" si="598"/>
        <v>9.3730920386151189E-5</v>
      </c>
      <c r="AZ3727" s="5">
        <f t="shared" si="589"/>
        <v>9.373092038615119E-2</v>
      </c>
    </row>
    <row r="3728" spans="1:52" x14ac:dyDescent="0.25">
      <c r="A3728" s="1" t="s">
        <v>2308</v>
      </c>
      <c r="B3728" s="1" t="s">
        <v>999</v>
      </c>
      <c r="C3728" s="1" t="s">
        <v>186</v>
      </c>
      <c r="D3728" s="1" t="s">
        <v>70</v>
      </c>
      <c r="E3728" s="1" t="s">
        <v>78</v>
      </c>
      <c r="F3728" s="1" t="s">
        <v>222</v>
      </c>
      <c r="G3728" s="1" t="s">
        <v>63</v>
      </c>
      <c r="H3728" s="1" t="s">
        <v>734</v>
      </c>
      <c r="I3728" s="2">
        <v>10</v>
      </c>
      <c r="J3728" s="2">
        <f t="shared" si="593"/>
        <v>1.37</v>
      </c>
      <c r="K3728" s="2">
        <f t="shared" si="594"/>
        <v>0.06</v>
      </c>
      <c r="L3728" s="2">
        <f t="shared" si="595"/>
        <v>1.31</v>
      </c>
      <c r="R3728" s="7">
        <v>0.06</v>
      </c>
      <c r="S3728" s="5">
        <v>5.49</v>
      </c>
      <c r="AP3728" s="5" t="str">
        <f t="shared" si="590"/>
        <v/>
      </c>
      <c r="AR3728" s="5" t="str">
        <f t="shared" si="591"/>
        <v/>
      </c>
      <c r="AT3728" s="5" t="str">
        <f t="shared" si="592"/>
        <v/>
      </c>
      <c r="AV3728" s="2">
        <v>1.31</v>
      </c>
      <c r="AW3728" s="5">
        <f t="shared" si="596"/>
        <v>5.49</v>
      </c>
      <c r="AX3728" s="5">
        <f t="shared" si="597"/>
        <v>5.2045200000000005</v>
      </c>
      <c r="AY3728" s="11">
        <f t="shared" si="598"/>
        <v>4.7935049177454122E-5</v>
      </c>
      <c r="AZ3728" s="5">
        <f t="shared" si="589"/>
        <v>4.7935049177454121E-2</v>
      </c>
    </row>
    <row r="3729" spans="1:52" x14ac:dyDescent="0.25">
      <c r="A3729" s="1" t="s">
        <v>2309</v>
      </c>
      <c r="B3729" s="1" t="s">
        <v>229</v>
      </c>
      <c r="C3729" s="1" t="s">
        <v>230</v>
      </c>
      <c r="D3729" s="1" t="s">
        <v>70</v>
      </c>
      <c r="E3729" s="1" t="s">
        <v>75</v>
      </c>
      <c r="F3729" s="1" t="s">
        <v>222</v>
      </c>
      <c r="G3729" s="1" t="s">
        <v>63</v>
      </c>
      <c r="H3729" s="1" t="s">
        <v>734</v>
      </c>
      <c r="I3729" s="2">
        <v>180</v>
      </c>
      <c r="J3729" s="2">
        <f t="shared" si="593"/>
        <v>18.97</v>
      </c>
      <c r="K3729" s="2">
        <f t="shared" si="594"/>
        <v>18.95</v>
      </c>
      <c r="L3729" s="2">
        <f t="shared" si="595"/>
        <v>0.02</v>
      </c>
      <c r="P3729" s="6">
        <v>13.64</v>
      </c>
      <c r="Q3729" s="5">
        <v>2571.14</v>
      </c>
      <c r="R3729" s="7">
        <v>5.31</v>
      </c>
      <c r="S3729" s="5">
        <v>485.86500000000001</v>
      </c>
      <c r="AP3729" s="5" t="str">
        <f t="shared" si="590"/>
        <v/>
      </c>
      <c r="AR3729" s="5" t="str">
        <f t="shared" si="591"/>
        <v/>
      </c>
      <c r="AT3729" s="5" t="str">
        <f t="shared" si="592"/>
        <v/>
      </c>
      <c r="AV3729" s="2">
        <v>0.02</v>
      </c>
      <c r="AW3729" s="5">
        <f t="shared" si="596"/>
        <v>3057.0050000000001</v>
      </c>
      <c r="AX3729" s="5">
        <f t="shared" si="597"/>
        <v>2898.0407399999999</v>
      </c>
      <c r="AY3729" s="11">
        <f t="shared" si="598"/>
        <v>2.6691745903592558E-2</v>
      </c>
      <c r="AZ3729" s="5">
        <f t="shared" si="589"/>
        <v>26.691745903592558</v>
      </c>
    </row>
    <row r="3730" spans="1:52" x14ac:dyDescent="0.25">
      <c r="A3730" s="1" t="s">
        <v>2309</v>
      </c>
      <c r="B3730" s="1" t="s">
        <v>229</v>
      </c>
      <c r="C3730" s="1" t="s">
        <v>230</v>
      </c>
      <c r="D3730" s="1" t="s">
        <v>70</v>
      </c>
      <c r="E3730" s="1" t="s">
        <v>61</v>
      </c>
      <c r="F3730" s="1" t="s">
        <v>222</v>
      </c>
      <c r="G3730" s="1" t="s">
        <v>63</v>
      </c>
      <c r="H3730" s="1" t="s">
        <v>734</v>
      </c>
      <c r="I3730" s="2">
        <v>180</v>
      </c>
      <c r="J3730" s="2">
        <f t="shared" si="593"/>
        <v>37.900000000000006</v>
      </c>
      <c r="K3730" s="2">
        <f t="shared" si="594"/>
        <v>37.900000000000006</v>
      </c>
      <c r="L3730" s="2">
        <f t="shared" si="595"/>
        <v>0</v>
      </c>
      <c r="N3730" s="4">
        <v>0.35</v>
      </c>
      <c r="O3730" s="5">
        <v>90.125</v>
      </c>
      <c r="P3730" s="6">
        <v>35.590000000000003</v>
      </c>
      <c r="Q3730" s="5">
        <v>6708.7150000000011</v>
      </c>
      <c r="R3730" s="7">
        <v>1.96</v>
      </c>
      <c r="S3730" s="5">
        <v>179.34</v>
      </c>
      <c r="AP3730" s="5" t="str">
        <f t="shared" si="590"/>
        <v/>
      </c>
      <c r="AR3730" s="5" t="str">
        <f t="shared" si="591"/>
        <v/>
      </c>
      <c r="AT3730" s="5" t="str">
        <f t="shared" si="592"/>
        <v/>
      </c>
      <c r="AW3730" s="5">
        <f t="shared" si="596"/>
        <v>6978.1800000000012</v>
      </c>
      <c r="AX3730" s="5">
        <f t="shared" si="597"/>
        <v>6615.3146400000014</v>
      </c>
      <c r="AY3730" s="11">
        <f t="shared" si="598"/>
        <v>6.0928852726616911E-2</v>
      </c>
      <c r="AZ3730" s="5">
        <f t="shared" si="589"/>
        <v>60.92885272661691</v>
      </c>
    </row>
    <row r="3731" spans="1:52" x14ac:dyDescent="0.25">
      <c r="A3731" s="1" t="s">
        <v>2309</v>
      </c>
      <c r="B3731" s="1" t="s">
        <v>229</v>
      </c>
      <c r="C3731" s="1" t="s">
        <v>230</v>
      </c>
      <c r="D3731" s="1" t="s">
        <v>70</v>
      </c>
      <c r="E3731" s="1" t="s">
        <v>65</v>
      </c>
      <c r="F3731" s="1" t="s">
        <v>222</v>
      </c>
      <c r="G3731" s="1" t="s">
        <v>63</v>
      </c>
      <c r="H3731" s="1" t="s">
        <v>734</v>
      </c>
      <c r="I3731" s="2">
        <v>180</v>
      </c>
      <c r="J3731" s="2">
        <f t="shared" si="593"/>
        <v>39.340000000000003</v>
      </c>
      <c r="K3731" s="2">
        <f t="shared" si="594"/>
        <v>39.340000000000003</v>
      </c>
      <c r="L3731" s="2">
        <f t="shared" si="595"/>
        <v>0</v>
      </c>
      <c r="N3731" s="4">
        <v>0.21</v>
      </c>
      <c r="O3731" s="5">
        <v>54.075000000000003</v>
      </c>
      <c r="P3731" s="6">
        <v>29.19</v>
      </c>
      <c r="Q3731" s="5">
        <v>5502.3150000000014</v>
      </c>
      <c r="R3731" s="7">
        <v>9.94</v>
      </c>
      <c r="S3731" s="5">
        <v>909.51</v>
      </c>
      <c r="AP3731" s="5" t="str">
        <f t="shared" si="590"/>
        <v/>
      </c>
      <c r="AR3731" s="5" t="str">
        <f t="shared" si="591"/>
        <v/>
      </c>
      <c r="AT3731" s="5" t="str">
        <f t="shared" si="592"/>
        <v/>
      </c>
      <c r="AW3731" s="5">
        <f t="shared" si="596"/>
        <v>6465.9000000000015</v>
      </c>
      <c r="AX3731" s="5">
        <f t="shared" si="597"/>
        <v>6129.673200000002</v>
      </c>
      <c r="AY3731" s="11">
        <f t="shared" si="598"/>
        <v>5.6455962564025623E-2</v>
      </c>
      <c r="AZ3731" s="5">
        <f t="shared" si="589"/>
        <v>56.455962564025626</v>
      </c>
    </row>
    <row r="3732" spans="1:52" x14ac:dyDescent="0.25">
      <c r="A3732" s="1" t="s">
        <v>2309</v>
      </c>
      <c r="B3732" s="1" t="s">
        <v>229</v>
      </c>
      <c r="C3732" s="1" t="s">
        <v>230</v>
      </c>
      <c r="D3732" s="1" t="s">
        <v>70</v>
      </c>
      <c r="E3732" s="1" t="s">
        <v>129</v>
      </c>
      <c r="F3732" s="1" t="s">
        <v>222</v>
      </c>
      <c r="G3732" s="1" t="s">
        <v>63</v>
      </c>
      <c r="H3732" s="1" t="s">
        <v>734</v>
      </c>
      <c r="I3732" s="2">
        <v>180</v>
      </c>
      <c r="J3732" s="2">
        <f t="shared" si="593"/>
        <v>36.99</v>
      </c>
      <c r="K3732" s="2">
        <f t="shared" si="594"/>
        <v>36</v>
      </c>
      <c r="L3732" s="2">
        <f t="shared" si="595"/>
        <v>0.99</v>
      </c>
      <c r="N3732" s="4">
        <v>23.62</v>
      </c>
      <c r="O3732" s="5">
        <v>6082.1500000000005</v>
      </c>
      <c r="P3732" s="6">
        <v>12.38</v>
      </c>
      <c r="Q3732" s="5">
        <v>2333.63</v>
      </c>
      <c r="AP3732" s="5" t="str">
        <f t="shared" si="590"/>
        <v/>
      </c>
      <c r="AQ3732" s="3">
        <v>0.48</v>
      </c>
      <c r="AR3732" s="5">
        <f t="shared" si="591"/>
        <v>772.31999999999994</v>
      </c>
      <c r="AT3732" s="5" t="str">
        <f t="shared" si="592"/>
        <v/>
      </c>
      <c r="AU3732" s="2">
        <v>0.51</v>
      </c>
      <c r="AW3732" s="5">
        <f t="shared" si="596"/>
        <v>8415.7800000000007</v>
      </c>
      <c r="AX3732" s="5">
        <f t="shared" si="597"/>
        <v>7978.1594400000004</v>
      </c>
      <c r="AY3732" s="11">
        <f t="shared" si="598"/>
        <v>7.3481025166964462E-2</v>
      </c>
      <c r="AZ3732" s="5">
        <f t="shared" ref="AZ3732:AZ3795" si="599">(AY3732/100)*$AZ$1</f>
        <v>73.481025166964457</v>
      </c>
    </row>
    <row r="3733" spans="1:52" x14ac:dyDescent="0.25">
      <c r="A3733" s="1" t="s">
        <v>2309</v>
      </c>
      <c r="B3733" s="1" t="s">
        <v>229</v>
      </c>
      <c r="C3733" s="1" t="s">
        <v>230</v>
      </c>
      <c r="D3733" s="1" t="s">
        <v>70</v>
      </c>
      <c r="E3733" s="1" t="s">
        <v>128</v>
      </c>
      <c r="F3733" s="1" t="s">
        <v>222</v>
      </c>
      <c r="G3733" s="1" t="s">
        <v>63</v>
      </c>
      <c r="H3733" s="1" t="s">
        <v>734</v>
      </c>
      <c r="I3733" s="2">
        <v>180</v>
      </c>
      <c r="J3733" s="2">
        <f t="shared" si="593"/>
        <v>38.119999999999997</v>
      </c>
      <c r="K3733" s="2">
        <f t="shared" si="594"/>
        <v>37.239999999999995</v>
      </c>
      <c r="L3733" s="2">
        <f t="shared" si="595"/>
        <v>0.88</v>
      </c>
      <c r="N3733" s="4">
        <v>24.81</v>
      </c>
      <c r="O3733" s="5">
        <v>6388.5749999999998</v>
      </c>
      <c r="P3733" s="6">
        <v>12.43</v>
      </c>
      <c r="Q3733" s="5">
        <v>2343.0549999999998</v>
      </c>
      <c r="AP3733" s="5" t="str">
        <f t="shared" si="590"/>
        <v/>
      </c>
      <c r="AQ3733" s="3">
        <v>0.5</v>
      </c>
      <c r="AR3733" s="5">
        <f t="shared" si="591"/>
        <v>804.5</v>
      </c>
      <c r="AT3733" s="5" t="str">
        <f t="shared" si="592"/>
        <v/>
      </c>
      <c r="AU3733" s="2">
        <v>0.38</v>
      </c>
      <c r="AW3733" s="5">
        <f t="shared" si="596"/>
        <v>8731.6299999999992</v>
      </c>
      <c r="AX3733" s="5">
        <f t="shared" si="597"/>
        <v>8277.5852399999985</v>
      </c>
      <c r="AY3733" s="11">
        <f t="shared" si="598"/>
        <v>7.623881847893145E-2</v>
      </c>
      <c r="AZ3733" s="5">
        <f t="shared" si="599"/>
        <v>76.238818478931449</v>
      </c>
    </row>
    <row r="3734" spans="1:52" x14ac:dyDescent="0.25">
      <c r="A3734" s="1" t="s">
        <v>2310</v>
      </c>
      <c r="B3734" s="1" t="s">
        <v>1000</v>
      </c>
      <c r="C3734" s="1" t="s">
        <v>1001</v>
      </c>
      <c r="D3734" s="1" t="s">
        <v>70</v>
      </c>
      <c r="E3734" s="1" t="s">
        <v>71</v>
      </c>
      <c r="F3734" s="1" t="s">
        <v>222</v>
      </c>
      <c r="G3734" s="1" t="s">
        <v>63</v>
      </c>
      <c r="H3734" s="1" t="s">
        <v>734</v>
      </c>
      <c r="I3734" s="2">
        <v>134.94999999999999</v>
      </c>
      <c r="J3734" s="2">
        <f t="shared" si="593"/>
        <v>34.35</v>
      </c>
      <c r="K3734" s="2">
        <f t="shared" si="594"/>
        <v>0</v>
      </c>
      <c r="L3734" s="2">
        <f t="shared" si="595"/>
        <v>34.35</v>
      </c>
      <c r="AP3734" s="5" t="str">
        <f t="shared" si="590"/>
        <v/>
      </c>
      <c r="AR3734" s="5" t="str">
        <f t="shared" si="591"/>
        <v/>
      </c>
      <c r="AT3734" s="5" t="str">
        <f t="shared" si="592"/>
        <v/>
      </c>
      <c r="AV3734" s="2">
        <v>34.35</v>
      </c>
      <c r="AW3734" s="5">
        <f t="shared" si="596"/>
        <v>0</v>
      </c>
      <c r="AX3734" s="5">
        <f t="shared" si="597"/>
        <v>0</v>
      </c>
      <c r="AY3734" s="11">
        <f t="shared" si="598"/>
        <v>0</v>
      </c>
      <c r="AZ3734" s="5">
        <f t="shared" si="599"/>
        <v>0</v>
      </c>
    </row>
    <row r="3735" spans="1:52" x14ac:dyDescent="0.25">
      <c r="A3735" s="1" t="s">
        <v>2310</v>
      </c>
      <c r="B3735" s="1" t="s">
        <v>1000</v>
      </c>
      <c r="C3735" s="1" t="s">
        <v>1001</v>
      </c>
      <c r="D3735" s="1" t="s">
        <v>70</v>
      </c>
      <c r="E3735" s="1" t="s">
        <v>72</v>
      </c>
      <c r="F3735" s="1" t="s">
        <v>222</v>
      </c>
      <c r="G3735" s="1" t="s">
        <v>63</v>
      </c>
      <c r="H3735" s="1" t="s">
        <v>734</v>
      </c>
      <c r="I3735" s="2">
        <v>134.94999999999999</v>
      </c>
      <c r="J3735" s="2">
        <f t="shared" si="593"/>
        <v>39.35</v>
      </c>
      <c r="K3735" s="2">
        <f t="shared" si="594"/>
        <v>0</v>
      </c>
      <c r="L3735" s="2">
        <f t="shared" si="595"/>
        <v>39.35</v>
      </c>
      <c r="AP3735" s="5" t="str">
        <f t="shared" si="590"/>
        <v/>
      </c>
      <c r="AR3735" s="5" t="str">
        <f t="shared" si="591"/>
        <v/>
      </c>
      <c r="AT3735" s="5" t="str">
        <f t="shared" si="592"/>
        <v/>
      </c>
      <c r="AV3735" s="2">
        <v>39.35</v>
      </c>
      <c r="AW3735" s="5">
        <f t="shared" si="596"/>
        <v>0</v>
      </c>
      <c r="AX3735" s="5">
        <f t="shared" si="597"/>
        <v>0</v>
      </c>
      <c r="AY3735" s="11">
        <f t="shared" si="598"/>
        <v>0</v>
      </c>
      <c r="AZ3735" s="5">
        <f t="shared" si="599"/>
        <v>0</v>
      </c>
    </row>
    <row r="3736" spans="1:52" x14ac:dyDescent="0.25">
      <c r="A3736" s="1" t="s">
        <v>2310</v>
      </c>
      <c r="B3736" s="1" t="s">
        <v>1000</v>
      </c>
      <c r="C3736" s="1" t="s">
        <v>1001</v>
      </c>
      <c r="D3736" s="1" t="s">
        <v>70</v>
      </c>
      <c r="E3736" s="1" t="s">
        <v>75</v>
      </c>
      <c r="F3736" s="1" t="s">
        <v>222</v>
      </c>
      <c r="G3736" s="1" t="s">
        <v>63</v>
      </c>
      <c r="H3736" s="1" t="s">
        <v>734</v>
      </c>
      <c r="I3736" s="2">
        <v>134.94999999999999</v>
      </c>
      <c r="J3736" s="2">
        <f t="shared" si="593"/>
        <v>18.490000000000002</v>
      </c>
      <c r="K3736" s="2">
        <f t="shared" si="594"/>
        <v>17.16</v>
      </c>
      <c r="L3736" s="2">
        <f t="shared" si="595"/>
        <v>1.33</v>
      </c>
      <c r="R3736" s="7">
        <v>16.88</v>
      </c>
      <c r="S3736" s="5">
        <v>1544.52</v>
      </c>
      <c r="AD3736" s="9">
        <v>0.28000000000000003</v>
      </c>
      <c r="AE3736" s="5">
        <v>3.08</v>
      </c>
      <c r="AP3736" s="5" t="str">
        <f t="shared" si="590"/>
        <v/>
      </c>
      <c r="AR3736" s="5" t="str">
        <f t="shared" si="591"/>
        <v/>
      </c>
      <c r="AT3736" s="5" t="str">
        <f t="shared" si="592"/>
        <v/>
      </c>
      <c r="AV3736" s="2">
        <v>1.33</v>
      </c>
      <c r="AW3736" s="5">
        <f t="shared" si="596"/>
        <v>1547.6</v>
      </c>
      <c r="AX3736" s="5">
        <f t="shared" si="597"/>
        <v>1467.1247999999998</v>
      </c>
      <c r="AY3736" s="11">
        <f t="shared" si="598"/>
        <v>1.3512619691626227E-2</v>
      </c>
      <c r="AZ3736" s="5">
        <f t="shared" si="599"/>
        <v>13.512619691626227</v>
      </c>
    </row>
    <row r="3737" spans="1:52" x14ac:dyDescent="0.25">
      <c r="A3737" s="1" t="s">
        <v>2310</v>
      </c>
      <c r="B3737" s="1" t="s">
        <v>1000</v>
      </c>
      <c r="C3737" s="1" t="s">
        <v>1001</v>
      </c>
      <c r="D3737" s="1" t="s">
        <v>70</v>
      </c>
      <c r="E3737" s="1" t="s">
        <v>76</v>
      </c>
      <c r="F3737" s="1" t="s">
        <v>222</v>
      </c>
      <c r="G3737" s="1" t="s">
        <v>63</v>
      </c>
      <c r="H3737" s="1" t="s">
        <v>734</v>
      </c>
      <c r="I3737" s="2">
        <v>134.94999999999999</v>
      </c>
      <c r="J3737" s="2">
        <f t="shared" si="593"/>
        <v>39.33</v>
      </c>
      <c r="K3737" s="2">
        <f t="shared" si="594"/>
        <v>16.18</v>
      </c>
      <c r="L3737" s="2">
        <f t="shared" si="595"/>
        <v>23.15</v>
      </c>
      <c r="P3737" s="6">
        <v>8.7899999999999991</v>
      </c>
      <c r="Q3737" s="5">
        <v>1656.915</v>
      </c>
      <c r="R3737" s="7">
        <v>7.39</v>
      </c>
      <c r="S3737" s="5">
        <v>676.18499999999995</v>
      </c>
      <c r="AP3737" s="5" t="str">
        <f t="shared" si="590"/>
        <v/>
      </c>
      <c r="AR3737" s="5" t="str">
        <f t="shared" si="591"/>
        <v/>
      </c>
      <c r="AT3737" s="5" t="str">
        <f t="shared" si="592"/>
        <v/>
      </c>
      <c r="AV3737" s="2">
        <v>23.15</v>
      </c>
      <c r="AW3737" s="5">
        <f t="shared" si="596"/>
        <v>2333.1</v>
      </c>
      <c r="AX3737" s="5">
        <f t="shared" si="597"/>
        <v>2211.7787999999996</v>
      </c>
      <c r="AY3737" s="11">
        <f t="shared" si="598"/>
        <v>2.0371086199620803E-2</v>
      </c>
      <c r="AZ3737" s="5">
        <f t="shared" si="599"/>
        <v>20.371086199620802</v>
      </c>
    </row>
    <row r="3738" spans="1:52" x14ac:dyDescent="0.25">
      <c r="A3738" s="1" t="s">
        <v>2311</v>
      </c>
      <c r="B3738" s="1" t="s">
        <v>1002</v>
      </c>
      <c r="C3738" s="1" t="s">
        <v>1001</v>
      </c>
      <c r="D3738" s="1" t="s">
        <v>70</v>
      </c>
      <c r="E3738" s="1" t="s">
        <v>71</v>
      </c>
      <c r="F3738" s="1" t="s">
        <v>222</v>
      </c>
      <c r="G3738" s="1" t="s">
        <v>63</v>
      </c>
      <c r="H3738" s="1" t="s">
        <v>734</v>
      </c>
      <c r="I3738" s="2">
        <v>4.59</v>
      </c>
      <c r="J3738" s="2">
        <f t="shared" si="593"/>
        <v>3.6500000000000004</v>
      </c>
      <c r="K3738" s="2">
        <f t="shared" si="594"/>
        <v>0.45</v>
      </c>
      <c r="L3738" s="2">
        <f t="shared" si="595"/>
        <v>3.2</v>
      </c>
      <c r="AD3738" s="9">
        <v>0.45</v>
      </c>
      <c r="AE3738" s="5">
        <v>4.95</v>
      </c>
      <c r="AP3738" s="5" t="str">
        <f t="shared" si="590"/>
        <v/>
      </c>
      <c r="AR3738" s="5" t="str">
        <f t="shared" si="591"/>
        <v/>
      </c>
      <c r="AT3738" s="5" t="str">
        <f t="shared" si="592"/>
        <v/>
      </c>
      <c r="AV3738" s="2">
        <v>3.2</v>
      </c>
      <c r="AW3738" s="5">
        <f t="shared" si="596"/>
        <v>4.95</v>
      </c>
      <c r="AX3738" s="5">
        <f t="shared" si="597"/>
        <v>4.6925999999999997</v>
      </c>
      <c r="AY3738" s="11">
        <f t="shared" si="598"/>
        <v>4.3220126307540601E-5</v>
      </c>
      <c r="AZ3738" s="5">
        <f t="shared" si="599"/>
        <v>4.3220126307540602E-2</v>
      </c>
    </row>
    <row r="3739" spans="1:52" x14ac:dyDescent="0.25">
      <c r="A3739" s="1" t="s">
        <v>2311</v>
      </c>
      <c r="B3739" s="1" t="s">
        <v>1002</v>
      </c>
      <c r="C3739" s="1" t="s">
        <v>1001</v>
      </c>
      <c r="D3739" s="1" t="s">
        <v>70</v>
      </c>
      <c r="E3739" s="1" t="s">
        <v>75</v>
      </c>
      <c r="F3739" s="1" t="s">
        <v>222</v>
      </c>
      <c r="G3739" s="1" t="s">
        <v>63</v>
      </c>
      <c r="H3739" s="1" t="s">
        <v>734</v>
      </c>
      <c r="I3739" s="2">
        <v>4.59</v>
      </c>
      <c r="J3739" s="2">
        <f t="shared" si="593"/>
        <v>0.5</v>
      </c>
      <c r="K3739" s="2">
        <f t="shared" si="594"/>
        <v>0.29000000000000004</v>
      </c>
      <c r="L3739" s="2">
        <f t="shared" si="595"/>
        <v>0.21</v>
      </c>
      <c r="R3739" s="7">
        <v>0.01</v>
      </c>
      <c r="S3739" s="5">
        <v>0.91500000000000004</v>
      </c>
      <c r="AD3739" s="9">
        <v>0.28000000000000003</v>
      </c>
      <c r="AE3739" s="5">
        <v>3.08</v>
      </c>
      <c r="AP3739" s="5" t="str">
        <f t="shared" si="590"/>
        <v/>
      </c>
      <c r="AR3739" s="5" t="str">
        <f t="shared" si="591"/>
        <v/>
      </c>
      <c r="AT3739" s="5" t="str">
        <f t="shared" si="592"/>
        <v/>
      </c>
      <c r="AV3739" s="2">
        <v>0.21</v>
      </c>
      <c r="AW3739" s="5">
        <f t="shared" si="596"/>
        <v>3.9950000000000001</v>
      </c>
      <c r="AX3739" s="5">
        <f t="shared" si="597"/>
        <v>3.7872600000000003</v>
      </c>
      <c r="AY3739" s="11">
        <f t="shared" si="598"/>
        <v>3.4881697898712061E-5</v>
      </c>
      <c r="AZ3739" s="5">
        <f t="shared" si="599"/>
        <v>3.4881697898712059E-2</v>
      </c>
    </row>
    <row r="3740" spans="1:52" x14ac:dyDescent="0.25">
      <c r="A3740" s="1" t="s">
        <v>2312</v>
      </c>
      <c r="B3740" s="1" t="s">
        <v>1003</v>
      </c>
      <c r="C3740" s="1" t="s">
        <v>1004</v>
      </c>
      <c r="D3740" s="1" t="s">
        <v>1005</v>
      </c>
      <c r="E3740" s="1" t="s">
        <v>129</v>
      </c>
      <c r="F3740" s="1" t="s">
        <v>228</v>
      </c>
      <c r="G3740" s="1" t="s">
        <v>63</v>
      </c>
      <c r="H3740" s="1" t="s">
        <v>734</v>
      </c>
      <c r="I3740" s="2">
        <v>40</v>
      </c>
      <c r="J3740" s="2">
        <f t="shared" si="593"/>
        <v>37.349999999999994</v>
      </c>
      <c r="K3740" s="2">
        <f t="shared" si="594"/>
        <v>0</v>
      </c>
      <c r="L3740" s="2">
        <f t="shared" si="595"/>
        <v>37.349999999999994</v>
      </c>
      <c r="AP3740" s="5" t="str">
        <f t="shared" si="590"/>
        <v/>
      </c>
      <c r="AR3740" s="5" t="str">
        <f t="shared" si="591"/>
        <v/>
      </c>
      <c r="AS3740" s="2">
        <v>0.48</v>
      </c>
      <c r="AT3740" s="5">
        <f t="shared" si="592"/>
        <v>0.48</v>
      </c>
      <c r="AU3740" s="2">
        <v>0.96</v>
      </c>
      <c r="AV3740" s="2">
        <v>35.909999999999997</v>
      </c>
      <c r="AW3740" s="5">
        <f t="shared" si="596"/>
        <v>0</v>
      </c>
      <c r="AX3740" s="5">
        <f t="shared" si="597"/>
        <v>0</v>
      </c>
      <c r="AY3740" s="11">
        <f t="shared" si="598"/>
        <v>0</v>
      </c>
      <c r="AZ3740" s="5">
        <f t="shared" si="599"/>
        <v>0</v>
      </c>
    </row>
    <row r="3741" spans="1:52" x14ac:dyDescent="0.25">
      <c r="A3741" s="1" t="s">
        <v>2313</v>
      </c>
      <c r="B3741" s="1" t="s">
        <v>1006</v>
      </c>
      <c r="C3741" s="1" t="s">
        <v>1007</v>
      </c>
      <c r="D3741" s="1" t="s">
        <v>162</v>
      </c>
      <c r="E3741" s="1" t="s">
        <v>132</v>
      </c>
      <c r="F3741" s="1" t="s">
        <v>228</v>
      </c>
      <c r="G3741" s="1" t="s">
        <v>63</v>
      </c>
      <c r="H3741" s="1" t="s">
        <v>734</v>
      </c>
      <c r="I3741" s="2">
        <v>71.33</v>
      </c>
      <c r="J3741" s="2">
        <f t="shared" si="593"/>
        <v>31.060000000000002</v>
      </c>
      <c r="K3741" s="2">
        <f t="shared" si="594"/>
        <v>13.01</v>
      </c>
      <c r="L3741" s="2">
        <f t="shared" si="595"/>
        <v>18.05</v>
      </c>
      <c r="N3741" s="4">
        <v>6.81</v>
      </c>
      <c r="O3741" s="5">
        <v>1753.575</v>
      </c>
      <c r="P3741" s="6">
        <v>5.62</v>
      </c>
      <c r="Q3741" s="5">
        <v>1059.3699999999999</v>
      </c>
      <c r="R3741" s="7">
        <v>0.57999999999999996</v>
      </c>
      <c r="S3741" s="5">
        <v>53.069999999999993</v>
      </c>
      <c r="AP3741" s="5" t="str">
        <f t="shared" si="590"/>
        <v/>
      </c>
      <c r="AQ3741" s="3">
        <v>0.48</v>
      </c>
      <c r="AR3741" s="5">
        <f t="shared" si="591"/>
        <v>772.31999999999994</v>
      </c>
      <c r="AS3741" s="2">
        <v>0.02</v>
      </c>
      <c r="AT3741" s="5">
        <f t="shared" si="592"/>
        <v>0.02</v>
      </c>
      <c r="AU3741" s="2">
        <v>0.7</v>
      </c>
      <c r="AV3741" s="2">
        <v>16.850000000000001</v>
      </c>
      <c r="AW3741" s="5">
        <f t="shared" si="596"/>
        <v>2866.0149999999999</v>
      </c>
      <c r="AX3741" s="5">
        <f t="shared" si="597"/>
        <v>2716.9822200000003</v>
      </c>
      <c r="AY3741" s="11">
        <f t="shared" si="598"/>
        <v>2.5024147535213329E-2</v>
      </c>
      <c r="AZ3741" s="5">
        <f t="shared" si="599"/>
        <v>25.024147535213331</v>
      </c>
    </row>
    <row r="3742" spans="1:52" x14ac:dyDescent="0.25">
      <c r="A3742" s="1" t="s">
        <v>2313</v>
      </c>
      <c r="B3742" s="1" t="s">
        <v>1006</v>
      </c>
      <c r="C3742" s="1" t="s">
        <v>1007</v>
      </c>
      <c r="D3742" s="1" t="s">
        <v>162</v>
      </c>
      <c r="E3742" s="1" t="s">
        <v>142</v>
      </c>
      <c r="F3742" s="1" t="s">
        <v>228</v>
      </c>
      <c r="G3742" s="1" t="s">
        <v>63</v>
      </c>
      <c r="H3742" s="1" t="s">
        <v>734</v>
      </c>
      <c r="I3742" s="2">
        <v>71.33</v>
      </c>
      <c r="J3742" s="2">
        <f t="shared" si="593"/>
        <v>37.67</v>
      </c>
      <c r="K3742" s="2">
        <f t="shared" si="594"/>
        <v>20.41</v>
      </c>
      <c r="L3742" s="2">
        <f t="shared" si="595"/>
        <v>17.260000000000002</v>
      </c>
      <c r="N3742" s="4">
        <v>12.91</v>
      </c>
      <c r="O3742" s="5">
        <v>3324.3249999999998</v>
      </c>
      <c r="P3742" s="6">
        <v>7.5</v>
      </c>
      <c r="Q3742" s="5">
        <v>1413.75</v>
      </c>
      <c r="AP3742" s="5" t="str">
        <f t="shared" si="590"/>
        <v/>
      </c>
      <c r="AQ3742" s="3">
        <v>0.49</v>
      </c>
      <c r="AR3742" s="5">
        <f t="shared" si="591"/>
        <v>788.41</v>
      </c>
      <c r="AT3742" s="5" t="str">
        <f t="shared" si="592"/>
        <v/>
      </c>
      <c r="AU3742" s="2">
        <v>0.63</v>
      </c>
      <c r="AV3742" s="2">
        <v>16.14</v>
      </c>
      <c r="AW3742" s="5">
        <f t="shared" si="596"/>
        <v>4738.0749999999998</v>
      </c>
      <c r="AX3742" s="5">
        <f t="shared" si="597"/>
        <v>4491.6950999999999</v>
      </c>
      <c r="AY3742" s="11">
        <f t="shared" si="598"/>
        <v>4.1369737364565742E-2</v>
      </c>
      <c r="AZ3742" s="5">
        <f t="shared" si="599"/>
        <v>41.369737364565744</v>
      </c>
    </row>
    <row r="3743" spans="1:52" x14ac:dyDescent="0.25">
      <c r="A3743" s="1" t="s">
        <v>2314</v>
      </c>
      <c r="B3743" s="1" t="s">
        <v>1008</v>
      </c>
      <c r="C3743" s="1" t="s">
        <v>1004</v>
      </c>
      <c r="D3743" s="1" t="s">
        <v>1005</v>
      </c>
      <c r="E3743" s="1" t="s">
        <v>76</v>
      </c>
      <c r="F3743" s="1" t="s">
        <v>228</v>
      </c>
      <c r="G3743" s="1" t="s">
        <v>63</v>
      </c>
      <c r="H3743" s="1" t="s">
        <v>734</v>
      </c>
      <c r="I3743" s="2">
        <v>38.49</v>
      </c>
      <c r="J3743" s="2">
        <f t="shared" si="593"/>
        <v>33.47</v>
      </c>
      <c r="K3743" s="2">
        <f t="shared" si="594"/>
        <v>1.53</v>
      </c>
      <c r="L3743" s="2">
        <f t="shared" si="595"/>
        <v>31.94</v>
      </c>
      <c r="T3743" s="8">
        <v>1.53</v>
      </c>
      <c r="U3743" s="5">
        <v>42.075000000000003</v>
      </c>
      <c r="AP3743" s="5" t="str">
        <f t="shared" si="590"/>
        <v/>
      </c>
      <c r="AR3743" s="5" t="str">
        <f t="shared" si="591"/>
        <v/>
      </c>
      <c r="AT3743" s="5" t="str">
        <f t="shared" si="592"/>
        <v/>
      </c>
      <c r="AV3743" s="2">
        <v>31.94</v>
      </c>
      <c r="AW3743" s="5">
        <f t="shared" si="596"/>
        <v>42.075000000000003</v>
      </c>
      <c r="AX3743" s="5">
        <f t="shared" si="597"/>
        <v>39.887100000000004</v>
      </c>
      <c r="AY3743" s="11">
        <f t="shared" si="598"/>
        <v>3.6737107361409514E-4</v>
      </c>
      <c r="AZ3743" s="5">
        <f t="shared" si="599"/>
        <v>0.36737107361409516</v>
      </c>
    </row>
    <row r="3744" spans="1:52" x14ac:dyDescent="0.25">
      <c r="A3744" s="1" t="s">
        <v>2315</v>
      </c>
      <c r="B3744" s="1" t="s">
        <v>1008</v>
      </c>
      <c r="C3744" s="1" t="s">
        <v>1004</v>
      </c>
      <c r="D3744" s="1" t="s">
        <v>1005</v>
      </c>
      <c r="E3744" s="1" t="s">
        <v>75</v>
      </c>
      <c r="F3744" s="1" t="s">
        <v>228</v>
      </c>
      <c r="G3744" s="1" t="s">
        <v>63</v>
      </c>
      <c r="H3744" s="1" t="s">
        <v>734</v>
      </c>
      <c r="I3744" s="2">
        <v>21</v>
      </c>
      <c r="J3744" s="2">
        <f t="shared" si="593"/>
        <v>14.74</v>
      </c>
      <c r="K3744" s="2">
        <f t="shared" si="594"/>
        <v>0</v>
      </c>
      <c r="L3744" s="2">
        <f t="shared" si="595"/>
        <v>14.74</v>
      </c>
      <c r="AP3744" s="5" t="str">
        <f t="shared" ref="AP3744:AP3775" si="600">IF(AO3744&gt;0,AO3744*$AP$1,"")</f>
        <v/>
      </c>
      <c r="AR3744" s="5" t="str">
        <f t="shared" ref="AR3744:AR3774" si="601">IF(AQ3744&gt;0,AQ3744*$AR$1,"")</f>
        <v/>
      </c>
      <c r="AT3744" s="5" t="str">
        <f t="shared" ref="AT3744:AT3774" si="602">IF(AS3744&gt;0,AS3744*$AT$1,"")</f>
        <v/>
      </c>
      <c r="AV3744" s="2">
        <v>14.74</v>
      </c>
      <c r="AW3744" s="5">
        <f t="shared" si="596"/>
        <v>0</v>
      </c>
      <c r="AX3744" s="5">
        <f t="shared" si="597"/>
        <v>0</v>
      </c>
      <c r="AY3744" s="11">
        <f t="shared" si="598"/>
        <v>0</v>
      </c>
      <c r="AZ3744" s="5">
        <f t="shared" si="599"/>
        <v>0</v>
      </c>
    </row>
    <row r="3745" spans="1:52" x14ac:dyDescent="0.25">
      <c r="A3745" s="1" t="s">
        <v>2316</v>
      </c>
      <c r="B3745" s="1" t="s">
        <v>1008</v>
      </c>
      <c r="C3745" s="1" t="s">
        <v>1004</v>
      </c>
      <c r="D3745" s="1" t="s">
        <v>1005</v>
      </c>
      <c r="E3745" s="1" t="s">
        <v>73</v>
      </c>
      <c r="F3745" s="1" t="s">
        <v>228</v>
      </c>
      <c r="G3745" s="1" t="s">
        <v>63</v>
      </c>
      <c r="H3745" s="1" t="s">
        <v>734</v>
      </c>
      <c r="I3745" s="2">
        <v>36.5</v>
      </c>
      <c r="J3745" s="2">
        <f t="shared" ref="J3745:J3775" si="603">SUM(K3745,L3745)</f>
        <v>8.57</v>
      </c>
      <c r="K3745" s="2">
        <f t="shared" si="594"/>
        <v>0</v>
      </c>
      <c r="L3745" s="2">
        <f t="shared" si="595"/>
        <v>8.57</v>
      </c>
      <c r="AP3745" s="5" t="str">
        <f t="shared" si="600"/>
        <v/>
      </c>
      <c r="AR3745" s="5" t="str">
        <f t="shared" si="601"/>
        <v/>
      </c>
      <c r="AT3745" s="5" t="str">
        <f t="shared" si="602"/>
        <v/>
      </c>
      <c r="AV3745" s="2">
        <v>8.57</v>
      </c>
      <c r="AW3745" s="5">
        <f t="shared" si="596"/>
        <v>0</v>
      </c>
      <c r="AX3745" s="5">
        <f t="shared" si="597"/>
        <v>0</v>
      </c>
      <c r="AY3745" s="11">
        <f t="shared" si="598"/>
        <v>0</v>
      </c>
      <c r="AZ3745" s="5">
        <f t="shared" si="599"/>
        <v>0</v>
      </c>
    </row>
    <row r="3746" spans="1:52" x14ac:dyDescent="0.25">
      <c r="A3746" s="1" t="s">
        <v>2316</v>
      </c>
      <c r="B3746" s="1" t="s">
        <v>1008</v>
      </c>
      <c r="C3746" s="1" t="s">
        <v>1004</v>
      </c>
      <c r="D3746" s="1" t="s">
        <v>1005</v>
      </c>
      <c r="E3746" s="1" t="s">
        <v>74</v>
      </c>
      <c r="F3746" s="1" t="s">
        <v>228</v>
      </c>
      <c r="G3746" s="1" t="s">
        <v>63</v>
      </c>
      <c r="H3746" s="1" t="s">
        <v>734</v>
      </c>
      <c r="I3746" s="2">
        <v>36.5</v>
      </c>
      <c r="J3746" s="2">
        <f t="shared" si="603"/>
        <v>27.33</v>
      </c>
      <c r="K3746" s="2">
        <f t="shared" si="594"/>
        <v>0</v>
      </c>
      <c r="L3746" s="2">
        <f t="shared" si="595"/>
        <v>27.33</v>
      </c>
      <c r="AP3746" s="5" t="str">
        <f t="shared" si="600"/>
        <v/>
      </c>
      <c r="AR3746" s="5" t="str">
        <f t="shared" si="601"/>
        <v/>
      </c>
      <c r="AT3746" s="5" t="str">
        <f t="shared" si="602"/>
        <v/>
      </c>
      <c r="AV3746" s="2">
        <v>27.33</v>
      </c>
      <c r="AW3746" s="5">
        <f t="shared" si="596"/>
        <v>0</v>
      </c>
      <c r="AX3746" s="5">
        <f t="shared" si="597"/>
        <v>0</v>
      </c>
      <c r="AY3746" s="11">
        <f t="shared" si="598"/>
        <v>0</v>
      </c>
      <c r="AZ3746" s="5">
        <f t="shared" si="599"/>
        <v>0</v>
      </c>
    </row>
    <row r="3747" spans="1:52" x14ac:dyDescent="0.25">
      <c r="A3747" s="1" t="s">
        <v>2317</v>
      </c>
      <c r="B3747" s="1" t="s">
        <v>1009</v>
      </c>
      <c r="C3747" s="1" t="s">
        <v>1010</v>
      </c>
      <c r="D3747" s="1" t="s">
        <v>1011</v>
      </c>
      <c r="E3747" s="1" t="s">
        <v>72</v>
      </c>
      <c r="F3747" s="1" t="s">
        <v>228</v>
      </c>
      <c r="G3747" s="1" t="s">
        <v>63</v>
      </c>
      <c r="H3747" s="1" t="s">
        <v>734</v>
      </c>
      <c r="I3747" s="2">
        <v>23</v>
      </c>
      <c r="J3747" s="2">
        <f t="shared" si="603"/>
        <v>3.1</v>
      </c>
      <c r="K3747" s="2">
        <f t="shared" si="594"/>
        <v>3.1</v>
      </c>
      <c r="L3747" s="2">
        <f t="shared" si="595"/>
        <v>0</v>
      </c>
      <c r="T3747" s="8">
        <v>3.1</v>
      </c>
      <c r="U3747" s="5">
        <v>85.25</v>
      </c>
      <c r="AP3747" s="5" t="str">
        <f t="shared" si="600"/>
        <v/>
      </c>
      <c r="AR3747" s="5" t="str">
        <f t="shared" si="601"/>
        <v/>
      </c>
      <c r="AT3747" s="5" t="str">
        <f t="shared" si="602"/>
        <v/>
      </c>
      <c r="AW3747" s="5">
        <f t="shared" si="596"/>
        <v>85.25</v>
      </c>
      <c r="AX3747" s="5">
        <f t="shared" si="597"/>
        <v>80.816999999999993</v>
      </c>
      <c r="AY3747" s="11">
        <f t="shared" si="598"/>
        <v>7.4434661974097697E-4</v>
      </c>
      <c r="AZ3747" s="5">
        <f t="shared" si="599"/>
        <v>0.74434661974097704</v>
      </c>
    </row>
    <row r="3748" spans="1:52" x14ac:dyDescent="0.25">
      <c r="A3748" s="1" t="s">
        <v>2317</v>
      </c>
      <c r="B3748" s="1" t="s">
        <v>1009</v>
      </c>
      <c r="C3748" s="1" t="s">
        <v>1010</v>
      </c>
      <c r="D3748" s="1" t="s">
        <v>1011</v>
      </c>
      <c r="E3748" s="1" t="s">
        <v>73</v>
      </c>
      <c r="F3748" s="1" t="s">
        <v>228</v>
      </c>
      <c r="G3748" s="1" t="s">
        <v>63</v>
      </c>
      <c r="H3748" s="1" t="s">
        <v>734</v>
      </c>
      <c r="I3748" s="2">
        <v>23</v>
      </c>
      <c r="J3748" s="2">
        <f t="shared" si="603"/>
        <v>11.29</v>
      </c>
      <c r="K3748" s="2">
        <f t="shared" si="594"/>
        <v>11.29</v>
      </c>
      <c r="L3748" s="2">
        <f t="shared" si="595"/>
        <v>0</v>
      </c>
      <c r="T3748" s="8">
        <v>11.29</v>
      </c>
      <c r="U3748" s="5">
        <v>310.47500000000002</v>
      </c>
      <c r="AP3748" s="5" t="str">
        <f t="shared" si="600"/>
        <v/>
      </c>
      <c r="AR3748" s="5" t="str">
        <f t="shared" si="601"/>
        <v/>
      </c>
      <c r="AT3748" s="5" t="str">
        <f t="shared" si="602"/>
        <v/>
      </c>
      <c r="AW3748" s="5">
        <f t="shared" si="596"/>
        <v>310.47500000000002</v>
      </c>
      <c r="AX3748" s="5">
        <f t="shared" si="597"/>
        <v>294.33030000000002</v>
      </c>
      <c r="AY3748" s="11">
        <f t="shared" si="598"/>
        <v>2.7108623667340746E-3</v>
      </c>
      <c r="AZ3748" s="5">
        <f t="shared" si="599"/>
        <v>2.7108623667340743</v>
      </c>
    </row>
    <row r="3749" spans="1:52" x14ac:dyDescent="0.25">
      <c r="A3749" s="1" t="s">
        <v>2317</v>
      </c>
      <c r="B3749" s="1" t="s">
        <v>1009</v>
      </c>
      <c r="C3749" s="1" t="s">
        <v>1010</v>
      </c>
      <c r="D3749" s="1" t="s">
        <v>1011</v>
      </c>
      <c r="E3749" s="1" t="s">
        <v>74</v>
      </c>
      <c r="F3749" s="1" t="s">
        <v>228</v>
      </c>
      <c r="G3749" s="1" t="s">
        <v>63</v>
      </c>
      <c r="H3749" s="1" t="s">
        <v>734</v>
      </c>
      <c r="I3749" s="2">
        <v>23</v>
      </c>
      <c r="J3749" s="2">
        <f t="shared" si="603"/>
        <v>6.75</v>
      </c>
      <c r="K3749" s="2">
        <f t="shared" si="594"/>
        <v>6.75</v>
      </c>
      <c r="L3749" s="2">
        <f t="shared" si="595"/>
        <v>0</v>
      </c>
      <c r="N3749" s="4">
        <v>0.46</v>
      </c>
      <c r="O3749" s="5">
        <v>118.45</v>
      </c>
      <c r="P3749" s="6">
        <v>1.56</v>
      </c>
      <c r="Q3749" s="5">
        <v>294.06</v>
      </c>
      <c r="R3749" s="7">
        <v>2.36</v>
      </c>
      <c r="S3749" s="5">
        <v>215.94</v>
      </c>
      <c r="T3749" s="8">
        <v>2.37</v>
      </c>
      <c r="U3749" s="5">
        <v>65.174999999999997</v>
      </c>
      <c r="AP3749" s="5" t="str">
        <f t="shared" si="600"/>
        <v/>
      </c>
      <c r="AR3749" s="5" t="str">
        <f t="shared" si="601"/>
        <v/>
      </c>
      <c r="AT3749" s="5" t="str">
        <f t="shared" si="602"/>
        <v/>
      </c>
      <c r="AW3749" s="5">
        <f t="shared" si="596"/>
        <v>693.625</v>
      </c>
      <c r="AX3749" s="5">
        <f t="shared" si="597"/>
        <v>657.55650000000003</v>
      </c>
      <c r="AY3749" s="11">
        <f t="shared" si="598"/>
        <v>6.0562747697106767E-3</v>
      </c>
      <c r="AZ3749" s="5">
        <f t="shared" si="599"/>
        <v>6.0562747697106767</v>
      </c>
    </row>
    <row r="3750" spans="1:52" x14ac:dyDescent="0.25">
      <c r="A3750" s="1" t="s">
        <v>2318</v>
      </c>
      <c r="B3750" s="1" t="s">
        <v>251</v>
      </c>
      <c r="C3750" s="1" t="s">
        <v>252</v>
      </c>
      <c r="D3750" s="1" t="s">
        <v>70</v>
      </c>
      <c r="E3750" s="1" t="s">
        <v>78</v>
      </c>
      <c r="F3750" s="1" t="s">
        <v>231</v>
      </c>
      <c r="G3750" s="1" t="s">
        <v>63</v>
      </c>
      <c r="H3750" s="1" t="s">
        <v>734</v>
      </c>
      <c r="I3750" s="2">
        <v>20</v>
      </c>
      <c r="J3750" s="2">
        <f t="shared" si="603"/>
        <v>0.47</v>
      </c>
      <c r="K3750" s="2">
        <f t="shared" si="594"/>
        <v>0.47</v>
      </c>
      <c r="L3750" s="2">
        <f t="shared" si="595"/>
        <v>0</v>
      </c>
      <c r="P3750" s="6">
        <v>0.43</v>
      </c>
      <c r="Q3750" s="5">
        <v>81.054999999999993</v>
      </c>
      <c r="R3750" s="7">
        <v>0.04</v>
      </c>
      <c r="S3750" s="5">
        <v>3.66</v>
      </c>
      <c r="AP3750" s="5" t="str">
        <f t="shared" si="600"/>
        <v/>
      </c>
      <c r="AR3750" s="5" t="str">
        <f t="shared" si="601"/>
        <v/>
      </c>
      <c r="AT3750" s="5" t="str">
        <f t="shared" si="602"/>
        <v/>
      </c>
      <c r="AW3750" s="5">
        <f t="shared" si="596"/>
        <v>84.714999999999989</v>
      </c>
      <c r="AX3750" s="5">
        <f t="shared" si="597"/>
        <v>80.309819999999974</v>
      </c>
      <c r="AY3750" s="11">
        <f t="shared" si="598"/>
        <v>7.3967535356430324E-4</v>
      </c>
      <c r="AZ3750" s="5">
        <f t="shared" si="599"/>
        <v>0.73967535356430325</v>
      </c>
    </row>
    <row r="3751" spans="1:52" x14ac:dyDescent="0.25">
      <c r="A3751" s="1" t="s">
        <v>2318</v>
      </c>
      <c r="B3751" s="1" t="s">
        <v>251</v>
      </c>
      <c r="C3751" s="1" t="s">
        <v>252</v>
      </c>
      <c r="D3751" s="1" t="s">
        <v>70</v>
      </c>
      <c r="E3751" s="1" t="s">
        <v>79</v>
      </c>
      <c r="F3751" s="1" t="s">
        <v>231</v>
      </c>
      <c r="G3751" s="1" t="s">
        <v>63</v>
      </c>
      <c r="H3751" s="1" t="s">
        <v>734</v>
      </c>
      <c r="I3751" s="2">
        <v>20</v>
      </c>
      <c r="J3751" s="2">
        <f t="shared" si="603"/>
        <v>19.53</v>
      </c>
      <c r="K3751" s="2">
        <f t="shared" si="594"/>
        <v>18.170000000000002</v>
      </c>
      <c r="L3751" s="2">
        <f t="shared" si="595"/>
        <v>1.36</v>
      </c>
      <c r="P3751" s="6">
        <v>4.4400000000000004</v>
      </c>
      <c r="Q3751" s="5">
        <v>836.94</v>
      </c>
      <c r="R3751" s="7">
        <v>13.73</v>
      </c>
      <c r="S3751" s="5">
        <v>1256.2950000000001</v>
      </c>
      <c r="AP3751" s="5" t="str">
        <f t="shared" si="600"/>
        <v/>
      </c>
      <c r="AR3751" s="5" t="str">
        <f t="shared" si="601"/>
        <v/>
      </c>
      <c r="AT3751" s="5" t="str">
        <f t="shared" si="602"/>
        <v/>
      </c>
      <c r="AV3751" s="2">
        <v>1.36</v>
      </c>
      <c r="AW3751" s="5">
        <f t="shared" si="596"/>
        <v>2093.2350000000001</v>
      </c>
      <c r="AX3751" s="5">
        <f t="shared" si="597"/>
        <v>1984.38678</v>
      </c>
      <c r="AY3751" s="11">
        <f t="shared" si="598"/>
        <v>1.8276743654821161E-2</v>
      </c>
      <c r="AZ3751" s="5">
        <f t="shared" si="599"/>
        <v>18.276743654821161</v>
      </c>
    </row>
    <row r="3752" spans="1:52" x14ac:dyDescent="0.25">
      <c r="A3752" s="1" t="s">
        <v>2319</v>
      </c>
      <c r="B3752" s="1" t="s">
        <v>1012</v>
      </c>
      <c r="C3752" s="1" t="s">
        <v>1013</v>
      </c>
      <c r="D3752" s="1" t="s">
        <v>70</v>
      </c>
      <c r="E3752" s="1" t="s">
        <v>66</v>
      </c>
      <c r="F3752" s="1" t="s">
        <v>231</v>
      </c>
      <c r="G3752" s="1" t="s">
        <v>63</v>
      </c>
      <c r="H3752" s="1" t="s">
        <v>734</v>
      </c>
      <c r="I3752" s="2">
        <v>90</v>
      </c>
      <c r="J3752" s="2">
        <f t="shared" si="603"/>
        <v>9.26</v>
      </c>
      <c r="K3752" s="2">
        <f t="shared" si="594"/>
        <v>9.26</v>
      </c>
      <c r="L3752" s="2">
        <f t="shared" si="595"/>
        <v>0</v>
      </c>
      <c r="P3752" s="6">
        <v>3.06</v>
      </c>
      <c r="Q3752" s="5">
        <v>576.81000000000006</v>
      </c>
      <c r="R3752" s="7">
        <v>1.98</v>
      </c>
      <c r="S3752" s="5">
        <v>181.17</v>
      </c>
      <c r="T3752" s="8">
        <v>4.22</v>
      </c>
      <c r="U3752" s="5">
        <v>116.05</v>
      </c>
      <c r="AP3752" s="5" t="str">
        <f t="shared" si="600"/>
        <v/>
      </c>
      <c r="AR3752" s="5" t="str">
        <f t="shared" si="601"/>
        <v/>
      </c>
      <c r="AT3752" s="5" t="str">
        <f t="shared" si="602"/>
        <v/>
      </c>
      <c r="AW3752" s="5">
        <f t="shared" si="596"/>
        <v>874.03</v>
      </c>
      <c r="AX3752" s="5">
        <f t="shared" si="597"/>
        <v>828.58044000000007</v>
      </c>
      <c r="AY3752" s="11">
        <f t="shared" si="598"/>
        <v>7.6314519185009515E-3</v>
      </c>
      <c r="AZ3752" s="5">
        <f t="shared" si="599"/>
        <v>7.6314519185009519</v>
      </c>
    </row>
    <row r="3753" spans="1:52" x14ac:dyDescent="0.25">
      <c r="A3753" s="1" t="s">
        <v>2319</v>
      </c>
      <c r="B3753" s="1" t="s">
        <v>1012</v>
      </c>
      <c r="C3753" s="1" t="s">
        <v>1013</v>
      </c>
      <c r="D3753" s="1" t="s">
        <v>70</v>
      </c>
      <c r="E3753" s="1" t="s">
        <v>79</v>
      </c>
      <c r="F3753" s="1" t="s">
        <v>231</v>
      </c>
      <c r="G3753" s="1" t="s">
        <v>63</v>
      </c>
      <c r="H3753" s="1" t="s">
        <v>734</v>
      </c>
      <c r="I3753" s="2">
        <v>90</v>
      </c>
      <c r="J3753" s="2">
        <f t="shared" si="603"/>
        <v>7.77</v>
      </c>
      <c r="K3753" s="2">
        <f t="shared" si="594"/>
        <v>7.42</v>
      </c>
      <c r="L3753" s="2">
        <f t="shared" si="595"/>
        <v>0.35</v>
      </c>
      <c r="P3753" s="6">
        <v>3.76</v>
      </c>
      <c r="Q3753" s="5">
        <v>708.76</v>
      </c>
      <c r="R3753" s="7">
        <v>3.25</v>
      </c>
      <c r="S3753" s="5">
        <v>297.375</v>
      </c>
      <c r="T3753" s="8">
        <v>0.41</v>
      </c>
      <c r="U3753" s="5">
        <v>11.275</v>
      </c>
      <c r="AP3753" s="5" t="str">
        <f t="shared" si="600"/>
        <v/>
      </c>
      <c r="AR3753" s="5" t="str">
        <f t="shared" si="601"/>
        <v/>
      </c>
      <c r="AT3753" s="5" t="str">
        <f t="shared" si="602"/>
        <v/>
      </c>
      <c r="AV3753" s="2">
        <v>0.35</v>
      </c>
      <c r="AW3753" s="5">
        <f t="shared" si="596"/>
        <v>1017.41</v>
      </c>
      <c r="AX3753" s="5">
        <f t="shared" si="597"/>
        <v>964.50467999999989</v>
      </c>
      <c r="AY3753" s="11">
        <f t="shared" si="598"/>
        <v>8.8833512538494704E-3</v>
      </c>
      <c r="AZ3753" s="5">
        <f t="shared" si="599"/>
        <v>8.8833512538494706</v>
      </c>
    </row>
    <row r="3754" spans="1:52" x14ac:dyDescent="0.25">
      <c r="A3754" s="1" t="s">
        <v>2319</v>
      </c>
      <c r="B3754" s="1" t="s">
        <v>1012</v>
      </c>
      <c r="C3754" s="1" t="s">
        <v>1013</v>
      </c>
      <c r="D3754" s="1" t="s">
        <v>70</v>
      </c>
      <c r="E3754" s="1" t="s">
        <v>129</v>
      </c>
      <c r="F3754" s="1" t="s">
        <v>231</v>
      </c>
      <c r="G3754" s="1" t="s">
        <v>63</v>
      </c>
      <c r="H3754" s="1" t="s">
        <v>734</v>
      </c>
      <c r="I3754" s="2">
        <v>90</v>
      </c>
      <c r="J3754" s="2">
        <f t="shared" si="603"/>
        <v>3.05</v>
      </c>
      <c r="K3754" s="2">
        <f t="shared" si="594"/>
        <v>0.04</v>
      </c>
      <c r="L3754" s="2">
        <f t="shared" si="595"/>
        <v>3.01</v>
      </c>
      <c r="AB3754" s="2">
        <v>0.04</v>
      </c>
      <c r="AC3754" s="5">
        <v>1.331</v>
      </c>
      <c r="AP3754" s="5" t="str">
        <f t="shared" si="600"/>
        <v/>
      </c>
      <c r="AR3754" s="5" t="str">
        <f t="shared" si="601"/>
        <v/>
      </c>
      <c r="AT3754" s="5" t="str">
        <f t="shared" si="602"/>
        <v/>
      </c>
      <c r="AV3754" s="2">
        <v>3.01</v>
      </c>
      <c r="AW3754" s="5">
        <f t="shared" si="596"/>
        <v>1.331</v>
      </c>
      <c r="AX3754" s="5">
        <f t="shared" si="597"/>
        <v>1.2617879999999999</v>
      </c>
      <c r="AY3754" s="11">
        <f t="shared" si="598"/>
        <v>1.1621411740472027E-5</v>
      </c>
      <c r="AZ3754" s="5">
        <f t="shared" si="599"/>
        <v>1.1621411740472027E-2</v>
      </c>
    </row>
    <row r="3755" spans="1:52" x14ac:dyDescent="0.25">
      <c r="A3755" s="1" t="s">
        <v>2319</v>
      </c>
      <c r="B3755" s="1" t="s">
        <v>1012</v>
      </c>
      <c r="C3755" s="1" t="s">
        <v>1013</v>
      </c>
      <c r="D3755" s="1" t="s">
        <v>70</v>
      </c>
      <c r="E3755" s="1" t="s">
        <v>128</v>
      </c>
      <c r="F3755" s="1" t="s">
        <v>231</v>
      </c>
      <c r="G3755" s="1" t="s">
        <v>63</v>
      </c>
      <c r="H3755" s="1" t="s">
        <v>734</v>
      </c>
      <c r="I3755" s="2">
        <v>90</v>
      </c>
      <c r="J3755" s="2">
        <f t="shared" si="603"/>
        <v>23.779999999999998</v>
      </c>
      <c r="K3755" s="2">
        <f t="shared" si="594"/>
        <v>3.04</v>
      </c>
      <c r="L3755" s="2">
        <f t="shared" si="595"/>
        <v>20.74</v>
      </c>
      <c r="P3755" s="6">
        <v>2.69</v>
      </c>
      <c r="Q3755" s="5">
        <v>507.065</v>
      </c>
      <c r="R3755" s="7">
        <v>0.26</v>
      </c>
      <c r="S3755" s="5">
        <v>23.79</v>
      </c>
      <c r="AB3755" s="2">
        <v>0.09</v>
      </c>
      <c r="AC3755" s="5">
        <v>2.8737499999999998</v>
      </c>
      <c r="AP3755" s="5" t="str">
        <f t="shared" si="600"/>
        <v/>
      </c>
      <c r="AR3755" s="5" t="str">
        <f t="shared" si="601"/>
        <v/>
      </c>
      <c r="AT3755" s="5" t="str">
        <f t="shared" si="602"/>
        <v/>
      </c>
      <c r="AV3755" s="2">
        <v>20.74</v>
      </c>
      <c r="AW3755" s="5">
        <f t="shared" si="596"/>
        <v>533.72874999999999</v>
      </c>
      <c r="AX3755" s="5">
        <f t="shared" si="597"/>
        <v>505.97485499999999</v>
      </c>
      <c r="AY3755" s="11">
        <f t="shared" si="598"/>
        <v>4.6601664624173252E-3</v>
      </c>
      <c r="AZ3755" s="5">
        <f t="shared" si="599"/>
        <v>4.6601664624173251</v>
      </c>
    </row>
    <row r="3756" spans="1:52" x14ac:dyDescent="0.25">
      <c r="A3756" s="1" t="s">
        <v>2319</v>
      </c>
      <c r="B3756" s="1" t="s">
        <v>1012</v>
      </c>
      <c r="C3756" s="1" t="s">
        <v>1013</v>
      </c>
      <c r="D3756" s="1" t="s">
        <v>70</v>
      </c>
      <c r="E3756" s="1" t="s">
        <v>132</v>
      </c>
      <c r="F3756" s="1" t="s">
        <v>231</v>
      </c>
      <c r="G3756" s="1" t="s">
        <v>63</v>
      </c>
      <c r="H3756" s="1" t="s">
        <v>734</v>
      </c>
      <c r="I3756" s="2">
        <v>90</v>
      </c>
      <c r="J3756" s="2">
        <f t="shared" si="603"/>
        <v>34.369999999999997</v>
      </c>
      <c r="K3756" s="2">
        <f t="shared" si="594"/>
        <v>6.01</v>
      </c>
      <c r="L3756" s="2">
        <f t="shared" si="595"/>
        <v>28.36</v>
      </c>
      <c r="P3756" s="6">
        <v>4.24</v>
      </c>
      <c r="Q3756" s="5">
        <v>799.24</v>
      </c>
      <c r="R3756" s="7">
        <v>1.77</v>
      </c>
      <c r="S3756" s="5">
        <v>161.95500000000001</v>
      </c>
      <c r="AP3756" s="5" t="str">
        <f t="shared" si="600"/>
        <v/>
      </c>
      <c r="AR3756" s="5" t="str">
        <f t="shared" si="601"/>
        <v/>
      </c>
      <c r="AT3756" s="5" t="str">
        <f t="shared" si="602"/>
        <v/>
      </c>
      <c r="AV3756" s="2">
        <v>28.36</v>
      </c>
      <c r="AW3756" s="5">
        <f t="shared" si="596"/>
        <v>961.19500000000005</v>
      </c>
      <c r="AX3756" s="5">
        <f t="shared" si="597"/>
        <v>911.21285999999986</v>
      </c>
      <c r="AY3756" s="11">
        <f t="shared" si="598"/>
        <v>8.3925190517528253E-3</v>
      </c>
      <c r="AZ3756" s="5">
        <f t="shared" si="599"/>
        <v>8.3925190517528243</v>
      </c>
    </row>
    <row r="3757" spans="1:52" x14ac:dyDescent="0.25">
      <c r="A3757" s="1" t="s">
        <v>2319</v>
      </c>
      <c r="B3757" s="1" t="s">
        <v>1012</v>
      </c>
      <c r="C3757" s="1" t="s">
        <v>1013</v>
      </c>
      <c r="D3757" s="1" t="s">
        <v>70</v>
      </c>
      <c r="E3757" s="1" t="s">
        <v>142</v>
      </c>
      <c r="F3757" s="1" t="s">
        <v>231</v>
      </c>
      <c r="G3757" s="1" t="s">
        <v>63</v>
      </c>
      <c r="H3757" s="1" t="s">
        <v>734</v>
      </c>
      <c r="I3757" s="2">
        <v>90</v>
      </c>
      <c r="J3757" s="2">
        <f t="shared" si="603"/>
        <v>4.75</v>
      </c>
      <c r="K3757" s="2">
        <f t="shared" si="594"/>
        <v>0.36</v>
      </c>
      <c r="L3757" s="2">
        <f t="shared" si="595"/>
        <v>4.3899999999999997</v>
      </c>
      <c r="P3757" s="6">
        <v>0.36</v>
      </c>
      <c r="Q3757" s="5">
        <v>67.86</v>
      </c>
      <c r="AP3757" s="5" t="str">
        <f t="shared" si="600"/>
        <v/>
      </c>
      <c r="AR3757" s="5" t="str">
        <f t="shared" si="601"/>
        <v/>
      </c>
      <c r="AT3757" s="5" t="str">
        <f t="shared" si="602"/>
        <v/>
      </c>
      <c r="AV3757" s="2">
        <v>4.3899999999999997</v>
      </c>
      <c r="AW3757" s="5">
        <f t="shared" si="596"/>
        <v>67.86</v>
      </c>
      <c r="AX3757" s="5">
        <f t="shared" si="597"/>
        <v>64.331279999999992</v>
      </c>
      <c r="AY3757" s="11">
        <f t="shared" si="598"/>
        <v>5.925086406524657E-4</v>
      </c>
      <c r="AZ3757" s="5">
        <f t="shared" si="599"/>
        <v>0.59250864065246567</v>
      </c>
    </row>
    <row r="3758" spans="1:52" x14ac:dyDescent="0.25">
      <c r="A3758" s="1" t="s">
        <v>2320</v>
      </c>
      <c r="B3758" s="1" t="s">
        <v>576</v>
      </c>
      <c r="C3758" s="1" t="s">
        <v>577</v>
      </c>
      <c r="D3758" s="1" t="s">
        <v>578</v>
      </c>
      <c r="E3758" s="1" t="s">
        <v>128</v>
      </c>
      <c r="F3758" s="1" t="s">
        <v>231</v>
      </c>
      <c r="G3758" s="1" t="s">
        <v>63</v>
      </c>
      <c r="H3758" s="1" t="s">
        <v>734</v>
      </c>
      <c r="I3758" s="2">
        <v>1.42</v>
      </c>
      <c r="J3758" s="2">
        <f t="shared" si="603"/>
        <v>1.1500000000000001</v>
      </c>
      <c r="K3758" s="2">
        <f t="shared" si="594"/>
        <v>1.1200000000000001</v>
      </c>
      <c r="L3758" s="2">
        <f t="shared" si="595"/>
        <v>0.03</v>
      </c>
      <c r="P3758" s="6">
        <v>0.44</v>
      </c>
      <c r="Q3758" s="5">
        <v>82.94</v>
      </c>
      <c r="R3758" s="7">
        <v>0.68</v>
      </c>
      <c r="S3758" s="5">
        <v>62.220000000000013</v>
      </c>
      <c r="AP3758" s="5" t="str">
        <f t="shared" si="600"/>
        <v/>
      </c>
      <c r="AR3758" s="5" t="str">
        <f t="shared" si="601"/>
        <v/>
      </c>
      <c r="AT3758" s="5" t="str">
        <f t="shared" si="602"/>
        <v/>
      </c>
      <c r="AV3758" s="2">
        <v>0.03</v>
      </c>
      <c r="AW3758" s="5">
        <f t="shared" si="596"/>
        <v>145.16000000000003</v>
      </c>
      <c r="AX3758" s="5">
        <f t="shared" si="597"/>
        <v>137.61168000000004</v>
      </c>
      <c r="AY3758" s="11">
        <f t="shared" si="598"/>
        <v>1.2674411181419383E-3</v>
      </c>
      <c r="AZ3758" s="5">
        <f t="shared" si="599"/>
        <v>1.2674411181419383</v>
      </c>
    </row>
    <row r="3759" spans="1:52" x14ac:dyDescent="0.25">
      <c r="A3759" s="1" t="s">
        <v>2321</v>
      </c>
      <c r="B3759" s="1" t="s">
        <v>1014</v>
      </c>
      <c r="C3759" s="1" t="s">
        <v>1015</v>
      </c>
      <c r="D3759" s="1" t="s">
        <v>1016</v>
      </c>
      <c r="E3759" s="1" t="s">
        <v>79</v>
      </c>
      <c r="F3759" s="1" t="s">
        <v>231</v>
      </c>
      <c r="G3759" s="1" t="s">
        <v>63</v>
      </c>
      <c r="H3759" s="1" t="s">
        <v>734</v>
      </c>
      <c r="I3759" s="2">
        <v>40</v>
      </c>
      <c r="J3759" s="2">
        <f t="shared" si="603"/>
        <v>2.93</v>
      </c>
      <c r="K3759" s="2">
        <f t="shared" si="594"/>
        <v>0</v>
      </c>
      <c r="L3759" s="2">
        <f t="shared" si="595"/>
        <v>2.93</v>
      </c>
      <c r="AP3759" s="5" t="str">
        <f t="shared" si="600"/>
        <v/>
      </c>
      <c r="AR3759" s="5" t="str">
        <f t="shared" si="601"/>
        <v/>
      </c>
      <c r="AT3759" s="5" t="str">
        <f t="shared" si="602"/>
        <v/>
      </c>
      <c r="AV3759" s="2">
        <v>2.93</v>
      </c>
      <c r="AW3759" s="5">
        <f t="shared" si="596"/>
        <v>0</v>
      </c>
      <c r="AX3759" s="5">
        <f t="shared" si="597"/>
        <v>0</v>
      </c>
      <c r="AY3759" s="11">
        <f t="shared" si="598"/>
        <v>0</v>
      </c>
      <c r="AZ3759" s="5">
        <f t="shared" si="599"/>
        <v>0</v>
      </c>
    </row>
    <row r="3760" spans="1:52" x14ac:dyDescent="0.25">
      <c r="A3760" s="1" t="s">
        <v>2321</v>
      </c>
      <c r="B3760" s="1" t="s">
        <v>1014</v>
      </c>
      <c r="C3760" s="1" t="s">
        <v>1015</v>
      </c>
      <c r="D3760" s="1" t="s">
        <v>1016</v>
      </c>
      <c r="E3760" s="1" t="s">
        <v>132</v>
      </c>
      <c r="F3760" s="1" t="s">
        <v>231</v>
      </c>
      <c r="G3760" s="1" t="s">
        <v>63</v>
      </c>
      <c r="H3760" s="1" t="s">
        <v>734</v>
      </c>
      <c r="I3760" s="2">
        <v>40</v>
      </c>
      <c r="J3760" s="2">
        <f t="shared" si="603"/>
        <v>3.7600000000000002</v>
      </c>
      <c r="K3760" s="2">
        <f t="shared" si="594"/>
        <v>2.1800000000000002</v>
      </c>
      <c r="L3760" s="2">
        <f t="shared" si="595"/>
        <v>1.58</v>
      </c>
      <c r="N3760" s="4">
        <v>2.1800000000000002</v>
      </c>
      <c r="O3760" s="5">
        <v>561.35</v>
      </c>
      <c r="AP3760" s="5" t="str">
        <f t="shared" si="600"/>
        <v/>
      </c>
      <c r="AR3760" s="5" t="str">
        <f t="shared" si="601"/>
        <v/>
      </c>
      <c r="AT3760" s="5" t="str">
        <f t="shared" si="602"/>
        <v/>
      </c>
      <c r="AV3760" s="2">
        <v>1.58</v>
      </c>
      <c r="AW3760" s="5">
        <f t="shared" si="596"/>
        <v>561.35</v>
      </c>
      <c r="AX3760" s="5">
        <f t="shared" si="597"/>
        <v>532.1597999999999</v>
      </c>
      <c r="AY3760" s="11">
        <f t="shared" si="598"/>
        <v>4.9013369500480637E-3</v>
      </c>
      <c r="AZ3760" s="5">
        <f t="shared" si="599"/>
        <v>4.901336950048063</v>
      </c>
    </row>
    <row r="3761" spans="1:52" x14ac:dyDescent="0.25">
      <c r="A3761" s="1" t="s">
        <v>2321</v>
      </c>
      <c r="B3761" s="1" t="s">
        <v>1014</v>
      </c>
      <c r="C3761" s="1" t="s">
        <v>1015</v>
      </c>
      <c r="D3761" s="1" t="s">
        <v>1016</v>
      </c>
      <c r="E3761" s="1" t="s">
        <v>142</v>
      </c>
      <c r="F3761" s="1" t="s">
        <v>231</v>
      </c>
      <c r="G3761" s="1" t="s">
        <v>63</v>
      </c>
      <c r="H3761" s="1" t="s">
        <v>734</v>
      </c>
      <c r="I3761" s="2">
        <v>40</v>
      </c>
      <c r="J3761" s="2">
        <f t="shared" si="603"/>
        <v>32.04</v>
      </c>
      <c r="K3761" s="2">
        <f t="shared" si="594"/>
        <v>17.8</v>
      </c>
      <c r="L3761" s="2">
        <f t="shared" si="595"/>
        <v>14.24</v>
      </c>
      <c r="N3761" s="4">
        <v>4.63</v>
      </c>
      <c r="O3761" s="5">
        <v>1192.2249999999999</v>
      </c>
      <c r="P3761" s="6">
        <v>13.17</v>
      </c>
      <c r="Q3761" s="5">
        <v>2482.5450000000001</v>
      </c>
      <c r="AP3761" s="5" t="str">
        <f t="shared" si="600"/>
        <v/>
      </c>
      <c r="AR3761" s="5" t="str">
        <f t="shared" si="601"/>
        <v/>
      </c>
      <c r="AT3761" s="5" t="str">
        <f t="shared" si="602"/>
        <v/>
      </c>
      <c r="AV3761" s="2">
        <v>14.24</v>
      </c>
      <c r="AW3761" s="5">
        <f t="shared" si="596"/>
        <v>3674.77</v>
      </c>
      <c r="AX3761" s="5">
        <f t="shared" si="597"/>
        <v>3483.6819599999994</v>
      </c>
      <c r="AY3761" s="11">
        <f t="shared" si="598"/>
        <v>3.2085661323466859E-2</v>
      </c>
      <c r="AZ3761" s="5">
        <f t="shared" si="599"/>
        <v>32.085661323466859</v>
      </c>
    </row>
    <row r="3762" spans="1:52" x14ac:dyDescent="0.25">
      <c r="A3762" s="1" t="s">
        <v>2322</v>
      </c>
      <c r="B3762" s="1" t="s">
        <v>1009</v>
      </c>
      <c r="C3762" s="1" t="s">
        <v>1010</v>
      </c>
      <c r="D3762" s="1" t="s">
        <v>1011</v>
      </c>
      <c r="E3762" s="1" t="s">
        <v>142</v>
      </c>
      <c r="F3762" s="1" t="s">
        <v>255</v>
      </c>
      <c r="G3762" s="1" t="s">
        <v>63</v>
      </c>
      <c r="H3762" s="1" t="s">
        <v>734</v>
      </c>
      <c r="I3762" s="2">
        <v>6</v>
      </c>
      <c r="J3762" s="2">
        <f t="shared" si="603"/>
        <v>4.95</v>
      </c>
      <c r="K3762" s="2">
        <f t="shared" si="594"/>
        <v>4.95</v>
      </c>
      <c r="L3762" s="2">
        <f t="shared" si="595"/>
        <v>0</v>
      </c>
      <c r="N3762" s="4">
        <v>2.84</v>
      </c>
      <c r="O3762" s="5">
        <v>731.3</v>
      </c>
      <c r="P3762" s="6">
        <v>1.5</v>
      </c>
      <c r="Q3762" s="5">
        <v>282.75</v>
      </c>
      <c r="R3762" s="7">
        <v>0.61</v>
      </c>
      <c r="S3762" s="5">
        <v>55.814999999999998</v>
      </c>
      <c r="AP3762" s="5" t="str">
        <f t="shared" si="600"/>
        <v/>
      </c>
      <c r="AR3762" s="5" t="str">
        <f t="shared" si="601"/>
        <v/>
      </c>
      <c r="AT3762" s="5" t="str">
        <f t="shared" si="602"/>
        <v/>
      </c>
      <c r="AW3762" s="5">
        <f t="shared" si="596"/>
        <v>1069.865</v>
      </c>
      <c r="AX3762" s="5">
        <f t="shared" si="597"/>
        <v>1014.2320200000001</v>
      </c>
      <c r="AY3762" s="11">
        <f t="shared" si="598"/>
        <v>9.3413536226296823E-3</v>
      </c>
      <c r="AZ3762" s="5">
        <f t="shared" si="599"/>
        <v>9.3413536226296827</v>
      </c>
    </row>
    <row r="3763" spans="1:52" x14ac:dyDescent="0.25">
      <c r="A3763" s="1" t="s">
        <v>2323</v>
      </c>
      <c r="B3763" s="1" t="s">
        <v>1017</v>
      </c>
      <c r="C3763" s="1" t="s">
        <v>1001</v>
      </c>
      <c r="D3763" s="1" t="s">
        <v>70</v>
      </c>
      <c r="E3763" s="1" t="s">
        <v>65</v>
      </c>
      <c r="F3763" s="1" t="s">
        <v>256</v>
      </c>
      <c r="G3763" s="1" t="s">
        <v>63</v>
      </c>
      <c r="H3763" s="1" t="s">
        <v>734</v>
      </c>
      <c r="I3763" s="2">
        <v>5</v>
      </c>
      <c r="J3763" s="2">
        <f t="shared" si="603"/>
        <v>3.4</v>
      </c>
      <c r="K3763" s="2">
        <f t="shared" si="594"/>
        <v>0.02</v>
      </c>
      <c r="L3763" s="2">
        <f t="shared" si="595"/>
        <v>3.38</v>
      </c>
      <c r="AD3763" s="9">
        <v>0.02</v>
      </c>
      <c r="AE3763" s="5">
        <v>0.22</v>
      </c>
      <c r="AP3763" s="5" t="str">
        <f t="shared" si="600"/>
        <v/>
      </c>
      <c r="AR3763" s="5" t="str">
        <f t="shared" si="601"/>
        <v/>
      </c>
      <c r="AT3763" s="5" t="str">
        <f t="shared" si="602"/>
        <v/>
      </c>
      <c r="AV3763" s="2">
        <v>3.38</v>
      </c>
      <c r="AW3763" s="5">
        <f t="shared" si="596"/>
        <v>0.22</v>
      </c>
      <c r="AX3763" s="5">
        <f t="shared" si="597"/>
        <v>0.20856000000000002</v>
      </c>
      <c r="AY3763" s="11">
        <f t="shared" si="598"/>
        <v>1.9208945025573602E-6</v>
      </c>
      <c r="AZ3763" s="5">
        <f t="shared" si="599"/>
        <v>1.9208945025573601E-3</v>
      </c>
    </row>
    <row r="3764" spans="1:52" x14ac:dyDescent="0.25">
      <c r="A3764" s="1" t="s">
        <v>2324</v>
      </c>
      <c r="B3764" s="1" t="s">
        <v>1000</v>
      </c>
      <c r="C3764" s="1" t="s">
        <v>1001</v>
      </c>
      <c r="D3764" s="1" t="s">
        <v>70</v>
      </c>
      <c r="E3764" s="1" t="s">
        <v>129</v>
      </c>
      <c r="F3764" s="1" t="s">
        <v>256</v>
      </c>
      <c r="G3764" s="1" t="s">
        <v>63</v>
      </c>
      <c r="H3764" s="1" t="s">
        <v>734</v>
      </c>
      <c r="I3764" s="2">
        <v>36.5</v>
      </c>
      <c r="J3764" s="2">
        <f t="shared" si="603"/>
        <v>8.57</v>
      </c>
      <c r="K3764" s="2">
        <f t="shared" si="594"/>
        <v>0</v>
      </c>
      <c r="L3764" s="2">
        <f t="shared" si="595"/>
        <v>8.57</v>
      </c>
      <c r="AP3764" s="5" t="str">
        <f t="shared" si="600"/>
        <v/>
      </c>
      <c r="AR3764" s="5" t="str">
        <f t="shared" si="601"/>
        <v/>
      </c>
      <c r="AT3764" s="5" t="str">
        <f t="shared" si="602"/>
        <v/>
      </c>
      <c r="AV3764" s="2">
        <v>8.57</v>
      </c>
      <c r="AW3764" s="5">
        <f t="shared" si="596"/>
        <v>0</v>
      </c>
      <c r="AX3764" s="5">
        <f t="shared" si="597"/>
        <v>0</v>
      </c>
      <c r="AY3764" s="11">
        <f t="shared" si="598"/>
        <v>0</v>
      </c>
      <c r="AZ3764" s="5">
        <f t="shared" si="599"/>
        <v>0</v>
      </c>
    </row>
    <row r="3765" spans="1:52" x14ac:dyDescent="0.25">
      <c r="A3765" s="1" t="s">
        <v>2324</v>
      </c>
      <c r="B3765" s="1" t="s">
        <v>1000</v>
      </c>
      <c r="C3765" s="1" t="s">
        <v>1001</v>
      </c>
      <c r="D3765" s="1" t="s">
        <v>70</v>
      </c>
      <c r="E3765" s="1" t="s">
        <v>128</v>
      </c>
      <c r="F3765" s="1" t="s">
        <v>256</v>
      </c>
      <c r="G3765" s="1" t="s">
        <v>63</v>
      </c>
      <c r="H3765" s="1" t="s">
        <v>734</v>
      </c>
      <c r="I3765" s="2">
        <v>36.5</v>
      </c>
      <c r="J3765" s="2">
        <f t="shared" si="603"/>
        <v>27.43</v>
      </c>
      <c r="K3765" s="2">
        <f t="shared" si="594"/>
        <v>0</v>
      </c>
      <c r="L3765" s="2">
        <f t="shared" si="595"/>
        <v>27.43</v>
      </c>
      <c r="AP3765" s="5" t="str">
        <f t="shared" si="600"/>
        <v/>
      </c>
      <c r="AR3765" s="5" t="str">
        <f t="shared" si="601"/>
        <v/>
      </c>
      <c r="AT3765" s="5" t="str">
        <f t="shared" si="602"/>
        <v/>
      </c>
      <c r="AV3765" s="2">
        <v>27.43</v>
      </c>
      <c r="AW3765" s="5">
        <f t="shared" si="596"/>
        <v>0</v>
      </c>
      <c r="AX3765" s="5">
        <f t="shared" si="597"/>
        <v>0</v>
      </c>
      <c r="AY3765" s="11">
        <f t="shared" si="598"/>
        <v>0</v>
      </c>
      <c r="AZ3765" s="5">
        <f t="shared" si="599"/>
        <v>0</v>
      </c>
    </row>
    <row r="3766" spans="1:52" x14ac:dyDescent="0.25">
      <c r="A3766" s="1" t="s">
        <v>2325</v>
      </c>
      <c r="B3766" s="1" t="s">
        <v>818</v>
      </c>
      <c r="C3766" s="1" t="s">
        <v>819</v>
      </c>
      <c r="D3766" s="1" t="s">
        <v>70</v>
      </c>
      <c r="E3766" s="1" t="s">
        <v>129</v>
      </c>
      <c r="F3766" s="1" t="s">
        <v>256</v>
      </c>
      <c r="G3766" s="1" t="s">
        <v>63</v>
      </c>
      <c r="H3766" s="1" t="s">
        <v>734</v>
      </c>
      <c r="I3766" s="2">
        <v>10.6</v>
      </c>
      <c r="J3766" s="2">
        <f t="shared" si="603"/>
        <v>8.5299999999999994</v>
      </c>
      <c r="K3766" s="2">
        <f t="shared" si="594"/>
        <v>8.5299999999999994</v>
      </c>
      <c r="L3766" s="2">
        <f t="shared" si="595"/>
        <v>0</v>
      </c>
      <c r="AD3766" s="9">
        <v>8.5299999999999994</v>
      </c>
      <c r="AE3766" s="5">
        <v>91.596999999999994</v>
      </c>
      <c r="AP3766" s="5" t="str">
        <f t="shared" si="600"/>
        <v/>
      </c>
      <c r="AR3766" s="5" t="str">
        <f t="shared" si="601"/>
        <v/>
      </c>
      <c r="AT3766" s="5" t="str">
        <f t="shared" si="602"/>
        <v/>
      </c>
      <c r="AW3766" s="5">
        <f t="shared" si="596"/>
        <v>91.596999999999994</v>
      </c>
      <c r="AX3766" s="5">
        <f t="shared" si="597"/>
        <v>86.833955999999986</v>
      </c>
      <c r="AY3766" s="11">
        <f t="shared" si="598"/>
        <v>7.9976442613975674E-4</v>
      </c>
      <c r="AZ3766" s="5">
        <f t="shared" si="599"/>
        <v>0.79976442613975673</v>
      </c>
    </row>
    <row r="3767" spans="1:52" x14ac:dyDescent="0.25">
      <c r="A3767" s="1" t="s">
        <v>2326</v>
      </c>
      <c r="B3767" s="1" t="s">
        <v>91</v>
      </c>
      <c r="C3767" s="1" t="s">
        <v>92</v>
      </c>
      <c r="D3767" s="1" t="s">
        <v>70</v>
      </c>
      <c r="E3767" s="1" t="s">
        <v>129</v>
      </c>
      <c r="F3767" s="1" t="s">
        <v>256</v>
      </c>
      <c r="G3767" s="1" t="s">
        <v>63</v>
      </c>
      <c r="H3767" s="1" t="s">
        <v>734</v>
      </c>
      <c r="I3767" s="2">
        <v>1.3</v>
      </c>
      <c r="J3767" s="2">
        <f t="shared" si="603"/>
        <v>1.29</v>
      </c>
      <c r="K3767" s="2">
        <f t="shared" si="594"/>
        <v>1.28</v>
      </c>
      <c r="L3767" s="2">
        <f t="shared" si="595"/>
        <v>0.01</v>
      </c>
      <c r="AD3767" s="9">
        <v>1.28</v>
      </c>
      <c r="AE3767" s="5">
        <v>13.837999999999999</v>
      </c>
      <c r="AP3767" s="5" t="str">
        <f t="shared" si="600"/>
        <v/>
      </c>
      <c r="AR3767" s="5" t="str">
        <f t="shared" si="601"/>
        <v/>
      </c>
      <c r="AT3767" s="5" t="str">
        <f t="shared" si="602"/>
        <v/>
      </c>
      <c r="AV3767" s="2">
        <v>0.01</v>
      </c>
      <c r="AW3767" s="5">
        <f t="shared" si="596"/>
        <v>13.837999999999999</v>
      </c>
      <c r="AX3767" s="5">
        <f t="shared" si="597"/>
        <v>13.118424000000001</v>
      </c>
      <c r="AY3767" s="11">
        <f t="shared" si="598"/>
        <v>1.2082426421085794E-4</v>
      </c>
      <c r="AZ3767" s="5">
        <f t="shared" si="599"/>
        <v>0.12082426421085794</v>
      </c>
    </row>
    <row r="3768" spans="1:52" x14ac:dyDescent="0.25">
      <c r="A3768" s="1" t="s">
        <v>2327</v>
      </c>
      <c r="B3768" s="1" t="s">
        <v>1018</v>
      </c>
      <c r="C3768" s="1" t="s">
        <v>1019</v>
      </c>
      <c r="D3768" s="1" t="s">
        <v>70</v>
      </c>
      <c r="E3768" s="1" t="s">
        <v>66</v>
      </c>
      <c r="F3768" s="1" t="s">
        <v>256</v>
      </c>
      <c r="G3768" s="1" t="s">
        <v>63</v>
      </c>
      <c r="H3768" s="1" t="s">
        <v>734</v>
      </c>
      <c r="I3768" s="2">
        <v>129.66999999999999</v>
      </c>
      <c r="J3768" s="2">
        <f t="shared" si="603"/>
        <v>6.41</v>
      </c>
      <c r="K3768" s="2">
        <f t="shared" si="594"/>
        <v>1.58</v>
      </c>
      <c r="L3768" s="2">
        <f t="shared" si="595"/>
        <v>4.83</v>
      </c>
      <c r="AD3768" s="9">
        <v>1.58</v>
      </c>
      <c r="AE3768" s="5">
        <v>17.38</v>
      </c>
      <c r="AP3768" s="5" t="str">
        <f t="shared" si="600"/>
        <v/>
      </c>
      <c r="AR3768" s="5" t="str">
        <f t="shared" si="601"/>
        <v/>
      </c>
      <c r="AT3768" s="5" t="str">
        <f t="shared" si="602"/>
        <v/>
      </c>
      <c r="AV3768" s="2">
        <v>4.83</v>
      </c>
      <c r="AW3768" s="5">
        <f t="shared" si="596"/>
        <v>17.38</v>
      </c>
      <c r="AX3768" s="5">
        <f t="shared" si="597"/>
        <v>16.476239999999997</v>
      </c>
      <c r="AY3768" s="11">
        <f t="shared" si="598"/>
        <v>1.5175066570203142E-4</v>
      </c>
      <c r="AZ3768" s="5">
        <f t="shared" si="599"/>
        <v>0.15175066570203141</v>
      </c>
    </row>
    <row r="3769" spans="1:52" x14ac:dyDescent="0.25">
      <c r="A3769" s="1" t="s">
        <v>2327</v>
      </c>
      <c r="B3769" s="1" t="s">
        <v>1018</v>
      </c>
      <c r="C3769" s="1" t="s">
        <v>1019</v>
      </c>
      <c r="D3769" s="1" t="s">
        <v>70</v>
      </c>
      <c r="E3769" s="1" t="s">
        <v>79</v>
      </c>
      <c r="F3769" s="1" t="s">
        <v>256</v>
      </c>
      <c r="G3769" s="1" t="s">
        <v>63</v>
      </c>
      <c r="H3769" s="1" t="s">
        <v>734</v>
      </c>
      <c r="I3769" s="2">
        <v>129.66999999999999</v>
      </c>
      <c r="J3769" s="2">
        <f t="shared" si="603"/>
        <v>30.349999999999998</v>
      </c>
      <c r="K3769" s="2">
        <f t="shared" si="594"/>
        <v>0.86</v>
      </c>
      <c r="L3769" s="2">
        <f t="shared" si="595"/>
        <v>29.49</v>
      </c>
      <c r="AD3769" s="9">
        <v>0.86</v>
      </c>
      <c r="AE3769" s="5">
        <v>9.4599999999999991</v>
      </c>
      <c r="AP3769" s="5" t="str">
        <f t="shared" si="600"/>
        <v/>
      </c>
      <c r="AR3769" s="5" t="str">
        <f t="shared" si="601"/>
        <v/>
      </c>
      <c r="AT3769" s="5" t="str">
        <f t="shared" si="602"/>
        <v/>
      </c>
      <c r="AV3769" s="2">
        <v>29.49</v>
      </c>
      <c r="AW3769" s="5">
        <f t="shared" si="596"/>
        <v>9.4599999999999991</v>
      </c>
      <c r="AX3769" s="5">
        <f t="shared" si="597"/>
        <v>8.9680799999999987</v>
      </c>
      <c r="AY3769" s="11">
        <f t="shared" si="598"/>
        <v>8.2598463609966468E-5</v>
      </c>
      <c r="AZ3769" s="5">
        <f t="shared" si="599"/>
        <v>8.2598463609966477E-2</v>
      </c>
    </row>
    <row r="3770" spans="1:52" x14ac:dyDescent="0.25">
      <c r="A3770" s="1" t="s">
        <v>2327</v>
      </c>
      <c r="B3770" s="1" t="s">
        <v>1018</v>
      </c>
      <c r="C3770" s="1" t="s">
        <v>1019</v>
      </c>
      <c r="D3770" s="1" t="s">
        <v>70</v>
      </c>
      <c r="E3770" s="1" t="s">
        <v>132</v>
      </c>
      <c r="F3770" s="1" t="s">
        <v>256</v>
      </c>
      <c r="G3770" s="1" t="s">
        <v>63</v>
      </c>
      <c r="H3770" s="1" t="s">
        <v>734</v>
      </c>
      <c r="I3770" s="2">
        <v>129.66999999999999</v>
      </c>
      <c r="J3770" s="2">
        <f t="shared" si="603"/>
        <v>39.799999999999997</v>
      </c>
      <c r="K3770" s="2">
        <f t="shared" si="594"/>
        <v>0</v>
      </c>
      <c r="L3770" s="2">
        <f t="shared" si="595"/>
        <v>39.799999999999997</v>
      </c>
      <c r="AP3770" s="5" t="str">
        <f t="shared" si="600"/>
        <v/>
      </c>
      <c r="AR3770" s="5" t="str">
        <f t="shared" si="601"/>
        <v/>
      </c>
      <c r="AS3770" s="2">
        <v>0.61</v>
      </c>
      <c r="AT3770" s="5">
        <f t="shared" si="602"/>
        <v>0.61</v>
      </c>
      <c r="AU3770" s="2">
        <v>0.96</v>
      </c>
      <c r="AV3770" s="2">
        <v>38.229999999999997</v>
      </c>
      <c r="AW3770" s="5">
        <f t="shared" si="596"/>
        <v>0</v>
      </c>
      <c r="AX3770" s="5">
        <f t="shared" si="597"/>
        <v>0</v>
      </c>
      <c r="AY3770" s="11">
        <f t="shared" si="598"/>
        <v>0</v>
      </c>
      <c r="AZ3770" s="5">
        <f t="shared" si="599"/>
        <v>0</v>
      </c>
    </row>
    <row r="3771" spans="1:52" x14ac:dyDescent="0.25">
      <c r="A3771" s="1" t="s">
        <v>2327</v>
      </c>
      <c r="B3771" s="1" t="s">
        <v>1018</v>
      </c>
      <c r="C3771" s="1" t="s">
        <v>1019</v>
      </c>
      <c r="D3771" s="1" t="s">
        <v>70</v>
      </c>
      <c r="E3771" s="1" t="s">
        <v>142</v>
      </c>
      <c r="F3771" s="1" t="s">
        <v>256</v>
      </c>
      <c r="G3771" s="1" t="s">
        <v>63</v>
      </c>
      <c r="H3771" s="1" t="s">
        <v>734</v>
      </c>
      <c r="I3771" s="2">
        <v>129.66999999999999</v>
      </c>
      <c r="J3771" s="2">
        <f t="shared" si="603"/>
        <v>39.49</v>
      </c>
      <c r="K3771" s="2">
        <f t="shared" si="594"/>
        <v>0</v>
      </c>
      <c r="L3771" s="2">
        <f t="shared" si="595"/>
        <v>39.49</v>
      </c>
      <c r="AP3771" s="5" t="str">
        <f t="shared" si="600"/>
        <v/>
      </c>
      <c r="AR3771" s="5" t="str">
        <f t="shared" si="601"/>
        <v/>
      </c>
      <c r="AS3771" s="2">
        <v>0.44</v>
      </c>
      <c r="AT3771" s="5">
        <f t="shared" si="602"/>
        <v>0.44</v>
      </c>
      <c r="AU3771" s="2">
        <v>1.1200000000000001</v>
      </c>
      <c r="AV3771" s="2">
        <v>37.93</v>
      </c>
      <c r="AW3771" s="5">
        <f t="shared" si="596"/>
        <v>0</v>
      </c>
      <c r="AX3771" s="5">
        <f t="shared" si="597"/>
        <v>0</v>
      </c>
      <c r="AY3771" s="11">
        <f t="shared" si="598"/>
        <v>0</v>
      </c>
      <c r="AZ3771" s="5">
        <f t="shared" si="599"/>
        <v>0</v>
      </c>
    </row>
    <row r="3772" spans="1:52" x14ac:dyDescent="0.25">
      <c r="A3772" s="1" t="s">
        <v>2328</v>
      </c>
      <c r="B3772" s="1" t="s">
        <v>1020</v>
      </c>
      <c r="C3772" s="1" t="s">
        <v>1021</v>
      </c>
      <c r="D3772" s="1" t="s">
        <v>162</v>
      </c>
      <c r="E3772" s="1" t="s">
        <v>66</v>
      </c>
      <c r="F3772" s="1" t="s">
        <v>256</v>
      </c>
      <c r="G3772" s="1" t="s">
        <v>63</v>
      </c>
      <c r="H3772" s="1" t="s">
        <v>734</v>
      </c>
      <c r="I3772" s="2">
        <v>5.14</v>
      </c>
      <c r="J3772" s="2">
        <f t="shared" si="603"/>
        <v>3.18</v>
      </c>
      <c r="K3772" s="2">
        <f t="shared" si="594"/>
        <v>0</v>
      </c>
      <c r="L3772" s="2">
        <f t="shared" si="595"/>
        <v>3.18</v>
      </c>
      <c r="AP3772" s="5" t="str">
        <f t="shared" si="600"/>
        <v/>
      </c>
      <c r="AR3772" s="5" t="str">
        <f t="shared" si="601"/>
        <v/>
      </c>
      <c r="AT3772" s="5" t="str">
        <f t="shared" si="602"/>
        <v/>
      </c>
      <c r="AV3772" s="2">
        <v>3.18</v>
      </c>
      <c r="AW3772" s="5">
        <f t="shared" si="596"/>
        <v>0</v>
      </c>
      <c r="AX3772" s="5">
        <f t="shared" si="597"/>
        <v>0</v>
      </c>
      <c r="AY3772" s="11">
        <f t="shared" si="598"/>
        <v>0</v>
      </c>
      <c r="AZ3772" s="5">
        <f t="shared" si="599"/>
        <v>0</v>
      </c>
    </row>
    <row r="3773" spans="1:52" x14ac:dyDescent="0.25">
      <c r="A3773" s="1" t="s">
        <v>2328</v>
      </c>
      <c r="B3773" s="1" t="s">
        <v>1020</v>
      </c>
      <c r="C3773" s="1" t="s">
        <v>1021</v>
      </c>
      <c r="D3773" s="1" t="s">
        <v>162</v>
      </c>
      <c r="E3773" s="1" t="s">
        <v>79</v>
      </c>
      <c r="F3773" s="1" t="s">
        <v>256</v>
      </c>
      <c r="G3773" s="1" t="s">
        <v>63</v>
      </c>
      <c r="H3773" s="1" t="s">
        <v>734</v>
      </c>
      <c r="I3773" s="2">
        <v>5.14</v>
      </c>
      <c r="J3773" s="2">
        <f t="shared" si="603"/>
        <v>1.53</v>
      </c>
      <c r="K3773" s="2">
        <f t="shared" si="594"/>
        <v>0</v>
      </c>
      <c r="L3773" s="2">
        <f t="shared" si="595"/>
        <v>1.53</v>
      </c>
      <c r="AP3773" s="5" t="str">
        <f t="shared" si="600"/>
        <v/>
      </c>
      <c r="AR3773" s="5" t="str">
        <f t="shared" si="601"/>
        <v/>
      </c>
      <c r="AT3773" s="5" t="str">
        <f t="shared" si="602"/>
        <v/>
      </c>
      <c r="AV3773" s="2">
        <v>1.53</v>
      </c>
      <c r="AW3773" s="5">
        <f t="shared" si="596"/>
        <v>0</v>
      </c>
      <c r="AX3773" s="5">
        <f t="shared" si="597"/>
        <v>0</v>
      </c>
      <c r="AY3773" s="11">
        <f t="shared" si="598"/>
        <v>0</v>
      </c>
      <c r="AZ3773" s="5">
        <f t="shared" si="599"/>
        <v>0</v>
      </c>
    </row>
    <row r="3774" spans="1:52" x14ac:dyDescent="0.25">
      <c r="A3774" s="1" t="s">
        <v>2329</v>
      </c>
      <c r="B3774" s="1" t="s">
        <v>576</v>
      </c>
      <c r="C3774" s="1" t="s">
        <v>577</v>
      </c>
      <c r="D3774" s="1" t="s">
        <v>578</v>
      </c>
      <c r="E3774" s="1" t="s">
        <v>74</v>
      </c>
      <c r="F3774" s="1" t="s">
        <v>261</v>
      </c>
      <c r="G3774" s="1" t="s">
        <v>63</v>
      </c>
      <c r="H3774" s="1" t="s">
        <v>734</v>
      </c>
      <c r="I3774" s="2">
        <v>0.16</v>
      </c>
      <c r="J3774" s="2">
        <f t="shared" si="603"/>
        <v>0.16</v>
      </c>
      <c r="K3774" s="2">
        <f t="shared" si="594"/>
        <v>0</v>
      </c>
      <c r="L3774" s="2">
        <f t="shared" si="595"/>
        <v>0.16</v>
      </c>
      <c r="AP3774" s="5" t="str">
        <f t="shared" si="600"/>
        <v/>
      </c>
      <c r="AR3774" s="5" t="str">
        <f t="shared" si="601"/>
        <v/>
      </c>
      <c r="AT3774" s="5" t="str">
        <f t="shared" si="602"/>
        <v/>
      </c>
      <c r="AV3774" s="2">
        <v>0.16</v>
      </c>
      <c r="AW3774" s="5">
        <f t="shared" si="596"/>
        <v>0</v>
      </c>
      <c r="AX3774" s="5">
        <f t="shared" si="597"/>
        <v>0</v>
      </c>
      <c r="AY3774" s="11">
        <f t="shared" si="598"/>
        <v>0</v>
      </c>
      <c r="AZ3774" s="5">
        <f t="shared" si="599"/>
        <v>0</v>
      </c>
    </row>
    <row r="3775" spans="1:52" x14ac:dyDescent="0.25">
      <c r="A3775" s="1" t="s">
        <v>2330</v>
      </c>
      <c r="B3775" s="1" t="s">
        <v>1022</v>
      </c>
      <c r="C3775" s="1" t="s">
        <v>1023</v>
      </c>
      <c r="D3775" s="1" t="s">
        <v>60</v>
      </c>
      <c r="E3775" s="1" t="s">
        <v>128</v>
      </c>
      <c r="F3775" s="1" t="s">
        <v>261</v>
      </c>
      <c r="G3775" s="1" t="s">
        <v>63</v>
      </c>
      <c r="H3775" s="1" t="s">
        <v>734</v>
      </c>
      <c r="I3775" s="2">
        <v>40</v>
      </c>
      <c r="J3775" s="2">
        <f t="shared" si="603"/>
        <v>38.36</v>
      </c>
      <c r="K3775" s="2">
        <f t="shared" si="594"/>
        <v>19.239999999999998</v>
      </c>
      <c r="L3775" s="2">
        <f t="shared" si="595"/>
        <v>19.12</v>
      </c>
      <c r="N3775" s="4">
        <v>9.83</v>
      </c>
      <c r="O3775" s="5">
        <v>2531.2249999999999</v>
      </c>
      <c r="P3775" s="6">
        <v>6.8</v>
      </c>
      <c r="Q3775" s="5">
        <v>1281.8</v>
      </c>
      <c r="R3775" s="7">
        <v>0.63</v>
      </c>
      <c r="S3775" s="5">
        <v>57.645000000000003</v>
      </c>
      <c r="AD3775" s="9">
        <v>1.98</v>
      </c>
      <c r="AE3775" s="5">
        <v>26.3538</v>
      </c>
      <c r="AO3775" s="3">
        <v>0.01</v>
      </c>
      <c r="AP3775" s="5">
        <f t="shared" si="600"/>
        <v>9.66</v>
      </c>
      <c r="AR3775" s="5" t="str">
        <f t="shared" ref="AR3775:AR3837" si="604">IF(AQ3775&gt;0,AQ3775*$AR$1,"")</f>
        <v/>
      </c>
      <c r="AS3775" s="2">
        <v>0.28999999999999998</v>
      </c>
      <c r="AT3775" s="5">
        <f t="shared" ref="AT3775:AT3837" si="605">IF(AS3775&gt;0,AS3775*$AT$1,"")</f>
        <v>0.28999999999999998</v>
      </c>
      <c r="AV3775" s="2">
        <v>18.82</v>
      </c>
      <c r="AW3775" s="5">
        <f t="shared" si="596"/>
        <v>3897.0237999999995</v>
      </c>
      <c r="AX3775" s="5">
        <f t="shared" si="597"/>
        <v>3694.3785623999993</v>
      </c>
      <c r="AY3775" s="11">
        <f t="shared" si="598"/>
        <v>3.402623451706905E-2</v>
      </c>
      <c r="AZ3775" s="5">
        <f t="shared" si="599"/>
        <v>34.026234517069049</v>
      </c>
    </row>
    <row r="3776" spans="1:52" x14ac:dyDescent="0.25">
      <c r="A3776" s="1" t="s">
        <v>2331</v>
      </c>
      <c r="B3776" s="1" t="s">
        <v>1024</v>
      </c>
      <c r="C3776" s="1" t="s">
        <v>1025</v>
      </c>
      <c r="D3776" s="1" t="s">
        <v>1026</v>
      </c>
      <c r="E3776" s="1" t="s">
        <v>73</v>
      </c>
      <c r="F3776" s="1" t="s">
        <v>261</v>
      </c>
      <c r="G3776" s="1" t="s">
        <v>63</v>
      </c>
      <c r="H3776" s="1" t="s">
        <v>734</v>
      </c>
      <c r="I3776" s="2">
        <v>577.29999999999995</v>
      </c>
      <c r="J3776" s="2">
        <f t="shared" ref="J3776:J3838" si="606">SUM(K3776,L3776)</f>
        <v>8.75</v>
      </c>
      <c r="K3776" s="2">
        <f t="shared" si="594"/>
        <v>0</v>
      </c>
      <c r="L3776" s="2">
        <f t="shared" si="595"/>
        <v>8.75</v>
      </c>
      <c r="AP3776" s="5" t="str">
        <f t="shared" ref="AP3776:AP3797" si="607">IF(AO3776&gt;0,AO3776*$AP$1,"")</f>
        <v/>
      </c>
      <c r="AR3776" s="5" t="str">
        <f t="shared" si="604"/>
        <v/>
      </c>
      <c r="AT3776" s="5" t="str">
        <f t="shared" si="605"/>
        <v/>
      </c>
      <c r="AV3776" s="2">
        <v>8.75</v>
      </c>
      <c r="AW3776" s="5">
        <f t="shared" si="596"/>
        <v>0</v>
      </c>
      <c r="AX3776" s="5">
        <f t="shared" si="597"/>
        <v>0</v>
      </c>
      <c r="AY3776" s="11">
        <f t="shared" si="598"/>
        <v>0</v>
      </c>
      <c r="AZ3776" s="5">
        <f t="shared" si="599"/>
        <v>0</v>
      </c>
    </row>
    <row r="3777" spans="1:52" x14ac:dyDescent="0.25">
      <c r="A3777" s="1" t="s">
        <v>2331</v>
      </c>
      <c r="B3777" s="1" t="s">
        <v>1024</v>
      </c>
      <c r="C3777" s="1" t="s">
        <v>1025</v>
      </c>
      <c r="D3777" s="1" t="s">
        <v>1026</v>
      </c>
      <c r="E3777" s="1" t="s">
        <v>74</v>
      </c>
      <c r="F3777" s="1" t="s">
        <v>261</v>
      </c>
      <c r="G3777" s="1" t="s">
        <v>63</v>
      </c>
      <c r="H3777" s="1" t="s">
        <v>734</v>
      </c>
      <c r="I3777" s="2">
        <v>577.29999999999995</v>
      </c>
      <c r="J3777" s="2">
        <f t="shared" si="606"/>
        <v>27.3</v>
      </c>
      <c r="K3777" s="2">
        <f t="shared" si="594"/>
        <v>0.64</v>
      </c>
      <c r="L3777" s="2">
        <f t="shared" si="595"/>
        <v>26.66</v>
      </c>
      <c r="N3777" s="4">
        <v>0.03</v>
      </c>
      <c r="O3777" s="5">
        <v>7.7249999999999996</v>
      </c>
      <c r="AD3777" s="9">
        <v>0.61</v>
      </c>
      <c r="AE3777" s="5">
        <v>7.3370000000000006</v>
      </c>
      <c r="AP3777" s="5" t="str">
        <f t="shared" si="607"/>
        <v/>
      </c>
      <c r="AR3777" s="5" t="str">
        <f t="shared" si="604"/>
        <v/>
      </c>
      <c r="AT3777" s="5" t="str">
        <f t="shared" si="605"/>
        <v/>
      </c>
      <c r="AV3777" s="2">
        <v>26.66</v>
      </c>
      <c r="AW3777" s="5">
        <f t="shared" si="596"/>
        <v>15.062000000000001</v>
      </c>
      <c r="AX3777" s="5">
        <f t="shared" si="597"/>
        <v>14.278775999999997</v>
      </c>
      <c r="AY3777" s="11">
        <f t="shared" si="598"/>
        <v>1.3151142271599525E-4</v>
      </c>
      <c r="AZ3777" s="5">
        <f t="shared" si="599"/>
        <v>0.13151142271599525</v>
      </c>
    </row>
    <row r="3778" spans="1:52" x14ac:dyDescent="0.25">
      <c r="A3778" s="1" t="s">
        <v>2331</v>
      </c>
      <c r="B3778" s="1" t="s">
        <v>1024</v>
      </c>
      <c r="C3778" s="1" t="s">
        <v>1025</v>
      </c>
      <c r="D3778" s="1" t="s">
        <v>1026</v>
      </c>
      <c r="E3778" s="1" t="s">
        <v>75</v>
      </c>
      <c r="F3778" s="1" t="s">
        <v>261</v>
      </c>
      <c r="G3778" s="1" t="s">
        <v>63</v>
      </c>
      <c r="H3778" s="1" t="s">
        <v>734</v>
      </c>
      <c r="I3778" s="2">
        <v>577.29999999999995</v>
      </c>
      <c r="J3778" s="2">
        <f t="shared" si="606"/>
        <v>5.43</v>
      </c>
      <c r="K3778" s="2">
        <f t="shared" si="594"/>
        <v>0</v>
      </c>
      <c r="L3778" s="2">
        <f t="shared" ref="L3778:L3841" si="608">SUM(M3778,AH3778,AO3778,AQ3778,AS3778,AU3778,AV3778)</f>
        <v>5.43</v>
      </c>
      <c r="AP3778" s="5" t="str">
        <f t="shared" si="607"/>
        <v/>
      </c>
      <c r="AR3778" s="5" t="str">
        <f t="shared" si="604"/>
        <v/>
      </c>
      <c r="AT3778" s="5" t="str">
        <f t="shared" si="605"/>
        <v/>
      </c>
      <c r="AV3778" s="2">
        <v>5.43</v>
      </c>
      <c r="AW3778" s="5">
        <f t="shared" si="596"/>
        <v>0</v>
      </c>
      <c r="AX3778" s="5">
        <f t="shared" si="597"/>
        <v>0</v>
      </c>
      <c r="AY3778" s="11">
        <f t="shared" si="598"/>
        <v>0</v>
      </c>
      <c r="AZ3778" s="5">
        <f t="shared" si="599"/>
        <v>0</v>
      </c>
    </row>
    <row r="3779" spans="1:52" x14ac:dyDescent="0.25">
      <c r="A3779" s="1" t="s">
        <v>2331</v>
      </c>
      <c r="B3779" s="1" t="s">
        <v>1024</v>
      </c>
      <c r="C3779" s="1" t="s">
        <v>1025</v>
      </c>
      <c r="D3779" s="1" t="s">
        <v>1026</v>
      </c>
      <c r="E3779" s="1" t="s">
        <v>76</v>
      </c>
      <c r="F3779" s="1" t="s">
        <v>261</v>
      </c>
      <c r="G3779" s="1" t="s">
        <v>63</v>
      </c>
      <c r="H3779" s="1" t="s">
        <v>734</v>
      </c>
      <c r="I3779" s="2">
        <v>577.29999999999995</v>
      </c>
      <c r="J3779" s="2">
        <f t="shared" si="606"/>
        <v>24.3</v>
      </c>
      <c r="K3779" s="2">
        <f t="shared" ref="K3779:K3842" si="609">SUM(N3779,P3779,R3779,T3779,Z3779,AB3779,AD3779,AF3779,AI3779,AK3779,AM3779,V3779,X3779,BA3779,BC3779,BE3779)</f>
        <v>0</v>
      </c>
      <c r="L3779" s="2">
        <f t="shared" si="608"/>
        <v>24.3</v>
      </c>
      <c r="AP3779" s="5" t="str">
        <f t="shared" si="607"/>
        <v/>
      </c>
      <c r="AR3779" s="5" t="str">
        <f t="shared" si="604"/>
        <v/>
      </c>
      <c r="AT3779" s="5" t="str">
        <f t="shared" si="605"/>
        <v/>
      </c>
      <c r="AV3779" s="2">
        <v>24.3</v>
      </c>
      <c r="AW3779" s="5">
        <f t="shared" ref="AW3779:AW3842" si="610">SUM(O3779,Q3779,S3779,U3779,AA3779,AC3779,AE3779,AG3779,AJ3779,AL3779,AN3779,W3779,Y3779,BB3779,BD3779,BF3779)</f>
        <v>0</v>
      </c>
      <c r="AX3779" s="5">
        <f t="shared" ref="AX3779:AX3842" si="611">$AW$4421*(AY3779/100)</f>
        <v>0</v>
      </c>
      <c r="AY3779" s="11">
        <f t="shared" si="598"/>
        <v>0</v>
      </c>
      <c r="AZ3779" s="5">
        <f t="shared" si="599"/>
        <v>0</v>
      </c>
    </row>
    <row r="3780" spans="1:52" x14ac:dyDescent="0.25">
      <c r="A3780" s="1" t="s">
        <v>2331</v>
      </c>
      <c r="B3780" s="1" t="s">
        <v>1024</v>
      </c>
      <c r="C3780" s="1" t="s">
        <v>1025</v>
      </c>
      <c r="D3780" s="1" t="s">
        <v>1026</v>
      </c>
      <c r="E3780" s="1" t="s">
        <v>77</v>
      </c>
      <c r="F3780" s="1" t="s">
        <v>261</v>
      </c>
      <c r="G3780" s="1" t="s">
        <v>63</v>
      </c>
      <c r="H3780" s="1" t="s">
        <v>734</v>
      </c>
      <c r="I3780" s="2">
        <v>577.29999999999995</v>
      </c>
      <c r="J3780" s="2">
        <f t="shared" si="606"/>
        <v>39.24</v>
      </c>
      <c r="K3780" s="2">
        <f t="shared" si="609"/>
        <v>0.02</v>
      </c>
      <c r="L3780" s="2">
        <f t="shared" si="608"/>
        <v>39.22</v>
      </c>
      <c r="P3780" s="6">
        <v>0.02</v>
      </c>
      <c r="Q3780" s="5">
        <v>3.77</v>
      </c>
      <c r="AP3780" s="5" t="str">
        <f t="shared" si="607"/>
        <v/>
      </c>
      <c r="AR3780" s="5" t="str">
        <f t="shared" si="604"/>
        <v/>
      </c>
      <c r="AT3780" s="5" t="str">
        <f t="shared" si="605"/>
        <v/>
      </c>
      <c r="AV3780" s="2">
        <v>39.22</v>
      </c>
      <c r="AW3780" s="5">
        <f t="shared" si="610"/>
        <v>3.77</v>
      </c>
      <c r="AX3780" s="5">
        <f t="shared" si="611"/>
        <v>3.5739599999999996</v>
      </c>
      <c r="AY3780" s="11">
        <f t="shared" ref="AY3780:AY3843" si="612">(AW3780/$AW$4421)*(100-5.2)</f>
        <v>3.291714670291476E-5</v>
      </c>
      <c r="AZ3780" s="5">
        <f t="shared" si="599"/>
        <v>3.2917146702914755E-2</v>
      </c>
    </row>
    <row r="3781" spans="1:52" x14ac:dyDescent="0.25">
      <c r="A3781" s="1" t="s">
        <v>2331</v>
      </c>
      <c r="B3781" s="1" t="s">
        <v>1024</v>
      </c>
      <c r="C3781" s="1" t="s">
        <v>1025</v>
      </c>
      <c r="D3781" s="1" t="s">
        <v>1026</v>
      </c>
      <c r="E3781" s="1" t="s">
        <v>78</v>
      </c>
      <c r="F3781" s="1" t="s">
        <v>261</v>
      </c>
      <c r="G3781" s="1" t="s">
        <v>63</v>
      </c>
      <c r="H3781" s="1" t="s">
        <v>734</v>
      </c>
      <c r="I3781" s="2">
        <v>577.29999999999995</v>
      </c>
      <c r="J3781" s="2">
        <f t="shared" si="606"/>
        <v>38.43</v>
      </c>
      <c r="K3781" s="2">
        <f t="shared" si="609"/>
        <v>25.650000000000002</v>
      </c>
      <c r="L3781" s="2">
        <f t="shared" si="608"/>
        <v>12.78</v>
      </c>
      <c r="N3781" s="4">
        <v>5.36</v>
      </c>
      <c r="O3781" s="5">
        <v>1380.2</v>
      </c>
      <c r="P3781" s="6">
        <v>17.420000000000002</v>
      </c>
      <c r="Q3781" s="5">
        <v>3283.670000000001</v>
      </c>
      <c r="R3781" s="7">
        <v>2.87</v>
      </c>
      <c r="S3781" s="5">
        <v>262.60500000000002</v>
      </c>
      <c r="AP3781" s="5" t="str">
        <f t="shared" si="607"/>
        <v/>
      </c>
      <c r="AR3781" s="5" t="str">
        <f t="shared" si="604"/>
        <v/>
      </c>
      <c r="AT3781" s="5" t="str">
        <f t="shared" si="605"/>
        <v/>
      </c>
      <c r="AV3781" s="2">
        <v>12.78</v>
      </c>
      <c r="AW3781" s="5">
        <f t="shared" si="610"/>
        <v>4926.4750000000004</v>
      </c>
      <c r="AX3781" s="5">
        <f t="shared" si="611"/>
        <v>4670.2983000000004</v>
      </c>
      <c r="AY3781" s="11">
        <f t="shared" si="612"/>
        <v>4.3014721565846688E-2</v>
      </c>
      <c r="AZ3781" s="5">
        <f t="shared" si="599"/>
        <v>43.014721565846685</v>
      </c>
    </row>
    <row r="3782" spans="1:52" x14ac:dyDescent="0.25">
      <c r="A3782" s="1" t="s">
        <v>2331</v>
      </c>
      <c r="B3782" s="1" t="s">
        <v>1024</v>
      </c>
      <c r="C3782" s="1" t="s">
        <v>1025</v>
      </c>
      <c r="D3782" s="1" t="s">
        <v>1026</v>
      </c>
      <c r="E3782" s="1" t="s">
        <v>61</v>
      </c>
      <c r="F3782" s="1" t="s">
        <v>261</v>
      </c>
      <c r="G3782" s="1" t="s">
        <v>63</v>
      </c>
      <c r="H3782" s="1" t="s">
        <v>734</v>
      </c>
      <c r="I3782" s="2">
        <v>577.29999999999995</v>
      </c>
      <c r="J3782" s="2">
        <f t="shared" si="606"/>
        <v>39.26</v>
      </c>
      <c r="K3782" s="2">
        <f t="shared" si="609"/>
        <v>0</v>
      </c>
      <c r="L3782" s="2">
        <f t="shared" si="608"/>
        <v>39.26</v>
      </c>
      <c r="AP3782" s="5" t="str">
        <f t="shared" si="607"/>
        <v/>
      </c>
      <c r="AR3782" s="5" t="str">
        <f t="shared" si="604"/>
        <v/>
      </c>
      <c r="AT3782" s="5" t="str">
        <f t="shared" si="605"/>
        <v/>
      </c>
      <c r="AV3782" s="2">
        <v>39.26</v>
      </c>
      <c r="AW3782" s="5">
        <f t="shared" si="610"/>
        <v>0</v>
      </c>
      <c r="AX3782" s="5">
        <f t="shared" si="611"/>
        <v>0</v>
      </c>
      <c r="AY3782" s="11">
        <f t="shared" si="612"/>
        <v>0</v>
      </c>
      <c r="AZ3782" s="5">
        <f t="shared" si="599"/>
        <v>0</v>
      </c>
    </row>
    <row r="3783" spans="1:52" x14ac:dyDescent="0.25">
      <c r="A3783" s="1" t="s">
        <v>2331</v>
      </c>
      <c r="B3783" s="1" t="s">
        <v>1024</v>
      </c>
      <c r="C3783" s="1" t="s">
        <v>1025</v>
      </c>
      <c r="D3783" s="1" t="s">
        <v>1026</v>
      </c>
      <c r="E3783" s="1" t="s">
        <v>65</v>
      </c>
      <c r="F3783" s="1" t="s">
        <v>261</v>
      </c>
      <c r="G3783" s="1" t="s">
        <v>63</v>
      </c>
      <c r="H3783" s="1" t="s">
        <v>734</v>
      </c>
      <c r="I3783" s="2">
        <v>577.29999999999995</v>
      </c>
      <c r="J3783" s="2">
        <f t="shared" si="606"/>
        <v>39.99</v>
      </c>
      <c r="K3783" s="2">
        <f t="shared" si="609"/>
        <v>0</v>
      </c>
      <c r="L3783" s="2">
        <f t="shared" si="608"/>
        <v>39.99</v>
      </c>
      <c r="AP3783" s="5" t="str">
        <f t="shared" si="607"/>
        <v/>
      </c>
      <c r="AR3783" s="5" t="str">
        <f t="shared" si="604"/>
        <v/>
      </c>
      <c r="AT3783" s="5" t="str">
        <f t="shared" si="605"/>
        <v/>
      </c>
      <c r="AV3783" s="2">
        <v>39.99</v>
      </c>
      <c r="AW3783" s="5">
        <f t="shared" si="610"/>
        <v>0</v>
      </c>
      <c r="AX3783" s="5">
        <f t="shared" si="611"/>
        <v>0</v>
      </c>
      <c r="AY3783" s="11">
        <f t="shared" si="612"/>
        <v>0</v>
      </c>
      <c r="AZ3783" s="5">
        <f t="shared" si="599"/>
        <v>0</v>
      </c>
    </row>
    <row r="3784" spans="1:52" x14ac:dyDescent="0.25">
      <c r="A3784" s="1" t="s">
        <v>2331</v>
      </c>
      <c r="B3784" s="1" t="s">
        <v>1024</v>
      </c>
      <c r="C3784" s="1" t="s">
        <v>1025</v>
      </c>
      <c r="D3784" s="1" t="s">
        <v>1026</v>
      </c>
      <c r="E3784" s="1" t="s">
        <v>66</v>
      </c>
      <c r="F3784" s="1" t="s">
        <v>261</v>
      </c>
      <c r="G3784" s="1" t="s">
        <v>63</v>
      </c>
      <c r="H3784" s="1" t="s">
        <v>734</v>
      </c>
      <c r="I3784" s="2">
        <v>577.29999999999995</v>
      </c>
      <c r="J3784" s="2">
        <f t="shared" si="606"/>
        <v>40</v>
      </c>
      <c r="K3784" s="2">
        <f t="shared" si="609"/>
        <v>24.42</v>
      </c>
      <c r="L3784" s="2">
        <f t="shared" si="608"/>
        <v>15.58</v>
      </c>
      <c r="N3784" s="4">
        <v>0.56999999999999995</v>
      </c>
      <c r="O3784" s="5">
        <v>146.77500000000001</v>
      </c>
      <c r="P3784" s="6">
        <v>21.43</v>
      </c>
      <c r="Q3784" s="5">
        <v>4039.5549999999998</v>
      </c>
      <c r="R3784" s="7">
        <v>2.42</v>
      </c>
      <c r="S3784" s="5">
        <v>221.43</v>
      </c>
      <c r="AP3784" s="5" t="str">
        <f t="shared" si="607"/>
        <v/>
      </c>
      <c r="AR3784" s="5" t="str">
        <f t="shared" si="604"/>
        <v/>
      </c>
      <c r="AT3784" s="5" t="str">
        <f t="shared" si="605"/>
        <v/>
      </c>
      <c r="AV3784" s="2">
        <v>15.58</v>
      </c>
      <c r="AW3784" s="5">
        <f t="shared" si="610"/>
        <v>4407.76</v>
      </c>
      <c r="AX3784" s="5">
        <f t="shared" si="611"/>
        <v>4178.5564800000002</v>
      </c>
      <c r="AY3784" s="11">
        <f t="shared" si="612"/>
        <v>3.8485645239055587E-2</v>
      </c>
      <c r="AZ3784" s="5">
        <f t="shared" si="599"/>
        <v>38.485645239055586</v>
      </c>
    </row>
    <row r="3785" spans="1:52" x14ac:dyDescent="0.25">
      <c r="A3785" s="1" t="s">
        <v>2331</v>
      </c>
      <c r="B3785" s="1" t="s">
        <v>1024</v>
      </c>
      <c r="C3785" s="1" t="s">
        <v>1025</v>
      </c>
      <c r="D3785" s="1" t="s">
        <v>1026</v>
      </c>
      <c r="E3785" s="1" t="s">
        <v>79</v>
      </c>
      <c r="F3785" s="1" t="s">
        <v>261</v>
      </c>
      <c r="G3785" s="1" t="s">
        <v>63</v>
      </c>
      <c r="H3785" s="1" t="s">
        <v>734</v>
      </c>
      <c r="I3785" s="2">
        <v>577.29999999999995</v>
      </c>
      <c r="J3785" s="2">
        <f t="shared" si="606"/>
        <v>38.120000000000005</v>
      </c>
      <c r="K3785" s="2">
        <f t="shared" si="609"/>
        <v>38.120000000000005</v>
      </c>
      <c r="L3785" s="2">
        <f t="shared" si="608"/>
        <v>0</v>
      </c>
      <c r="N3785" s="4">
        <v>6</v>
      </c>
      <c r="O3785" s="5">
        <v>1545</v>
      </c>
      <c r="P3785" s="6">
        <v>17.71</v>
      </c>
      <c r="Q3785" s="5">
        <v>3338.335</v>
      </c>
      <c r="R3785" s="7">
        <v>14.41</v>
      </c>
      <c r="S3785" s="5">
        <v>1318.5150000000001</v>
      </c>
      <c r="AP3785" s="5" t="str">
        <f t="shared" si="607"/>
        <v/>
      </c>
      <c r="AR3785" s="5" t="str">
        <f t="shared" si="604"/>
        <v/>
      </c>
      <c r="AT3785" s="5" t="str">
        <f t="shared" si="605"/>
        <v/>
      </c>
      <c r="AW3785" s="5">
        <f t="shared" si="610"/>
        <v>6201.85</v>
      </c>
      <c r="AX3785" s="5">
        <f t="shared" si="611"/>
        <v>5879.3538000000008</v>
      </c>
      <c r="AY3785" s="11">
        <f t="shared" si="612"/>
        <v>5.4150452594024387E-2</v>
      </c>
      <c r="AZ3785" s="5">
        <f t="shared" si="599"/>
        <v>54.150452594024387</v>
      </c>
    </row>
    <row r="3786" spans="1:52" x14ac:dyDescent="0.25">
      <c r="A3786" s="1" t="s">
        <v>2331</v>
      </c>
      <c r="B3786" s="1" t="s">
        <v>1024</v>
      </c>
      <c r="C3786" s="1" t="s">
        <v>1025</v>
      </c>
      <c r="D3786" s="1" t="s">
        <v>1026</v>
      </c>
      <c r="E3786" s="1" t="s">
        <v>129</v>
      </c>
      <c r="F3786" s="1" t="s">
        <v>261</v>
      </c>
      <c r="G3786" s="1" t="s">
        <v>63</v>
      </c>
      <c r="H3786" s="1" t="s">
        <v>734</v>
      </c>
      <c r="I3786" s="2">
        <v>577.29999999999995</v>
      </c>
      <c r="J3786" s="2">
        <f t="shared" si="606"/>
        <v>38.19</v>
      </c>
      <c r="K3786" s="2">
        <f t="shared" si="609"/>
        <v>0.02</v>
      </c>
      <c r="L3786" s="2">
        <f t="shared" si="608"/>
        <v>38.169999999999995</v>
      </c>
      <c r="AD3786" s="9">
        <v>0.02</v>
      </c>
      <c r="AE3786" s="5">
        <v>0.26619999999999999</v>
      </c>
      <c r="AP3786" s="5" t="str">
        <f t="shared" si="607"/>
        <v/>
      </c>
      <c r="AR3786" s="5" t="str">
        <f t="shared" si="604"/>
        <v/>
      </c>
      <c r="AS3786" s="2">
        <v>0.01</v>
      </c>
      <c r="AT3786" s="5">
        <f t="shared" si="605"/>
        <v>0.01</v>
      </c>
      <c r="AV3786" s="2">
        <v>38.159999999999997</v>
      </c>
      <c r="AW3786" s="5">
        <f t="shared" si="610"/>
        <v>0.26619999999999999</v>
      </c>
      <c r="AX3786" s="5">
        <f t="shared" si="611"/>
        <v>0.25235759999999996</v>
      </c>
      <c r="AY3786" s="11">
        <f t="shared" si="612"/>
        <v>2.3242823480944055E-6</v>
      </c>
      <c r="AZ3786" s="5">
        <f t="shared" si="599"/>
        <v>2.3242823480944053E-3</v>
      </c>
    </row>
    <row r="3787" spans="1:52" x14ac:dyDescent="0.25">
      <c r="A3787" s="1" t="s">
        <v>2331</v>
      </c>
      <c r="B3787" s="1" t="s">
        <v>1024</v>
      </c>
      <c r="C3787" s="1" t="s">
        <v>1025</v>
      </c>
      <c r="D3787" s="1" t="s">
        <v>1026</v>
      </c>
      <c r="E3787" s="1" t="s">
        <v>132</v>
      </c>
      <c r="F3787" s="1" t="s">
        <v>261</v>
      </c>
      <c r="G3787" s="1" t="s">
        <v>63</v>
      </c>
      <c r="H3787" s="1" t="s">
        <v>734</v>
      </c>
      <c r="I3787" s="2">
        <v>577.29999999999995</v>
      </c>
      <c r="J3787" s="2">
        <f t="shared" si="606"/>
        <v>38.540000000000006</v>
      </c>
      <c r="K3787" s="2">
        <f t="shared" si="609"/>
        <v>37.340000000000003</v>
      </c>
      <c r="L3787" s="2">
        <f t="shared" si="608"/>
        <v>1.2000000000000002</v>
      </c>
      <c r="N3787" s="4">
        <v>16.25</v>
      </c>
      <c r="O3787" s="5">
        <v>4184.375</v>
      </c>
      <c r="P3787" s="6">
        <v>21.09</v>
      </c>
      <c r="Q3787" s="5">
        <v>3975.4650000000001</v>
      </c>
      <c r="AP3787" s="5" t="str">
        <f t="shared" si="607"/>
        <v/>
      </c>
      <c r="AQ3787" s="3">
        <v>0.5</v>
      </c>
      <c r="AR3787" s="5">
        <f t="shared" si="604"/>
        <v>804.5</v>
      </c>
      <c r="AS3787" s="2">
        <v>0.01</v>
      </c>
      <c r="AT3787" s="5">
        <f t="shared" si="605"/>
        <v>0.01</v>
      </c>
      <c r="AU3787" s="2">
        <v>0.14000000000000001</v>
      </c>
      <c r="AV3787" s="2">
        <v>0.55000000000000004</v>
      </c>
      <c r="AW3787" s="5">
        <f t="shared" si="610"/>
        <v>8159.84</v>
      </c>
      <c r="AX3787" s="5">
        <f t="shared" si="611"/>
        <v>7735.5283200000013</v>
      </c>
      <c r="AY3787" s="11">
        <f t="shared" si="612"/>
        <v>7.1246326353398406E-2</v>
      </c>
      <c r="AZ3787" s="5">
        <f t="shared" si="599"/>
        <v>71.246326353398416</v>
      </c>
    </row>
    <row r="3788" spans="1:52" x14ac:dyDescent="0.25">
      <c r="A3788" s="1" t="s">
        <v>2331</v>
      </c>
      <c r="B3788" s="1" t="s">
        <v>1024</v>
      </c>
      <c r="C3788" s="1" t="s">
        <v>1025</v>
      </c>
      <c r="D3788" s="1" t="s">
        <v>1026</v>
      </c>
      <c r="E3788" s="1" t="s">
        <v>142</v>
      </c>
      <c r="F3788" s="1" t="s">
        <v>261</v>
      </c>
      <c r="G3788" s="1" t="s">
        <v>63</v>
      </c>
      <c r="H3788" s="1" t="s">
        <v>734</v>
      </c>
      <c r="I3788" s="2">
        <v>577.29999999999995</v>
      </c>
      <c r="J3788" s="2">
        <f t="shared" si="606"/>
        <v>36.79</v>
      </c>
      <c r="K3788" s="2">
        <f t="shared" si="609"/>
        <v>36.11</v>
      </c>
      <c r="L3788" s="2">
        <f t="shared" si="608"/>
        <v>0.67999999999999994</v>
      </c>
      <c r="N3788" s="4">
        <v>13.58</v>
      </c>
      <c r="O3788" s="5">
        <v>3496.85</v>
      </c>
      <c r="P3788" s="6">
        <v>21.83</v>
      </c>
      <c r="Q3788" s="5">
        <v>4114.9549999999999</v>
      </c>
      <c r="R3788" s="7">
        <v>0.7</v>
      </c>
      <c r="S3788" s="5">
        <v>64.05</v>
      </c>
      <c r="AP3788" s="5" t="str">
        <f t="shared" si="607"/>
        <v/>
      </c>
      <c r="AQ3788" s="3">
        <v>0.48</v>
      </c>
      <c r="AR3788" s="5">
        <f t="shared" si="604"/>
        <v>772.31999999999994</v>
      </c>
      <c r="AT3788" s="5" t="str">
        <f t="shared" si="605"/>
        <v/>
      </c>
      <c r="AU3788" s="2">
        <v>0.2</v>
      </c>
      <c r="AW3788" s="5">
        <f t="shared" si="610"/>
        <v>7675.8550000000005</v>
      </c>
      <c r="AX3788" s="5">
        <f t="shared" si="611"/>
        <v>7276.7105400000009</v>
      </c>
      <c r="AY3788" s="11">
        <f t="shared" si="612"/>
        <v>6.7020489417851936E-2</v>
      </c>
      <c r="AZ3788" s="5">
        <f t="shared" si="599"/>
        <v>67.020489417851934</v>
      </c>
    </row>
    <row r="3789" spans="1:52" x14ac:dyDescent="0.25">
      <c r="A3789" s="1" t="s">
        <v>2332</v>
      </c>
      <c r="B3789" s="1" t="s">
        <v>1027</v>
      </c>
      <c r="C3789" s="1" t="s">
        <v>1028</v>
      </c>
      <c r="D3789" s="1" t="s">
        <v>1029</v>
      </c>
      <c r="E3789" s="1" t="s">
        <v>77</v>
      </c>
      <c r="F3789" s="1" t="s">
        <v>262</v>
      </c>
      <c r="G3789" s="1" t="s">
        <v>63</v>
      </c>
      <c r="H3789" s="1" t="s">
        <v>734</v>
      </c>
      <c r="I3789" s="2">
        <v>321.16000000000003</v>
      </c>
      <c r="J3789" s="2">
        <f t="shared" si="606"/>
        <v>40</v>
      </c>
      <c r="K3789" s="2">
        <f t="shared" si="609"/>
        <v>40</v>
      </c>
      <c r="L3789" s="2">
        <f t="shared" si="608"/>
        <v>0</v>
      </c>
      <c r="P3789" s="6">
        <v>33.619999999999997</v>
      </c>
      <c r="Q3789" s="5">
        <v>6337.37</v>
      </c>
      <c r="R3789" s="7">
        <v>6.38</v>
      </c>
      <c r="S3789" s="5">
        <v>583.77</v>
      </c>
      <c r="AP3789" s="5" t="str">
        <f t="shared" si="607"/>
        <v/>
      </c>
      <c r="AR3789" s="5" t="str">
        <f t="shared" si="604"/>
        <v/>
      </c>
      <c r="AT3789" s="5" t="str">
        <f t="shared" si="605"/>
        <v/>
      </c>
      <c r="AW3789" s="5">
        <f t="shared" si="610"/>
        <v>6921.1399999999994</v>
      </c>
      <c r="AX3789" s="5">
        <f t="shared" si="611"/>
        <v>6561.2407199999989</v>
      </c>
      <c r="AY3789" s="11">
        <f t="shared" si="612"/>
        <v>6.043081717013566E-2</v>
      </c>
      <c r="AZ3789" s="5">
        <f t="shared" si="599"/>
        <v>60.430817170135661</v>
      </c>
    </row>
    <row r="3790" spans="1:52" x14ac:dyDescent="0.25">
      <c r="A3790" s="1" t="s">
        <v>2332</v>
      </c>
      <c r="B3790" s="1" t="s">
        <v>1027</v>
      </c>
      <c r="C3790" s="1" t="s">
        <v>1028</v>
      </c>
      <c r="D3790" s="1" t="s">
        <v>1029</v>
      </c>
      <c r="E3790" s="1" t="s">
        <v>61</v>
      </c>
      <c r="F3790" s="1" t="s">
        <v>262</v>
      </c>
      <c r="G3790" s="1" t="s">
        <v>63</v>
      </c>
      <c r="H3790" s="1" t="s">
        <v>734</v>
      </c>
      <c r="I3790" s="2">
        <v>321.16000000000003</v>
      </c>
      <c r="J3790" s="2">
        <f t="shared" si="606"/>
        <v>40</v>
      </c>
      <c r="K3790" s="2">
        <f t="shared" si="609"/>
        <v>39.64</v>
      </c>
      <c r="L3790" s="2">
        <f t="shared" si="608"/>
        <v>0.36</v>
      </c>
      <c r="N3790" s="4">
        <v>3.13</v>
      </c>
      <c r="O3790" s="5">
        <v>805.97500000000002</v>
      </c>
      <c r="P3790" s="6">
        <v>23.39</v>
      </c>
      <c r="Q3790" s="5">
        <v>4409.0150000000003</v>
      </c>
      <c r="R3790" s="7">
        <v>13.12</v>
      </c>
      <c r="S3790" s="5">
        <v>1200.48</v>
      </c>
      <c r="AP3790" s="5" t="str">
        <f t="shared" si="607"/>
        <v/>
      </c>
      <c r="AR3790" s="5" t="str">
        <f t="shared" si="604"/>
        <v/>
      </c>
      <c r="AT3790" s="5" t="str">
        <f t="shared" si="605"/>
        <v/>
      </c>
      <c r="AV3790" s="2">
        <v>0.36</v>
      </c>
      <c r="AW3790" s="5">
        <f t="shared" si="610"/>
        <v>6415.4700000000012</v>
      </c>
      <c r="AX3790" s="5">
        <f t="shared" si="611"/>
        <v>6081.8655600000002</v>
      </c>
      <c r="AY3790" s="11">
        <f t="shared" si="612"/>
        <v>5.601564115600758E-2</v>
      </c>
      <c r="AZ3790" s="5">
        <f t="shared" si="599"/>
        <v>56.015641156007575</v>
      </c>
    </row>
    <row r="3791" spans="1:52" x14ac:dyDescent="0.25">
      <c r="A3791" s="1" t="s">
        <v>2332</v>
      </c>
      <c r="B3791" s="1" t="s">
        <v>1027</v>
      </c>
      <c r="C3791" s="1" t="s">
        <v>1028</v>
      </c>
      <c r="D3791" s="1" t="s">
        <v>1029</v>
      </c>
      <c r="E3791" s="1" t="s">
        <v>66</v>
      </c>
      <c r="F3791" s="1" t="s">
        <v>262</v>
      </c>
      <c r="G3791" s="1" t="s">
        <v>63</v>
      </c>
      <c r="H3791" s="1" t="s">
        <v>734</v>
      </c>
      <c r="I3791" s="2">
        <v>321.16000000000003</v>
      </c>
      <c r="J3791" s="2">
        <f t="shared" si="606"/>
        <v>39.999999999999993</v>
      </c>
      <c r="K3791" s="2">
        <f t="shared" si="609"/>
        <v>39.859999999999992</v>
      </c>
      <c r="L3791" s="2">
        <f t="shared" si="608"/>
        <v>0.14000000000000001</v>
      </c>
      <c r="N3791" s="4">
        <v>7.02</v>
      </c>
      <c r="O3791" s="5">
        <v>1807.65</v>
      </c>
      <c r="P3791" s="6">
        <v>32.799999999999997</v>
      </c>
      <c r="Q3791" s="5">
        <v>6182.7999999999993</v>
      </c>
      <c r="R3791" s="7">
        <v>0.04</v>
      </c>
      <c r="S3791" s="5">
        <v>3.66</v>
      </c>
      <c r="AP3791" s="5" t="str">
        <f t="shared" si="607"/>
        <v/>
      </c>
      <c r="AR3791" s="5" t="str">
        <f t="shared" si="604"/>
        <v/>
      </c>
      <c r="AT3791" s="5" t="str">
        <f t="shared" si="605"/>
        <v/>
      </c>
      <c r="AV3791" s="2">
        <v>0.14000000000000001</v>
      </c>
      <c r="AW3791" s="5">
        <f t="shared" si="610"/>
        <v>7994.1099999999988</v>
      </c>
      <c r="AX3791" s="5">
        <f t="shared" si="611"/>
        <v>7578.4162799999976</v>
      </c>
      <c r="AY3791" s="11">
        <f t="shared" si="612"/>
        <v>6.9799281599267335E-2</v>
      </c>
      <c r="AZ3791" s="5">
        <f t="shared" si="599"/>
        <v>69.799281599267331</v>
      </c>
    </row>
    <row r="3792" spans="1:52" x14ac:dyDescent="0.25">
      <c r="A3792" s="1" t="s">
        <v>2332</v>
      </c>
      <c r="B3792" s="1" t="s">
        <v>1027</v>
      </c>
      <c r="C3792" s="1" t="s">
        <v>1028</v>
      </c>
      <c r="D3792" s="1" t="s">
        <v>1029</v>
      </c>
      <c r="E3792" s="1" t="s">
        <v>129</v>
      </c>
      <c r="F3792" s="1" t="s">
        <v>262</v>
      </c>
      <c r="G3792" s="1" t="s">
        <v>63</v>
      </c>
      <c r="H3792" s="1" t="s">
        <v>734</v>
      </c>
      <c r="I3792" s="2">
        <v>321.16000000000003</v>
      </c>
      <c r="J3792" s="2">
        <f t="shared" si="606"/>
        <v>38.730000000000004</v>
      </c>
      <c r="K3792" s="2">
        <f t="shared" si="609"/>
        <v>37.92</v>
      </c>
      <c r="L3792" s="2">
        <f t="shared" si="608"/>
        <v>0.81</v>
      </c>
      <c r="N3792" s="4">
        <v>13.55</v>
      </c>
      <c r="O3792" s="5">
        <v>3489.125</v>
      </c>
      <c r="P3792" s="6">
        <v>24.37</v>
      </c>
      <c r="Q3792" s="5">
        <v>4593.7449999999999</v>
      </c>
      <c r="AP3792" s="5" t="str">
        <f t="shared" si="607"/>
        <v/>
      </c>
      <c r="AQ3792" s="3">
        <v>0.5</v>
      </c>
      <c r="AR3792" s="5">
        <f t="shared" si="604"/>
        <v>804.5</v>
      </c>
      <c r="AT3792" s="5" t="str">
        <f t="shared" si="605"/>
        <v/>
      </c>
      <c r="AU3792" s="2">
        <v>0.27</v>
      </c>
      <c r="AV3792" s="2">
        <v>0.04</v>
      </c>
      <c r="AW3792" s="5">
        <f t="shared" si="610"/>
        <v>8082.87</v>
      </c>
      <c r="AX3792" s="5">
        <f t="shared" si="611"/>
        <v>7662.5607600000003</v>
      </c>
      <c r="AY3792" s="11">
        <f t="shared" si="612"/>
        <v>7.0574275217662769E-2</v>
      </c>
      <c r="AZ3792" s="5">
        <f t="shared" si="599"/>
        <v>70.574275217662773</v>
      </c>
    </row>
    <row r="3793" spans="1:52" x14ac:dyDescent="0.25">
      <c r="A3793" s="1" t="s">
        <v>2332</v>
      </c>
      <c r="B3793" s="1" t="s">
        <v>1027</v>
      </c>
      <c r="C3793" s="1" t="s">
        <v>1028</v>
      </c>
      <c r="D3793" s="1" t="s">
        <v>1029</v>
      </c>
      <c r="E3793" s="1" t="s">
        <v>128</v>
      </c>
      <c r="F3793" s="1" t="s">
        <v>262</v>
      </c>
      <c r="G3793" s="1" t="s">
        <v>63</v>
      </c>
      <c r="H3793" s="1" t="s">
        <v>734</v>
      </c>
      <c r="I3793" s="2">
        <v>321.16000000000003</v>
      </c>
      <c r="J3793" s="2">
        <f t="shared" si="606"/>
        <v>38.730000000000004</v>
      </c>
      <c r="K3793" s="2">
        <f t="shared" si="609"/>
        <v>36.090000000000003</v>
      </c>
      <c r="L3793" s="2">
        <f t="shared" si="608"/>
        <v>2.64</v>
      </c>
      <c r="N3793" s="4">
        <v>17.97</v>
      </c>
      <c r="O3793" s="5">
        <v>4627.2749999999996</v>
      </c>
      <c r="P3793" s="6">
        <v>18.12</v>
      </c>
      <c r="Q3793" s="5">
        <v>3415.62</v>
      </c>
      <c r="AP3793" s="5" t="str">
        <f t="shared" si="607"/>
        <v/>
      </c>
      <c r="AQ3793" s="3">
        <v>0.5</v>
      </c>
      <c r="AR3793" s="5">
        <f t="shared" si="604"/>
        <v>804.5</v>
      </c>
      <c r="AT3793" s="5" t="str">
        <f t="shared" si="605"/>
        <v/>
      </c>
      <c r="AU3793" s="2">
        <v>0.33</v>
      </c>
      <c r="AV3793" s="2">
        <v>1.81</v>
      </c>
      <c r="AW3793" s="5">
        <f t="shared" si="610"/>
        <v>8042.8949999999995</v>
      </c>
      <c r="AX3793" s="5">
        <f t="shared" si="611"/>
        <v>7624.6644600000009</v>
      </c>
      <c r="AY3793" s="11">
        <f t="shared" si="612"/>
        <v>7.0225239955209448E-2</v>
      </c>
      <c r="AZ3793" s="5">
        <f t="shared" si="599"/>
        <v>70.22523995520946</v>
      </c>
    </row>
    <row r="3794" spans="1:52" x14ac:dyDescent="0.25">
      <c r="A3794" s="1" t="s">
        <v>2332</v>
      </c>
      <c r="B3794" s="1" t="s">
        <v>1027</v>
      </c>
      <c r="C3794" s="1" t="s">
        <v>1028</v>
      </c>
      <c r="D3794" s="1" t="s">
        <v>1029</v>
      </c>
      <c r="E3794" s="1" t="s">
        <v>132</v>
      </c>
      <c r="F3794" s="1" t="s">
        <v>262</v>
      </c>
      <c r="G3794" s="1" t="s">
        <v>63</v>
      </c>
      <c r="H3794" s="1" t="s">
        <v>734</v>
      </c>
      <c r="I3794" s="2">
        <v>321.16000000000003</v>
      </c>
      <c r="J3794" s="2">
        <f t="shared" si="606"/>
        <v>31.3</v>
      </c>
      <c r="K3794" s="2">
        <f t="shared" si="609"/>
        <v>30.3</v>
      </c>
      <c r="L3794" s="2">
        <f t="shared" si="608"/>
        <v>1</v>
      </c>
      <c r="N3794" s="4">
        <v>17.190000000000001</v>
      </c>
      <c r="O3794" s="5">
        <v>4426.4250000000002</v>
      </c>
      <c r="P3794" s="6">
        <v>13.05</v>
      </c>
      <c r="Q3794" s="5">
        <v>2459.9250000000002</v>
      </c>
      <c r="AD3794" s="9">
        <v>0.06</v>
      </c>
      <c r="AE3794" s="5">
        <v>0.78649999999999998</v>
      </c>
      <c r="AP3794" s="5" t="str">
        <f t="shared" si="607"/>
        <v/>
      </c>
      <c r="AQ3794" s="3">
        <v>0.32</v>
      </c>
      <c r="AR3794" s="5">
        <f t="shared" si="604"/>
        <v>514.88</v>
      </c>
      <c r="AT3794" s="5" t="str">
        <f t="shared" si="605"/>
        <v/>
      </c>
      <c r="AU3794" s="2">
        <v>0.27</v>
      </c>
      <c r="AV3794" s="2">
        <v>0.41</v>
      </c>
      <c r="AW3794" s="5">
        <f t="shared" si="610"/>
        <v>6887.1365000000005</v>
      </c>
      <c r="AX3794" s="5">
        <f t="shared" si="611"/>
        <v>6529.0054019999998</v>
      </c>
      <c r="AY3794" s="11">
        <f t="shared" si="612"/>
        <v>6.013392109641881E-2</v>
      </c>
      <c r="AZ3794" s="5">
        <f t="shared" si="599"/>
        <v>60.13392109641881</v>
      </c>
    </row>
    <row r="3795" spans="1:52" x14ac:dyDescent="0.25">
      <c r="A3795" s="1" t="s">
        <v>2332</v>
      </c>
      <c r="B3795" s="1" t="s">
        <v>1027</v>
      </c>
      <c r="C3795" s="1" t="s">
        <v>1028</v>
      </c>
      <c r="D3795" s="1" t="s">
        <v>1029</v>
      </c>
      <c r="E3795" s="1" t="s">
        <v>71</v>
      </c>
      <c r="F3795" s="1" t="s">
        <v>262</v>
      </c>
      <c r="G3795" s="1" t="s">
        <v>63</v>
      </c>
      <c r="H3795" s="1" t="s">
        <v>734</v>
      </c>
      <c r="I3795" s="2">
        <v>321.16000000000003</v>
      </c>
      <c r="J3795" s="2">
        <f t="shared" si="606"/>
        <v>9.02</v>
      </c>
      <c r="K3795" s="2">
        <f t="shared" si="609"/>
        <v>6.43</v>
      </c>
      <c r="L3795" s="2">
        <f t="shared" si="608"/>
        <v>2.59</v>
      </c>
      <c r="R3795" s="7">
        <v>6.43</v>
      </c>
      <c r="S3795" s="5">
        <v>588.34500000000003</v>
      </c>
      <c r="AP3795" s="5" t="str">
        <f t="shared" si="607"/>
        <v/>
      </c>
      <c r="AR3795" s="5" t="str">
        <f t="shared" si="604"/>
        <v/>
      </c>
      <c r="AT3795" s="5" t="str">
        <f t="shared" si="605"/>
        <v/>
      </c>
      <c r="AV3795" s="2">
        <v>2.59</v>
      </c>
      <c r="AW3795" s="5">
        <f t="shared" si="610"/>
        <v>588.34500000000003</v>
      </c>
      <c r="AX3795" s="5">
        <f t="shared" si="611"/>
        <v>557.75106000000005</v>
      </c>
      <c r="AY3795" s="11">
        <f t="shared" si="612"/>
        <v>5.1370394368504997E-3</v>
      </c>
      <c r="AZ3795" s="5">
        <f t="shared" si="599"/>
        <v>5.1370394368505004</v>
      </c>
    </row>
    <row r="3796" spans="1:52" x14ac:dyDescent="0.25">
      <c r="A3796" s="1" t="s">
        <v>2332</v>
      </c>
      <c r="B3796" s="1" t="s">
        <v>1027</v>
      </c>
      <c r="C3796" s="1" t="s">
        <v>1028</v>
      </c>
      <c r="D3796" s="1" t="s">
        <v>1029</v>
      </c>
      <c r="E3796" s="1" t="s">
        <v>73</v>
      </c>
      <c r="F3796" s="1" t="s">
        <v>262</v>
      </c>
      <c r="G3796" s="1" t="s">
        <v>63</v>
      </c>
      <c r="H3796" s="1" t="s">
        <v>734</v>
      </c>
      <c r="I3796" s="2">
        <v>321.16000000000003</v>
      </c>
      <c r="J3796" s="2">
        <f t="shared" si="606"/>
        <v>39.99</v>
      </c>
      <c r="K3796" s="2">
        <f t="shared" si="609"/>
        <v>37.79</v>
      </c>
      <c r="L3796" s="2">
        <f t="shared" si="608"/>
        <v>2.2000000000000002</v>
      </c>
      <c r="P3796" s="6">
        <v>9.5399999999999991</v>
      </c>
      <c r="Q3796" s="5">
        <v>1798.29</v>
      </c>
      <c r="R3796" s="7">
        <v>28.25</v>
      </c>
      <c r="S3796" s="5">
        <v>2584.875</v>
      </c>
      <c r="AP3796" s="5" t="str">
        <f t="shared" si="607"/>
        <v/>
      </c>
      <c r="AR3796" s="5" t="str">
        <f t="shared" si="604"/>
        <v/>
      </c>
      <c r="AT3796" s="5" t="str">
        <f t="shared" si="605"/>
        <v/>
      </c>
      <c r="AV3796" s="2">
        <v>2.2000000000000002</v>
      </c>
      <c r="AW3796" s="5">
        <f t="shared" si="610"/>
        <v>4383.165</v>
      </c>
      <c r="AX3796" s="5">
        <f t="shared" si="611"/>
        <v>4155.2404200000001</v>
      </c>
      <c r="AY3796" s="11">
        <f t="shared" si="612"/>
        <v>3.8270897965008321E-2</v>
      </c>
      <c r="AZ3796" s="5">
        <f t="shared" ref="AZ3796:AZ3859" si="613">(AY3796/100)*$AZ$1</f>
        <v>38.270897965008324</v>
      </c>
    </row>
    <row r="3797" spans="1:52" x14ac:dyDescent="0.25">
      <c r="A3797" s="1" t="s">
        <v>2332</v>
      </c>
      <c r="B3797" s="1" t="s">
        <v>1027</v>
      </c>
      <c r="C3797" s="1" t="s">
        <v>1028</v>
      </c>
      <c r="D3797" s="1" t="s">
        <v>1029</v>
      </c>
      <c r="E3797" s="1" t="s">
        <v>75</v>
      </c>
      <c r="F3797" s="1" t="s">
        <v>262</v>
      </c>
      <c r="G3797" s="1" t="s">
        <v>63</v>
      </c>
      <c r="H3797" s="1" t="s">
        <v>734</v>
      </c>
      <c r="I3797" s="2">
        <v>321.16000000000003</v>
      </c>
      <c r="J3797" s="2">
        <f t="shared" si="606"/>
        <v>40</v>
      </c>
      <c r="K3797" s="2">
        <f t="shared" si="609"/>
        <v>40</v>
      </c>
      <c r="L3797" s="2">
        <f t="shared" si="608"/>
        <v>0</v>
      </c>
      <c r="N3797" s="4">
        <v>0.09</v>
      </c>
      <c r="O3797" s="5">
        <v>23.175000000000001</v>
      </c>
      <c r="P3797" s="6">
        <v>0.35</v>
      </c>
      <c r="Q3797" s="5">
        <v>65.974999999999994</v>
      </c>
      <c r="R3797" s="7">
        <v>39.36</v>
      </c>
      <c r="S3797" s="5">
        <v>3601.44</v>
      </c>
      <c r="T3797" s="8">
        <v>0.2</v>
      </c>
      <c r="U3797" s="5">
        <v>5.5</v>
      </c>
      <c r="AP3797" s="5" t="str">
        <f t="shared" si="607"/>
        <v/>
      </c>
      <c r="AR3797" s="5" t="str">
        <f t="shared" si="604"/>
        <v/>
      </c>
      <c r="AT3797" s="5" t="str">
        <f t="shared" si="605"/>
        <v/>
      </c>
      <c r="AW3797" s="5">
        <f t="shared" si="610"/>
        <v>3696.09</v>
      </c>
      <c r="AX3797" s="5">
        <f t="shared" si="611"/>
        <v>3503.8933200000006</v>
      </c>
      <c r="AY3797" s="11">
        <f t="shared" si="612"/>
        <v>3.2271813463441969E-2</v>
      </c>
      <c r="AZ3797" s="5">
        <f t="shared" si="613"/>
        <v>32.271813463441973</v>
      </c>
    </row>
    <row r="3798" spans="1:52" x14ac:dyDescent="0.25">
      <c r="A3798" s="1" t="s">
        <v>2333</v>
      </c>
      <c r="B3798" s="1" t="s">
        <v>1030</v>
      </c>
      <c r="C3798" s="1" t="s">
        <v>1031</v>
      </c>
      <c r="D3798" s="1" t="s">
        <v>70</v>
      </c>
      <c r="E3798" s="1" t="s">
        <v>132</v>
      </c>
      <c r="F3798" s="1" t="s">
        <v>262</v>
      </c>
      <c r="G3798" s="1" t="s">
        <v>63</v>
      </c>
      <c r="H3798" s="1" t="s">
        <v>734</v>
      </c>
      <c r="I3798" s="2">
        <v>7.92</v>
      </c>
      <c r="J3798" s="2">
        <f t="shared" si="606"/>
        <v>7.08</v>
      </c>
      <c r="K3798" s="2">
        <f t="shared" si="609"/>
        <v>7.08</v>
      </c>
      <c r="L3798" s="2">
        <f t="shared" si="608"/>
        <v>0</v>
      </c>
      <c r="AD3798" s="9">
        <v>7.08</v>
      </c>
      <c r="AE3798" s="5">
        <v>98.608446327683595</v>
      </c>
      <c r="AR3798" s="5" t="str">
        <f t="shared" si="604"/>
        <v/>
      </c>
      <c r="AT3798" s="5" t="str">
        <f t="shared" si="605"/>
        <v/>
      </c>
      <c r="AW3798" s="5">
        <f t="shared" si="610"/>
        <v>98.608446327683595</v>
      </c>
      <c r="AX3798" s="5">
        <f t="shared" si="611"/>
        <v>93.480807118644051</v>
      </c>
      <c r="AY3798" s="11">
        <f t="shared" si="612"/>
        <v>8.6098373843895414E-4</v>
      </c>
      <c r="AZ3798" s="5">
        <f t="shared" si="613"/>
        <v>0.86098373843895415</v>
      </c>
    </row>
    <row r="3799" spans="1:52" x14ac:dyDescent="0.25">
      <c r="A3799" s="1" t="s">
        <v>2334</v>
      </c>
      <c r="B3799" s="1" t="s">
        <v>1032</v>
      </c>
      <c r="C3799" s="1" t="s">
        <v>1033</v>
      </c>
      <c r="D3799" s="1" t="s">
        <v>1034</v>
      </c>
      <c r="E3799" s="1" t="s">
        <v>71</v>
      </c>
      <c r="F3799" s="1" t="s">
        <v>262</v>
      </c>
      <c r="G3799" s="1" t="s">
        <v>63</v>
      </c>
      <c r="H3799" s="1" t="s">
        <v>734</v>
      </c>
      <c r="I3799" s="2">
        <v>30.7</v>
      </c>
      <c r="J3799" s="2">
        <f t="shared" si="606"/>
        <v>30.41</v>
      </c>
      <c r="K3799" s="2">
        <f t="shared" si="609"/>
        <v>1.1100000000000001</v>
      </c>
      <c r="L3799" s="2">
        <f t="shared" si="608"/>
        <v>29.3</v>
      </c>
      <c r="AD3799" s="9">
        <v>1.1100000000000001</v>
      </c>
      <c r="AE3799" s="5">
        <v>12.21</v>
      </c>
      <c r="AP3799" s="5" t="str">
        <f t="shared" ref="AP3799:AP3837" si="614">IF(AO3799&gt;0,AO3799*$AP$1,"")</f>
        <v/>
      </c>
      <c r="AR3799" s="5" t="str">
        <f t="shared" si="604"/>
        <v/>
      </c>
      <c r="AT3799" s="5" t="str">
        <f t="shared" si="605"/>
        <v/>
      </c>
      <c r="AV3799" s="2">
        <v>29.3</v>
      </c>
      <c r="AW3799" s="5">
        <f t="shared" si="610"/>
        <v>12.21</v>
      </c>
      <c r="AX3799" s="5">
        <f t="shared" si="611"/>
        <v>11.575080000000002</v>
      </c>
      <c r="AY3799" s="11">
        <f t="shared" si="612"/>
        <v>1.066096448919335E-4</v>
      </c>
      <c r="AZ3799" s="5">
        <f t="shared" si="613"/>
        <v>0.10660964489193349</v>
      </c>
    </row>
    <row r="3800" spans="1:52" x14ac:dyDescent="0.25">
      <c r="A3800" s="1" t="s">
        <v>2335</v>
      </c>
      <c r="B3800" s="1" t="s">
        <v>1012</v>
      </c>
      <c r="C3800" s="1" t="s">
        <v>1013</v>
      </c>
      <c r="D3800" s="1" t="s">
        <v>70</v>
      </c>
      <c r="E3800" s="1" t="s">
        <v>65</v>
      </c>
      <c r="F3800" s="1" t="s">
        <v>262</v>
      </c>
      <c r="G3800" s="1" t="s">
        <v>63</v>
      </c>
      <c r="H3800" s="1" t="s">
        <v>734</v>
      </c>
      <c r="I3800" s="2">
        <v>120</v>
      </c>
      <c r="J3800" s="2">
        <f t="shared" si="606"/>
        <v>40</v>
      </c>
      <c r="K3800" s="2">
        <f t="shared" si="609"/>
        <v>26.95</v>
      </c>
      <c r="L3800" s="2">
        <f t="shared" si="608"/>
        <v>13.05</v>
      </c>
      <c r="P3800" s="6">
        <v>8.23</v>
      </c>
      <c r="Q3800" s="5">
        <v>1551.355</v>
      </c>
      <c r="R3800" s="7">
        <v>18.72</v>
      </c>
      <c r="S3800" s="5">
        <v>1712.88</v>
      </c>
      <c r="AP3800" s="5" t="str">
        <f t="shared" si="614"/>
        <v/>
      </c>
      <c r="AR3800" s="5" t="str">
        <f t="shared" si="604"/>
        <v/>
      </c>
      <c r="AT3800" s="5" t="str">
        <f t="shared" si="605"/>
        <v/>
      </c>
      <c r="AV3800" s="2">
        <v>13.05</v>
      </c>
      <c r="AW3800" s="5">
        <f t="shared" si="610"/>
        <v>3264.2350000000001</v>
      </c>
      <c r="AX3800" s="5">
        <f t="shared" si="611"/>
        <v>3094.49478</v>
      </c>
      <c r="AY3800" s="11">
        <f t="shared" si="612"/>
        <v>2.8501141211615112E-2</v>
      </c>
      <c r="AZ3800" s="5">
        <f t="shared" si="613"/>
        <v>28.50114121161511</v>
      </c>
    </row>
    <row r="3801" spans="1:52" x14ac:dyDescent="0.25">
      <c r="A3801" s="1" t="s">
        <v>2335</v>
      </c>
      <c r="B3801" s="1" t="s">
        <v>1012</v>
      </c>
      <c r="C3801" s="1" t="s">
        <v>1013</v>
      </c>
      <c r="D3801" s="1" t="s">
        <v>70</v>
      </c>
      <c r="E3801" s="1" t="s">
        <v>72</v>
      </c>
      <c r="F3801" s="1" t="s">
        <v>262</v>
      </c>
      <c r="G3801" s="1" t="s">
        <v>63</v>
      </c>
      <c r="H3801" s="1" t="s">
        <v>734</v>
      </c>
      <c r="I3801" s="2">
        <v>120</v>
      </c>
      <c r="J3801" s="2">
        <f t="shared" si="606"/>
        <v>40</v>
      </c>
      <c r="K3801" s="2">
        <f t="shared" si="609"/>
        <v>6.9799999999999995</v>
      </c>
      <c r="L3801" s="2">
        <f t="shared" si="608"/>
        <v>33.020000000000003</v>
      </c>
      <c r="P3801" s="6">
        <v>0.34</v>
      </c>
      <c r="Q3801" s="5">
        <v>64.09</v>
      </c>
      <c r="R3801" s="7">
        <v>6.6</v>
      </c>
      <c r="S3801" s="5">
        <v>603.9</v>
      </c>
      <c r="T3801" s="8">
        <v>0.04</v>
      </c>
      <c r="U3801" s="5">
        <v>1.1000000000000001</v>
      </c>
      <c r="AP3801" s="5" t="str">
        <f t="shared" si="614"/>
        <v/>
      </c>
      <c r="AR3801" s="5" t="str">
        <f t="shared" si="604"/>
        <v/>
      </c>
      <c r="AT3801" s="5" t="str">
        <f t="shared" si="605"/>
        <v/>
      </c>
      <c r="AV3801" s="2">
        <v>33.020000000000003</v>
      </c>
      <c r="AW3801" s="5">
        <f t="shared" si="610"/>
        <v>669.09</v>
      </c>
      <c r="AX3801" s="5">
        <f t="shared" si="611"/>
        <v>634.2973199999999</v>
      </c>
      <c r="AY3801" s="11">
        <f t="shared" si="612"/>
        <v>5.8420513759822905E-3</v>
      </c>
      <c r="AZ3801" s="5">
        <f t="shared" si="613"/>
        <v>5.8420513759822903</v>
      </c>
    </row>
    <row r="3802" spans="1:52" x14ac:dyDescent="0.25">
      <c r="A3802" s="1" t="s">
        <v>2335</v>
      </c>
      <c r="B3802" s="1" t="s">
        <v>1012</v>
      </c>
      <c r="C3802" s="1" t="s">
        <v>1013</v>
      </c>
      <c r="D3802" s="1" t="s">
        <v>70</v>
      </c>
      <c r="E3802" s="1" t="s">
        <v>76</v>
      </c>
      <c r="F3802" s="1" t="s">
        <v>262</v>
      </c>
      <c r="G3802" s="1" t="s">
        <v>63</v>
      </c>
      <c r="H3802" s="1" t="s">
        <v>734</v>
      </c>
      <c r="I3802" s="2">
        <v>120</v>
      </c>
      <c r="J3802" s="2">
        <f t="shared" si="606"/>
        <v>40</v>
      </c>
      <c r="K3802" s="2">
        <f t="shared" si="609"/>
        <v>40</v>
      </c>
      <c r="L3802" s="2">
        <f t="shared" si="608"/>
        <v>0</v>
      </c>
      <c r="P3802" s="6">
        <v>22.24</v>
      </c>
      <c r="Q3802" s="5">
        <v>4192.24</v>
      </c>
      <c r="R3802" s="7">
        <v>14.3</v>
      </c>
      <c r="S3802" s="5">
        <v>1308.45</v>
      </c>
      <c r="T3802" s="8">
        <v>3.46</v>
      </c>
      <c r="U3802" s="5">
        <v>95.15</v>
      </c>
      <c r="AP3802" s="5" t="str">
        <f t="shared" si="614"/>
        <v/>
      </c>
      <c r="AR3802" s="5" t="str">
        <f t="shared" si="604"/>
        <v/>
      </c>
      <c r="AT3802" s="5" t="str">
        <f t="shared" si="605"/>
        <v/>
      </c>
      <c r="AW3802" s="5">
        <f t="shared" si="610"/>
        <v>5595.8399999999992</v>
      </c>
      <c r="AX3802" s="5">
        <f t="shared" si="611"/>
        <v>5304.8563199999999</v>
      </c>
      <c r="AY3802" s="11">
        <f t="shared" si="612"/>
        <v>4.8859174059957169E-2</v>
      </c>
      <c r="AZ3802" s="5">
        <f t="shared" si="613"/>
        <v>48.859174059957169</v>
      </c>
    </row>
    <row r="3803" spans="1:52" x14ac:dyDescent="0.25">
      <c r="A3803" s="1" t="s">
        <v>2336</v>
      </c>
      <c r="B3803" s="1" t="s">
        <v>1035</v>
      </c>
      <c r="C3803" s="1" t="s">
        <v>1036</v>
      </c>
      <c r="D3803" s="1" t="s">
        <v>1037</v>
      </c>
      <c r="E3803" s="1" t="s">
        <v>80</v>
      </c>
      <c r="F3803" s="1" t="s">
        <v>262</v>
      </c>
      <c r="G3803" s="1" t="s">
        <v>63</v>
      </c>
      <c r="H3803" s="1" t="s">
        <v>64</v>
      </c>
      <c r="I3803" s="2">
        <v>5.07</v>
      </c>
      <c r="J3803" s="2">
        <f t="shared" si="606"/>
        <v>4.17</v>
      </c>
      <c r="K3803" s="2">
        <f t="shared" si="609"/>
        <v>4.17</v>
      </c>
      <c r="L3803" s="2">
        <f t="shared" si="608"/>
        <v>0</v>
      </c>
      <c r="AD3803" s="9">
        <v>4.17</v>
      </c>
      <c r="AE3803" s="5">
        <v>53.141567164179101</v>
      </c>
      <c r="AP3803" s="5" t="str">
        <f t="shared" si="614"/>
        <v/>
      </c>
      <c r="AR3803" s="5" t="str">
        <f t="shared" si="604"/>
        <v/>
      </c>
      <c r="AT3803" s="5" t="str">
        <f t="shared" si="605"/>
        <v/>
      </c>
      <c r="AW3803" s="5">
        <f t="shared" si="610"/>
        <v>53.141567164179101</v>
      </c>
      <c r="AX3803" s="5">
        <f t="shared" si="611"/>
        <v>50.378205671641787</v>
      </c>
      <c r="AY3803" s="11">
        <f t="shared" si="612"/>
        <v>4.6399701919524702E-4</v>
      </c>
      <c r="AZ3803" s="5">
        <f t="shared" si="613"/>
        <v>0.46399701919524705</v>
      </c>
    </row>
    <row r="3804" spans="1:52" x14ac:dyDescent="0.25">
      <c r="A3804" s="1" t="s">
        <v>2337</v>
      </c>
      <c r="B3804" s="1" t="s">
        <v>185</v>
      </c>
      <c r="C3804" s="1" t="s">
        <v>186</v>
      </c>
      <c r="D3804" s="1" t="s">
        <v>70</v>
      </c>
      <c r="E3804" s="1" t="s">
        <v>80</v>
      </c>
      <c r="F3804" s="1" t="s">
        <v>262</v>
      </c>
      <c r="G3804" s="1" t="s">
        <v>63</v>
      </c>
      <c r="H3804" s="1" t="s">
        <v>64</v>
      </c>
      <c r="I3804" s="2">
        <v>76.3</v>
      </c>
      <c r="J3804" s="2">
        <f t="shared" si="606"/>
        <v>34.08</v>
      </c>
      <c r="K3804" s="2">
        <f t="shared" si="609"/>
        <v>34.08</v>
      </c>
      <c r="L3804" s="2">
        <f t="shared" si="608"/>
        <v>0</v>
      </c>
      <c r="N3804" s="4">
        <v>6.14</v>
      </c>
      <c r="O3804" s="5">
        <v>1581.05</v>
      </c>
      <c r="P3804" s="6">
        <v>24.34</v>
      </c>
      <c r="Q3804" s="5">
        <v>4588.09</v>
      </c>
      <c r="R3804" s="7">
        <v>3.55</v>
      </c>
      <c r="S3804" s="5">
        <v>324.82499999999999</v>
      </c>
      <c r="AD3804" s="9">
        <v>0.05</v>
      </c>
      <c r="AE3804" s="5">
        <v>0.62919999999999998</v>
      </c>
      <c r="AP3804" s="5" t="str">
        <f t="shared" si="614"/>
        <v/>
      </c>
      <c r="AR3804" s="5" t="str">
        <f t="shared" si="604"/>
        <v/>
      </c>
      <c r="AT3804" s="5" t="str">
        <f t="shared" si="605"/>
        <v/>
      </c>
      <c r="AW3804" s="5">
        <f t="shared" si="610"/>
        <v>6494.5942000000005</v>
      </c>
      <c r="AX3804" s="5">
        <f t="shared" si="611"/>
        <v>6156.8753016000001</v>
      </c>
      <c r="AY3804" s="11">
        <f t="shared" si="612"/>
        <v>5.6706501341458708E-2</v>
      </c>
      <c r="AZ3804" s="5">
        <f t="shared" si="613"/>
        <v>56.706501341458711</v>
      </c>
    </row>
    <row r="3805" spans="1:52" x14ac:dyDescent="0.25">
      <c r="A3805" s="1" t="s">
        <v>2337</v>
      </c>
      <c r="B3805" s="1" t="s">
        <v>185</v>
      </c>
      <c r="C3805" s="1" t="s">
        <v>186</v>
      </c>
      <c r="D3805" s="1" t="s">
        <v>70</v>
      </c>
      <c r="E3805" s="1" t="s">
        <v>67</v>
      </c>
      <c r="F3805" s="1" t="s">
        <v>262</v>
      </c>
      <c r="G3805" s="1" t="s">
        <v>63</v>
      </c>
      <c r="H3805" s="1" t="s">
        <v>64</v>
      </c>
      <c r="I3805" s="2">
        <v>76.3</v>
      </c>
      <c r="J3805" s="2">
        <f t="shared" si="606"/>
        <v>37.47</v>
      </c>
      <c r="K3805" s="2">
        <f t="shared" si="609"/>
        <v>36.51</v>
      </c>
      <c r="L3805" s="2">
        <f t="shared" si="608"/>
        <v>0.96</v>
      </c>
      <c r="N3805" s="4">
        <v>16.809999999999999</v>
      </c>
      <c r="O3805" s="5">
        <v>4328.5749999999998</v>
      </c>
      <c r="P3805" s="6">
        <v>19.7</v>
      </c>
      <c r="Q3805" s="5">
        <v>3713.45</v>
      </c>
      <c r="AP3805" s="5" t="str">
        <f t="shared" si="614"/>
        <v/>
      </c>
      <c r="AQ3805" s="3">
        <v>0.48</v>
      </c>
      <c r="AR3805" s="5">
        <f t="shared" si="604"/>
        <v>772.31999999999994</v>
      </c>
      <c r="AT3805" s="5" t="str">
        <f t="shared" si="605"/>
        <v/>
      </c>
      <c r="AU3805" s="2">
        <v>0.48</v>
      </c>
      <c r="AW3805" s="5">
        <f t="shared" si="610"/>
        <v>8042.0249999999996</v>
      </c>
      <c r="AX3805" s="5">
        <f t="shared" si="611"/>
        <v>7623.8396999999986</v>
      </c>
      <c r="AY3805" s="11">
        <f t="shared" si="612"/>
        <v>7.0217643690585682E-2</v>
      </c>
      <c r="AZ3805" s="5">
        <f t="shared" si="613"/>
        <v>70.217643690585689</v>
      </c>
    </row>
    <row r="3806" spans="1:52" x14ac:dyDescent="0.25">
      <c r="A3806" s="1" t="s">
        <v>2338</v>
      </c>
      <c r="B3806" s="1" t="s">
        <v>1038</v>
      </c>
      <c r="C3806" s="1" t="s">
        <v>309</v>
      </c>
      <c r="D3806" s="1" t="s">
        <v>70</v>
      </c>
      <c r="E3806" s="1" t="s">
        <v>81</v>
      </c>
      <c r="F3806" s="1" t="s">
        <v>262</v>
      </c>
      <c r="G3806" s="1" t="s">
        <v>63</v>
      </c>
      <c r="H3806" s="1" t="s">
        <v>64</v>
      </c>
      <c r="I3806" s="2">
        <v>81.87</v>
      </c>
      <c r="J3806" s="2">
        <f t="shared" si="606"/>
        <v>38.619999999999997</v>
      </c>
      <c r="K3806" s="2">
        <f t="shared" si="609"/>
        <v>38.619999999999997</v>
      </c>
      <c r="L3806" s="2">
        <f t="shared" si="608"/>
        <v>0</v>
      </c>
      <c r="N3806" s="4">
        <v>8.7200000000000006</v>
      </c>
      <c r="O3806" s="5">
        <v>2245.4</v>
      </c>
      <c r="P3806" s="6">
        <v>29.9</v>
      </c>
      <c r="Q3806" s="5">
        <v>5636.15</v>
      </c>
      <c r="AP3806" s="5" t="str">
        <f t="shared" si="614"/>
        <v/>
      </c>
      <c r="AR3806" s="5" t="str">
        <f t="shared" si="604"/>
        <v/>
      </c>
      <c r="AT3806" s="5" t="str">
        <f t="shared" si="605"/>
        <v/>
      </c>
      <c r="AW3806" s="5">
        <f t="shared" si="610"/>
        <v>7881.5499999999993</v>
      </c>
      <c r="AX3806" s="5">
        <f t="shared" si="611"/>
        <v>7471.7093999999979</v>
      </c>
      <c r="AY3806" s="11">
        <f t="shared" si="612"/>
        <v>6.8816482121049807E-2</v>
      </c>
      <c r="AZ3806" s="5">
        <f t="shared" si="613"/>
        <v>68.816482121049802</v>
      </c>
    </row>
    <row r="3807" spans="1:52" x14ac:dyDescent="0.25">
      <c r="A3807" s="1" t="s">
        <v>2338</v>
      </c>
      <c r="B3807" s="1" t="s">
        <v>1038</v>
      </c>
      <c r="C3807" s="1" t="s">
        <v>309</v>
      </c>
      <c r="D3807" s="1" t="s">
        <v>70</v>
      </c>
      <c r="E3807" s="1" t="s">
        <v>82</v>
      </c>
      <c r="F3807" s="1" t="s">
        <v>262</v>
      </c>
      <c r="G3807" s="1" t="s">
        <v>63</v>
      </c>
      <c r="H3807" s="1" t="s">
        <v>64</v>
      </c>
      <c r="I3807" s="2">
        <v>81.87</v>
      </c>
      <c r="J3807" s="2">
        <f t="shared" si="606"/>
        <v>39.79</v>
      </c>
      <c r="K3807" s="2">
        <f t="shared" si="609"/>
        <v>39.42</v>
      </c>
      <c r="L3807" s="2">
        <f t="shared" si="608"/>
        <v>0.37</v>
      </c>
      <c r="N3807" s="4">
        <v>4.88</v>
      </c>
      <c r="O3807" s="5">
        <v>1256.5999999999999</v>
      </c>
      <c r="P3807" s="6">
        <v>11.97</v>
      </c>
      <c r="Q3807" s="5">
        <v>2256.3449999999998</v>
      </c>
      <c r="R3807" s="7">
        <v>22.57</v>
      </c>
      <c r="S3807" s="5">
        <v>2065.1550000000002</v>
      </c>
      <c r="AP3807" s="5" t="str">
        <f t="shared" si="614"/>
        <v/>
      </c>
      <c r="AR3807" s="5" t="str">
        <f t="shared" si="604"/>
        <v/>
      </c>
      <c r="AT3807" s="5" t="str">
        <f t="shared" si="605"/>
        <v/>
      </c>
      <c r="AV3807" s="2">
        <v>0.37</v>
      </c>
      <c r="AW3807" s="5">
        <f t="shared" si="610"/>
        <v>5578.1</v>
      </c>
      <c r="AX3807" s="5">
        <f t="shared" si="611"/>
        <v>5288.0388000000003</v>
      </c>
      <c r="AY3807" s="11">
        <f t="shared" si="612"/>
        <v>4.8704280112341868E-2</v>
      </c>
      <c r="AZ3807" s="5">
        <f t="shared" si="613"/>
        <v>48.70428011234187</v>
      </c>
    </row>
    <row r="3808" spans="1:52" x14ac:dyDescent="0.25">
      <c r="A3808" s="1" t="s">
        <v>2339</v>
      </c>
      <c r="B3808" s="1" t="s">
        <v>1012</v>
      </c>
      <c r="C3808" s="1" t="s">
        <v>1013</v>
      </c>
      <c r="D3808" s="1" t="s">
        <v>70</v>
      </c>
      <c r="E3808" s="1" t="s">
        <v>129</v>
      </c>
      <c r="F3808" s="1" t="s">
        <v>263</v>
      </c>
      <c r="G3808" s="1" t="s">
        <v>63</v>
      </c>
      <c r="H3808" s="1" t="s">
        <v>734</v>
      </c>
      <c r="I3808" s="2">
        <v>15.73</v>
      </c>
      <c r="J3808" s="2">
        <f t="shared" si="606"/>
        <v>10.08</v>
      </c>
      <c r="K3808" s="2">
        <f t="shared" si="609"/>
        <v>0.5</v>
      </c>
      <c r="L3808" s="2">
        <f t="shared" si="608"/>
        <v>9.58</v>
      </c>
      <c r="R3808" s="7">
        <v>0.25</v>
      </c>
      <c r="S3808" s="5">
        <v>22.875</v>
      </c>
      <c r="AD3808" s="9">
        <v>0.25</v>
      </c>
      <c r="AE3808" s="5">
        <v>2.75</v>
      </c>
      <c r="AP3808" s="5" t="str">
        <f t="shared" si="614"/>
        <v/>
      </c>
      <c r="AR3808" s="5" t="str">
        <f t="shared" si="604"/>
        <v/>
      </c>
      <c r="AT3808" s="5" t="str">
        <f t="shared" si="605"/>
        <v/>
      </c>
      <c r="AV3808" s="2">
        <v>9.58</v>
      </c>
      <c r="AW3808" s="5">
        <f t="shared" si="610"/>
        <v>25.625</v>
      </c>
      <c r="AX3808" s="5">
        <f t="shared" si="611"/>
        <v>24.292499999999997</v>
      </c>
      <c r="AY3808" s="11">
        <f t="shared" si="612"/>
        <v>2.2374055285469247E-4</v>
      </c>
      <c r="AZ3808" s="5">
        <f t="shared" si="613"/>
        <v>0.22374055285469246</v>
      </c>
    </row>
    <row r="3809" spans="1:52" x14ac:dyDescent="0.25">
      <c r="A3809" s="1" t="s">
        <v>2340</v>
      </c>
      <c r="B3809" s="1" t="s">
        <v>1039</v>
      </c>
      <c r="C3809" s="1" t="s">
        <v>1040</v>
      </c>
      <c r="D3809" s="1" t="s">
        <v>162</v>
      </c>
      <c r="E3809" s="1" t="s">
        <v>80</v>
      </c>
      <c r="F3809" s="1" t="s">
        <v>263</v>
      </c>
      <c r="G3809" s="1" t="s">
        <v>63</v>
      </c>
      <c r="H3809" s="1" t="s">
        <v>734</v>
      </c>
      <c r="I3809" s="2">
        <v>2.59</v>
      </c>
      <c r="J3809" s="2">
        <f t="shared" si="606"/>
        <v>1.59</v>
      </c>
      <c r="K3809" s="2">
        <f t="shared" si="609"/>
        <v>0.67</v>
      </c>
      <c r="L3809" s="2">
        <f t="shared" si="608"/>
        <v>0.92</v>
      </c>
      <c r="T3809" s="8">
        <v>0.01</v>
      </c>
      <c r="U3809" s="5">
        <v>0.27500000000000002</v>
      </c>
      <c r="AD3809" s="9">
        <v>0.66</v>
      </c>
      <c r="AE3809" s="5">
        <v>6.5670000000000002</v>
      </c>
      <c r="AP3809" s="5" t="str">
        <f t="shared" si="614"/>
        <v/>
      </c>
      <c r="AR3809" s="5" t="str">
        <f t="shared" si="604"/>
        <v/>
      </c>
      <c r="AT3809" s="5" t="str">
        <f t="shared" si="605"/>
        <v/>
      </c>
      <c r="AV3809" s="2">
        <v>0.92</v>
      </c>
      <c r="AW3809" s="5">
        <f t="shared" si="610"/>
        <v>6.8420000000000005</v>
      </c>
      <c r="AX3809" s="5">
        <f t="shared" si="611"/>
        <v>6.4862160000000006</v>
      </c>
      <c r="AY3809" s="11">
        <f t="shared" si="612"/>
        <v>5.9739819029533896E-5</v>
      </c>
      <c r="AZ3809" s="5">
        <f t="shared" si="613"/>
        <v>5.9739819029533896E-2</v>
      </c>
    </row>
    <row r="3810" spans="1:52" x14ac:dyDescent="0.25">
      <c r="A3810" s="1" t="s">
        <v>2341</v>
      </c>
      <c r="B3810" s="1" t="s">
        <v>1041</v>
      </c>
      <c r="C3810" s="1" t="s">
        <v>1042</v>
      </c>
      <c r="D3810" s="1" t="s">
        <v>70</v>
      </c>
      <c r="E3810" s="1" t="s">
        <v>80</v>
      </c>
      <c r="F3810" s="1" t="s">
        <v>263</v>
      </c>
      <c r="G3810" s="1" t="s">
        <v>63</v>
      </c>
      <c r="H3810" s="1" t="s">
        <v>734</v>
      </c>
      <c r="I3810" s="2">
        <v>34.520000000000003</v>
      </c>
      <c r="J3810" s="2">
        <f t="shared" si="606"/>
        <v>33.99</v>
      </c>
      <c r="K3810" s="2">
        <f t="shared" si="609"/>
        <v>3.14</v>
      </c>
      <c r="L3810" s="2">
        <f t="shared" si="608"/>
        <v>30.85</v>
      </c>
      <c r="N3810" s="4">
        <v>0.38</v>
      </c>
      <c r="O3810" s="5">
        <v>97.85</v>
      </c>
      <c r="P3810" s="6">
        <v>0.03</v>
      </c>
      <c r="Q3810" s="5">
        <v>5.6549999999999994</v>
      </c>
      <c r="T3810" s="8">
        <v>0.04</v>
      </c>
      <c r="U3810" s="5">
        <v>1.1000000000000001</v>
      </c>
      <c r="AD3810" s="9">
        <v>2.69</v>
      </c>
      <c r="AE3810" s="5">
        <v>32.317999999999998</v>
      </c>
      <c r="AP3810" s="5" t="str">
        <f t="shared" si="614"/>
        <v/>
      </c>
      <c r="AR3810" s="5" t="str">
        <f t="shared" si="604"/>
        <v/>
      </c>
      <c r="AT3810" s="5" t="str">
        <f t="shared" si="605"/>
        <v/>
      </c>
      <c r="AV3810" s="2">
        <v>30.85</v>
      </c>
      <c r="AW3810" s="5">
        <f t="shared" si="610"/>
        <v>136.923</v>
      </c>
      <c r="AX3810" s="5">
        <f t="shared" si="611"/>
        <v>129.80300400000002</v>
      </c>
      <c r="AY3810" s="11">
        <f t="shared" si="612"/>
        <v>1.1955210816984611E-3</v>
      </c>
      <c r="AZ3810" s="5">
        <f t="shared" si="613"/>
        <v>1.1955210816984609</v>
      </c>
    </row>
    <row r="3811" spans="1:52" x14ac:dyDescent="0.25">
      <c r="A3811" s="1" t="s">
        <v>2342</v>
      </c>
      <c r="B3811" s="1" t="s">
        <v>1043</v>
      </c>
      <c r="C3811" s="1" t="s">
        <v>1044</v>
      </c>
      <c r="D3811" s="1" t="s">
        <v>70</v>
      </c>
      <c r="E3811" s="1" t="s">
        <v>80</v>
      </c>
      <c r="F3811" s="1" t="s">
        <v>263</v>
      </c>
      <c r="G3811" s="1" t="s">
        <v>63</v>
      </c>
      <c r="H3811" s="1" t="s">
        <v>734</v>
      </c>
      <c r="I3811" s="2">
        <v>1.07</v>
      </c>
      <c r="J3811" s="2">
        <f t="shared" si="606"/>
        <v>1.07</v>
      </c>
      <c r="K3811" s="2">
        <f t="shared" si="609"/>
        <v>1.07</v>
      </c>
      <c r="L3811" s="2">
        <f t="shared" si="608"/>
        <v>0</v>
      </c>
      <c r="AD3811" s="9">
        <v>1.07</v>
      </c>
      <c r="AE3811" s="5">
        <v>11.528</v>
      </c>
      <c r="AP3811" s="5" t="str">
        <f t="shared" si="614"/>
        <v/>
      </c>
      <c r="AR3811" s="5" t="str">
        <f t="shared" si="604"/>
        <v/>
      </c>
      <c r="AT3811" s="5" t="str">
        <f t="shared" si="605"/>
        <v/>
      </c>
      <c r="AW3811" s="5">
        <f t="shared" si="610"/>
        <v>11.528</v>
      </c>
      <c r="AX3811" s="5">
        <f t="shared" si="611"/>
        <v>10.928544</v>
      </c>
      <c r="AY3811" s="11">
        <f t="shared" si="612"/>
        <v>1.0065487193400567E-4</v>
      </c>
      <c r="AZ3811" s="5">
        <f t="shared" si="613"/>
        <v>0.10065487193400567</v>
      </c>
    </row>
    <row r="3812" spans="1:52" x14ac:dyDescent="0.25">
      <c r="A3812" s="1" t="s">
        <v>2343</v>
      </c>
      <c r="B3812" s="1" t="s">
        <v>1012</v>
      </c>
      <c r="C3812" s="1" t="s">
        <v>1013</v>
      </c>
      <c r="D3812" s="1" t="s">
        <v>70</v>
      </c>
      <c r="E3812" s="1" t="s">
        <v>67</v>
      </c>
      <c r="F3812" s="1" t="s">
        <v>263</v>
      </c>
      <c r="G3812" s="1" t="s">
        <v>63</v>
      </c>
      <c r="H3812" s="1" t="s">
        <v>64</v>
      </c>
      <c r="I3812" s="2">
        <v>40.83</v>
      </c>
      <c r="J3812" s="2">
        <f t="shared" si="606"/>
        <v>40</v>
      </c>
      <c r="K3812" s="2">
        <f t="shared" si="609"/>
        <v>32.15</v>
      </c>
      <c r="L3812" s="2">
        <f t="shared" si="608"/>
        <v>7.85</v>
      </c>
      <c r="N3812" s="4">
        <v>4.68</v>
      </c>
      <c r="O3812" s="5">
        <v>1205.0999999999999</v>
      </c>
      <c r="P3812" s="6">
        <v>27.46</v>
      </c>
      <c r="Q3812" s="5">
        <v>5176.21</v>
      </c>
      <c r="T3812" s="8">
        <v>0.01</v>
      </c>
      <c r="U3812" s="5">
        <v>0.27500000000000002</v>
      </c>
      <c r="AP3812" s="5" t="str">
        <f t="shared" si="614"/>
        <v/>
      </c>
      <c r="AR3812" s="5" t="str">
        <f t="shared" si="604"/>
        <v/>
      </c>
      <c r="AT3812" s="5" t="str">
        <f t="shared" si="605"/>
        <v/>
      </c>
      <c r="AV3812" s="2">
        <v>7.85</v>
      </c>
      <c r="AW3812" s="5">
        <f t="shared" si="610"/>
        <v>6381.5849999999991</v>
      </c>
      <c r="AX3812" s="5">
        <f t="shared" si="611"/>
        <v>6049.7425799999983</v>
      </c>
      <c r="AY3812" s="11">
        <f t="shared" si="612"/>
        <v>5.5719779745920489E-2</v>
      </c>
      <c r="AZ3812" s="5">
        <f t="shared" si="613"/>
        <v>55.719779745920484</v>
      </c>
    </row>
    <row r="3813" spans="1:52" x14ac:dyDescent="0.25">
      <c r="A3813" s="1" t="s">
        <v>2344</v>
      </c>
      <c r="B3813" s="1" t="s">
        <v>1045</v>
      </c>
      <c r="C3813" s="1" t="s">
        <v>1046</v>
      </c>
      <c r="D3813" s="1" t="s">
        <v>70</v>
      </c>
      <c r="E3813" s="1" t="s">
        <v>81</v>
      </c>
      <c r="F3813" s="1" t="s">
        <v>263</v>
      </c>
      <c r="G3813" s="1" t="s">
        <v>63</v>
      </c>
      <c r="H3813" s="1" t="s">
        <v>734</v>
      </c>
      <c r="I3813" s="2">
        <v>4</v>
      </c>
      <c r="J3813" s="2">
        <f t="shared" si="606"/>
        <v>4</v>
      </c>
      <c r="K3813" s="2">
        <f t="shared" si="609"/>
        <v>0.95</v>
      </c>
      <c r="L3813" s="2">
        <f t="shared" si="608"/>
        <v>3.05</v>
      </c>
      <c r="P3813" s="6">
        <v>0.05</v>
      </c>
      <c r="Q3813" s="5">
        <v>9.4250000000000007</v>
      </c>
      <c r="T3813" s="8">
        <v>0.03</v>
      </c>
      <c r="U3813" s="5">
        <v>0.82499999999999996</v>
      </c>
      <c r="AD3813" s="9">
        <v>0.87</v>
      </c>
      <c r="AE3813" s="5">
        <v>8.6129999999999995</v>
      </c>
      <c r="AP3813" s="5" t="str">
        <f t="shared" si="614"/>
        <v/>
      </c>
      <c r="AR3813" s="5" t="str">
        <f t="shared" si="604"/>
        <v/>
      </c>
      <c r="AT3813" s="5" t="str">
        <f t="shared" si="605"/>
        <v/>
      </c>
      <c r="AV3813" s="2">
        <v>3.05</v>
      </c>
      <c r="AW3813" s="5">
        <f t="shared" si="610"/>
        <v>18.863</v>
      </c>
      <c r="AX3813" s="5">
        <f t="shared" si="611"/>
        <v>17.882123999999997</v>
      </c>
      <c r="AY3813" s="11">
        <f t="shared" si="612"/>
        <v>1.6469924091699762E-4</v>
      </c>
      <c r="AZ3813" s="5">
        <f t="shared" si="613"/>
        <v>0.16469924091699761</v>
      </c>
    </row>
    <row r="3814" spans="1:52" x14ac:dyDescent="0.25">
      <c r="A3814" s="1" t="s">
        <v>2345</v>
      </c>
      <c r="B3814" s="1" t="s">
        <v>1012</v>
      </c>
      <c r="C3814" s="1" t="s">
        <v>1013</v>
      </c>
      <c r="D3814" s="1" t="s">
        <v>70</v>
      </c>
      <c r="E3814" s="1" t="s">
        <v>65</v>
      </c>
      <c r="F3814" s="1" t="s">
        <v>263</v>
      </c>
      <c r="G3814" s="1" t="s">
        <v>63</v>
      </c>
      <c r="H3814" s="1" t="s">
        <v>734</v>
      </c>
      <c r="I3814" s="2">
        <v>98.51</v>
      </c>
      <c r="J3814" s="2">
        <f t="shared" si="606"/>
        <v>0.1</v>
      </c>
      <c r="K3814" s="2">
        <f t="shared" si="609"/>
        <v>0.1</v>
      </c>
      <c r="L3814" s="2">
        <f t="shared" si="608"/>
        <v>0</v>
      </c>
      <c r="AD3814" s="9">
        <v>0.1</v>
      </c>
      <c r="AE3814" s="5">
        <v>1.1000000000000001</v>
      </c>
      <c r="AP3814" s="5" t="str">
        <f t="shared" si="614"/>
        <v/>
      </c>
      <c r="AR3814" s="5" t="str">
        <f t="shared" si="604"/>
        <v/>
      </c>
      <c r="AT3814" s="5" t="str">
        <f t="shared" si="605"/>
        <v/>
      </c>
      <c r="AW3814" s="5">
        <f t="shared" si="610"/>
        <v>1.1000000000000001</v>
      </c>
      <c r="AX3814" s="5">
        <f t="shared" si="611"/>
        <v>1.0427999999999999</v>
      </c>
      <c r="AY3814" s="11">
        <f t="shared" si="612"/>
        <v>9.6044725127867999E-6</v>
      </c>
      <c r="AZ3814" s="5">
        <f t="shared" si="613"/>
        <v>9.6044725127868002E-3</v>
      </c>
    </row>
    <row r="3815" spans="1:52" x14ac:dyDescent="0.25">
      <c r="A3815" s="1" t="s">
        <v>2345</v>
      </c>
      <c r="B3815" s="1" t="s">
        <v>1012</v>
      </c>
      <c r="C3815" s="1" t="s">
        <v>1013</v>
      </c>
      <c r="D3815" s="1" t="s">
        <v>70</v>
      </c>
      <c r="E3815" s="1" t="s">
        <v>66</v>
      </c>
      <c r="F3815" s="1" t="s">
        <v>263</v>
      </c>
      <c r="G3815" s="1" t="s">
        <v>63</v>
      </c>
      <c r="H3815" s="1" t="s">
        <v>734</v>
      </c>
      <c r="I3815" s="2">
        <v>98.51</v>
      </c>
      <c r="J3815" s="2">
        <f t="shared" si="606"/>
        <v>13.270000000000001</v>
      </c>
      <c r="K3815" s="2">
        <f t="shared" si="609"/>
        <v>8.4200000000000017</v>
      </c>
      <c r="L3815" s="2">
        <f t="shared" si="608"/>
        <v>4.8499999999999996</v>
      </c>
      <c r="AD3815" s="9">
        <v>8.4200000000000017</v>
      </c>
      <c r="AE3815" s="5">
        <v>98.989000000000004</v>
      </c>
      <c r="AP3815" s="5" t="str">
        <f t="shared" si="614"/>
        <v/>
      </c>
      <c r="AR3815" s="5" t="str">
        <f t="shared" si="604"/>
        <v/>
      </c>
      <c r="AT3815" s="5" t="str">
        <f t="shared" si="605"/>
        <v/>
      </c>
      <c r="AV3815" s="2">
        <v>4.8499999999999996</v>
      </c>
      <c r="AW3815" s="5">
        <f t="shared" si="610"/>
        <v>98.989000000000004</v>
      </c>
      <c r="AX3815" s="5">
        <f t="shared" si="611"/>
        <v>93.841571999999999</v>
      </c>
      <c r="AY3815" s="11">
        <f t="shared" si="612"/>
        <v>8.6430648142568416E-4</v>
      </c>
      <c r="AZ3815" s="5">
        <f t="shared" si="613"/>
        <v>0.86430648142568411</v>
      </c>
    </row>
    <row r="3816" spans="1:52" x14ac:dyDescent="0.25">
      <c r="A3816" s="1" t="s">
        <v>2345</v>
      </c>
      <c r="B3816" s="1" t="s">
        <v>1012</v>
      </c>
      <c r="C3816" s="1" t="s">
        <v>1013</v>
      </c>
      <c r="D3816" s="1" t="s">
        <v>70</v>
      </c>
      <c r="E3816" s="1" t="s">
        <v>128</v>
      </c>
      <c r="F3816" s="1" t="s">
        <v>263</v>
      </c>
      <c r="G3816" s="1" t="s">
        <v>63</v>
      </c>
      <c r="H3816" s="1" t="s">
        <v>734</v>
      </c>
      <c r="I3816" s="2">
        <v>98.51</v>
      </c>
      <c r="J3816" s="2">
        <f t="shared" si="606"/>
        <v>30.659999999999997</v>
      </c>
      <c r="K3816" s="2">
        <f t="shared" si="609"/>
        <v>8.01</v>
      </c>
      <c r="L3816" s="2">
        <f t="shared" si="608"/>
        <v>22.65</v>
      </c>
      <c r="AD3816" s="9">
        <v>8.01</v>
      </c>
      <c r="AE3816" s="5">
        <v>88.11</v>
      </c>
      <c r="AP3816" s="5" t="str">
        <f t="shared" si="614"/>
        <v/>
      </c>
      <c r="AR3816" s="5" t="str">
        <f t="shared" si="604"/>
        <v/>
      </c>
      <c r="AT3816" s="5" t="str">
        <f t="shared" si="605"/>
        <v/>
      </c>
      <c r="AV3816" s="2">
        <v>22.65</v>
      </c>
      <c r="AW3816" s="5">
        <f t="shared" si="610"/>
        <v>88.11</v>
      </c>
      <c r="AX3816" s="5">
        <f t="shared" si="611"/>
        <v>83.528279999999995</v>
      </c>
      <c r="AY3816" s="11">
        <f t="shared" si="612"/>
        <v>7.6931824827422264E-4</v>
      </c>
      <c r="AZ3816" s="5">
        <f t="shared" si="613"/>
        <v>0.76931824827422268</v>
      </c>
    </row>
    <row r="3817" spans="1:52" x14ac:dyDescent="0.25">
      <c r="A3817" s="1" t="s">
        <v>2345</v>
      </c>
      <c r="B3817" s="1" t="s">
        <v>1012</v>
      </c>
      <c r="C3817" s="1" t="s">
        <v>1013</v>
      </c>
      <c r="D3817" s="1" t="s">
        <v>70</v>
      </c>
      <c r="E3817" s="1" t="s">
        <v>132</v>
      </c>
      <c r="F3817" s="1" t="s">
        <v>263</v>
      </c>
      <c r="G3817" s="1" t="s">
        <v>63</v>
      </c>
      <c r="H3817" s="1" t="s">
        <v>734</v>
      </c>
      <c r="I3817" s="2">
        <v>98.51</v>
      </c>
      <c r="J3817" s="2">
        <f t="shared" si="606"/>
        <v>40</v>
      </c>
      <c r="K3817" s="2">
        <f t="shared" si="609"/>
        <v>3.04</v>
      </c>
      <c r="L3817" s="2">
        <f t="shared" si="608"/>
        <v>36.96</v>
      </c>
      <c r="P3817" s="6">
        <v>0.86</v>
      </c>
      <c r="Q3817" s="5">
        <v>162.11000000000001</v>
      </c>
      <c r="AD3817" s="9">
        <v>2.1800000000000002</v>
      </c>
      <c r="AE3817" s="5">
        <v>26.344999999999999</v>
      </c>
      <c r="AP3817" s="5" t="str">
        <f t="shared" si="614"/>
        <v/>
      </c>
      <c r="AR3817" s="5" t="str">
        <f t="shared" si="604"/>
        <v/>
      </c>
      <c r="AT3817" s="5" t="str">
        <f t="shared" si="605"/>
        <v/>
      </c>
      <c r="AV3817" s="2">
        <v>36.96</v>
      </c>
      <c r="AW3817" s="5">
        <f t="shared" si="610"/>
        <v>188.45500000000001</v>
      </c>
      <c r="AX3817" s="5">
        <f t="shared" si="611"/>
        <v>178.65534</v>
      </c>
      <c r="AY3817" s="11">
        <f t="shared" si="612"/>
        <v>1.6454644249065788E-3</v>
      </c>
      <c r="AZ3817" s="5">
        <f t="shared" si="613"/>
        <v>1.6454644249065786</v>
      </c>
    </row>
    <row r="3818" spans="1:52" x14ac:dyDescent="0.25">
      <c r="A3818" s="1" t="s">
        <v>2346</v>
      </c>
      <c r="B3818" s="1" t="s">
        <v>1047</v>
      </c>
      <c r="C3818" s="1" t="s">
        <v>1048</v>
      </c>
      <c r="D3818" s="1" t="s">
        <v>70</v>
      </c>
      <c r="E3818" s="1" t="s">
        <v>65</v>
      </c>
      <c r="F3818" s="1" t="s">
        <v>263</v>
      </c>
      <c r="G3818" s="1" t="s">
        <v>63</v>
      </c>
      <c r="H3818" s="1" t="s">
        <v>734</v>
      </c>
      <c r="I3818" s="2">
        <v>4.78</v>
      </c>
      <c r="J3818" s="2">
        <f t="shared" si="606"/>
        <v>0.7</v>
      </c>
      <c r="K3818" s="2">
        <f t="shared" si="609"/>
        <v>0.7</v>
      </c>
      <c r="L3818" s="2">
        <f t="shared" si="608"/>
        <v>0</v>
      </c>
      <c r="AD3818" s="9">
        <v>0.7</v>
      </c>
      <c r="AE3818" s="5">
        <v>7.6999999999999993</v>
      </c>
      <c r="AP3818" s="5" t="str">
        <f t="shared" si="614"/>
        <v/>
      </c>
      <c r="AR3818" s="5" t="str">
        <f t="shared" si="604"/>
        <v/>
      </c>
      <c r="AT3818" s="5" t="str">
        <f t="shared" si="605"/>
        <v/>
      </c>
      <c r="AW3818" s="5">
        <f t="shared" si="610"/>
        <v>7.6999999999999993</v>
      </c>
      <c r="AX3818" s="5">
        <f t="shared" si="611"/>
        <v>7.299599999999999</v>
      </c>
      <c r="AY3818" s="11">
        <f t="shared" si="612"/>
        <v>6.7231307589507596E-5</v>
      </c>
      <c r="AZ3818" s="5">
        <f t="shared" si="613"/>
        <v>6.7231307589507586E-2</v>
      </c>
    </row>
    <row r="3819" spans="1:52" x14ac:dyDescent="0.25">
      <c r="A3819" s="1" t="s">
        <v>2346</v>
      </c>
      <c r="B3819" s="1" t="s">
        <v>1047</v>
      </c>
      <c r="C3819" s="1" t="s">
        <v>1048</v>
      </c>
      <c r="D3819" s="1" t="s">
        <v>70</v>
      </c>
      <c r="E3819" s="1" t="s">
        <v>66</v>
      </c>
      <c r="F3819" s="1" t="s">
        <v>263</v>
      </c>
      <c r="G3819" s="1" t="s">
        <v>63</v>
      </c>
      <c r="H3819" s="1" t="s">
        <v>734</v>
      </c>
      <c r="I3819" s="2">
        <v>4.78</v>
      </c>
      <c r="J3819" s="2">
        <f t="shared" si="606"/>
        <v>1.68</v>
      </c>
      <c r="K3819" s="2">
        <f t="shared" si="609"/>
        <v>1.68</v>
      </c>
      <c r="L3819" s="2">
        <f t="shared" si="608"/>
        <v>0</v>
      </c>
      <c r="AD3819" s="9">
        <v>1.68</v>
      </c>
      <c r="AE3819" s="5">
        <v>19.635000000000002</v>
      </c>
      <c r="AP3819" s="5" t="str">
        <f t="shared" si="614"/>
        <v/>
      </c>
      <c r="AR3819" s="5" t="str">
        <f t="shared" si="604"/>
        <v/>
      </c>
      <c r="AT3819" s="5" t="str">
        <f t="shared" si="605"/>
        <v/>
      </c>
      <c r="AW3819" s="5">
        <f t="shared" si="610"/>
        <v>19.635000000000002</v>
      </c>
      <c r="AX3819" s="5">
        <f t="shared" si="611"/>
        <v>18.613979999999998</v>
      </c>
      <c r="AY3819" s="11">
        <f t="shared" si="612"/>
        <v>1.7143983435324438E-4</v>
      </c>
      <c r="AZ3819" s="5">
        <f t="shared" si="613"/>
        <v>0.17143983435324436</v>
      </c>
    </row>
    <row r="3820" spans="1:52" x14ac:dyDescent="0.25">
      <c r="A3820" s="1" t="s">
        <v>2346</v>
      </c>
      <c r="B3820" s="1" t="s">
        <v>1047</v>
      </c>
      <c r="C3820" s="1" t="s">
        <v>1048</v>
      </c>
      <c r="D3820" s="1" t="s">
        <v>70</v>
      </c>
      <c r="E3820" s="1" t="s">
        <v>128</v>
      </c>
      <c r="F3820" s="1" t="s">
        <v>263</v>
      </c>
      <c r="G3820" s="1" t="s">
        <v>63</v>
      </c>
      <c r="H3820" s="1" t="s">
        <v>734</v>
      </c>
      <c r="I3820" s="2">
        <v>4.78</v>
      </c>
      <c r="J3820" s="2">
        <f t="shared" si="606"/>
        <v>1.59</v>
      </c>
      <c r="K3820" s="2">
        <f t="shared" si="609"/>
        <v>1.57</v>
      </c>
      <c r="L3820" s="2">
        <f t="shared" si="608"/>
        <v>0.02</v>
      </c>
      <c r="AD3820" s="9">
        <v>1.57</v>
      </c>
      <c r="AE3820" s="5">
        <v>17.27</v>
      </c>
      <c r="AP3820" s="5" t="str">
        <f t="shared" si="614"/>
        <v/>
      </c>
      <c r="AR3820" s="5" t="str">
        <f t="shared" si="604"/>
        <v/>
      </c>
      <c r="AT3820" s="5" t="str">
        <f t="shared" si="605"/>
        <v/>
      </c>
      <c r="AV3820" s="2">
        <v>0.02</v>
      </c>
      <c r="AW3820" s="5">
        <f t="shared" si="610"/>
        <v>17.27</v>
      </c>
      <c r="AX3820" s="5">
        <f t="shared" si="611"/>
        <v>16.371960000000001</v>
      </c>
      <c r="AY3820" s="11">
        <f t="shared" si="612"/>
        <v>1.5079021845075275E-4</v>
      </c>
      <c r="AZ3820" s="5">
        <f t="shared" si="613"/>
        <v>0.15079021845075277</v>
      </c>
    </row>
    <row r="3821" spans="1:52" x14ac:dyDescent="0.25">
      <c r="A3821" s="1" t="s">
        <v>2346</v>
      </c>
      <c r="B3821" s="1" t="s">
        <v>1047</v>
      </c>
      <c r="C3821" s="1" t="s">
        <v>1048</v>
      </c>
      <c r="D3821" s="1" t="s">
        <v>70</v>
      </c>
      <c r="E3821" s="1" t="s">
        <v>132</v>
      </c>
      <c r="F3821" s="1" t="s">
        <v>263</v>
      </c>
      <c r="G3821" s="1" t="s">
        <v>63</v>
      </c>
      <c r="H3821" s="1" t="s">
        <v>734</v>
      </c>
      <c r="I3821" s="2">
        <v>4.78</v>
      </c>
      <c r="J3821" s="2">
        <f t="shared" si="606"/>
        <v>0.6</v>
      </c>
      <c r="K3821" s="2">
        <f t="shared" si="609"/>
        <v>0.56999999999999995</v>
      </c>
      <c r="L3821" s="2">
        <f t="shared" si="608"/>
        <v>0.03</v>
      </c>
      <c r="AD3821" s="9">
        <v>0.56999999999999995</v>
      </c>
      <c r="AE3821" s="5">
        <v>6.27</v>
      </c>
      <c r="AP3821" s="5" t="str">
        <f t="shared" si="614"/>
        <v/>
      </c>
      <c r="AR3821" s="5" t="str">
        <f t="shared" si="604"/>
        <v/>
      </c>
      <c r="AT3821" s="5" t="str">
        <f t="shared" si="605"/>
        <v/>
      </c>
      <c r="AV3821" s="2">
        <v>0.03</v>
      </c>
      <c r="AW3821" s="5">
        <f t="shared" si="610"/>
        <v>6.27</v>
      </c>
      <c r="AX3821" s="5">
        <f t="shared" si="611"/>
        <v>5.9439599999999997</v>
      </c>
      <c r="AY3821" s="11">
        <f t="shared" si="612"/>
        <v>5.4745493322884759E-5</v>
      </c>
      <c r="AZ3821" s="5">
        <f t="shared" si="613"/>
        <v>5.474549332288476E-2</v>
      </c>
    </row>
    <row r="3822" spans="1:52" x14ac:dyDescent="0.25">
      <c r="A3822" s="1" t="s">
        <v>2347</v>
      </c>
      <c r="B3822" s="1" t="s">
        <v>1049</v>
      </c>
      <c r="C3822" s="1" t="s">
        <v>1050</v>
      </c>
      <c r="D3822" s="1" t="s">
        <v>1051</v>
      </c>
      <c r="E3822" s="1" t="s">
        <v>66</v>
      </c>
      <c r="F3822" s="1" t="s">
        <v>263</v>
      </c>
      <c r="G3822" s="1" t="s">
        <v>63</v>
      </c>
      <c r="H3822" s="1" t="s">
        <v>734</v>
      </c>
      <c r="I3822" s="2">
        <v>1.55</v>
      </c>
      <c r="J3822" s="2">
        <f t="shared" si="606"/>
        <v>1.55</v>
      </c>
      <c r="K3822" s="2">
        <f t="shared" si="609"/>
        <v>1.55</v>
      </c>
      <c r="L3822" s="2">
        <f t="shared" si="608"/>
        <v>0</v>
      </c>
      <c r="AD3822" s="9">
        <v>1.55</v>
      </c>
      <c r="AE3822" s="5">
        <v>17.05</v>
      </c>
      <c r="AP3822" s="5" t="str">
        <f t="shared" si="614"/>
        <v/>
      </c>
      <c r="AR3822" s="5" t="str">
        <f t="shared" si="604"/>
        <v/>
      </c>
      <c r="AT3822" s="5" t="str">
        <f t="shared" si="605"/>
        <v/>
      </c>
      <c r="AW3822" s="5">
        <f t="shared" si="610"/>
        <v>17.05</v>
      </c>
      <c r="AX3822" s="5">
        <f t="shared" si="611"/>
        <v>16.163399999999999</v>
      </c>
      <c r="AY3822" s="11">
        <f t="shared" si="612"/>
        <v>1.488693239481954E-4</v>
      </c>
      <c r="AZ3822" s="5">
        <f t="shared" si="613"/>
        <v>0.14886932394819541</v>
      </c>
    </row>
    <row r="3823" spans="1:52" x14ac:dyDescent="0.25">
      <c r="A3823" s="1" t="s">
        <v>2348</v>
      </c>
      <c r="B3823" s="1" t="s">
        <v>1052</v>
      </c>
      <c r="C3823" s="1" t="s">
        <v>304</v>
      </c>
      <c r="D3823" s="1" t="s">
        <v>70</v>
      </c>
      <c r="E3823" s="1" t="s">
        <v>71</v>
      </c>
      <c r="F3823" s="1" t="s">
        <v>62</v>
      </c>
      <c r="G3823" s="1" t="s">
        <v>63</v>
      </c>
      <c r="H3823" s="1" t="s">
        <v>734</v>
      </c>
      <c r="I3823" s="2">
        <v>1</v>
      </c>
      <c r="J3823" s="2">
        <f t="shared" si="606"/>
        <v>0.77</v>
      </c>
      <c r="K3823" s="2">
        <f t="shared" si="609"/>
        <v>0.77</v>
      </c>
      <c r="L3823" s="2">
        <f t="shared" si="608"/>
        <v>0</v>
      </c>
      <c r="P3823" s="6">
        <v>0.77</v>
      </c>
      <c r="Q3823" s="5">
        <v>181.43125000000001</v>
      </c>
      <c r="AP3823" s="5" t="str">
        <f t="shared" si="614"/>
        <v/>
      </c>
      <c r="AR3823" s="5" t="str">
        <f t="shared" si="604"/>
        <v/>
      </c>
      <c r="AT3823" s="5" t="str">
        <f t="shared" si="605"/>
        <v/>
      </c>
      <c r="AW3823" s="5">
        <f t="shared" si="610"/>
        <v>181.43125000000001</v>
      </c>
      <c r="AX3823" s="5">
        <f t="shared" si="611"/>
        <v>171.996825</v>
      </c>
      <c r="AY3823" s="11">
        <f t="shared" si="612"/>
        <v>1.5841376850777727E-3</v>
      </c>
      <c r="AZ3823" s="5">
        <f t="shared" si="613"/>
        <v>1.5841376850777729</v>
      </c>
    </row>
    <row r="3824" spans="1:52" x14ac:dyDescent="0.25">
      <c r="A3824" s="1" t="s">
        <v>2349</v>
      </c>
      <c r="B3824" s="1" t="s">
        <v>1053</v>
      </c>
      <c r="C3824" s="1" t="s">
        <v>493</v>
      </c>
      <c r="D3824" s="1" t="s">
        <v>162</v>
      </c>
      <c r="E3824" s="1" t="s">
        <v>71</v>
      </c>
      <c r="F3824" s="1" t="s">
        <v>62</v>
      </c>
      <c r="G3824" s="1" t="s">
        <v>63</v>
      </c>
      <c r="H3824" s="1" t="s">
        <v>734</v>
      </c>
      <c r="I3824" s="2">
        <v>1.1200000000000001</v>
      </c>
      <c r="J3824" s="2">
        <f t="shared" si="606"/>
        <v>0.44</v>
      </c>
      <c r="K3824" s="2">
        <f t="shared" si="609"/>
        <v>0.44</v>
      </c>
      <c r="L3824" s="2">
        <f t="shared" si="608"/>
        <v>0</v>
      </c>
      <c r="P3824" s="6">
        <v>0.44</v>
      </c>
      <c r="Q3824" s="5">
        <v>103.675</v>
      </c>
      <c r="AP3824" s="5" t="str">
        <f t="shared" si="614"/>
        <v/>
      </c>
      <c r="AR3824" s="5" t="str">
        <f t="shared" si="604"/>
        <v/>
      </c>
      <c r="AT3824" s="5" t="str">
        <f t="shared" si="605"/>
        <v/>
      </c>
      <c r="AW3824" s="5">
        <f t="shared" si="610"/>
        <v>103.675</v>
      </c>
      <c r="AX3824" s="5">
        <f t="shared" si="611"/>
        <v>98.283899999999988</v>
      </c>
      <c r="AY3824" s="11">
        <f t="shared" si="612"/>
        <v>9.0522153433015586E-4</v>
      </c>
      <c r="AZ3824" s="5">
        <f t="shared" si="613"/>
        <v>0.90522153433015584</v>
      </c>
    </row>
    <row r="3825" spans="1:52" x14ac:dyDescent="0.25">
      <c r="A3825" s="1" t="s">
        <v>2350</v>
      </c>
      <c r="B3825" s="1" t="s">
        <v>1054</v>
      </c>
      <c r="C3825" s="1" t="s">
        <v>1055</v>
      </c>
      <c r="D3825" s="1" t="s">
        <v>162</v>
      </c>
      <c r="E3825" s="1" t="s">
        <v>65</v>
      </c>
      <c r="F3825" s="1" t="s">
        <v>149</v>
      </c>
      <c r="G3825" s="1" t="s">
        <v>63</v>
      </c>
      <c r="H3825" s="1" t="s">
        <v>734</v>
      </c>
      <c r="I3825" s="2">
        <v>1</v>
      </c>
      <c r="J3825" s="2">
        <f t="shared" si="606"/>
        <v>0.63</v>
      </c>
      <c r="K3825" s="2">
        <f t="shared" si="609"/>
        <v>0.63</v>
      </c>
      <c r="L3825" s="2">
        <f t="shared" si="608"/>
        <v>0</v>
      </c>
      <c r="V3825" s="12">
        <v>0.63</v>
      </c>
      <c r="W3825" s="5">
        <v>19.490625000000001</v>
      </c>
      <c r="AP3825" s="5" t="str">
        <f t="shared" si="614"/>
        <v/>
      </c>
      <c r="AR3825" s="5" t="str">
        <f t="shared" si="604"/>
        <v/>
      </c>
      <c r="AT3825" s="5" t="str">
        <f t="shared" si="605"/>
        <v/>
      </c>
      <c r="AW3825" s="5">
        <f t="shared" si="610"/>
        <v>19.490625000000001</v>
      </c>
      <c r="AX3825" s="5">
        <f t="shared" si="611"/>
        <v>18.4771125</v>
      </c>
      <c r="AY3825" s="11">
        <f t="shared" si="612"/>
        <v>1.7017924733594113E-4</v>
      </c>
      <c r="AZ3825" s="5">
        <f t="shared" si="613"/>
        <v>0.17017924733594111</v>
      </c>
    </row>
    <row r="3826" spans="1:52" x14ac:dyDescent="0.25">
      <c r="A3826" s="1" t="s">
        <v>2351</v>
      </c>
      <c r="B3826" s="1" t="s">
        <v>470</v>
      </c>
      <c r="C3826" s="1" t="s">
        <v>468</v>
      </c>
      <c r="D3826" s="1" t="s">
        <v>60</v>
      </c>
      <c r="E3826" s="1" t="s">
        <v>132</v>
      </c>
      <c r="F3826" s="1" t="s">
        <v>228</v>
      </c>
      <c r="G3826" s="1" t="s">
        <v>63</v>
      </c>
      <c r="H3826" s="1" t="s">
        <v>734</v>
      </c>
      <c r="I3826" s="2">
        <v>8.67</v>
      </c>
      <c r="J3826" s="2">
        <f t="shared" si="606"/>
        <v>7.6300000000000008</v>
      </c>
      <c r="K3826" s="2">
        <f t="shared" si="609"/>
        <v>1.52</v>
      </c>
      <c r="L3826" s="2">
        <f t="shared" si="608"/>
        <v>6.11</v>
      </c>
      <c r="N3826" s="4">
        <v>1.1299999999999999</v>
      </c>
      <c r="O3826" s="5">
        <v>290.97500000000002</v>
      </c>
      <c r="P3826" s="6">
        <v>0.39</v>
      </c>
      <c r="Q3826" s="5">
        <v>73.515000000000001</v>
      </c>
      <c r="AP3826" s="5" t="str">
        <f t="shared" si="614"/>
        <v/>
      </c>
      <c r="AR3826" s="5" t="str">
        <f t="shared" si="604"/>
        <v/>
      </c>
      <c r="AT3826" s="5" t="str">
        <f t="shared" si="605"/>
        <v/>
      </c>
      <c r="AV3826" s="2">
        <v>6.11</v>
      </c>
      <c r="AW3826" s="5">
        <f t="shared" si="610"/>
        <v>364.49</v>
      </c>
      <c r="AX3826" s="5">
        <f t="shared" si="611"/>
        <v>345.53652</v>
      </c>
      <c r="AY3826" s="11">
        <f t="shared" si="612"/>
        <v>3.1824856238051461E-3</v>
      </c>
      <c r="AZ3826" s="5">
        <f t="shared" si="613"/>
        <v>3.182485623805146</v>
      </c>
    </row>
    <row r="3827" spans="1:52" x14ac:dyDescent="0.25">
      <c r="A3827" s="1" t="s">
        <v>2352</v>
      </c>
      <c r="B3827" s="1" t="s">
        <v>1056</v>
      </c>
      <c r="C3827" s="1" t="s">
        <v>846</v>
      </c>
      <c r="D3827" s="1" t="s">
        <v>1057</v>
      </c>
      <c r="E3827" s="1" t="s">
        <v>66</v>
      </c>
      <c r="F3827" s="1" t="s">
        <v>256</v>
      </c>
      <c r="G3827" s="1" t="s">
        <v>63</v>
      </c>
      <c r="H3827" s="1" t="s">
        <v>734</v>
      </c>
      <c r="I3827" s="2">
        <v>8.0399999999999991</v>
      </c>
      <c r="J3827" s="2">
        <f t="shared" si="606"/>
        <v>6.62</v>
      </c>
      <c r="K3827" s="2">
        <f t="shared" si="609"/>
        <v>1.59</v>
      </c>
      <c r="L3827" s="2">
        <f t="shared" si="608"/>
        <v>5.03</v>
      </c>
      <c r="AD3827" s="9">
        <v>1.59</v>
      </c>
      <c r="AE3827" s="5">
        <v>17.16</v>
      </c>
      <c r="AP3827" s="5" t="str">
        <f t="shared" si="614"/>
        <v/>
      </c>
      <c r="AR3827" s="5" t="str">
        <f t="shared" si="604"/>
        <v/>
      </c>
      <c r="AT3827" s="5" t="str">
        <f t="shared" si="605"/>
        <v/>
      </c>
      <c r="AV3827" s="2">
        <v>5.03</v>
      </c>
      <c r="AW3827" s="5">
        <f t="shared" si="610"/>
        <v>17.16</v>
      </c>
      <c r="AX3827" s="5">
        <f t="shared" si="611"/>
        <v>16.267679999999999</v>
      </c>
      <c r="AY3827" s="11">
        <f t="shared" si="612"/>
        <v>1.4982977119947408E-4</v>
      </c>
      <c r="AZ3827" s="5">
        <f t="shared" si="613"/>
        <v>0.14982977119947408</v>
      </c>
    </row>
    <row r="3828" spans="1:52" x14ac:dyDescent="0.25">
      <c r="A3828" s="1" t="s">
        <v>2353</v>
      </c>
      <c r="B3828" s="1" t="s">
        <v>1056</v>
      </c>
      <c r="C3828" s="1" t="s">
        <v>846</v>
      </c>
      <c r="D3828" s="1" t="s">
        <v>1057</v>
      </c>
      <c r="E3828" s="1" t="s">
        <v>128</v>
      </c>
      <c r="F3828" s="1" t="s">
        <v>256</v>
      </c>
      <c r="G3828" s="1" t="s">
        <v>63</v>
      </c>
      <c r="H3828" s="1" t="s">
        <v>734</v>
      </c>
      <c r="I3828" s="2">
        <v>4.5999999999999996</v>
      </c>
      <c r="J3828" s="2">
        <f t="shared" si="606"/>
        <v>4.5999999999999996</v>
      </c>
      <c r="K3828" s="2">
        <f t="shared" si="609"/>
        <v>0</v>
      </c>
      <c r="L3828" s="2">
        <f t="shared" si="608"/>
        <v>4.5999999999999996</v>
      </c>
      <c r="AP3828" s="5" t="str">
        <f t="shared" si="614"/>
        <v/>
      </c>
      <c r="AR3828" s="5" t="str">
        <f t="shared" si="604"/>
        <v/>
      </c>
      <c r="AT3828" s="5" t="str">
        <f t="shared" si="605"/>
        <v/>
      </c>
      <c r="AV3828" s="2">
        <v>4.5999999999999996</v>
      </c>
      <c r="AW3828" s="5">
        <f t="shared" si="610"/>
        <v>0</v>
      </c>
      <c r="AX3828" s="5">
        <f t="shared" si="611"/>
        <v>0</v>
      </c>
      <c r="AY3828" s="11">
        <f t="shared" si="612"/>
        <v>0</v>
      </c>
      <c r="AZ3828" s="5">
        <f t="shared" si="613"/>
        <v>0</v>
      </c>
    </row>
    <row r="3829" spans="1:52" x14ac:dyDescent="0.25">
      <c r="A3829" s="1" t="s">
        <v>2354</v>
      </c>
      <c r="B3829" s="1" t="s">
        <v>470</v>
      </c>
      <c r="C3829" s="1" t="s">
        <v>468</v>
      </c>
      <c r="D3829" s="1" t="s">
        <v>60</v>
      </c>
      <c r="E3829" s="1" t="s">
        <v>129</v>
      </c>
      <c r="F3829" s="1" t="s">
        <v>256</v>
      </c>
      <c r="G3829" s="1" t="s">
        <v>63</v>
      </c>
      <c r="H3829" s="1" t="s">
        <v>734</v>
      </c>
      <c r="I3829" s="2">
        <v>6</v>
      </c>
      <c r="J3829" s="2">
        <f t="shared" si="606"/>
        <v>2.36</v>
      </c>
      <c r="K3829" s="2">
        <f t="shared" si="609"/>
        <v>0</v>
      </c>
      <c r="L3829" s="2">
        <f t="shared" si="608"/>
        <v>2.36</v>
      </c>
      <c r="AP3829" s="5" t="str">
        <f t="shared" si="614"/>
        <v/>
      </c>
      <c r="AR3829" s="5" t="str">
        <f t="shared" si="604"/>
        <v/>
      </c>
      <c r="AT3829" s="5" t="str">
        <f t="shared" si="605"/>
        <v/>
      </c>
      <c r="AV3829" s="2">
        <v>2.36</v>
      </c>
      <c r="AW3829" s="5">
        <f t="shared" si="610"/>
        <v>0</v>
      </c>
      <c r="AX3829" s="5">
        <f t="shared" si="611"/>
        <v>0</v>
      </c>
      <c r="AY3829" s="11">
        <f t="shared" si="612"/>
        <v>0</v>
      </c>
      <c r="AZ3829" s="5">
        <f t="shared" si="613"/>
        <v>0</v>
      </c>
    </row>
    <row r="3830" spans="1:52" x14ac:dyDescent="0.25">
      <c r="A3830" s="1" t="s">
        <v>2354</v>
      </c>
      <c r="B3830" s="1" t="s">
        <v>470</v>
      </c>
      <c r="C3830" s="1" t="s">
        <v>468</v>
      </c>
      <c r="D3830" s="1" t="s">
        <v>60</v>
      </c>
      <c r="E3830" s="1" t="s">
        <v>128</v>
      </c>
      <c r="F3830" s="1" t="s">
        <v>256</v>
      </c>
      <c r="G3830" s="1" t="s">
        <v>63</v>
      </c>
      <c r="H3830" s="1" t="s">
        <v>734</v>
      </c>
      <c r="I3830" s="2">
        <v>6</v>
      </c>
      <c r="J3830" s="2">
        <f t="shared" si="606"/>
        <v>3.52</v>
      </c>
      <c r="K3830" s="2">
        <f t="shared" si="609"/>
        <v>0</v>
      </c>
      <c r="L3830" s="2">
        <f t="shared" si="608"/>
        <v>3.52</v>
      </c>
      <c r="AP3830" s="5" t="str">
        <f t="shared" si="614"/>
        <v/>
      </c>
      <c r="AR3830" s="5" t="str">
        <f t="shared" si="604"/>
        <v/>
      </c>
      <c r="AT3830" s="5" t="str">
        <f t="shared" si="605"/>
        <v/>
      </c>
      <c r="AV3830" s="2">
        <v>3.52</v>
      </c>
      <c r="AW3830" s="5">
        <f t="shared" si="610"/>
        <v>0</v>
      </c>
      <c r="AX3830" s="5">
        <f t="shared" si="611"/>
        <v>0</v>
      </c>
      <c r="AY3830" s="11">
        <f t="shared" si="612"/>
        <v>0</v>
      </c>
      <c r="AZ3830" s="5">
        <f t="shared" si="613"/>
        <v>0</v>
      </c>
    </row>
    <row r="3831" spans="1:52" x14ac:dyDescent="0.25">
      <c r="A3831" s="1" t="s">
        <v>2355</v>
      </c>
      <c r="B3831" s="1" t="s">
        <v>470</v>
      </c>
      <c r="C3831" s="1" t="s">
        <v>468</v>
      </c>
      <c r="D3831" s="1" t="s">
        <v>60</v>
      </c>
      <c r="E3831" s="1" t="s">
        <v>72</v>
      </c>
      <c r="F3831" s="1" t="s">
        <v>261</v>
      </c>
      <c r="G3831" s="1" t="s">
        <v>63</v>
      </c>
      <c r="H3831" s="1" t="s">
        <v>734</v>
      </c>
      <c r="I3831" s="2">
        <v>8.67</v>
      </c>
      <c r="J3831" s="2">
        <f t="shared" si="606"/>
        <v>0.02</v>
      </c>
      <c r="K3831" s="2">
        <f t="shared" si="609"/>
        <v>0</v>
      </c>
      <c r="L3831" s="2">
        <f t="shared" si="608"/>
        <v>0.02</v>
      </c>
      <c r="AP3831" s="5" t="str">
        <f t="shared" si="614"/>
        <v/>
      </c>
      <c r="AR3831" s="5" t="str">
        <f t="shared" si="604"/>
        <v/>
      </c>
      <c r="AT3831" s="5" t="str">
        <f t="shared" si="605"/>
        <v/>
      </c>
      <c r="AV3831" s="2">
        <v>0.02</v>
      </c>
      <c r="AW3831" s="5">
        <f t="shared" si="610"/>
        <v>0</v>
      </c>
      <c r="AX3831" s="5">
        <f t="shared" si="611"/>
        <v>0</v>
      </c>
      <c r="AY3831" s="11">
        <f t="shared" si="612"/>
        <v>0</v>
      </c>
      <c r="AZ3831" s="5">
        <f t="shared" si="613"/>
        <v>0</v>
      </c>
    </row>
    <row r="3832" spans="1:52" x14ac:dyDescent="0.25">
      <c r="A3832" s="1" t="s">
        <v>2355</v>
      </c>
      <c r="B3832" s="1" t="s">
        <v>470</v>
      </c>
      <c r="C3832" s="1" t="s">
        <v>468</v>
      </c>
      <c r="D3832" s="1" t="s">
        <v>60</v>
      </c>
      <c r="E3832" s="1" t="s">
        <v>75</v>
      </c>
      <c r="F3832" s="1" t="s">
        <v>261</v>
      </c>
      <c r="G3832" s="1" t="s">
        <v>63</v>
      </c>
      <c r="H3832" s="1" t="s">
        <v>734</v>
      </c>
      <c r="I3832" s="2">
        <v>8.67</v>
      </c>
      <c r="J3832" s="2">
        <f t="shared" si="606"/>
        <v>4.3899999999999997</v>
      </c>
      <c r="K3832" s="2">
        <f t="shared" si="609"/>
        <v>0</v>
      </c>
      <c r="L3832" s="2">
        <f t="shared" si="608"/>
        <v>4.3899999999999997</v>
      </c>
      <c r="AP3832" s="5" t="str">
        <f t="shared" si="614"/>
        <v/>
      </c>
      <c r="AR3832" s="5" t="str">
        <f t="shared" si="604"/>
        <v/>
      </c>
      <c r="AT3832" s="5" t="str">
        <f t="shared" si="605"/>
        <v/>
      </c>
      <c r="AV3832" s="2">
        <v>4.3899999999999997</v>
      </c>
      <c r="AW3832" s="5">
        <f t="shared" si="610"/>
        <v>0</v>
      </c>
      <c r="AX3832" s="5">
        <f t="shared" si="611"/>
        <v>0</v>
      </c>
      <c r="AY3832" s="11">
        <f t="shared" si="612"/>
        <v>0</v>
      </c>
      <c r="AZ3832" s="5">
        <f t="shared" si="613"/>
        <v>0</v>
      </c>
    </row>
    <row r="3833" spans="1:52" x14ac:dyDescent="0.25">
      <c r="A3833" s="1" t="s">
        <v>2355</v>
      </c>
      <c r="B3833" s="1" t="s">
        <v>470</v>
      </c>
      <c r="C3833" s="1" t="s">
        <v>468</v>
      </c>
      <c r="D3833" s="1" t="s">
        <v>60</v>
      </c>
      <c r="E3833" s="1" t="s">
        <v>76</v>
      </c>
      <c r="F3833" s="1" t="s">
        <v>261</v>
      </c>
      <c r="G3833" s="1" t="s">
        <v>63</v>
      </c>
      <c r="H3833" s="1" t="s">
        <v>734</v>
      </c>
      <c r="I3833" s="2">
        <v>8.67</v>
      </c>
      <c r="J3833" s="2">
        <f t="shared" si="606"/>
        <v>2.88</v>
      </c>
      <c r="K3833" s="2">
        <f t="shared" si="609"/>
        <v>0</v>
      </c>
      <c r="L3833" s="2">
        <f t="shared" si="608"/>
        <v>2.88</v>
      </c>
      <c r="AP3833" s="5" t="str">
        <f t="shared" si="614"/>
        <v/>
      </c>
      <c r="AR3833" s="5" t="str">
        <f t="shared" si="604"/>
        <v/>
      </c>
      <c r="AT3833" s="5" t="str">
        <f t="shared" si="605"/>
        <v/>
      </c>
      <c r="AV3833" s="2">
        <v>2.88</v>
      </c>
      <c r="AW3833" s="5">
        <f t="shared" si="610"/>
        <v>0</v>
      </c>
      <c r="AX3833" s="5">
        <f t="shared" si="611"/>
        <v>0</v>
      </c>
      <c r="AY3833" s="11">
        <f t="shared" si="612"/>
        <v>0</v>
      </c>
      <c r="AZ3833" s="5">
        <f t="shared" si="613"/>
        <v>0</v>
      </c>
    </row>
    <row r="3834" spans="1:52" x14ac:dyDescent="0.25">
      <c r="A3834" s="1" t="s">
        <v>2355</v>
      </c>
      <c r="B3834" s="1" t="s">
        <v>470</v>
      </c>
      <c r="C3834" s="1" t="s">
        <v>468</v>
      </c>
      <c r="D3834" s="1" t="s">
        <v>60</v>
      </c>
      <c r="E3834" s="1" t="s">
        <v>61</v>
      </c>
      <c r="F3834" s="1" t="s">
        <v>261</v>
      </c>
      <c r="G3834" s="1" t="s">
        <v>63</v>
      </c>
      <c r="H3834" s="1" t="s">
        <v>734</v>
      </c>
      <c r="I3834" s="2">
        <v>8.67</v>
      </c>
      <c r="J3834" s="2">
        <f t="shared" si="606"/>
        <v>0.08</v>
      </c>
      <c r="K3834" s="2">
        <f t="shared" si="609"/>
        <v>0</v>
      </c>
      <c r="L3834" s="2">
        <f t="shared" si="608"/>
        <v>0.08</v>
      </c>
      <c r="AP3834" s="5" t="str">
        <f t="shared" si="614"/>
        <v/>
      </c>
      <c r="AR3834" s="5" t="str">
        <f t="shared" si="604"/>
        <v/>
      </c>
      <c r="AT3834" s="5" t="str">
        <f t="shared" si="605"/>
        <v/>
      </c>
      <c r="AV3834" s="2">
        <v>0.08</v>
      </c>
      <c r="AW3834" s="5">
        <f t="shared" si="610"/>
        <v>0</v>
      </c>
      <c r="AX3834" s="5">
        <f t="shared" si="611"/>
        <v>0</v>
      </c>
      <c r="AY3834" s="11">
        <f t="shared" si="612"/>
        <v>0</v>
      </c>
      <c r="AZ3834" s="5">
        <f t="shared" si="613"/>
        <v>0</v>
      </c>
    </row>
    <row r="3835" spans="1:52" x14ac:dyDescent="0.25">
      <c r="A3835" s="1" t="s">
        <v>2356</v>
      </c>
      <c r="B3835" s="1" t="s">
        <v>467</v>
      </c>
      <c r="C3835" s="1" t="s">
        <v>468</v>
      </c>
      <c r="D3835" s="1" t="s">
        <v>60</v>
      </c>
      <c r="E3835" s="1" t="s">
        <v>77</v>
      </c>
      <c r="F3835" s="1" t="s">
        <v>228</v>
      </c>
      <c r="G3835" s="1" t="s">
        <v>63</v>
      </c>
      <c r="H3835" s="1" t="s">
        <v>734</v>
      </c>
      <c r="I3835" s="2">
        <v>280</v>
      </c>
      <c r="J3835" s="2">
        <f t="shared" si="606"/>
        <v>39.1</v>
      </c>
      <c r="K3835" s="2">
        <f t="shared" si="609"/>
        <v>0</v>
      </c>
      <c r="L3835" s="2">
        <f t="shared" si="608"/>
        <v>39.1</v>
      </c>
      <c r="AP3835" s="5" t="str">
        <f t="shared" si="614"/>
        <v/>
      </c>
      <c r="AR3835" s="5" t="str">
        <f t="shared" si="604"/>
        <v/>
      </c>
      <c r="AT3835" s="5" t="str">
        <f t="shared" si="605"/>
        <v/>
      </c>
      <c r="AV3835" s="2">
        <v>39.1</v>
      </c>
      <c r="AW3835" s="5">
        <f t="shared" si="610"/>
        <v>0</v>
      </c>
      <c r="AX3835" s="5">
        <f t="shared" si="611"/>
        <v>0</v>
      </c>
      <c r="AY3835" s="11">
        <f t="shared" si="612"/>
        <v>0</v>
      </c>
      <c r="AZ3835" s="5">
        <f t="shared" si="613"/>
        <v>0</v>
      </c>
    </row>
    <row r="3836" spans="1:52" x14ac:dyDescent="0.25">
      <c r="A3836" s="1" t="s">
        <v>2356</v>
      </c>
      <c r="B3836" s="1" t="s">
        <v>467</v>
      </c>
      <c r="C3836" s="1" t="s">
        <v>468</v>
      </c>
      <c r="D3836" s="1" t="s">
        <v>60</v>
      </c>
      <c r="E3836" s="1" t="s">
        <v>78</v>
      </c>
      <c r="F3836" s="1" t="s">
        <v>228</v>
      </c>
      <c r="G3836" s="1" t="s">
        <v>63</v>
      </c>
      <c r="H3836" s="1" t="s">
        <v>734</v>
      </c>
      <c r="I3836" s="2">
        <v>280</v>
      </c>
      <c r="J3836" s="2">
        <f t="shared" si="606"/>
        <v>38.090000000000003</v>
      </c>
      <c r="K3836" s="2">
        <f t="shared" si="609"/>
        <v>0</v>
      </c>
      <c r="L3836" s="2">
        <f t="shared" si="608"/>
        <v>38.090000000000003</v>
      </c>
      <c r="AP3836" s="5" t="str">
        <f t="shared" si="614"/>
        <v/>
      </c>
      <c r="AR3836" s="5" t="str">
        <f t="shared" si="604"/>
        <v/>
      </c>
      <c r="AT3836" s="5" t="str">
        <f t="shared" si="605"/>
        <v/>
      </c>
      <c r="AV3836" s="2">
        <v>38.090000000000003</v>
      </c>
      <c r="AW3836" s="5">
        <f t="shared" si="610"/>
        <v>0</v>
      </c>
      <c r="AX3836" s="5">
        <f t="shared" si="611"/>
        <v>0</v>
      </c>
      <c r="AY3836" s="11">
        <f t="shared" si="612"/>
        <v>0</v>
      </c>
      <c r="AZ3836" s="5">
        <f t="shared" si="613"/>
        <v>0</v>
      </c>
    </row>
    <row r="3837" spans="1:52" x14ac:dyDescent="0.25">
      <c r="A3837" s="1" t="s">
        <v>2356</v>
      </c>
      <c r="B3837" s="1" t="s">
        <v>467</v>
      </c>
      <c r="C3837" s="1" t="s">
        <v>468</v>
      </c>
      <c r="D3837" s="1" t="s">
        <v>60</v>
      </c>
      <c r="E3837" s="1" t="s">
        <v>61</v>
      </c>
      <c r="F3837" s="1" t="s">
        <v>228</v>
      </c>
      <c r="G3837" s="1" t="s">
        <v>63</v>
      </c>
      <c r="H3837" s="1" t="s">
        <v>734</v>
      </c>
      <c r="I3837" s="2">
        <v>280</v>
      </c>
      <c r="J3837" s="2">
        <f t="shared" si="606"/>
        <v>34.83</v>
      </c>
      <c r="K3837" s="2">
        <f t="shared" si="609"/>
        <v>0</v>
      </c>
      <c r="L3837" s="2">
        <f t="shared" si="608"/>
        <v>34.83</v>
      </c>
      <c r="AP3837" s="5" t="str">
        <f t="shared" si="614"/>
        <v/>
      </c>
      <c r="AR3837" s="5" t="str">
        <f t="shared" si="604"/>
        <v/>
      </c>
      <c r="AT3837" s="5" t="str">
        <f t="shared" si="605"/>
        <v/>
      </c>
      <c r="AV3837" s="2">
        <v>34.83</v>
      </c>
      <c r="AW3837" s="5">
        <f t="shared" si="610"/>
        <v>0</v>
      </c>
      <c r="AX3837" s="5">
        <f t="shared" si="611"/>
        <v>0</v>
      </c>
      <c r="AY3837" s="11">
        <f t="shared" si="612"/>
        <v>0</v>
      </c>
      <c r="AZ3837" s="5">
        <f t="shared" si="613"/>
        <v>0</v>
      </c>
    </row>
    <row r="3838" spans="1:52" x14ac:dyDescent="0.25">
      <c r="A3838" s="1" t="s">
        <v>2356</v>
      </c>
      <c r="B3838" s="1" t="s">
        <v>467</v>
      </c>
      <c r="C3838" s="1" t="s">
        <v>468</v>
      </c>
      <c r="D3838" s="1" t="s">
        <v>60</v>
      </c>
      <c r="E3838" s="1" t="s">
        <v>65</v>
      </c>
      <c r="F3838" s="1" t="s">
        <v>228</v>
      </c>
      <c r="G3838" s="1" t="s">
        <v>63</v>
      </c>
      <c r="H3838" s="1" t="s">
        <v>734</v>
      </c>
      <c r="I3838" s="2">
        <v>280</v>
      </c>
      <c r="J3838" s="2">
        <f t="shared" si="606"/>
        <v>39.450000000000003</v>
      </c>
      <c r="K3838" s="2">
        <f t="shared" si="609"/>
        <v>0</v>
      </c>
      <c r="L3838" s="2">
        <f t="shared" si="608"/>
        <v>39.450000000000003</v>
      </c>
      <c r="AP3838" s="5" t="str">
        <f t="shared" ref="AP3838:AP3900" si="615">IF(AO3838&gt;0,AO3838*$AP$1,"")</f>
        <v/>
      </c>
      <c r="AR3838" s="5" t="str">
        <f t="shared" ref="AR3838:AR3900" si="616">IF(AQ3838&gt;0,AQ3838*$AR$1,"")</f>
        <v/>
      </c>
      <c r="AT3838" s="5" t="str">
        <f t="shared" ref="AT3838:AT3900" si="617">IF(AS3838&gt;0,AS3838*$AT$1,"")</f>
        <v/>
      </c>
      <c r="AV3838" s="2">
        <v>39.450000000000003</v>
      </c>
      <c r="AW3838" s="5">
        <f t="shared" si="610"/>
        <v>0</v>
      </c>
      <c r="AX3838" s="5">
        <f t="shared" si="611"/>
        <v>0</v>
      </c>
      <c r="AY3838" s="11">
        <f t="shared" si="612"/>
        <v>0</v>
      </c>
      <c r="AZ3838" s="5">
        <f t="shared" si="613"/>
        <v>0</v>
      </c>
    </row>
    <row r="3839" spans="1:52" x14ac:dyDescent="0.25">
      <c r="A3839" s="1" t="s">
        <v>2356</v>
      </c>
      <c r="B3839" s="1" t="s">
        <v>467</v>
      </c>
      <c r="C3839" s="1" t="s">
        <v>468</v>
      </c>
      <c r="D3839" s="1" t="s">
        <v>60</v>
      </c>
      <c r="E3839" s="1" t="s">
        <v>66</v>
      </c>
      <c r="F3839" s="1" t="s">
        <v>228</v>
      </c>
      <c r="G3839" s="1" t="s">
        <v>63</v>
      </c>
      <c r="H3839" s="1" t="s">
        <v>734</v>
      </c>
      <c r="I3839" s="2">
        <v>280</v>
      </c>
      <c r="J3839" s="2">
        <f t="shared" ref="J3839:J3901" si="618">SUM(K3839,L3839)</f>
        <v>39.200000000000003</v>
      </c>
      <c r="K3839" s="2">
        <f t="shared" si="609"/>
        <v>0</v>
      </c>
      <c r="L3839" s="2">
        <f t="shared" si="608"/>
        <v>39.200000000000003</v>
      </c>
      <c r="AP3839" s="5" t="str">
        <f t="shared" si="615"/>
        <v/>
      </c>
      <c r="AR3839" s="5" t="str">
        <f t="shared" si="616"/>
        <v/>
      </c>
      <c r="AT3839" s="5" t="str">
        <f t="shared" si="617"/>
        <v/>
      </c>
      <c r="AV3839" s="2">
        <v>39.200000000000003</v>
      </c>
      <c r="AW3839" s="5">
        <f t="shared" si="610"/>
        <v>0</v>
      </c>
      <c r="AX3839" s="5">
        <f t="shared" si="611"/>
        <v>0</v>
      </c>
      <c r="AY3839" s="11">
        <f t="shared" si="612"/>
        <v>0</v>
      </c>
      <c r="AZ3839" s="5">
        <f t="shared" si="613"/>
        <v>0</v>
      </c>
    </row>
    <row r="3840" spans="1:52" x14ac:dyDescent="0.25">
      <c r="A3840" s="1" t="s">
        <v>2356</v>
      </c>
      <c r="B3840" s="1" t="s">
        <v>467</v>
      </c>
      <c r="C3840" s="1" t="s">
        <v>468</v>
      </c>
      <c r="D3840" s="1" t="s">
        <v>60</v>
      </c>
      <c r="E3840" s="1" t="s">
        <v>79</v>
      </c>
      <c r="F3840" s="1" t="s">
        <v>228</v>
      </c>
      <c r="G3840" s="1" t="s">
        <v>63</v>
      </c>
      <c r="H3840" s="1" t="s">
        <v>734</v>
      </c>
      <c r="I3840" s="2">
        <v>280</v>
      </c>
      <c r="J3840" s="2">
        <f t="shared" si="618"/>
        <v>38.200000000000003</v>
      </c>
      <c r="K3840" s="2">
        <f t="shared" si="609"/>
        <v>0</v>
      </c>
      <c r="L3840" s="2">
        <f t="shared" si="608"/>
        <v>38.200000000000003</v>
      </c>
      <c r="AP3840" s="5" t="str">
        <f t="shared" si="615"/>
        <v/>
      </c>
      <c r="AR3840" s="5" t="str">
        <f t="shared" si="616"/>
        <v/>
      </c>
      <c r="AT3840" s="5" t="str">
        <f t="shared" si="617"/>
        <v/>
      </c>
      <c r="AV3840" s="2">
        <v>38.200000000000003</v>
      </c>
      <c r="AW3840" s="5">
        <f t="shared" si="610"/>
        <v>0</v>
      </c>
      <c r="AX3840" s="5">
        <f t="shared" si="611"/>
        <v>0</v>
      </c>
      <c r="AY3840" s="11">
        <f t="shared" si="612"/>
        <v>0</v>
      </c>
      <c r="AZ3840" s="5">
        <f t="shared" si="613"/>
        <v>0</v>
      </c>
    </row>
    <row r="3841" spans="1:52" x14ac:dyDescent="0.25">
      <c r="A3841" s="1" t="s">
        <v>2356</v>
      </c>
      <c r="B3841" s="1" t="s">
        <v>467</v>
      </c>
      <c r="C3841" s="1" t="s">
        <v>468</v>
      </c>
      <c r="D3841" s="1" t="s">
        <v>60</v>
      </c>
      <c r="E3841" s="1" t="s">
        <v>128</v>
      </c>
      <c r="F3841" s="1" t="s">
        <v>228</v>
      </c>
      <c r="G3841" s="1" t="s">
        <v>63</v>
      </c>
      <c r="H3841" s="1" t="s">
        <v>734</v>
      </c>
      <c r="I3841" s="2">
        <v>280</v>
      </c>
      <c r="J3841" s="2">
        <f t="shared" si="618"/>
        <v>39.050000000000004</v>
      </c>
      <c r="K3841" s="2">
        <f t="shared" si="609"/>
        <v>0.32</v>
      </c>
      <c r="L3841" s="2">
        <f t="shared" si="608"/>
        <v>38.730000000000004</v>
      </c>
      <c r="N3841" s="4">
        <v>0.32</v>
      </c>
      <c r="O3841" s="5">
        <v>82.4</v>
      </c>
      <c r="AP3841" s="5" t="str">
        <f t="shared" si="615"/>
        <v/>
      </c>
      <c r="AQ3841" s="3">
        <v>0.02</v>
      </c>
      <c r="AR3841" s="5">
        <f t="shared" si="616"/>
        <v>32.18</v>
      </c>
      <c r="AS3841" s="2">
        <v>0.48</v>
      </c>
      <c r="AT3841" s="5">
        <f t="shared" si="617"/>
        <v>0.48</v>
      </c>
      <c r="AU3841" s="2">
        <v>0.85</v>
      </c>
      <c r="AV3841" s="2">
        <v>37.380000000000003</v>
      </c>
      <c r="AW3841" s="5">
        <f t="shared" si="610"/>
        <v>82.4</v>
      </c>
      <c r="AX3841" s="5">
        <f t="shared" si="611"/>
        <v>78.115200000000002</v>
      </c>
      <c r="AY3841" s="11">
        <f t="shared" si="612"/>
        <v>7.1946230459421121E-4</v>
      </c>
      <c r="AZ3841" s="5">
        <f t="shared" si="613"/>
        <v>0.71946230459421112</v>
      </c>
    </row>
    <row r="3842" spans="1:52" x14ac:dyDescent="0.25">
      <c r="A3842" s="1" t="s">
        <v>2357</v>
      </c>
      <c r="B3842" s="1" t="s">
        <v>259</v>
      </c>
      <c r="C3842" s="1" t="s">
        <v>260</v>
      </c>
      <c r="D3842" s="1" t="s">
        <v>70</v>
      </c>
      <c r="E3842" s="1" t="s">
        <v>128</v>
      </c>
      <c r="F3842" s="1" t="s">
        <v>263</v>
      </c>
      <c r="G3842" s="1" t="s">
        <v>83</v>
      </c>
      <c r="H3842" s="1" t="s">
        <v>64</v>
      </c>
      <c r="I3842" s="2">
        <v>80</v>
      </c>
      <c r="J3842" s="2">
        <f t="shared" si="618"/>
        <v>0.16</v>
      </c>
      <c r="K3842" s="2">
        <f t="shared" si="609"/>
        <v>0.16</v>
      </c>
      <c r="L3842" s="2">
        <f t="shared" ref="L3842:L3905" si="619">SUM(M3842,AH3842,AO3842,AQ3842,AS3842,AU3842,AV3842)</f>
        <v>0</v>
      </c>
      <c r="P3842" s="6">
        <v>0.16</v>
      </c>
      <c r="Q3842" s="5">
        <v>37.700000000000003</v>
      </c>
      <c r="AP3842" s="5" t="str">
        <f t="shared" si="615"/>
        <v/>
      </c>
      <c r="AR3842" s="5" t="str">
        <f t="shared" si="616"/>
        <v/>
      </c>
      <c r="AT3842" s="5" t="str">
        <f t="shared" si="617"/>
        <v/>
      </c>
      <c r="AW3842" s="5">
        <f t="shared" si="610"/>
        <v>37.700000000000003</v>
      </c>
      <c r="AX3842" s="5">
        <f t="shared" si="611"/>
        <v>35.739600000000003</v>
      </c>
      <c r="AY3842" s="11">
        <f t="shared" si="612"/>
        <v>3.2917146702914762E-4</v>
      </c>
      <c r="AZ3842" s="5">
        <f t="shared" si="613"/>
        <v>0.32917146702914762</v>
      </c>
    </row>
    <row r="3843" spans="1:52" x14ac:dyDescent="0.25">
      <c r="A3843" s="1" t="s">
        <v>2358</v>
      </c>
      <c r="B3843" s="1" t="s">
        <v>135</v>
      </c>
      <c r="C3843" s="1" t="s">
        <v>136</v>
      </c>
      <c r="D3843" s="1" t="s">
        <v>70</v>
      </c>
      <c r="E3843" s="1" t="s">
        <v>73</v>
      </c>
      <c r="F3843" s="1" t="s">
        <v>263</v>
      </c>
      <c r="G3843" s="1" t="s">
        <v>83</v>
      </c>
      <c r="H3843" s="1" t="s">
        <v>64</v>
      </c>
      <c r="I3843" s="2">
        <v>316.97000000000003</v>
      </c>
      <c r="J3843" s="2">
        <f t="shared" si="618"/>
        <v>40</v>
      </c>
      <c r="K3843" s="2">
        <f t="shared" ref="K3843:K3906" si="620">SUM(N3843,P3843,R3843,T3843,Z3843,AB3843,AD3843,AF3843,AI3843,AK3843,AM3843,V3843,X3843,BA3843,BC3843,BE3843)</f>
        <v>40</v>
      </c>
      <c r="L3843" s="2">
        <f t="shared" si="619"/>
        <v>0</v>
      </c>
      <c r="N3843" s="4">
        <v>18.36</v>
      </c>
      <c r="O3843" s="5">
        <v>5909.625</v>
      </c>
      <c r="P3843" s="6">
        <v>21.64</v>
      </c>
      <c r="Q3843" s="5">
        <v>5098.9250000000002</v>
      </c>
      <c r="AP3843" s="5" t="str">
        <f t="shared" si="615"/>
        <v/>
      </c>
      <c r="AR3843" s="5" t="str">
        <f t="shared" si="616"/>
        <v/>
      </c>
      <c r="AT3843" s="5" t="str">
        <f t="shared" si="617"/>
        <v/>
      </c>
      <c r="AW3843" s="5">
        <f t="shared" ref="AW3843:AW3906" si="621">SUM(O3843,Q3843,S3843,U3843,AA3843,AC3843,AE3843,AG3843,AJ3843,AL3843,AN3843,W3843,Y3843,BB3843,BD3843,BF3843)</f>
        <v>11008.55</v>
      </c>
      <c r="AX3843" s="5">
        <f t="shared" ref="AX3843:AX3906" si="622">$AW$4421*(AY3843/100)</f>
        <v>10436.105399999999</v>
      </c>
      <c r="AY3843" s="11">
        <f t="shared" si="612"/>
        <v>9.6119378073308281E-2</v>
      </c>
      <c r="AZ3843" s="5">
        <f t="shared" si="613"/>
        <v>96.119378073308283</v>
      </c>
    </row>
    <row r="3844" spans="1:52" x14ac:dyDescent="0.25">
      <c r="A3844" s="1" t="s">
        <v>2358</v>
      </c>
      <c r="B3844" s="1" t="s">
        <v>135</v>
      </c>
      <c r="C3844" s="1" t="s">
        <v>136</v>
      </c>
      <c r="D3844" s="1" t="s">
        <v>70</v>
      </c>
      <c r="E3844" s="1" t="s">
        <v>77</v>
      </c>
      <c r="F3844" s="1" t="s">
        <v>263</v>
      </c>
      <c r="G3844" s="1" t="s">
        <v>83</v>
      </c>
      <c r="H3844" s="1" t="s">
        <v>64</v>
      </c>
      <c r="I3844" s="2">
        <v>316.97000000000003</v>
      </c>
      <c r="J3844" s="2">
        <f t="shared" si="618"/>
        <v>40</v>
      </c>
      <c r="K3844" s="2">
        <f t="shared" si="620"/>
        <v>40</v>
      </c>
      <c r="L3844" s="2">
        <f t="shared" si="619"/>
        <v>0</v>
      </c>
      <c r="N3844" s="4">
        <v>11.11</v>
      </c>
      <c r="O3844" s="5">
        <v>3576.03125</v>
      </c>
      <c r="P3844" s="6">
        <v>28.75</v>
      </c>
      <c r="Q3844" s="5">
        <v>6774.21875</v>
      </c>
      <c r="R3844" s="7">
        <v>0.14000000000000001</v>
      </c>
      <c r="S3844" s="5">
        <v>16.012499999999999</v>
      </c>
      <c r="AP3844" s="5" t="str">
        <f t="shared" si="615"/>
        <v/>
      </c>
      <c r="AR3844" s="5" t="str">
        <f t="shared" si="616"/>
        <v/>
      </c>
      <c r="AT3844" s="5" t="str">
        <f t="shared" si="617"/>
        <v/>
      </c>
      <c r="AW3844" s="5">
        <f t="shared" si="621"/>
        <v>10366.262500000001</v>
      </c>
      <c r="AX3844" s="5">
        <f t="shared" si="622"/>
        <v>9827.2168500000007</v>
      </c>
      <c r="AY3844" s="11">
        <f t="shared" ref="AY3844:AY3907" si="623">(AW3844/$AW$4421)*(100-5.2)</f>
        <v>9.0511348401438707E-2</v>
      </c>
      <c r="AZ3844" s="5">
        <f t="shared" si="613"/>
        <v>90.51134840143871</v>
      </c>
    </row>
    <row r="3845" spans="1:52" x14ac:dyDescent="0.25">
      <c r="A3845" s="1" t="s">
        <v>2358</v>
      </c>
      <c r="B3845" s="1" t="s">
        <v>135</v>
      </c>
      <c r="C3845" s="1" t="s">
        <v>136</v>
      </c>
      <c r="D3845" s="1" t="s">
        <v>70</v>
      </c>
      <c r="E3845" s="1" t="s">
        <v>76</v>
      </c>
      <c r="F3845" s="1" t="s">
        <v>263</v>
      </c>
      <c r="G3845" s="1" t="s">
        <v>83</v>
      </c>
      <c r="H3845" s="1" t="s">
        <v>64</v>
      </c>
      <c r="I3845" s="2">
        <v>316.97000000000003</v>
      </c>
      <c r="J3845" s="2">
        <f t="shared" si="618"/>
        <v>40</v>
      </c>
      <c r="K3845" s="2">
        <f t="shared" si="620"/>
        <v>40</v>
      </c>
      <c r="L3845" s="2">
        <f t="shared" si="619"/>
        <v>0</v>
      </c>
      <c r="P3845" s="6">
        <v>6.26</v>
      </c>
      <c r="Q3845" s="5">
        <v>1475.0125</v>
      </c>
      <c r="R3845" s="7">
        <v>33.74</v>
      </c>
      <c r="S3845" s="5">
        <v>3859.0124999999998</v>
      </c>
      <c r="AP3845" s="5" t="str">
        <f t="shared" si="615"/>
        <v/>
      </c>
      <c r="AR3845" s="5" t="str">
        <f t="shared" si="616"/>
        <v/>
      </c>
      <c r="AT3845" s="5" t="str">
        <f t="shared" si="617"/>
        <v/>
      </c>
      <c r="AW3845" s="5">
        <f t="shared" si="621"/>
        <v>5334.0249999999996</v>
      </c>
      <c r="AX3845" s="5">
        <f t="shared" si="622"/>
        <v>5056.6556999999993</v>
      </c>
      <c r="AY3845" s="11">
        <f t="shared" si="623"/>
        <v>4.6573178631834189E-2</v>
      </c>
      <c r="AZ3845" s="5">
        <f t="shared" si="613"/>
        <v>46.573178631834189</v>
      </c>
    </row>
    <row r="3846" spans="1:52" x14ac:dyDescent="0.25">
      <c r="A3846" s="1" t="s">
        <v>2358</v>
      </c>
      <c r="B3846" s="1" t="s">
        <v>135</v>
      </c>
      <c r="C3846" s="1" t="s">
        <v>136</v>
      </c>
      <c r="D3846" s="1" t="s">
        <v>70</v>
      </c>
      <c r="E3846" s="1" t="s">
        <v>75</v>
      </c>
      <c r="F3846" s="1" t="s">
        <v>263</v>
      </c>
      <c r="G3846" s="1" t="s">
        <v>83</v>
      </c>
      <c r="H3846" s="1" t="s">
        <v>64</v>
      </c>
      <c r="I3846" s="2">
        <v>316.97000000000003</v>
      </c>
      <c r="J3846" s="2">
        <f t="shared" si="618"/>
        <v>33.06</v>
      </c>
      <c r="K3846" s="2">
        <f t="shared" si="620"/>
        <v>32.590000000000003</v>
      </c>
      <c r="L3846" s="2">
        <f t="shared" si="619"/>
        <v>0.47</v>
      </c>
      <c r="N3846" s="4">
        <v>9.35</v>
      </c>
      <c r="O3846" s="5">
        <v>3009.53125</v>
      </c>
      <c r="P3846" s="6">
        <v>17.170000000000002</v>
      </c>
      <c r="Q3846" s="5">
        <v>4045.681250000001</v>
      </c>
      <c r="R3846" s="7">
        <v>4.97</v>
      </c>
      <c r="S3846" s="5">
        <v>568.44375000000002</v>
      </c>
      <c r="AD3846" s="9">
        <v>1.1000000000000001</v>
      </c>
      <c r="AE3846" s="5">
        <v>16.818999999999999</v>
      </c>
      <c r="AP3846" s="5" t="str">
        <f t="shared" si="615"/>
        <v/>
      </c>
      <c r="AR3846" s="5" t="str">
        <f t="shared" si="616"/>
        <v/>
      </c>
      <c r="AT3846" s="5" t="str">
        <f t="shared" si="617"/>
        <v/>
      </c>
      <c r="AV3846" s="2">
        <v>0.47</v>
      </c>
      <c r="AW3846" s="5">
        <f t="shared" si="621"/>
        <v>7640.4752500000022</v>
      </c>
      <c r="AX3846" s="5">
        <f t="shared" si="622"/>
        <v>7243.1705370000018</v>
      </c>
      <c r="AY3846" s="11">
        <f t="shared" si="623"/>
        <v>6.6711576839320788E-2</v>
      </c>
      <c r="AZ3846" s="5">
        <f t="shared" si="613"/>
        <v>66.711576839320799</v>
      </c>
    </row>
    <row r="3847" spans="1:52" x14ac:dyDescent="0.25">
      <c r="A3847" s="1" t="s">
        <v>2358</v>
      </c>
      <c r="B3847" s="1" t="s">
        <v>135</v>
      </c>
      <c r="C3847" s="1" t="s">
        <v>136</v>
      </c>
      <c r="D3847" s="1" t="s">
        <v>70</v>
      </c>
      <c r="E3847" s="1" t="s">
        <v>66</v>
      </c>
      <c r="F3847" s="1" t="s">
        <v>263</v>
      </c>
      <c r="G3847" s="1" t="s">
        <v>83</v>
      </c>
      <c r="H3847" s="1" t="s">
        <v>64</v>
      </c>
      <c r="I3847" s="2">
        <v>316.97000000000003</v>
      </c>
      <c r="J3847" s="2">
        <f t="shared" si="618"/>
        <v>40</v>
      </c>
      <c r="K3847" s="2">
        <f t="shared" si="620"/>
        <v>36.56</v>
      </c>
      <c r="L3847" s="2">
        <f t="shared" si="619"/>
        <v>3.44</v>
      </c>
      <c r="N3847" s="4">
        <v>0.09</v>
      </c>
      <c r="O3847" s="5">
        <v>28.96875</v>
      </c>
      <c r="P3847" s="6">
        <v>28.21</v>
      </c>
      <c r="Q3847" s="5">
        <v>6646.9812499999998</v>
      </c>
      <c r="R3847" s="7">
        <v>8.26</v>
      </c>
      <c r="S3847" s="5">
        <v>944.73749999999995</v>
      </c>
      <c r="AP3847" s="5" t="str">
        <f t="shared" si="615"/>
        <v/>
      </c>
      <c r="AR3847" s="5" t="str">
        <f t="shared" si="616"/>
        <v/>
      </c>
      <c r="AT3847" s="5" t="str">
        <f t="shared" si="617"/>
        <v/>
      </c>
      <c r="AV3847" s="2">
        <v>3.44</v>
      </c>
      <c r="AW3847" s="5">
        <f t="shared" si="621"/>
        <v>7620.6875</v>
      </c>
      <c r="AX3847" s="5">
        <f t="shared" si="622"/>
        <v>7224.4117499999984</v>
      </c>
      <c r="AY3847" s="11">
        <f t="shared" si="623"/>
        <v>6.6538803292989043E-2</v>
      </c>
      <c r="AZ3847" s="5">
        <f t="shared" si="613"/>
        <v>66.538803292989044</v>
      </c>
    </row>
    <row r="3848" spans="1:52" x14ac:dyDescent="0.25">
      <c r="A3848" s="1" t="s">
        <v>2358</v>
      </c>
      <c r="B3848" s="1" t="s">
        <v>135</v>
      </c>
      <c r="C3848" s="1" t="s">
        <v>136</v>
      </c>
      <c r="D3848" s="1" t="s">
        <v>70</v>
      </c>
      <c r="E3848" s="1" t="s">
        <v>65</v>
      </c>
      <c r="F3848" s="1" t="s">
        <v>263</v>
      </c>
      <c r="G3848" s="1" t="s">
        <v>83</v>
      </c>
      <c r="H3848" s="1" t="s">
        <v>64</v>
      </c>
      <c r="I3848" s="2">
        <v>316.97000000000003</v>
      </c>
      <c r="J3848" s="2">
        <f t="shared" si="618"/>
        <v>37.520000000000003</v>
      </c>
      <c r="K3848" s="2">
        <f t="shared" si="620"/>
        <v>36.68</v>
      </c>
      <c r="L3848" s="2">
        <f t="shared" si="619"/>
        <v>0.84</v>
      </c>
      <c r="P3848" s="6">
        <v>15.02</v>
      </c>
      <c r="Q3848" s="5">
        <v>3539.0875000000001</v>
      </c>
      <c r="R3848" s="7">
        <v>21.66</v>
      </c>
      <c r="S3848" s="5">
        <v>2477.3625000000002</v>
      </c>
      <c r="AP3848" s="5" t="str">
        <f t="shared" si="615"/>
        <v/>
      </c>
      <c r="AR3848" s="5" t="str">
        <f t="shared" si="616"/>
        <v/>
      </c>
      <c r="AT3848" s="5" t="str">
        <f t="shared" si="617"/>
        <v/>
      </c>
      <c r="AV3848" s="2">
        <v>0.84</v>
      </c>
      <c r="AW3848" s="5">
        <f t="shared" si="621"/>
        <v>6016.4500000000007</v>
      </c>
      <c r="AX3848" s="5">
        <f t="shared" si="622"/>
        <v>5703.5946000000013</v>
      </c>
      <c r="AY3848" s="11">
        <f t="shared" si="623"/>
        <v>5.253166240868741E-2</v>
      </c>
      <c r="AZ3848" s="5">
        <f t="shared" si="613"/>
        <v>52.531662408687417</v>
      </c>
    </row>
    <row r="3849" spans="1:52" x14ac:dyDescent="0.25">
      <c r="A3849" s="1" t="s">
        <v>2358</v>
      </c>
      <c r="B3849" s="1" t="s">
        <v>135</v>
      </c>
      <c r="C3849" s="1" t="s">
        <v>136</v>
      </c>
      <c r="D3849" s="1" t="s">
        <v>70</v>
      </c>
      <c r="E3849" s="1" t="s">
        <v>61</v>
      </c>
      <c r="F3849" s="1" t="s">
        <v>263</v>
      </c>
      <c r="G3849" s="1" t="s">
        <v>83</v>
      </c>
      <c r="H3849" s="1" t="s">
        <v>64</v>
      </c>
      <c r="I3849" s="2">
        <v>316.97000000000003</v>
      </c>
      <c r="J3849" s="2">
        <f t="shared" si="618"/>
        <v>2.84</v>
      </c>
      <c r="K3849" s="2">
        <f t="shared" si="620"/>
        <v>2.84</v>
      </c>
      <c r="L3849" s="2">
        <f t="shared" si="619"/>
        <v>0</v>
      </c>
      <c r="R3849" s="7">
        <v>2.84</v>
      </c>
      <c r="S3849" s="5">
        <v>324.82499999999999</v>
      </c>
      <c r="AP3849" s="5" t="str">
        <f t="shared" si="615"/>
        <v/>
      </c>
      <c r="AR3849" s="5" t="str">
        <f t="shared" si="616"/>
        <v/>
      </c>
      <c r="AT3849" s="5" t="str">
        <f t="shared" si="617"/>
        <v/>
      </c>
      <c r="AW3849" s="5">
        <f t="shared" si="621"/>
        <v>324.82499999999999</v>
      </c>
      <c r="AX3849" s="5">
        <f t="shared" si="622"/>
        <v>307.9341</v>
      </c>
      <c r="AY3849" s="11">
        <f t="shared" si="623"/>
        <v>2.8361570763327021E-3</v>
      </c>
      <c r="AZ3849" s="5">
        <f t="shared" si="613"/>
        <v>2.836157076332702</v>
      </c>
    </row>
    <row r="3850" spans="1:52" x14ac:dyDescent="0.25">
      <c r="A3850" s="1" t="s">
        <v>2358</v>
      </c>
      <c r="B3850" s="1" t="s">
        <v>135</v>
      </c>
      <c r="C3850" s="1" t="s">
        <v>136</v>
      </c>
      <c r="D3850" s="1" t="s">
        <v>70</v>
      </c>
      <c r="E3850" s="1" t="s">
        <v>80</v>
      </c>
      <c r="F3850" s="1" t="s">
        <v>263</v>
      </c>
      <c r="G3850" s="1" t="s">
        <v>83</v>
      </c>
      <c r="H3850" s="1" t="s">
        <v>120</v>
      </c>
      <c r="I3850" s="2">
        <v>316.97000000000003</v>
      </c>
      <c r="J3850" s="2">
        <f t="shared" si="618"/>
        <v>36.11</v>
      </c>
      <c r="K3850" s="2">
        <f t="shared" si="620"/>
        <v>36.11</v>
      </c>
      <c r="L3850" s="2">
        <f t="shared" si="619"/>
        <v>0</v>
      </c>
      <c r="N3850" s="4">
        <v>7.1</v>
      </c>
      <c r="O3850" s="5">
        <v>2285.3125</v>
      </c>
      <c r="P3850" s="6">
        <v>29.01</v>
      </c>
      <c r="Q3850" s="5">
        <v>6835.4812500000007</v>
      </c>
      <c r="AP3850" s="5" t="str">
        <f t="shared" si="615"/>
        <v/>
      </c>
      <c r="AR3850" s="5" t="str">
        <f t="shared" si="616"/>
        <v/>
      </c>
      <c r="AT3850" s="5" t="str">
        <f t="shared" si="617"/>
        <v/>
      </c>
      <c r="AW3850" s="5">
        <f t="shared" si="621"/>
        <v>9120.7937500000007</v>
      </c>
      <c r="AX3850" s="5">
        <f t="shared" si="622"/>
        <v>8646.5124749999995</v>
      </c>
      <c r="AY3850" s="11">
        <f t="shared" si="623"/>
        <v>7.96367389697024E-2</v>
      </c>
      <c r="AZ3850" s="5">
        <f t="shared" si="613"/>
        <v>79.636738969702392</v>
      </c>
    </row>
    <row r="3851" spans="1:52" x14ac:dyDescent="0.25">
      <c r="A3851" s="1" t="s">
        <v>2359</v>
      </c>
      <c r="B3851" s="1" t="s">
        <v>114</v>
      </c>
      <c r="C3851" s="1" t="s">
        <v>115</v>
      </c>
      <c r="D3851" s="1" t="s">
        <v>99</v>
      </c>
      <c r="E3851" s="1" t="s">
        <v>72</v>
      </c>
      <c r="F3851" s="1" t="s">
        <v>263</v>
      </c>
      <c r="G3851" s="1" t="s">
        <v>83</v>
      </c>
      <c r="H3851" s="1" t="s">
        <v>64</v>
      </c>
      <c r="I3851" s="2">
        <v>119.86</v>
      </c>
      <c r="J3851" s="2">
        <f t="shared" si="618"/>
        <v>38.86</v>
      </c>
      <c r="K3851" s="2">
        <f t="shared" si="620"/>
        <v>38.86</v>
      </c>
      <c r="L3851" s="2">
        <f t="shared" si="619"/>
        <v>0</v>
      </c>
      <c r="N3851" s="4">
        <v>15.83</v>
      </c>
      <c r="O3851" s="5">
        <v>5095.28125</v>
      </c>
      <c r="P3851" s="6">
        <v>22.64</v>
      </c>
      <c r="Q3851" s="5">
        <v>5334.55</v>
      </c>
      <c r="R3851" s="7">
        <v>0.39</v>
      </c>
      <c r="S3851" s="5">
        <v>44.606250000000003</v>
      </c>
      <c r="AP3851" s="5" t="str">
        <f t="shared" si="615"/>
        <v/>
      </c>
      <c r="AR3851" s="5" t="str">
        <f t="shared" si="616"/>
        <v/>
      </c>
      <c r="AT3851" s="5" t="str">
        <f t="shared" si="617"/>
        <v/>
      </c>
      <c r="AW3851" s="5">
        <f t="shared" si="621"/>
        <v>10474.4375</v>
      </c>
      <c r="AX3851" s="5">
        <f t="shared" si="622"/>
        <v>9929.7667499999989</v>
      </c>
      <c r="AY3851" s="11">
        <f t="shared" si="623"/>
        <v>9.1455860959684804E-2</v>
      </c>
      <c r="AZ3851" s="5">
        <f t="shared" si="613"/>
        <v>91.455860959684799</v>
      </c>
    </row>
    <row r="3852" spans="1:52" x14ac:dyDescent="0.25">
      <c r="A3852" s="1" t="s">
        <v>2359</v>
      </c>
      <c r="B3852" s="1" t="s">
        <v>114</v>
      </c>
      <c r="C3852" s="1" t="s">
        <v>115</v>
      </c>
      <c r="D3852" s="1" t="s">
        <v>99</v>
      </c>
      <c r="E3852" s="1" t="s">
        <v>71</v>
      </c>
      <c r="F3852" s="1" t="s">
        <v>263</v>
      </c>
      <c r="G3852" s="1" t="s">
        <v>83</v>
      </c>
      <c r="H3852" s="1" t="s">
        <v>64</v>
      </c>
      <c r="I3852" s="2">
        <v>119.86</v>
      </c>
      <c r="J3852" s="2">
        <f t="shared" si="618"/>
        <v>37.61</v>
      </c>
      <c r="K3852" s="2">
        <f t="shared" si="620"/>
        <v>37.61</v>
      </c>
      <c r="L3852" s="2">
        <f t="shared" si="619"/>
        <v>0</v>
      </c>
      <c r="N3852" s="4">
        <v>13.94</v>
      </c>
      <c r="O3852" s="5">
        <v>4486.9375</v>
      </c>
      <c r="P3852" s="6">
        <v>22.68</v>
      </c>
      <c r="Q3852" s="5">
        <v>5343.9750000000004</v>
      </c>
      <c r="R3852" s="7">
        <v>0.99</v>
      </c>
      <c r="S3852" s="5">
        <v>113.23125</v>
      </c>
      <c r="AP3852" s="5" t="str">
        <f t="shared" si="615"/>
        <v/>
      </c>
      <c r="AR3852" s="5" t="str">
        <f t="shared" si="616"/>
        <v/>
      </c>
      <c r="AT3852" s="5" t="str">
        <f t="shared" si="617"/>
        <v/>
      </c>
      <c r="AW3852" s="5">
        <f t="shared" si="621"/>
        <v>9944.1437500000011</v>
      </c>
      <c r="AX3852" s="5">
        <f t="shared" si="622"/>
        <v>9427.048275000001</v>
      </c>
      <c r="AY3852" s="11">
        <f t="shared" si="623"/>
        <v>8.6825686645523328E-2</v>
      </c>
      <c r="AZ3852" s="5">
        <f t="shared" si="613"/>
        <v>86.825686645523334</v>
      </c>
    </row>
    <row r="3853" spans="1:52" x14ac:dyDescent="0.25">
      <c r="A3853" s="1" t="s">
        <v>2359</v>
      </c>
      <c r="B3853" s="1" t="s">
        <v>114</v>
      </c>
      <c r="C3853" s="1" t="s">
        <v>115</v>
      </c>
      <c r="D3853" s="1" t="s">
        <v>99</v>
      </c>
      <c r="E3853" s="1" t="s">
        <v>82</v>
      </c>
      <c r="F3853" s="1" t="s">
        <v>263</v>
      </c>
      <c r="G3853" s="1" t="s">
        <v>83</v>
      </c>
      <c r="H3853" s="1" t="s">
        <v>120</v>
      </c>
      <c r="I3853" s="2">
        <v>119.86</v>
      </c>
      <c r="J3853" s="2">
        <f t="shared" si="618"/>
        <v>2.77</v>
      </c>
      <c r="K3853" s="2">
        <f t="shared" si="620"/>
        <v>2.77</v>
      </c>
      <c r="L3853" s="2">
        <f t="shared" si="619"/>
        <v>0</v>
      </c>
      <c r="N3853" s="4">
        <v>2.19</v>
      </c>
      <c r="O3853" s="5">
        <v>704.90625</v>
      </c>
      <c r="P3853" s="6">
        <v>0.57999999999999996</v>
      </c>
      <c r="Q3853" s="5">
        <v>136.66249999999999</v>
      </c>
      <c r="AP3853" s="5" t="str">
        <f t="shared" si="615"/>
        <v/>
      </c>
      <c r="AR3853" s="5" t="str">
        <f t="shared" si="616"/>
        <v/>
      </c>
      <c r="AT3853" s="5" t="str">
        <f t="shared" si="617"/>
        <v/>
      </c>
      <c r="AW3853" s="5">
        <f t="shared" si="621"/>
        <v>841.56875000000002</v>
      </c>
      <c r="AX3853" s="5">
        <f t="shared" si="622"/>
        <v>797.80717499999992</v>
      </c>
      <c r="AY3853" s="11">
        <f t="shared" si="623"/>
        <v>7.3480217518139511E-3</v>
      </c>
      <c r="AZ3853" s="5">
        <f t="shared" si="613"/>
        <v>7.3480217518139508</v>
      </c>
    </row>
    <row r="3854" spans="1:52" x14ac:dyDescent="0.25">
      <c r="A3854" s="1" t="s">
        <v>2359</v>
      </c>
      <c r="B3854" s="1" t="s">
        <v>114</v>
      </c>
      <c r="C3854" s="1" t="s">
        <v>115</v>
      </c>
      <c r="D3854" s="1" t="s">
        <v>99</v>
      </c>
      <c r="E3854" s="1" t="s">
        <v>81</v>
      </c>
      <c r="F3854" s="1" t="s">
        <v>263</v>
      </c>
      <c r="G3854" s="1" t="s">
        <v>83</v>
      </c>
      <c r="H3854" s="1" t="s">
        <v>120</v>
      </c>
      <c r="I3854" s="2">
        <v>119.86</v>
      </c>
      <c r="J3854" s="2">
        <f t="shared" si="618"/>
        <v>37.29</v>
      </c>
      <c r="K3854" s="2">
        <f t="shared" si="620"/>
        <v>37.29</v>
      </c>
      <c r="L3854" s="2">
        <f t="shared" si="619"/>
        <v>0</v>
      </c>
      <c r="N3854" s="4">
        <v>14.08</v>
      </c>
      <c r="O3854" s="5">
        <v>4532</v>
      </c>
      <c r="P3854" s="6">
        <v>22.9</v>
      </c>
      <c r="Q3854" s="5">
        <v>5395.8125</v>
      </c>
      <c r="R3854" s="7">
        <v>0.31</v>
      </c>
      <c r="S3854" s="5">
        <v>35.456249999999997</v>
      </c>
      <c r="AP3854" s="5" t="str">
        <f t="shared" si="615"/>
        <v/>
      </c>
      <c r="AR3854" s="5" t="str">
        <f t="shared" si="616"/>
        <v/>
      </c>
      <c r="AT3854" s="5" t="str">
        <f t="shared" si="617"/>
        <v/>
      </c>
      <c r="AW3854" s="5">
        <f t="shared" si="621"/>
        <v>9963.2687499999993</v>
      </c>
      <c r="AX3854" s="5">
        <f t="shared" si="622"/>
        <v>9445.1787750000003</v>
      </c>
      <c r="AY3854" s="11">
        <f t="shared" si="623"/>
        <v>8.6992673497166093E-2</v>
      </c>
      <c r="AZ3854" s="5">
        <f t="shared" si="613"/>
        <v>86.992673497166095</v>
      </c>
    </row>
    <row r="3855" spans="1:52" x14ac:dyDescent="0.25">
      <c r="A3855" s="1" t="s">
        <v>2360</v>
      </c>
      <c r="B3855" s="1" t="s">
        <v>791</v>
      </c>
      <c r="C3855" s="1" t="s">
        <v>296</v>
      </c>
      <c r="D3855" s="1" t="s">
        <v>70</v>
      </c>
      <c r="E3855" s="1" t="s">
        <v>82</v>
      </c>
      <c r="F3855" s="1" t="s">
        <v>263</v>
      </c>
      <c r="G3855" s="1" t="s">
        <v>83</v>
      </c>
      <c r="H3855" s="1" t="s">
        <v>120</v>
      </c>
      <c r="I3855" s="2">
        <v>34.43</v>
      </c>
      <c r="J3855" s="2">
        <f t="shared" si="618"/>
        <v>33.33</v>
      </c>
      <c r="K3855" s="2">
        <f t="shared" si="620"/>
        <v>33.33</v>
      </c>
      <c r="L3855" s="2">
        <f t="shared" si="619"/>
        <v>0</v>
      </c>
      <c r="N3855" s="4">
        <v>14.03</v>
      </c>
      <c r="O3855" s="5">
        <v>4515.90625</v>
      </c>
      <c r="P3855" s="6">
        <v>19.079999999999998</v>
      </c>
      <c r="Q3855" s="5">
        <v>4495.7249999999995</v>
      </c>
      <c r="R3855" s="7">
        <v>0.22</v>
      </c>
      <c r="S3855" s="5">
        <v>25.162500000000001</v>
      </c>
      <c r="AP3855" s="5" t="str">
        <f t="shared" si="615"/>
        <v/>
      </c>
      <c r="AR3855" s="5" t="str">
        <f t="shared" si="616"/>
        <v/>
      </c>
      <c r="AT3855" s="5" t="str">
        <f t="shared" si="617"/>
        <v/>
      </c>
      <c r="AW3855" s="5">
        <f t="shared" si="621"/>
        <v>9036.7937499999989</v>
      </c>
      <c r="AX3855" s="5">
        <f t="shared" si="622"/>
        <v>8566.8804749999999</v>
      </c>
      <c r="AY3855" s="11">
        <f t="shared" si="623"/>
        <v>7.8903306523271405E-2</v>
      </c>
      <c r="AZ3855" s="5">
        <f t="shared" si="613"/>
        <v>78.903306523271411</v>
      </c>
    </row>
    <row r="3856" spans="1:52" x14ac:dyDescent="0.25">
      <c r="A3856" s="1" t="s">
        <v>2361</v>
      </c>
      <c r="B3856" s="1" t="s">
        <v>1058</v>
      </c>
      <c r="C3856" s="1" t="s">
        <v>1059</v>
      </c>
      <c r="D3856" s="1" t="s">
        <v>1060</v>
      </c>
      <c r="E3856" s="1" t="s">
        <v>79</v>
      </c>
      <c r="F3856" s="1" t="s">
        <v>264</v>
      </c>
      <c r="G3856" s="1" t="s">
        <v>83</v>
      </c>
      <c r="H3856" s="1" t="s">
        <v>64</v>
      </c>
      <c r="I3856" s="2">
        <v>80</v>
      </c>
      <c r="J3856" s="2">
        <f t="shared" si="618"/>
        <v>1.17</v>
      </c>
      <c r="K3856" s="2">
        <f t="shared" si="620"/>
        <v>1.17</v>
      </c>
      <c r="L3856" s="2">
        <f t="shared" si="619"/>
        <v>0</v>
      </c>
      <c r="N3856" s="4">
        <v>0.86</v>
      </c>
      <c r="O3856" s="5">
        <v>276.8125</v>
      </c>
      <c r="P3856" s="6">
        <v>0.31</v>
      </c>
      <c r="Q3856" s="5">
        <v>73.043750000000003</v>
      </c>
      <c r="AP3856" s="5" t="str">
        <f t="shared" si="615"/>
        <v/>
      </c>
      <c r="AR3856" s="5" t="str">
        <f t="shared" si="616"/>
        <v/>
      </c>
      <c r="AT3856" s="5" t="str">
        <f t="shared" si="617"/>
        <v/>
      </c>
      <c r="AW3856" s="5">
        <f t="shared" si="621"/>
        <v>349.85624999999999</v>
      </c>
      <c r="AX3856" s="5">
        <f t="shared" si="622"/>
        <v>331.663725</v>
      </c>
      <c r="AY3856" s="11">
        <f t="shared" si="623"/>
        <v>3.0547133968651516E-3</v>
      </c>
      <c r="AZ3856" s="5">
        <f t="shared" si="613"/>
        <v>3.0547133968651519</v>
      </c>
    </row>
    <row r="3857" spans="1:52" x14ac:dyDescent="0.25">
      <c r="A3857" s="1" t="s">
        <v>2362</v>
      </c>
      <c r="B3857" s="1" t="s">
        <v>135</v>
      </c>
      <c r="C3857" s="1" t="s">
        <v>136</v>
      </c>
      <c r="D3857" s="1" t="s">
        <v>70</v>
      </c>
      <c r="E3857" s="1" t="s">
        <v>73</v>
      </c>
      <c r="F3857" s="1" t="s">
        <v>264</v>
      </c>
      <c r="G3857" s="1" t="s">
        <v>83</v>
      </c>
      <c r="H3857" s="1" t="s">
        <v>64</v>
      </c>
      <c r="I3857" s="2">
        <v>160</v>
      </c>
      <c r="J3857" s="2">
        <f t="shared" si="618"/>
        <v>38.5</v>
      </c>
      <c r="K3857" s="2">
        <f t="shared" si="620"/>
        <v>38.5</v>
      </c>
      <c r="L3857" s="2">
        <f t="shared" si="619"/>
        <v>0</v>
      </c>
      <c r="P3857" s="6">
        <v>33.630000000000003</v>
      </c>
      <c r="Q3857" s="5">
        <v>7924.0687500000004</v>
      </c>
      <c r="R3857" s="7">
        <v>4.87</v>
      </c>
      <c r="S3857" s="5">
        <v>557.00625000000002</v>
      </c>
      <c r="AP3857" s="5" t="str">
        <f t="shared" si="615"/>
        <v/>
      </c>
      <c r="AR3857" s="5" t="str">
        <f t="shared" si="616"/>
        <v/>
      </c>
      <c r="AT3857" s="5" t="str">
        <f t="shared" si="617"/>
        <v/>
      </c>
      <c r="AW3857" s="5">
        <f t="shared" si="621"/>
        <v>8481.0750000000007</v>
      </c>
      <c r="AX3857" s="5">
        <f t="shared" si="622"/>
        <v>8040.0591000000013</v>
      </c>
      <c r="AY3857" s="11">
        <f t="shared" si="623"/>
        <v>7.4051137923984836E-2</v>
      </c>
      <c r="AZ3857" s="5">
        <f t="shared" si="613"/>
        <v>74.05113792398484</v>
      </c>
    </row>
    <row r="3858" spans="1:52" x14ac:dyDescent="0.25">
      <c r="A3858" s="1" t="s">
        <v>2362</v>
      </c>
      <c r="B3858" s="1" t="s">
        <v>135</v>
      </c>
      <c r="C3858" s="1" t="s">
        <v>136</v>
      </c>
      <c r="D3858" s="1" t="s">
        <v>70</v>
      </c>
      <c r="E3858" s="1" t="s">
        <v>74</v>
      </c>
      <c r="F3858" s="1" t="s">
        <v>264</v>
      </c>
      <c r="G3858" s="1" t="s">
        <v>83</v>
      </c>
      <c r="H3858" s="1" t="s">
        <v>64</v>
      </c>
      <c r="I3858" s="2">
        <v>160</v>
      </c>
      <c r="J3858" s="2">
        <f t="shared" si="618"/>
        <v>38.54</v>
      </c>
      <c r="K3858" s="2">
        <f t="shared" si="620"/>
        <v>38.54</v>
      </c>
      <c r="L3858" s="2">
        <f t="shared" si="619"/>
        <v>0</v>
      </c>
      <c r="N3858" s="4">
        <v>23.38</v>
      </c>
      <c r="O3858" s="5">
        <v>7525.4375</v>
      </c>
      <c r="P3858" s="6">
        <v>15.16</v>
      </c>
      <c r="Q3858" s="5">
        <v>3572.0749999999998</v>
      </c>
      <c r="AP3858" s="5" t="str">
        <f t="shared" si="615"/>
        <v/>
      </c>
      <c r="AR3858" s="5" t="str">
        <f t="shared" si="616"/>
        <v/>
      </c>
      <c r="AT3858" s="5" t="str">
        <f t="shared" si="617"/>
        <v/>
      </c>
      <c r="AW3858" s="5">
        <f t="shared" si="621"/>
        <v>11097.512500000001</v>
      </c>
      <c r="AX3858" s="5">
        <f t="shared" si="622"/>
        <v>10520.441850000001</v>
      </c>
      <c r="AY3858" s="11">
        <f t="shared" si="623"/>
        <v>9.6896139787779945E-2</v>
      </c>
      <c r="AZ3858" s="5">
        <f t="shared" si="613"/>
        <v>96.896139787779944</v>
      </c>
    </row>
    <row r="3859" spans="1:52" x14ac:dyDescent="0.25">
      <c r="A3859" s="1" t="s">
        <v>2362</v>
      </c>
      <c r="B3859" s="1" t="s">
        <v>135</v>
      </c>
      <c r="C3859" s="1" t="s">
        <v>136</v>
      </c>
      <c r="D3859" s="1" t="s">
        <v>70</v>
      </c>
      <c r="E3859" s="1" t="s">
        <v>77</v>
      </c>
      <c r="F3859" s="1" t="s">
        <v>264</v>
      </c>
      <c r="G3859" s="1" t="s">
        <v>83</v>
      </c>
      <c r="H3859" s="1" t="s">
        <v>64</v>
      </c>
      <c r="I3859" s="2">
        <v>160</v>
      </c>
      <c r="J3859" s="2">
        <f t="shared" si="618"/>
        <v>21.11</v>
      </c>
      <c r="K3859" s="2">
        <f t="shared" si="620"/>
        <v>21.11</v>
      </c>
      <c r="L3859" s="2">
        <f t="shared" si="619"/>
        <v>0</v>
      </c>
      <c r="P3859" s="6">
        <v>18.11</v>
      </c>
      <c r="Q3859" s="5">
        <v>4267.1687499999998</v>
      </c>
      <c r="R3859" s="7">
        <v>3</v>
      </c>
      <c r="S3859" s="5">
        <v>343.125</v>
      </c>
      <c r="AP3859" s="5" t="str">
        <f t="shared" si="615"/>
        <v/>
      </c>
      <c r="AR3859" s="5" t="str">
        <f t="shared" si="616"/>
        <v/>
      </c>
      <c r="AT3859" s="5" t="str">
        <f t="shared" si="617"/>
        <v/>
      </c>
      <c r="AW3859" s="5">
        <f t="shared" si="621"/>
        <v>4610.2937499999998</v>
      </c>
      <c r="AX3859" s="5">
        <f t="shared" si="622"/>
        <v>4370.5584749999998</v>
      </c>
      <c r="AY3859" s="11">
        <f t="shared" si="623"/>
        <v>4.0254035997952527E-2</v>
      </c>
      <c r="AZ3859" s="5">
        <f t="shared" si="613"/>
        <v>40.254035997952528</v>
      </c>
    </row>
    <row r="3860" spans="1:52" x14ac:dyDescent="0.25">
      <c r="A3860" s="1" t="s">
        <v>2362</v>
      </c>
      <c r="B3860" s="1" t="s">
        <v>135</v>
      </c>
      <c r="C3860" s="1" t="s">
        <v>136</v>
      </c>
      <c r="D3860" s="1" t="s">
        <v>70</v>
      </c>
      <c r="E3860" s="1" t="s">
        <v>78</v>
      </c>
      <c r="F3860" s="1" t="s">
        <v>264</v>
      </c>
      <c r="G3860" s="1" t="s">
        <v>83</v>
      </c>
      <c r="H3860" s="1" t="s">
        <v>64</v>
      </c>
      <c r="I3860" s="2">
        <v>160</v>
      </c>
      <c r="J3860" s="2">
        <f t="shared" si="618"/>
        <v>36.03</v>
      </c>
      <c r="K3860" s="2">
        <f t="shared" si="620"/>
        <v>36.03</v>
      </c>
      <c r="L3860" s="2">
        <f t="shared" si="619"/>
        <v>0</v>
      </c>
      <c r="N3860" s="4">
        <v>14.39</v>
      </c>
      <c r="O3860" s="5">
        <v>4631.78125</v>
      </c>
      <c r="P3860" s="6">
        <v>21.64</v>
      </c>
      <c r="Q3860" s="5">
        <v>5098.9250000000002</v>
      </c>
      <c r="AP3860" s="5" t="str">
        <f t="shared" si="615"/>
        <v/>
      </c>
      <c r="AR3860" s="5" t="str">
        <f t="shared" si="616"/>
        <v/>
      </c>
      <c r="AT3860" s="5" t="str">
        <f t="shared" si="617"/>
        <v/>
      </c>
      <c r="AW3860" s="5">
        <f t="shared" si="621"/>
        <v>9730.7062499999993</v>
      </c>
      <c r="AX3860" s="5">
        <f t="shared" si="622"/>
        <v>9224.7095249999984</v>
      </c>
      <c r="AY3860" s="11">
        <f t="shared" si="623"/>
        <v>8.4962091552843372E-2</v>
      </c>
      <c r="AZ3860" s="5">
        <f t="shared" ref="AZ3860:AZ3923" si="624">(AY3860/100)*$AZ$1</f>
        <v>84.962091552843376</v>
      </c>
    </row>
    <row r="3861" spans="1:52" x14ac:dyDescent="0.25">
      <c r="A3861" s="1" t="s">
        <v>2363</v>
      </c>
      <c r="B3861" s="1" t="s">
        <v>183</v>
      </c>
      <c r="C3861" s="1" t="s">
        <v>184</v>
      </c>
      <c r="D3861" s="1" t="s">
        <v>70</v>
      </c>
      <c r="E3861" s="1" t="s">
        <v>72</v>
      </c>
      <c r="F3861" s="1" t="s">
        <v>107</v>
      </c>
      <c r="G3861" s="1" t="s">
        <v>83</v>
      </c>
      <c r="H3861" s="1" t="s">
        <v>64</v>
      </c>
      <c r="I3861" s="2">
        <v>160</v>
      </c>
      <c r="J3861" s="2">
        <f t="shared" si="618"/>
        <v>22.81</v>
      </c>
      <c r="K3861" s="2">
        <f t="shared" si="620"/>
        <v>22.81</v>
      </c>
      <c r="L3861" s="2">
        <f t="shared" si="619"/>
        <v>0</v>
      </c>
      <c r="N3861" s="4">
        <v>13.28</v>
      </c>
      <c r="O3861" s="5">
        <v>3419.6</v>
      </c>
      <c r="P3861" s="6">
        <v>9.5299999999999994</v>
      </c>
      <c r="Q3861" s="5">
        <v>1796.405</v>
      </c>
      <c r="AP3861" s="5" t="str">
        <f t="shared" si="615"/>
        <v/>
      </c>
      <c r="AR3861" s="5" t="str">
        <f t="shared" si="616"/>
        <v/>
      </c>
      <c r="AT3861" s="5" t="str">
        <f t="shared" si="617"/>
        <v/>
      </c>
      <c r="AW3861" s="5">
        <f t="shared" si="621"/>
        <v>5216.0050000000001</v>
      </c>
      <c r="AX3861" s="5">
        <f t="shared" si="622"/>
        <v>4944.7727400000003</v>
      </c>
      <c r="AY3861" s="11">
        <f t="shared" si="623"/>
        <v>4.5542706044598646E-2</v>
      </c>
      <c r="AZ3861" s="5">
        <f t="shared" si="624"/>
        <v>45.542706044598646</v>
      </c>
    </row>
    <row r="3862" spans="1:52" x14ac:dyDescent="0.25">
      <c r="A3862" s="1" t="s">
        <v>2363</v>
      </c>
      <c r="B3862" s="1" t="s">
        <v>183</v>
      </c>
      <c r="C3862" s="1" t="s">
        <v>184</v>
      </c>
      <c r="D3862" s="1" t="s">
        <v>70</v>
      </c>
      <c r="E3862" s="1" t="s">
        <v>71</v>
      </c>
      <c r="F3862" s="1" t="s">
        <v>107</v>
      </c>
      <c r="G3862" s="1" t="s">
        <v>83</v>
      </c>
      <c r="H3862" s="1" t="s">
        <v>64</v>
      </c>
      <c r="I3862" s="2">
        <v>160</v>
      </c>
      <c r="J3862" s="2">
        <f t="shared" si="618"/>
        <v>16.18</v>
      </c>
      <c r="K3862" s="2">
        <f t="shared" si="620"/>
        <v>16.18</v>
      </c>
      <c r="L3862" s="2">
        <f t="shared" si="619"/>
        <v>0</v>
      </c>
      <c r="N3862" s="4">
        <v>7.19</v>
      </c>
      <c r="O3862" s="5">
        <v>1851.425</v>
      </c>
      <c r="P3862" s="6">
        <v>8.34</v>
      </c>
      <c r="Q3862" s="5">
        <v>1572.09</v>
      </c>
      <c r="R3862" s="7">
        <v>0.65</v>
      </c>
      <c r="S3862" s="5">
        <v>59.475000000000001</v>
      </c>
      <c r="AP3862" s="5" t="str">
        <f t="shared" si="615"/>
        <v/>
      </c>
      <c r="AR3862" s="5" t="str">
        <f t="shared" si="616"/>
        <v/>
      </c>
      <c r="AT3862" s="5" t="str">
        <f t="shared" si="617"/>
        <v/>
      </c>
      <c r="AW3862" s="5">
        <f t="shared" si="621"/>
        <v>3482.99</v>
      </c>
      <c r="AX3862" s="5">
        <f t="shared" si="622"/>
        <v>3301.8745199999998</v>
      </c>
      <c r="AY3862" s="11">
        <f t="shared" si="623"/>
        <v>3.0411165197555722E-2</v>
      </c>
      <c r="AZ3862" s="5">
        <f t="shared" si="624"/>
        <v>30.411165197555722</v>
      </c>
    </row>
    <row r="3863" spans="1:52" x14ac:dyDescent="0.25">
      <c r="A3863" s="1" t="s">
        <v>2364</v>
      </c>
      <c r="B3863" s="1" t="s">
        <v>109</v>
      </c>
      <c r="C3863" s="1" t="s">
        <v>110</v>
      </c>
      <c r="D3863" s="1" t="s">
        <v>70</v>
      </c>
      <c r="E3863" s="1" t="s">
        <v>74</v>
      </c>
      <c r="F3863" s="1" t="s">
        <v>276</v>
      </c>
      <c r="G3863" s="1" t="s">
        <v>83</v>
      </c>
      <c r="H3863" s="1" t="s">
        <v>64</v>
      </c>
      <c r="I3863" s="2">
        <v>150</v>
      </c>
      <c r="J3863" s="2">
        <f t="shared" si="618"/>
        <v>0.15</v>
      </c>
      <c r="K3863" s="2">
        <f t="shared" si="620"/>
        <v>0.15</v>
      </c>
      <c r="L3863" s="2">
        <f t="shared" si="619"/>
        <v>0</v>
      </c>
      <c r="N3863" s="4">
        <v>0.15</v>
      </c>
      <c r="O3863" s="5">
        <v>38.625</v>
      </c>
      <c r="AP3863" s="5" t="str">
        <f t="shared" si="615"/>
        <v/>
      </c>
      <c r="AR3863" s="5" t="str">
        <f t="shared" si="616"/>
        <v/>
      </c>
      <c r="AT3863" s="5" t="str">
        <f t="shared" si="617"/>
        <v/>
      </c>
      <c r="AW3863" s="5">
        <f t="shared" si="621"/>
        <v>38.625</v>
      </c>
      <c r="AX3863" s="5">
        <f t="shared" si="622"/>
        <v>36.616500000000002</v>
      </c>
      <c r="AY3863" s="11">
        <f t="shared" si="623"/>
        <v>3.372479552785365E-4</v>
      </c>
      <c r="AZ3863" s="5">
        <f t="shared" si="624"/>
        <v>0.33724795527853652</v>
      </c>
    </row>
    <row r="3864" spans="1:52" x14ac:dyDescent="0.25">
      <c r="A3864" s="1" t="s">
        <v>2365</v>
      </c>
      <c r="B3864" s="1" t="s">
        <v>93</v>
      </c>
      <c r="C3864" s="1" t="s">
        <v>94</v>
      </c>
      <c r="D3864" s="1" t="s">
        <v>95</v>
      </c>
      <c r="E3864" s="1" t="s">
        <v>71</v>
      </c>
      <c r="F3864" s="1" t="s">
        <v>276</v>
      </c>
      <c r="G3864" s="1" t="s">
        <v>83</v>
      </c>
      <c r="H3864" s="1" t="s">
        <v>64</v>
      </c>
      <c r="I3864" s="2">
        <v>160</v>
      </c>
      <c r="J3864" s="2">
        <f t="shared" si="618"/>
        <v>2.34</v>
      </c>
      <c r="K3864" s="2">
        <f t="shared" si="620"/>
        <v>2.2999999999999998</v>
      </c>
      <c r="L3864" s="2">
        <f t="shared" si="619"/>
        <v>0.04</v>
      </c>
      <c r="N3864" s="4">
        <v>0.96</v>
      </c>
      <c r="O3864" s="5">
        <v>247.2</v>
      </c>
      <c r="P3864" s="6">
        <v>1.34</v>
      </c>
      <c r="Q3864" s="5">
        <v>252.59</v>
      </c>
      <c r="AP3864" s="5" t="str">
        <f t="shared" si="615"/>
        <v/>
      </c>
      <c r="AR3864" s="5" t="str">
        <f t="shared" si="616"/>
        <v/>
      </c>
      <c r="AT3864" s="5" t="str">
        <f t="shared" si="617"/>
        <v/>
      </c>
      <c r="AV3864" s="2">
        <v>0.04</v>
      </c>
      <c r="AW3864" s="5">
        <f t="shared" si="621"/>
        <v>499.78999999999996</v>
      </c>
      <c r="AX3864" s="5">
        <f t="shared" si="622"/>
        <v>473.80092000000002</v>
      </c>
      <c r="AY3864" s="11">
        <f t="shared" si="623"/>
        <v>4.3638357428779223E-3</v>
      </c>
      <c r="AZ3864" s="5">
        <f t="shared" si="624"/>
        <v>4.3638357428779226</v>
      </c>
    </row>
    <row r="3865" spans="1:52" x14ac:dyDescent="0.25">
      <c r="A3865" s="1" t="s">
        <v>2365</v>
      </c>
      <c r="B3865" s="1" t="s">
        <v>93</v>
      </c>
      <c r="C3865" s="1" t="s">
        <v>94</v>
      </c>
      <c r="D3865" s="1" t="s">
        <v>95</v>
      </c>
      <c r="E3865" s="1" t="s">
        <v>72</v>
      </c>
      <c r="F3865" s="1" t="s">
        <v>276</v>
      </c>
      <c r="G3865" s="1" t="s">
        <v>83</v>
      </c>
      <c r="H3865" s="1" t="s">
        <v>64</v>
      </c>
      <c r="I3865" s="2">
        <v>160</v>
      </c>
      <c r="J3865" s="2">
        <f t="shared" si="618"/>
        <v>11.32</v>
      </c>
      <c r="K3865" s="2">
        <f t="shared" si="620"/>
        <v>10.53</v>
      </c>
      <c r="L3865" s="2">
        <f t="shared" si="619"/>
        <v>0.79</v>
      </c>
      <c r="N3865" s="4">
        <v>8.93</v>
      </c>
      <c r="O3865" s="5">
        <v>2299.4749999999999</v>
      </c>
      <c r="P3865" s="6">
        <v>1.6</v>
      </c>
      <c r="Q3865" s="5">
        <v>301.60000000000002</v>
      </c>
      <c r="AP3865" s="5" t="str">
        <f t="shared" si="615"/>
        <v/>
      </c>
      <c r="AR3865" s="5" t="str">
        <f t="shared" si="616"/>
        <v/>
      </c>
      <c r="AT3865" s="5" t="str">
        <f t="shared" si="617"/>
        <v/>
      </c>
      <c r="AV3865" s="2">
        <v>0.79</v>
      </c>
      <c r="AW3865" s="5">
        <f t="shared" si="621"/>
        <v>2601.0749999999998</v>
      </c>
      <c r="AX3865" s="5">
        <f t="shared" si="622"/>
        <v>2465.8190999999997</v>
      </c>
      <c r="AY3865" s="11">
        <f t="shared" si="623"/>
        <v>2.2710866673815385E-2</v>
      </c>
      <c r="AZ3865" s="5">
        <f t="shared" si="624"/>
        <v>22.710866673815385</v>
      </c>
    </row>
    <row r="3866" spans="1:52" x14ac:dyDescent="0.25">
      <c r="A3866" s="1" t="s">
        <v>2366</v>
      </c>
      <c r="B3866" s="1" t="s">
        <v>1061</v>
      </c>
      <c r="C3866" s="1" t="s">
        <v>1062</v>
      </c>
      <c r="D3866" s="1" t="s">
        <v>338</v>
      </c>
      <c r="E3866" s="1" t="s">
        <v>71</v>
      </c>
      <c r="F3866" s="1" t="s">
        <v>282</v>
      </c>
      <c r="G3866" s="1" t="s">
        <v>83</v>
      </c>
      <c r="H3866" s="1" t="s">
        <v>64</v>
      </c>
      <c r="I3866" s="2">
        <v>160</v>
      </c>
      <c r="J3866" s="2">
        <f t="shared" si="618"/>
        <v>18.759999999999998</v>
      </c>
      <c r="K3866" s="2">
        <f t="shared" si="620"/>
        <v>18.759999999999998</v>
      </c>
      <c r="L3866" s="2">
        <f t="shared" si="619"/>
        <v>0</v>
      </c>
      <c r="N3866" s="4">
        <v>9.07</v>
      </c>
      <c r="O3866" s="5">
        <v>2919.40625</v>
      </c>
      <c r="P3866" s="6">
        <v>9.69</v>
      </c>
      <c r="Q3866" s="5">
        <v>2283.2062500000002</v>
      </c>
      <c r="AP3866" s="5" t="str">
        <f t="shared" si="615"/>
        <v/>
      </c>
      <c r="AR3866" s="5" t="str">
        <f t="shared" si="616"/>
        <v/>
      </c>
      <c r="AT3866" s="5" t="str">
        <f t="shared" si="617"/>
        <v/>
      </c>
      <c r="AW3866" s="5">
        <f t="shared" si="621"/>
        <v>5202.6125000000002</v>
      </c>
      <c r="AX3866" s="5">
        <f t="shared" si="622"/>
        <v>4932.07665</v>
      </c>
      <c r="AY3866" s="11">
        <f t="shared" si="623"/>
        <v>4.5425771591755468E-2</v>
      </c>
      <c r="AZ3866" s="5">
        <f t="shared" si="624"/>
        <v>45.425771591755471</v>
      </c>
    </row>
    <row r="3867" spans="1:52" x14ac:dyDescent="0.25">
      <c r="A3867" s="1" t="s">
        <v>2367</v>
      </c>
      <c r="B3867" s="1" t="s">
        <v>1063</v>
      </c>
      <c r="C3867" s="1" t="s">
        <v>1064</v>
      </c>
      <c r="D3867" s="1" t="s">
        <v>70</v>
      </c>
      <c r="E3867" s="1" t="s">
        <v>74</v>
      </c>
      <c r="F3867" s="1" t="s">
        <v>282</v>
      </c>
      <c r="G3867" s="1" t="s">
        <v>83</v>
      </c>
      <c r="H3867" s="1" t="s">
        <v>64</v>
      </c>
      <c r="I3867" s="2">
        <v>348.58</v>
      </c>
      <c r="J3867" s="2">
        <f t="shared" si="618"/>
        <v>8.5299999999999994</v>
      </c>
      <c r="K3867" s="2">
        <f t="shared" si="620"/>
        <v>8.5299999999999994</v>
      </c>
      <c r="L3867" s="2">
        <f t="shared" si="619"/>
        <v>0</v>
      </c>
      <c r="N3867" s="4">
        <v>0.11</v>
      </c>
      <c r="O3867" s="5">
        <v>35.40625</v>
      </c>
      <c r="P3867" s="6">
        <v>8.42</v>
      </c>
      <c r="Q3867" s="5">
        <v>1983.9625000000001</v>
      </c>
      <c r="AP3867" s="5" t="str">
        <f t="shared" si="615"/>
        <v/>
      </c>
      <c r="AR3867" s="5" t="str">
        <f t="shared" si="616"/>
        <v/>
      </c>
      <c r="AT3867" s="5" t="str">
        <f t="shared" si="617"/>
        <v/>
      </c>
      <c r="AW3867" s="5">
        <f t="shared" si="621"/>
        <v>2019.3687500000001</v>
      </c>
      <c r="AX3867" s="5">
        <f t="shared" si="622"/>
        <v>1914.3615750000001</v>
      </c>
      <c r="AY3867" s="11">
        <f t="shared" si="623"/>
        <v>1.7631792411414219E-2</v>
      </c>
      <c r="AZ3867" s="5">
        <f t="shared" si="624"/>
        <v>17.631792411414221</v>
      </c>
    </row>
    <row r="3868" spans="1:52" x14ac:dyDescent="0.25">
      <c r="A3868" s="1" t="s">
        <v>2367</v>
      </c>
      <c r="B3868" s="1" t="s">
        <v>1063</v>
      </c>
      <c r="C3868" s="1" t="s">
        <v>1064</v>
      </c>
      <c r="D3868" s="1" t="s">
        <v>70</v>
      </c>
      <c r="E3868" s="1" t="s">
        <v>73</v>
      </c>
      <c r="F3868" s="1" t="s">
        <v>282</v>
      </c>
      <c r="G3868" s="1" t="s">
        <v>83</v>
      </c>
      <c r="H3868" s="1" t="s">
        <v>64</v>
      </c>
      <c r="I3868" s="2">
        <v>348.58</v>
      </c>
      <c r="J3868" s="2">
        <f t="shared" si="618"/>
        <v>22.919999999999998</v>
      </c>
      <c r="K3868" s="2">
        <f t="shared" si="620"/>
        <v>22.919999999999998</v>
      </c>
      <c r="L3868" s="2">
        <f t="shared" si="619"/>
        <v>0</v>
      </c>
      <c r="N3868" s="4">
        <v>16.899999999999999</v>
      </c>
      <c r="O3868" s="5">
        <v>5439.6874999999991</v>
      </c>
      <c r="P3868" s="6">
        <v>6.02</v>
      </c>
      <c r="Q3868" s="5">
        <v>1418.4625000000001</v>
      </c>
      <c r="AP3868" s="5" t="str">
        <f t="shared" si="615"/>
        <v/>
      </c>
      <c r="AR3868" s="5" t="str">
        <f t="shared" si="616"/>
        <v/>
      </c>
      <c r="AT3868" s="5" t="str">
        <f t="shared" si="617"/>
        <v/>
      </c>
      <c r="AW3868" s="5">
        <f t="shared" si="621"/>
        <v>6858.15</v>
      </c>
      <c r="AX3868" s="5">
        <f t="shared" si="622"/>
        <v>6501.5261999999993</v>
      </c>
      <c r="AY3868" s="11">
        <f t="shared" si="623"/>
        <v>5.9880830148698896E-2</v>
      </c>
      <c r="AZ3868" s="5">
        <f t="shared" si="624"/>
        <v>59.880830148698898</v>
      </c>
    </row>
    <row r="3869" spans="1:52" x14ac:dyDescent="0.25">
      <c r="A3869" s="1" t="s">
        <v>2367</v>
      </c>
      <c r="B3869" s="1" t="s">
        <v>1063</v>
      </c>
      <c r="C3869" s="1" t="s">
        <v>1064</v>
      </c>
      <c r="D3869" s="1" t="s">
        <v>70</v>
      </c>
      <c r="E3869" s="1" t="s">
        <v>72</v>
      </c>
      <c r="F3869" s="1" t="s">
        <v>282</v>
      </c>
      <c r="G3869" s="1" t="s">
        <v>83</v>
      </c>
      <c r="H3869" s="1" t="s">
        <v>64</v>
      </c>
      <c r="I3869" s="2">
        <v>348.58</v>
      </c>
      <c r="J3869" s="2">
        <f t="shared" si="618"/>
        <v>13.89</v>
      </c>
      <c r="K3869" s="2">
        <f t="shared" si="620"/>
        <v>13.89</v>
      </c>
      <c r="L3869" s="2">
        <f t="shared" si="619"/>
        <v>0</v>
      </c>
      <c r="N3869" s="4">
        <v>8.58</v>
      </c>
      <c r="O3869" s="5">
        <v>2761.6875</v>
      </c>
      <c r="P3869" s="6">
        <v>5.31</v>
      </c>
      <c r="Q3869" s="5">
        <v>1251.16875</v>
      </c>
      <c r="AP3869" s="5" t="str">
        <f t="shared" si="615"/>
        <v/>
      </c>
      <c r="AR3869" s="5" t="str">
        <f t="shared" si="616"/>
        <v/>
      </c>
      <c r="AT3869" s="5" t="str">
        <f t="shared" si="617"/>
        <v/>
      </c>
      <c r="AW3869" s="5">
        <f t="shared" si="621"/>
        <v>4012.8562499999998</v>
      </c>
      <c r="AX3869" s="5">
        <f t="shared" si="622"/>
        <v>3804.1877249999998</v>
      </c>
      <c r="AY3869" s="11">
        <f t="shared" si="623"/>
        <v>3.5037606864445195E-2</v>
      </c>
      <c r="AZ3869" s="5">
        <f t="shared" si="624"/>
        <v>35.037606864445195</v>
      </c>
    </row>
    <row r="3870" spans="1:52" x14ac:dyDescent="0.25">
      <c r="A3870" s="1" t="s">
        <v>2368</v>
      </c>
      <c r="B3870" s="1" t="s">
        <v>1065</v>
      </c>
      <c r="C3870" s="1" t="s">
        <v>559</v>
      </c>
      <c r="D3870" s="1" t="s">
        <v>338</v>
      </c>
      <c r="E3870" s="1" t="s">
        <v>76</v>
      </c>
      <c r="F3870" s="1" t="s">
        <v>286</v>
      </c>
      <c r="G3870" s="1" t="s">
        <v>83</v>
      </c>
      <c r="H3870" s="1" t="s">
        <v>64</v>
      </c>
      <c r="I3870" s="2">
        <v>240</v>
      </c>
      <c r="J3870" s="2">
        <f t="shared" si="618"/>
        <v>0.49</v>
      </c>
      <c r="K3870" s="2">
        <f t="shared" si="620"/>
        <v>0.49</v>
      </c>
      <c r="L3870" s="2">
        <f t="shared" si="619"/>
        <v>0</v>
      </c>
      <c r="P3870" s="6">
        <v>0.32</v>
      </c>
      <c r="Q3870" s="5">
        <v>75.400000000000006</v>
      </c>
      <c r="R3870" s="7">
        <v>0.17</v>
      </c>
      <c r="S3870" s="5">
        <v>19.443750000000001</v>
      </c>
      <c r="AP3870" s="5" t="str">
        <f t="shared" si="615"/>
        <v/>
      </c>
      <c r="AR3870" s="5" t="str">
        <f t="shared" si="616"/>
        <v/>
      </c>
      <c r="AT3870" s="5" t="str">
        <f t="shared" si="617"/>
        <v/>
      </c>
      <c r="AW3870" s="5">
        <f t="shared" si="621"/>
        <v>94.84375</v>
      </c>
      <c r="AX3870" s="5">
        <f t="shared" si="622"/>
        <v>89.911875000000009</v>
      </c>
      <c r="AY3870" s="11">
        <f t="shared" si="623"/>
        <v>8.2811289989511187E-4</v>
      </c>
      <c r="AZ3870" s="5">
        <f t="shared" si="624"/>
        <v>0.82811289989511194</v>
      </c>
    </row>
    <row r="3871" spans="1:52" x14ac:dyDescent="0.25">
      <c r="A3871" s="1" t="s">
        <v>2368</v>
      </c>
      <c r="B3871" s="1" t="s">
        <v>1065</v>
      </c>
      <c r="C3871" s="1" t="s">
        <v>559</v>
      </c>
      <c r="D3871" s="1" t="s">
        <v>338</v>
      </c>
      <c r="E3871" s="1" t="s">
        <v>75</v>
      </c>
      <c r="F3871" s="1" t="s">
        <v>286</v>
      </c>
      <c r="G3871" s="1" t="s">
        <v>83</v>
      </c>
      <c r="H3871" s="1" t="s">
        <v>64</v>
      </c>
      <c r="I3871" s="2">
        <v>240</v>
      </c>
      <c r="J3871" s="2">
        <f t="shared" si="618"/>
        <v>12.749999999999998</v>
      </c>
      <c r="K3871" s="2">
        <f t="shared" si="620"/>
        <v>12.749999999999998</v>
      </c>
      <c r="L3871" s="2">
        <f t="shared" si="619"/>
        <v>0</v>
      </c>
      <c r="N3871" s="4">
        <v>2.62</v>
      </c>
      <c r="O3871" s="5">
        <v>843.3125</v>
      </c>
      <c r="P3871" s="6">
        <v>9.26</v>
      </c>
      <c r="Q3871" s="5">
        <v>2181.8874999999998</v>
      </c>
      <c r="R3871" s="7">
        <v>0.87</v>
      </c>
      <c r="S3871" s="5">
        <v>99.506249999999994</v>
      </c>
      <c r="AP3871" s="5" t="str">
        <f t="shared" si="615"/>
        <v/>
      </c>
      <c r="AR3871" s="5" t="str">
        <f t="shared" si="616"/>
        <v/>
      </c>
      <c r="AT3871" s="5" t="str">
        <f t="shared" si="617"/>
        <v/>
      </c>
      <c r="AW3871" s="5">
        <f t="shared" si="621"/>
        <v>3124.7062499999997</v>
      </c>
      <c r="AX3871" s="5">
        <f t="shared" si="622"/>
        <v>2962.2215249999999</v>
      </c>
      <c r="AY3871" s="11">
        <f t="shared" si="623"/>
        <v>2.7282868444234651E-2</v>
      </c>
      <c r="AZ3871" s="5">
        <f t="shared" si="624"/>
        <v>27.282868444234651</v>
      </c>
    </row>
    <row r="3872" spans="1:52" x14ac:dyDescent="0.25">
      <c r="A3872" s="1" t="s">
        <v>2369</v>
      </c>
      <c r="B3872" s="1" t="s">
        <v>1066</v>
      </c>
      <c r="C3872" s="1" t="s">
        <v>161</v>
      </c>
      <c r="D3872" s="1" t="s">
        <v>162</v>
      </c>
      <c r="E3872" s="1" t="s">
        <v>74</v>
      </c>
      <c r="F3872" s="1" t="s">
        <v>286</v>
      </c>
      <c r="G3872" s="1" t="s">
        <v>83</v>
      </c>
      <c r="H3872" s="1" t="s">
        <v>64</v>
      </c>
      <c r="I3872" s="2">
        <v>120</v>
      </c>
      <c r="J3872" s="2">
        <f t="shared" si="618"/>
        <v>29.830000000000002</v>
      </c>
      <c r="K3872" s="2">
        <f t="shared" si="620"/>
        <v>29.830000000000002</v>
      </c>
      <c r="L3872" s="2">
        <f t="shared" si="619"/>
        <v>0</v>
      </c>
      <c r="N3872" s="4">
        <v>15.56</v>
      </c>
      <c r="O3872" s="5">
        <v>5008.375</v>
      </c>
      <c r="P3872" s="6">
        <v>14.17</v>
      </c>
      <c r="Q3872" s="5">
        <v>3338.8062500000001</v>
      </c>
      <c r="AD3872" s="9">
        <v>0.1</v>
      </c>
      <c r="AE3872" s="5">
        <v>1.588125</v>
      </c>
      <c r="AP3872" s="5" t="str">
        <f t="shared" si="615"/>
        <v/>
      </c>
      <c r="AR3872" s="5" t="str">
        <f t="shared" si="616"/>
        <v/>
      </c>
      <c r="AT3872" s="5" t="str">
        <f t="shared" si="617"/>
        <v/>
      </c>
      <c r="AW3872" s="5">
        <f t="shared" si="621"/>
        <v>8348.7693749999999</v>
      </c>
      <c r="AX3872" s="5">
        <f t="shared" si="622"/>
        <v>7914.6333674999996</v>
      </c>
      <c r="AY3872" s="11">
        <f t="shared" si="623"/>
        <v>7.2895932707076116E-2</v>
      </c>
      <c r="AZ3872" s="5">
        <f t="shared" si="624"/>
        <v>72.895932707076113</v>
      </c>
    </row>
    <row r="3873" spans="1:52" x14ac:dyDescent="0.25">
      <c r="A3873" s="1" t="s">
        <v>2370</v>
      </c>
      <c r="B3873" s="1" t="s">
        <v>1067</v>
      </c>
      <c r="C3873" s="1" t="s">
        <v>1068</v>
      </c>
      <c r="D3873" s="1" t="s">
        <v>162</v>
      </c>
      <c r="E3873" s="1" t="s">
        <v>73</v>
      </c>
      <c r="F3873" s="1" t="s">
        <v>286</v>
      </c>
      <c r="G3873" s="1" t="s">
        <v>83</v>
      </c>
      <c r="H3873" s="1" t="s">
        <v>64</v>
      </c>
      <c r="I3873" s="2">
        <v>10</v>
      </c>
      <c r="J3873" s="2">
        <f t="shared" si="618"/>
        <v>3.98</v>
      </c>
      <c r="K3873" s="2">
        <f t="shared" si="620"/>
        <v>3.98</v>
      </c>
      <c r="L3873" s="2">
        <f t="shared" si="619"/>
        <v>0</v>
      </c>
      <c r="AD3873" s="9">
        <v>3.98</v>
      </c>
      <c r="AE3873" s="5">
        <v>63.146874999999987</v>
      </c>
      <c r="AP3873" s="5" t="str">
        <f t="shared" si="615"/>
        <v/>
      </c>
      <c r="AR3873" s="5" t="str">
        <f t="shared" si="616"/>
        <v/>
      </c>
      <c r="AT3873" s="5" t="str">
        <f t="shared" si="617"/>
        <v/>
      </c>
      <c r="AW3873" s="5">
        <f t="shared" si="621"/>
        <v>63.146874999999987</v>
      </c>
      <c r="AX3873" s="5">
        <f t="shared" si="622"/>
        <v>59.863237499999975</v>
      </c>
      <c r="AY3873" s="11">
        <f t="shared" si="623"/>
        <v>5.5135675018716708E-4</v>
      </c>
      <c r="AZ3873" s="5">
        <f t="shared" si="624"/>
        <v>0.55135675018716701</v>
      </c>
    </row>
    <row r="3874" spans="1:52" x14ac:dyDescent="0.25">
      <c r="A3874" s="1" t="s">
        <v>2371</v>
      </c>
      <c r="B3874" s="1" t="s">
        <v>925</v>
      </c>
      <c r="C3874" s="1" t="s">
        <v>926</v>
      </c>
      <c r="D3874" s="1" t="s">
        <v>162</v>
      </c>
      <c r="E3874" s="1" t="s">
        <v>71</v>
      </c>
      <c r="F3874" s="1" t="s">
        <v>286</v>
      </c>
      <c r="G3874" s="1" t="s">
        <v>83</v>
      </c>
      <c r="H3874" s="1" t="s">
        <v>64</v>
      </c>
      <c r="I3874" s="2">
        <v>150</v>
      </c>
      <c r="J3874" s="2">
        <f t="shared" si="618"/>
        <v>36.9</v>
      </c>
      <c r="K3874" s="2">
        <f t="shared" si="620"/>
        <v>36.9</v>
      </c>
      <c r="L3874" s="2">
        <f t="shared" si="619"/>
        <v>0</v>
      </c>
      <c r="N3874" s="4">
        <v>8.66</v>
      </c>
      <c r="O3874" s="5">
        <v>2787.4375</v>
      </c>
      <c r="P3874" s="6">
        <v>21.95</v>
      </c>
      <c r="Q3874" s="5">
        <v>5171.96875</v>
      </c>
      <c r="R3874" s="7">
        <v>6.29</v>
      </c>
      <c r="S3874" s="5">
        <v>719.41875000000005</v>
      </c>
      <c r="AP3874" s="5" t="str">
        <f t="shared" si="615"/>
        <v/>
      </c>
      <c r="AR3874" s="5" t="str">
        <f t="shared" si="616"/>
        <v/>
      </c>
      <c r="AT3874" s="5" t="str">
        <f t="shared" si="617"/>
        <v/>
      </c>
      <c r="AW3874" s="5">
        <f t="shared" si="621"/>
        <v>8678.8250000000007</v>
      </c>
      <c r="AX3874" s="5">
        <f t="shared" si="622"/>
        <v>8227.526100000001</v>
      </c>
      <c r="AY3874" s="11">
        <f t="shared" si="623"/>
        <v>7.5777760141624462E-2</v>
      </c>
      <c r="AZ3874" s="5">
        <f t="shared" si="624"/>
        <v>75.777760141624469</v>
      </c>
    </row>
    <row r="3875" spans="1:52" x14ac:dyDescent="0.25">
      <c r="A3875" s="1" t="s">
        <v>2371</v>
      </c>
      <c r="B3875" s="1" t="s">
        <v>925</v>
      </c>
      <c r="C3875" s="1" t="s">
        <v>926</v>
      </c>
      <c r="D3875" s="1" t="s">
        <v>162</v>
      </c>
      <c r="E3875" s="1" t="s">
        <v>72</v>
      </c>
      <c r="F3875" s="1" t="s">
        <v>286</v>
      </c>
      <c r="G3875" s="1" t="s">
        <v>83</v>
      </c>
      <c r="H3875" s="1" t="s">
        <v>64</v>
      </c>
      <c r="I3875" s="2">
        <v>150</v>
      </c>
      <c r="J3875" s="2">
        <f t="shared" si="618"/>
        <v>36.14</v>
      </c>
      <c r="K3875" s="2">
        <f t="shared" si="620"/>
        <v>36.14</v>
      </c>
      <c r="L3875" s="2">
        <f t="shared" si="619"/>
        <v>0</v>
      </c>
      <c r="N3875" s="4">
        <v>9.09</v>
      </c>
      <c r="O3875" s="5">
        <v>2925.84375</v>
      </c>
      <c r="P3875" s="6">
        <v>20.79</v>
      </c>
      <c r="Q3875" s="5">
        <v>4898.6437500000002</v>
      </c>
      <c r="R3875" s="7">
        <v>6.26</v>
      </c>
      <c r="S3875" s="5">
        <v>715.98749999999995</v>
      </c>
      <c r="AP3875" s="5" t="str">
        <f t="shared" si="615"/>
        <v/>
      </c>
      <c r="AR3875" s="5" t="str">
        <f t="shared" si="616"/>
        <v/>
      </c>
      <c r="AT3875" s="5" t="str">
        <f t="shared" si="617"/>
        <v/>
      </c>
      <c r="AW3875" s="5">
        <f t="shared" si="621"/>
        <v>8540.4750000000004</v>
      </c>
      <c r="AX3875" s="5">
        <f t="shared" si="622"/>
        <v>8096.3702999999996</v>
      </c>
      <c r="AY3875" s="11">
        <f t="shared" si="623"/>
        <v>7.4569779439675313E-2</v>
      </c>
      <c r="AZ3875" s="5">
        <f t="shared" si="624"/>
        <v>74.569779439675315</v>
      </c>
    </row>
    <row r="3876" spans="1:52" x14ac:dyDescent="0.25">
      <c r="A3876" s="1" t="s">
        <v>2371</v>
      </c>
      <c r="B3876" s="1" t="s">
        <v>925</v>
      </c>
      <c r="C3876" s="1" t="s">
        <v>926</v>
      </c>
      <c r="D3876" s="1" t="s">
        <v>162</v>
      </c>
      <c r="E3876" s="1" t="s">
        <v>73</v>
      </c>
      <c r="F3876" s="1" t="s">
        <v>286</v>
      </c>
      <c r="G3876" s="1" t="s">
        <v>83</v>
      </c>
      <c r="H3876" s="1" t="s">
        <v>64</v>
      </c>
      <c r="I3876" s="2">
        <v>150</v>
      </c>
      <c r="J3876" s="2">
        <f t="shared" si="618"/>
        <v>25.06</v>
      </c>
      <c r="K3876" s="2">
        <f t="shared" si="620"/>
        <v>25.06</v>
      </c>
      <c r="L3876" s="2">
        <f t="shared" si="619"/>
        <v>0</v>
      </c>
      <c r="N3876" s="4">
        <v>9.25</v>
      </c>
      <c r="O3876" s="5">
        <v>2977.34375</v>
      </c>
      <c r="P3876" s="6">
        <v>13.37</v>
      </c>
      <c r="Q3876" s="5">
        <v>3150.3062500000001</v>
      </c>
      <c r="R3876" s="7">
        <v>1.17</v>
      </c>
      <c r="S3876" s="5">
        <v>133.81874999999999</v>
      </c>
      <c r="AD3876" s="9">
        <v>1.27</v>
      </c>
      <c r="AE3876" s="5">
        <v>20.538374999999998</v>
      </c>
      <c r="AP3876" s="5" t="str">
        <f t="shared" si="615"/>
        <v/>
      </c>
      <c r="AR3876" s="5" t="str">
        <f t="shared" si="616"/>
        <v/>
      </c>
      <c r="AT3876" s="5" t="str">
        <f t="shared" si="617"/>
        <v/>
      </c>
      <c r="AW3876" s="5">
        <f t="shared" si="621"/>
        <v>6282.0071250000001</v>
      </c>
      <c r="AX3876" s="5">
        <f t="shared" si="622"/>
        <v>5955.3427545000004</v>
      </c>
      <c r="AY3876" s="11">
        <f t="shared" si="623"/>
        <v>5.4850331597448489E-2</v>
      </c>
      <c r="AZ3876" s="5">
        <f t="shared" si="624"/>
        <v>54.850331597448488</v>
      </c>
    </row>
    <row r="3877" spans="1:52" x14ac:dyDescent="0.25">
      <c r="A3877" s="1" t="s">
        <v>2372</v>
      </c>
      <c r="B3877" s="1" t="s">
        <v>1069</v>
      </c>
      <c r="C3877" s="1" t="s">
        <v>1070</v>
      </c>
      <c r="D3877" s="1" t="s">
        <v>1071</v>
      </c>
      <c r="E3877" s="1" t="s">
        <v>73</v>
      </c>
      <c r="F3877" s="1" t="s">
        <v>201</v>
      </c>
      <c r="G3877" s="1" t="s">
        <v>63</v>
      </c>
      <c r="H3877" s="1" t="s">
        <v>1072</v>
      </c>
      <c r="I3877" s="2">
        <v>328.48</v>
      </c>
      <c r="J3877" s="2">
        <f t="shared" si="618"/>
        <v>0.18</v>
      </c>
      <c r="K3877" s="2">
        <f t="shared" si="620"/>
        <v>0.18</v>
      </c>
      <c r="L3877" s="2">
        <f t="shared" si="619"/>
        <v>0</v>
      </c>
      <c r="X3877" s="13">
        <v>0.18</v>
      </c>
      <c r="Y3877" s="5">
        <v>5.0118749999999999</v>
      </c>
      <c r="AP3877" s="5" t="str">
        <f t="shared" si="615"/>
        <v/>
      </c>
      <c r="AR3877" s="5" t="str">
        <f t="shared" si="616"/>
        <v/>
      </c>
      <c r="AT3877" s="5" t="str">
        <f t="shared" si="617"/>
        <v/>
      </c>
      <c r="AW3877" s="5">
        <f t="shared" si="621"/>
        <v>5.0118749999999999</v>
      </c>
      <c r="AX3877" s="5">
        <f t="shared" si="622"/>
        <v>4.7512574999999995</v>
      </c>
      <c r="AY3877" s="11">
        <f t="shared" si="623"/>
        <v>4.3760377886384857E-5</v>
      </c>
      <c r="AZ3877" s="5">
        <f t="shared" si="624"/>
        <v>4.3760377886384857E-2</v>
      </c>
    </row>
    <row r="3878" spans="1:52" x14ac:dyDescent="0.25">
      <c r="A3878" s="1" t="s">
        <v>2372</v>
      </c>
      <c r="B3878" s="1" t="s">
        <v>1069</v>
      </c>
      <c r="C3878" s="1" t="s">
        <v>1070</v>
      </c>
      <c r="D3878" s="1" t="s">
        <v>1071</v>
      </c>
      <c r="E3878" s="1" t="s">
        <v>74</v>
      </c>
      <c r="F3878" s="1" t="s">
        <v>201</v>
      </c>
      <c r="G3878" s="1" t="s">
        <v>63</v>
      </c>
      <c r="H3878" s="1" t="s">
        <v>851</v>
      </c>
      <c r="I3878" s="2">
        <v>328.48</v>
      </c>
      <c r="J3878" s="2">
        <f t="shared" si="618"/>
        <v>7.0000000000000007E-2</v>
      </c>
      <c r="K3878" s="2">
        <f t="shared" si="620"/>
        <v>7.0000000000000007E-2</v>
      </c>
      <c r="L3878" s="2">
        <f t="shared" si="619"/>
        <v>0</v>
      </c>
      <c r="V3878" s="12">
        <v>0.03</v>
      </c>
      <c r="W3878" s="5">
        <v>0.92812499999999998</v>
      </c>
      <c r="X3878" s="13">
        <v>0.04</v>
      </c>
      <c r="Y3878" s="5">
        <v>1.11375</v>
      </c>
      <c r="AP3878" s="5" t="str">
        <f t="shared" si="615"/>
        <v/>
      </c>
      <c r="AR3878" s="5" t="str">
        <f t="shared" si="616"/>
        <v/>
      </c>
      <c r="AT3878" s="5" t="str">
        <f t="shared" si="617"/>
        <v/>
      </c>
      <c r="AW3878" s="5">
        <f t="shared" si="621"/>
        <v>2.0418750000000001</v>
      </c>
      <c r="AX3878" s="5">
        <f t="shared" si="622"/>
        <v>1.9356975000000001</v>
      </c>
      <c r="AY3878" s="11">
        <f t="shared" si="623"/>
        <v>1.7828302101860498E-5</v>
      </c>
      <c r="AZ3878" s="5">
        <f t="shared" si="624"/>
        <v>1.7828302101860496E-2</v>
      </c>
    </row>
    <row r="3879" spans="1:52" x14ac:dyDescent="0.25">
      <c r="A3879" s="1" t="s">
        <v>2373</v>
      </c>
      <c r="B3879" s="1" t="s">
        <v>1073</v>
      </c>
      <c r="C3879" s="1" t="s">
        <v>1074</v>
      </c>
      <c r="D3879" s="1" t="s">
        <v>1075</v>
      </c>
      <c r="E3879" s="1" t="s">
        <v>67</v>
      </c>
      <c r="F3879" s="1" t="s">
        <v>209</v>
      </c>
      <c r="G3879" s="1" t="s">
        <v>63</v>
      </c>
      <c r="H3879" s="1" t="s">
        <v>851</v>
      </c>
      <c r="I3879" s="2">
        <v>42.89</v>
      </c>
      <c r="J3879" s="2">
        <f t="shared" si="618"/>
        <v>42.83</v>
      </c>
      <c r="K3879" s="2">
        <f t="shared" si="620"/>
        <v>40.15</v>
      </c>
      <c r="L3879" s="2">
        <f t="shared" si="619"/>
        <v>2.68</v>
      </c>
      <c r="V3879" s="12">
        <v>33.46</v>
      </c>
      <c r="W3879" s="5">
        <v>1035.16875</v>
      </c>
      <c r="X3879" s="13">
        <v>6.69</v>
      </c>
      <c r="Y3879" s="5">
        <v>186.2746875</v>
      </c>
      <c r="AP3879" s="5" t="str">
        <f t="shared" si="615"/>
        <v/>
      </c>
      <c r="AR3879" s="5" t="str">
        <f t="shared" si="616"/>
        <v/>
      </c>
      <c r="AT3879" s="5" t="str">
        <f t="shared" si="617"/>
        <v/>
      </c>
      <c r="AV3879" s="2">
        <v>2.68</v>
      </c>
      <c r="AW3879" s="5">
        <f t="shared" si="621"/>
        <v>1221.4434375000001</v>
      </c>
      <c r="AX3879" s="5">
        <f t="shared" si="622"/>
        <v>1157.9283787500001</v>
      </c>
      <c r="AY3879" s="11">
        <f t="shared" si="623"/>
        <v>1.0664836292175066E-2</v>
      </c>
      <c r="AZ3879" s="5">
        <f t="shared" si="624"/>
        <v>10.664836292175066</v>
      </c>
    </row>
    <row r="3880" spans="1:52" x14ac:dyDescent="0.25">
      <c r="A3880" s="1" t="s">
        <v>2374</v>
      </c>
      <c r="B3880" s="1" t="s">
        <v>1076</v>
      </c>
      <c r="C3880" s="1" t="s">
        <v>1077</v>
      </c>
      <c r="D3880" s="1" t="s">
        <v>162</v>
      </c>
      <c r="E3880" s="1" t="s">
        <v>132</v>
      </c>
      <c r="F3880" s="1" t="s">
        <v>209</v>
      </c>
      <c r="G3880" s="1" t="s">
        <v>63</v>
      </c>
      <c r="H3880" s="1" t="s">
        <v>1072</v>
      </c>
      <c r="I3880" s="2">
        <v>82.69</v>
      </c>
      <c r="J3880" s="2">
        <f t="shared" si="618"/>
        <v>38.85</v>
      </c>
      <c r="K3880" s="2">
        <f t="shared" si="620"/>
        <v>38.85</v>
      </c>
      <c r="L3880" s="2">
        <f t="shared" si="619"/>
        <v>0</v>
      </c>
      <c r="V3880" s="12">
        <v>6.75</v>
      </c>
      <c r="W3880" s="5">
        <v>208.828125</v>
      </c>
      <c r="X3880" s="13">
        <v>32.1</v>
      </c>
      <c r="Y3880" s="5">
        <v>893.78437500000007</v>
      </c>
      <c r="AP3880" s="5" t="str">
        <f t="shared" si="615"/>
        <v/>
      </c>
      <c r="AR3880" s="5" t="str">
        <f t="shared" si="616"/>
        <v/>
      </c>
      <c r="AT3880" s="5" t="str">
        <f t="shared" si="617"/>
        <v/>
      </c>
      <c r="AW3880" s="5">
        <f t="shared" si="621"/>
        <v>1102.6125000000002</v>
      </c>
      <c r="AX3880" s="5">
        <f t="shared" si="622"/>
        <v>1045.27665</v>
      </c>
      <c r="AY3880" s="11">
        <f t="shared" si="623"/>
        <v>9.6272831350046693E-3</v>
      </c>
      <c r="AZ3880" s="5">
        <f t="shared" si="624"/>
        <v>9.627283135004669</v>
      </c>
    </row>
    <row r="3881" spans="1:52" x14ac:dyDescent="0.25">
      <c r="A3881" s="1" t="s">
        <v>2374</v>
      </c>
      <c r="B3881" s="1" t="s">
        <v>1076</v>
      </c>
      <c r="C3881" s="1" t="s">
        <v>1077</v>
      </c>
      <c r="D3881" s="1" t="s">
        <v>162</v>
      </c>
      <c r="E3881" s="1" t="s">
        <v>79</v>
      </c>
      <c r="F3881" s="1" t="s">
        <v>209</v>
      </c>
      <c r="G3881" s="1" t="s">
        <v>63</v>
      </c>
      <c r="H3881" s="1" t="s">
        <v>851</v>
      </c>
      <c r="I3881" s="2">
        <v>82.69</v>
      </c>
      <c r="J3881" s="2">
        <f t="shared" si="618"/>
        <v>42.79</v>
      </c>
      <c r="K3881" s="2">
        <f t="shared" si="620"/>
        <v>15.770000000000001</v>
      </c>
      <c r="L3881" s="2">
        <f t="shared" si="619"/>
        <v>27.02</v>
      </c>
      <c r="V3881" s="12">
        <v>13.38</v>
      </c>
      <c r="W3881" s="5">
        <v>413.94375000000002</v>
      </c>
      <c r="X3881" s="13">
        <v>2.39</v>
      </c>
      <c r="Y3881" s="5">
        <v>66.546562500000007</v>
      </c>
      <c r="AP3881" s="5" t="str">
        <f t="shared" si="615"/>
        <v/>
      </c>
      <c r="AR3881" s="5" t="str">
        <f t="shared" si="616"/>
        <v/>
      </c>
      <c r="AT3881" s="5" t="str">
        <f t="shared" si="617"/>
        <v/>
      </c>
      <c r="AV3881" s="2">
        <v>27.02</v>
      </c>
      <c r="AW3881" s="5">
        <f t="shared" si="621"/>
        <v>480.49031250000002</v>
      </c>
      <c r="AX3881" s="5">
        <f t="shared" si="622"/>
        <v>455.50481625000003</v>
      </c>
      <c r="AY3881" s="11">
        <f t="shared" si="623"/>
        <v>4.1953236355150823E-3</v>
      </c>
      <c r="AZ3881" s="5">
        <f t="shared" si="624"/>
        <v>4.1953236355150816</v>
      </c>
    </row>
    <row r="3882" spans="1:52" x14ac:dyDescent="0.25">
      <c r="A3882" s="1" t="s">
        <v>2375</v>
      </c>
      <c r="B3882" s="1" t="s">
        <v>1078</v>
      </c>
      <c r="C3882" s="1" t="s">
        <v>1079</v>
      </c>
      <c r="D3882" s="1" t="s">
        <v>1080</v>
      </c>
      <c r="E3882" s="1" t="s">
        <v>66</v>
      </c>
      <c r="F3882" s="1" t="s">
        <v>209</v>
      </c>
      <c r="G3882" s="1" t="s">
        <v>63</v>
      </c>
      <c r="H3882" s="1" t="s">
        <v>1072</v>
      </c>
      <c r="I3882" s="2">
        <v>40</v>
      </c>
      <c r="J3882" s="2">
        <f t="shared" si="618"/>
        <v>39.519999999999996</v>
      </c>
      <c r="K3882" s="2">
        <f t="shared" si="620"/>
        <v>23.37</v>
      </c>
      <c r="L3882" s="2">
        <f t="shared" si="619"/>
        <v>16.149999999999999</v>
      </c>
      <c r="V3882" s="12">
        <v>6.05</v>
      </c>
      <c r="W3882" s="5">
        <v>187.171875</v>
      </c>
      <c r="X3882" s="13">
        <v>17.32</v>
      </c>
      <c r="Y3882" s="5">
        <v>482.25375000000003</v>
      </c>
      <c r="AP3882" s="5" t="str">
        <f t="shared" si="615"/>
        <v/>
      </c>
      <c r="AR3882" s="5" t="str">
        <f t="shared" si="616"/>
        <v/>
      </c>
      <c r="AT3882" s="5" t="str">
        <f t="shared" si="617"/>
        <v/>
      </c>
      <c r="AV3882" s="2">
        <v>16.149999999999999</v>
      </c>
      <c r="AW3882" s="5">
        <f t="shared" si="621"/>
        <v>669.42562500000008</v>
      </c>
      <c r="AX3882" s="5">
        <f t="shared" si="622"/>
        <v>634.61549249999996</v>
      </c>
      <c r="AY3882" s="11">
        <f t="shared" si="623"/>
        <v>5.8449818315160218E-3</v>
      </c>
      <c r="AZ3882" s="5">
        <f t="shared" si="624"/>
        <v>5.844981831516022</v>
      </c>
    </row>
    <row r="3883" spans="1:52" x14ac:dyDescent="0.25">
      <c r="A3883" s="1" t="s">
        <v>2376</v>
      </c>
      <c r="B3883" s="1" t="s">
        <v>1081</v>
      </c>
      <c r="C3883" s="1" t="s">
        <v>1082</v>
      </c>
      <c r="D3883" s="1" t="s">
        <v>162</v>
      </c>
      <c r="E3883" s="1" t="s">
        <v>77</v>
      </c>
      <c r="F3883" s="1" t="s">
        <v>209</v>
      </c>
      <c r="G3883" s="1" t="s">
        <v>63</v>
      </c>
      <c r="H3883" s="1" t="s">
        <v>1072</v>
      </c>
      <c r="I3883" s="2">
        <v>124.74</v>
      </c>
      <c r="J3883" s="2">
        <f t="shared" si="618"/>
        <v>40</v>
      </c>
      <c r="K3883" s="2">
        <f t="shared" si="620"/>
        <v>36.35</v>
      </c>
      <c r="L3883" s="2">
        <f t="shared" si="619"/>
        <v>3.65</v>
      </c>
      <c r="X3883" s="13">
        <v>36.35</v>
      </c>
      <c r="Y3883" s="5">
        <v>1012.1203125</v>
      </c>
      <c r="AP3883" s="5" t="str">
        <f t="shared" si="615"/>
        <v/>
      </c>
      <c r="AR3883" s="5" t="str">
        <f t="shared" si="616"/>
        <v/>
      </c>
      <c r="AT3883" s="5" t="str">
        <f t="shared" si="617"/>
        <v/>
      </c>
      <c r="AV3883" s="2">
        <v>3.65</v>
      </c>
      <c r="AW3883" s="5">
        <f t="shared" si="621"/>
        <v>1012.1203125</v>
      </c>
      <c r="AX3883" s="5">
        <f t="shared" si="622"/>
        <v>959.49005624999972</v>
      </c>
      <c r="AY3883" s="11">
        <f t="shared" si="623"/>
        <v>8.8371652009449405E-3</v>
      </c>
      <c r="AZ3883" s="5">
        <f t="shared" si="624"/>
        <v>8.8371652009449395</v>
      </c>
    </row>
    <row r="3884" spans="1:52" x14ac:dyDescent="0.25">
      <c r="A3884" s="1" t="s">
        <v>2376</v>
      </c>
      <c r="B3884" s="1" t="s">
        <v>1081</v>
      </c>
      <c r="C3884" s="1" t="s">
        <v>1082</v>
      </c>
      <c r="D3884" s="1" t="s">
        <v>162</v>
      </c>
      <c r="E3884" s="1" t="s">
        <v>74</v>
      </c>
      <c r="F3884" s="1" t="s">
        <v>209</v>
      </c>
      <c r="G3884" s="1" t="s">
        <v>63</v>
      </c>
      <c r="H3884" s="1" t="s">
        <v>851</v>
      </c>
      <c r="I3884" s="2">
        <v>124.74</v>
      </c>
      <c r="J3884" s="2">
        <f t="shared" si="618"/>
        <v>40</v>
      </c>
      <c r="K3884" s="2">
        <f t="shared" si="620"/>
        <v>40</v>
      </c>
      <c r="L3884" s="2">
        <f t="shared" si="619"/>
        <v>0</v>
      </c>
      <c r="V3884" s="12">
        <v>0.28000000000000003</v>
      </c>
      <c r="W3884" s="5">
        <v>8.6625000000000014</v>
      </c>
      <c r="X3884" s="13">
        <v>39.72</v>
      </c>
      <c r="Y3884" s="5">
        <v>1105.9537499999999</v>
      </c>
      <c r="AP3884" s="5" t="str">
        <f t="shared" si="615"/>
        <v/>
      </c>
      <c r="AR3884" s="5" t="str">
        <f t="shared" si="616"/>
        <v/>
      </c>
      <c r="AT3884" s="5" t="str">
        <f t="shared" si="617"/>
        <v/>
      </c>
      <c r="AW3884" s="5">
        <f t="shared" si="621"/>
        <v>1114.6162499999998</v>
      </c>
      <c r="AX3884" s="5">
        <f t="shared" si="622"/>
        <v>1056.6562049999998</v>
      </c>
      <c r="AY3884" s="11">
        <f t="shared" si="623"/>
        <v>9.7320919413004525E-3</v>
      </c>
      <c r="AZ3884" s="5">
        <f t="shared" si="624"/>
        <v>9.7320919413004514</v>
      </c>
    </row>
    <row r="3885" spans="1:52" x14ac:dyDescent="0.25">
      <c r="A3885" s="1" t="s">
        <v>2376</v>
      </c>
      <c r="B3885" s="1" t="s">
        <v>1081</v>
      </c>
      <c r="C3885" s="1" t="s">
        <v>1082</v>
      </c>
      <c r="D3885" s="1" t="s">
        <v>162</v>
      </c>
      <c r="E3885" s="1" t="s">
        <v>78</v>
      </c>
      <c r="F3885" s="1" t="s">
        <v>209</v>
      </c>
      <c r="G3885" s="1" t="s">
        <v>63</v>
      </c>
      <c r="H3885" s="1" t="s">
        <v>851</v>
      </c>
      <c r="I3885" s="2">
        <v>124.74</v>
      </c>
      <c r="J3885" s="2">
        <f t="shared" si="618"/>
        <v>42.38</v>
      </c>
      <c r="K3885" s="2">
        <f t="shared" si="620"/>
        <v>33.32</v>
      </c>
      <c r="L3885" s="2">
        <f t="shared" si="619"/>
        <v>9.06</v>
      </c>
      <c r="X3885" s="13">
        <v>33.32</v>
      </c>
      <c r="Y3885" s="5">
        <v>927.75374999999997</v>
      </c>
      <c r="AP3885" s="5" t="str">
        <f t="shared" si="615"/>
        <v/>
      </c>
      <c r="AR3885" s="5" t="str">
        <f t="shared" si="616"/>
        <v/>
      </c>
      <c r="AT3885" s="5" t="str">
        <f t="shared" si="617"/>
        <v/>
      </c>
      <c r="AV3885" s="2">
        <v>9.06</v>
      </c>
      <c r="AW3885" s="5">
        <f t="shared" si="621"/>
        <v>927.75374999999997</v>
      </c>
      <c r="AX3885" s="5">
        <f t="shared" si="622"/>
        <v>879.51055500000007</v>
      </c>
      <c r="AY3885" s="11">
        <f t="shared" si="623"/>
        <v>8.1005321731907973E-3</v>
      </c>
      <c r="AZ3885" s="5">
        <f t="shared" si="624"/>
        <v>8.100532173190798</v>
      </c>
    </row>
    <row r="3886" spans="1:52" x14ac:dyDescent="0.25">
      <c r="A3886" s="1" t="s">
        <v>2377</v>
      </c>
      <c r="B3886" s="1" t="s">
        <v>1083</v>
      </c>
      <c r="C3886" s="1" t="s">
        <v>1084</v>
      </c>
      <c r="D3886" s="1" t="s">
        <v>1085</v>
      </c>
      <c r="E3886" s="1" t="s">
        <v>73</v>
      </c>
      <c r="F3886" s="1" t="s">
        <v>209</v>
      </c>
      <c r="G3886" s="1" t="s">
        <v>63</v>
      </c>
      <c r="H3886" s="1" t="s">
        <v>1072</v>
      </c>
      <c r="I3886" s="2">
        <v>40</v>
      </c>
      <c r="J3886" s="2">
        <f t="shared" si="618"/>
        <v>38.64</v>
      </c>
      <c r="K3886" s="2">
        <f t="shared" si="620"/>
        <v>1.1300000000000001</v>
      </c>
      <c r="L3886" s="2">
        <f t="shared" si="619"/>
        <v>37.51</v>
      </c>
      <c r="V3886" s="12">
        <v>0.2</v>
      </c>
      <c r="W3886" s="5">
        <v>6.1875</v>
      </c>
      <c r="X3886" s="13">
        <v>0.93</v>
      </c>
      <c r="Y3886" s="5">
        <v>25.8946875</v>
      </c>
      <c r="AP3886" s="5" t="str">
        <f t="shared" si="615"/>
        <v/>
      </c>
      <c r="AR3886" s="5" t="str">
        <f t="shared" si="616"/>
        <v/>
      </c>
      <c r="AT3886" s="5" t="str">
        <f t="shared" si="617"/>
        <v/>
      </c>
      <c r="AV3886" s="2">
        <v>37.51</v>
      </c>
      <c r="AW3886" s="5">
        <f t="shared" si="621"/>
        <v>32.082187500000003</v>
      </c>
      <c r="AX3886" s="5">
        <f t="shared" si="622"/>
        <v>30.413913750000003</v>
      </c>
      <c r="AY3886" s="11">
        <f t="shared" si="623"/>
        <v>2.8012044363074756E-4</v>
      </c>
      <c r="AZ3886" s="5">
        <f t="shared" si="624"/>
        <v>0.28012044363074756</v>
      </c>
    </row>
    <row r="3887" spans="1:52" x14ac:dyDescent="0.25">
      <c r="A3887" s="1" t="s">
        <v>2378</v>
      </c>
      <c r="B3887" s="1" t="s">
        <v>1078</v>
      </c>
      <c r="C3887" s="1" t="s">
        <v>1079</v>
      </c>
      <c r="D3887" s="1" t="s">
        <v>1080</v>
      </c>
      <c r="E3887" s="1" t="s">
        <v>129</v>
      </c>
      <c r="F3887" s="1" t="s">
        <v>209</v>
      </c>
      <c r="G3887" s="1" t="s">
        <v>63</v>
      </c>
      <c r="H3887" s="1" t="s">
        <v>1072</v>
      </c>
      <c r="I3887" s="2">
        <v>80</v>
      </c>
      <c r="J3887" s="2">
        <f t="shared" si="618"/>
        <v>0.18</v>
      </c>
      <c r="K3887" s="2">
        <f t="shared" si="620"/>
        <v>0.18</v>
      </c>
      <c r="L3887" s="2">
        <f t="shared" si="619"/>
        <v>0</v>
      </c>
      <c r="X3887" s="13">
        <v>0.18</v>
      </c>
      <c r="Y3887" s="5">
        <v>5.0118749999999999</v>
      </c>
      <c r="AP3887" s="5" t="str">
        <f t="shared" si="615"/>
        <v/>
      </c>
      <c r="AR3887" s="5" t="str">
        <f t="shared" si="616"/>
        <v/>
      </c>
      <c r="AT3887" s="5" t="str">
        <f t="shared" si="617"/>
        <v/>
      </c>
      <c r="AW3887" s="5">
        <f t="shared" si="621"/>
        <v>5.0118749999999999</v>
      </c>
      <c r="AX3887" s="5">
        <f t="shared" si="622"/>
        <v>4.7512574999999995</v>
      </c>
      <c r="AY3887" s="11">
        <f t="shared" si="623"/>
        <v>4.3760377886384857E-5</v>
      </c>
      <c r="AZ3887" s="5">
        <f t="shared" si="624"/>
        <v>4.3760377886384857E-2</v>
      </c>
    </row>
    <row r="3888" spans="1:52" x14ac:dyDescent="0.25">
      <c r="A3888" s="1" t="s">
        <v>2378</v>
      </c>
      <c r="B3888" s="1" t="s">
        <v>1078</v>
      </c>
      <c r="C3888" s="1" t="s">
        <v>1079</v>
      </c>
      <c r="D3888" s="1" t="s">
        <v>1080</v>
      </c>
      <c r="E3888" s="1" t="s">
        <v>128</v>
      </c>
      <c r="F3888" s="1" t="s">
        <v>209</v>
      </c>
      <c r="G3888" s="1" t="s">
        <v>63</v>
      </c>
      <c r="H3888" s="1" t="s">
        <v>1072</v>
      </c>
      <c r="I3888" s="2">
        <v>80</v>
      </c>
      <c r="J3888" s="2">
        <f t="shared" si="618"/>
        <v>9.8000000000000007</v>
      </c>
      <c r="K3888" s="2">
        <f t="shared" si="620"/>
        <v>9.8000000000000007</v>
      </c>
      <c r="L3888" s="2">
        <f t="shared" si="619"/>
        <v>0</v>
      </c>
      <c r="X3888" s="13">
        <v>9.8000000000000007</v>
      </c>
      <c r="Y3888" s="5">
        <v>272.86874999999998</v>
      </c>
      <c r="AP3888" s="5" t="str">
        <f t="shared" si="615"/>
        <v/>
      </c>
      <c r="AR3888" s="5" t="str">
        <f t="shared" si="616"/>
        <v/>
      </c>
      <c r="AT3888" s="5" t="str">
        <f t="shared" si="617"/>
        <v/>
      </c>
      <c r="AW3888" s="5">
        <f t="shared" si="621"/>
        <v>272.86874999999998</v>
      </c>
      <c r="AX3888" s="5">
        <f t="shared" si="622"/>
        <v>258.67957499999994</v>
      </c>
      <c r="AY3888" s="11">
        <f t="shared" si="623"/>
        <v>2.3825094627031754E-3</v>
      </c>
      <c r="AZ3888" s="5">
        <f t="shared" si="624"/>
        <v>2.3825094627031751</v>
      </c>
    </row>
    <row r="3889" spans="1:52" x14ac:dyDescent="0.25">
      <c r="A3889" s="1" t="s">
        <v>2379</v>
      </c>
      <c r="B3889" s="1" t="s">
        <v>1086</v>
      </c>
      <c r="C3889" s="1" t="s">
        <v>1087</v>
      </c>
      <c r="D3889" s="1" t="s">
        <v>162</v>
      </c>
      <c r="E3889" s="1" t="s">
        <v>61</v>
      </c>
      <c r="F3889" s="1" t="s">
        <v>209</v>
      </c>
      <c r="G3889" s="1" t="s">
        <v>63</v>
      </c>
      <c r="H3889" s="1" t="s">
        <v>1072</v>
      </c>
      <c r="I3889" s="2">
        <v>10</v>
      </c>
      <c r="J3889" s="2">
        <f t="shared" si="618"/>
        <v>3.45</v>
      </c>
      <c r="K3889" s="2">
        <f t="shared" si="620"/>
        <v>0.56000000000000005</v>
      </c>
      <c r="L3889" s="2">
        <f t="shared" si="619"/>
        <v>2.89</v>
      </c>
      <c r="X3889" s="13">
        <v>0.52</v>
      </c>
      <c r="Y3889" s="5">
        <v>14.47875</v>
      </c>
      <c r="AD3889" s="9">
        <v>0.04</v>
      </c>
      <c r="AE3889" s="5">
        <v>0.40094999999999997</v>
      </c>
      <c r="AP3889" s="5" t="str">
        <f t="shared" si="615"/>
        <v/>
      </c>
      <c r="AR3889" s="5" t="str">
        <f t="shared" si="616"/>
        <v/>
      </c>
      <c r="AT3889" s="5" t="str">
        <f t="shared" si="617"/>
        <v/>
      </c>
      <c r="AV3889" s="2">
        <v>2.89</v>
      </c>
      <c r="AW3889" s="5">
        <f t="shared" si="621"/>
        <v>14.8797</v>
      </c>
      <c r="AX3889" s="5">
        <f t="shared" si="622"/>
        <v>14.1059556</v>
      </c>
      <c r="AY3889" s="11">
        <f t="shared" si="623"/>
        <v>1.2991969968046703E-4</v>
      </c>
      <c r="AZ3889" s="5">
        <f t="shared" si="624"/>
        <v>0.12991969968046704</v>
      </c>
    </row>
    <row r="3890" spans="1:52" x14ac:dyDescent="0.25">
      <c r="A3890" s="1" t="s">
        <v>2380</v>
      </c>
      <c r="B3890" s="1" t="s">
        <v>1086</v>
      </c>
      <c r="C3890" s="1" t="s">
        <v>1087</v>
      </c>
      <c r="D3890" s="1" t="s">
        <v>162</v>
      </c>
      <c r="E3890" s="1" t="s">
        <v>61</v>
      </c>
      <c r="F3890" s="1" t="s">
        <v>209</v>
      </c>
      <c r="G3890" s="1" t="s">
        <v>63</v>
      </c>
      <c r="H3890" s="1" t="s">
        <v>1072</v>
      </c>
      <c r="I3890" s="2">
        <v>35</v>
      </c>
      <c r="J3890" s="2">
        <f t="shared" si="618"/>
        <v>14.36</v>
      </c>
      <c r="K3890" s="2">
        <f t="shared" si="620"/>
        <v>14.32</v>
      </c>
      <c r="L3890" s="2">
        <f t="shared" si="619"/>
        <v>0.04</v>
      </c>
      <c r="X3890" s="13">
        <v>14.32</v>
      </c>
      <c r="Y3890" s="5">
        <v>398.72250000000003</v>
      </c>
      <c r="AP3890" s="5" t="str">
        <f t="shared" si="615"/>
        <v/>
      </c>
      <c r="AR3890" s="5" t="str">
        <f t="shared" si="616"/>
        <v/>
      </c>
      <c r="AT3890" s="5" t="str">
        <f t="shared" si="617"/>
        <v/>
      </c>
      <c r="AV3890" s="2">
        <v>0.04</v>
      </c>
      <c r="AW3890" s="5">
        <f t="shared" si="621"/>
        <v>398.72250000000003</v>
      </c>
      <c r="AX3890" s="5">
        <f t="shared" si="622"/>
        <v>377.98893000000004</v>
      </c>
      <c r="AY3890" s="11">
        <f t="shared" si="623"/>
        <v>3.4813811740723954E-3</v>
      </c>
      <c r="AZ3890" s="5">
        <f t="shared" si="624"/>
        <v>3.4813811740723954</v>
      </c>
    </row>
    <row r="3891" spans="1:52" x14ac:dyDescent="0.25">
      <c r="A3891" s="1" t="s">
        <v>2380</v>
      </c>
      <c r="B3891" s="1" t="s">
        <v>1086</v>
      </c>
      <c r="C3891" s="1" t="s">
        <v>1087</v>
      </c>
      <c r="D3891" s="1" t="s">
        <v>162</v>
      </c>
      <c r="E3891" s="1" t="s">
        <v>65</v>
      </c>
      <c r="F3891" s="1" t="s">
        <v>209</v>
      </c>
      <c r="G3891" s="1" t="s">
        <v>63</v>
      </c>
      <c r="H3891" s="1" t="s">
        <v>1072</v>
      </c>
      <c r="I3891" s="2">
        <v>35</v>
      </c>
      <c r="J3891" s="2">
        <f t="shared" si="618"/>
        <v>19.73</v>
      </c>
      <c r="K3891" s="2">
        <f t="shared" si="620"/>
        <v>18.59</v>
      </c>
      <c r="L3891" s="2">
        <f t="shared" si="619"/>
        <v>1.1399999999999999</v>
      </c>
      <c r="X3891" s="13">
        <v>18.59</v>
      </c>
      <c r="Y3891" s="5">
        <v>517.61531249999996</v>
      </c>
      <c r="AP3891" s="5" t="str">
        <f t="shared" si="615"/>
        <v/>
      </c>
      <c r="AR3891" s="5" t="str">
        <f t="shared" si="616"/>
        <v/>
      </c>
      <c r="AT3891" s="5" t="str">
        <f t="shared" si="617"/>
        <v/>
      </c>
      <c r="AV3891" s="2">
        <v>1.1399999999999999</v>
      </c>
      <c r="AW3891" s="5">
        <f t="shared" si="621"/>
        <v>517.61531249999996</v>
      </c>
      <c r="AX3891" s="5">
        <f t="shared" si="622"/>
        <v>490.69931624999992</v>
      </c>
      <c r="AY3891" s="11">
        <f t="shared" si="623"/>
        <v>4.5194745828216355E-3</v>
      </c>
      <c r="AZ3891" s="5">
        <f t="shared" si="624"/>
        <v>4.5194745828216352</v>
      </c>
    </row>
    <row r="3892" spans="1:52" x14ac:dyDescent="0.25">
      <c r="A3892" s="1" t="s">
        <v>2381</v>
      </c>
      <c r="B3892" s="1" t="s">
        <v>1086</v>
      </c>
      <c r="C3892" s="1" t="s">
        <v>1087</v>
      </c>
      <c r="D3892" s="1" t="s">
        <v>162</v>
      </c>
      <c r="E3892" s="1" t="s">
        <v>61</v>
      </c>
      <c r="F3892" s="1" t="s">
        <v>209</v>
      </c>
      <c r="G3892" s="1" t="s">
        <v>63</v>
      </c>
      <c r="H3892" s="1" t="s">
        <v>1072</v>
      </c>
      <c r="I3892" s="2">
        <v>30</v>
      </c>
      <c r="J3892" s="2">
        <f t="shared" si="618"/>
        <v>9.67</v>
      </c>
      <c r="K3892" s="2">
        <f t="shared" si="620"/>
        <v>9.67</v>
      </c>
      <c r="L3892" s="2">
        <f t="shared" si="619"/>
        <v>0</v>
      </c>
      <c r="X3892" s="13">
        <v>9.67</v>
      </c>
      <c r="Y3892" s="5">
        <v>269.24906249999998</v>
      </c>
      <c r="AP3892" s="5" t="str">
        <f t="shared" si="615"/>
        <v/>
      </c>
      <c r="AR3892" s="5" t="str">
        <f t="shared" si="616"/>
        <v/>
      </c>
      <c r="AT3892" s="5" t="str">
        <f t="shared" si="617"/>
        <v/>
      </c>
      <c r="AW3892" s="5">
        <f t="shared" si="621"/>
        <v>269.24906249999998</v>
      </c>
      <c r="AX3892" s="5">
        <f t="shared" si="622"/>
        <v>255.24811124999994</v>
      </c>
      <c r="AY3892" s="11">
        <f t="shared" si="623"/>
        <v>2.3509047453407861E-3</v>
      </c>
      <c r="AZ3892" s="5">
        <f t="shared" si="624"/>
        <v>2.3509047453407859</v>
      </c>
    </row>
    <row r="3893" spans="1:52" x14ac:dyDescent="0.25">
      <c r="A3893" s="1" t="s">
        <v>2381</v>
      </c>
      <c r="B3893" s="1" t="s">
        <v>1086</v>
      </c>
      <c r="C3893" s="1" t="s">
        <v>1087</v>
      </c>
      <c r="D3893" s="1" t="s">
        <v>162</v>
      </c>
      <c r="E3893" s="1" t="s">
        <v>65</v>
      </c>
      <c r="F3893" s="1" t="s">
        <v>209</v>
      </c>
      <c r="G3893" s="1" t="s">
        <v>63</v>
      </c>
      <c r="H3893" s="1" t="s">
        <v>1072</v>
      </c>
      <c r="I3893" s="2">
        <v>30</v>
      </c>
      <c r="J3893" s="2">
        <f t="shared" si="618"/>
        <v>19.73</v>
      </c>
      <c r="K3893" s="2">
        <f t="shared" si="620"/>
        <v>15.21</v>
      </c>
      <c r="L3893" s="2">
        <f t="shared" si="619"/>
        <v>4.5199999999999996</v>
      </c>
      <c r="X3893" s="13">
        <v>15.21</v>
      </c>
      <c r="Y3893" s="5">
        <v>423.50343750000002</v>
      </c>
      <c r="AP3893" s="5" t="str">
        <f t="shared" si="615"/>
        <v/>
      </c>
      <c r="AR3893" s="5" t="str">
        <f t="shared" si="616"/>
        <v/>
      </c>
      <c r="AT3893" s="5" t="str">
        <f t="shared" si="617"/>
        <v/>
      </c>
      <c r="AV3893" s="2">
        <v>4.5199999999999996</v>
      </c>
      <c r="AW3893" s="5">
        <f t="shared" si="621"/>
        <v>423.50343750000002</v>
      </c>
      <c r="AX3893" s="5">
        <f t="shared" si="622"/>
        <v>401.48125874999999</v>
      </c>
      <c r="AY3893" s="11">
        <f t="shared" si="623"/>
        <v>3.6977519313995204E-3</v>
      </c>
      <c r="AZ3893" s="5">
        <f t="shared" si="624"/>
        <v>3.6977519313995204</v>
      </c>
    </row>
    <row r="3894" spans="1:52" x14ac:dyDescent="0.25">
      <c r="A3894" s="1" t="s">
        <v>2382</v>
      </c>
      <c r="B3894" s="1" t="s">
        <v>1086</v>
      </c>
      <c r="C3894" s="1" t="s">
        <v>1087</v>
      </c>
      <c r="D3894" s="1" t="s">
        <v>162</v>
      </c>
      <c r="E3894" s="1" t="s">
        <v>61</v>
      </c>
      <c r="F3894" s="1" t="s">
        <v>209</v>
      </c>
      <c r="G3894" s="1" t="s">
        <v>63</v>
      </c>
      <c r="H3894" s="1" t="s">
        <v>1072</v>
      </c>
      <c r="I3894" s="2">
        <v>5</v>
      </c>
      <c r="J3894" s="2">
        <f t="shared" si="618"/>
        <v>4.4800000000000004</v>
      </c>
      <c r="K3894" s="2">
        <f t="shared" si="620"/>
        <v>4.4800000000000004</v>
      </c>
      <c r="L3894" s="2">
        <f t="shared" si="619"/>
        <v>0</v>
      </c>
      <c r="X3894" s="13">
        <v>4.4800000000000004</v>
      </c>
      <c r="Y3894" s="5">
        <v>124.74</v>
      </c>
      <c r="AP3894" s="5" t="str">
        <f t="shared" si="615"/>
        <v/>
      </c>
      <c r="AR3894" s="5" t="str">
        <f t="shared" si="616"/>
        <v/>
      </c>
      <c r="AT3894" s="5" t="str">
        <f t="shared" si="617"/>
        <v/>
      </c>
      <c r="AW3894" s="5">
        <f t="shared" si="621"/>
        <v>124.74</v>
      </c>
      <c r="AX3894" s="5">
        <f t="shared" si="622"/>
        <v>118.25351999999997</v>
      </c>
      <c r="AY3894" s="11">
        <f t="shared" si="623"/>
        <v>1.0891471829500229E-3</v>
      </c>
      <c r="AZ3894" s="5">
        <f t="shared" si="624"/>
        <v>1.089147182950023</v>
      </c>
    </row>
    <row r="3895" spans="1:52" x14ac:dyDescent="0.25">
      <c r="A3895" s="1" t="s">
        <v>2383</v>
      </c>
      <c r="B3895" s="1" t="s">
        <v>1088</v>
      </c>
      <c r="C3895" s="1" t="s">
        <v>1089</v>
      </c>
      <c r="D3895" s="1" t="s">
        <v>162</v>
      </c>
      <c r="E3895" s="1" t="s">
        <v>75</v>
      </c>
      <c r="F3895" s="1" t="s">
        <v>209</v>
      </c>
      <c r="G3895" s="1" t="s">
        <v>63</v>
      </c>
      <c r="H3895" s="1" t="s">
        <v>1072</v>
      </c>
      <c r="I3895" s="2">
        <v>10</v>
      </c>
      <c r="J3895" s="2">
        <f t="shared" si="618"/>
        <v>8.57</v>
      </c>
      <c r="K3895" s="2">
        <f t="shared" si="620"/>
        <v>3.47</v>
      </c>
      <c r="L3895" s="2">
        <f t="shared" si="619"/>
        <v>5.0999999999999996</v>
      </c>
      <c r="AD3895" s="9">
        <v>3.47</v>
      </c>
      <c r="AE3895" s="5">
        <v>35.149949999999997</v>
      </c>
      <c r="AP3895" s="5" t="str">
        <f t="shared" si="615"/>
        <v/>
      </c>
      <c r="AR3895" s="5" t="str">
        <f t="shared" si="616"/>
        <v/>
      </c>
      <c r="AT3895" s="5" t="str">
        <f t="shared" si="617"/>
        <v/>
      </c>
      <c r="AV3895" s="2">
        <v>5.0999999999999996</v>
      </c>
      <c r="AW3895" s="5">
        <f t="shared" si="621"/>
        <v>35.149949999999997</v>
      </c>
      <c r="AX3895" s="5">
        <f t="shared" si="622"/>
        <v>33.322152599999995</v>
      </c>
      <c r="AY3895" s="11">
        <f t="shared" si="623"/>
        <v>3.0690611690984576E-4</v>
      </c>
      <c r="AZ3895" s="5">
        <f t="shared" si="624"/>
        <v>0.30690611690984576</v>
      </c>
    </row>
    <row r="3896" spans="1:52" x14ac:dyDescent="0.25">
      <c r="A3896" s="1" t="s">
        <v>2384</v>
      </c>
      <c r="B3896" s="1" t="s">
        <v>1081</v>
      </c>
      <c r="C3896" s="1" t="s">
        <v>1082</v>
      </c>
      <c r="D3896" s="1" t="s">
        <v>162</v>
      </c>
      <c r="E3896" s="1" t="s">
        <v>75</v>
      </c>
      <c r="F3896" s="1" t="s">
        <v>209</v>
      </c>
      <c r="G3896" s="1" t="s">
        <v>63</v>
      </c>
      <c r="H3896" s="1" t="s">
        <v>1072</v>
      </c>
      <c r="I3896" s="2">
        <v>60</v>
      </c>
      <c r="J3896" s="2">
        <f t="shared" si="618"/>
        <v>19.27</v>
      </c>
      <c r="K3896" s="2">
        <f t="shared" si="620"/>
        <v>16.7</v>
      </c>
      <c r="L3896" s="2">
        <f t="shared" si="619"/>
        <v>2.57</v>
      </c>
      <c r="X3896" s="13">
        <v>16.7</v>
      </c>
      <c r="Y3896" s="5">
        <v>464.99062500000002</v>
      </c>
      <c r="AP3896" s="5" t="str">
        <f t="shared" si="615"/>
        <v/>
      </c>
      <c r="AR3896" s="5" t="str">
        <f t="shared" si="616"/>
        <v/>
      </c>
      <c r="AT3896" s="5" t="str">
        <f t="shared" si="617"/>
        <v/>
      </c>
      <c r="AV3896" s="2">
        <v>2.57</v>
      </c>
      <c r="AW3896" s="5">
        <f t="shared" si="621"/>
        <v>464.99062500000002</v>
      </c>
      <c r="AX3896" s="5">
        <f t="shared" si="622"/>
        <v>440.81111249999998</v>
      </c>
      <c r="AY3896" s="11">
        <f t="shared" si="623"/>
        <v>4.0599906150145951E-3</v>
      </c>
      <c r="AZ3896" s="5">
        <f t="shared" si="624"/>
        <v>4.0599906150145948</v>
      </c>
    </row>
    <row r="3897" spans="1:52" x14ac:dyDescent="0.25">
      <c r="A3897" s="1" t="s">
        <v>2384</v>
      </c>
      <c r="B3897" s="1" t="s">
        <v>1081</v>
      </c>
      <c r="C3897" s="1" t="s">
        <v>1082</v>
      </c>
      <c r="D3897" s="1" t="s">
        <v>162</v>
      </c>
      <c r="E3897" s="1" t="s">
        <v>76</v>
      </c>
      <c r="F3897" s="1" t="s">
        <v>209</v>
      </c>
      <c r="G3897" s="1" t="s">
        <v>63</v>
      </c>
      <c r="H3897" s="1" t="s">
        <v>1072</v>
      </c>
      <c r="I3897" s="2">
        <v>60</v>
      </c>
      <c r="J3897" s="2">
        <f t="shared" si="618"/>
        <v>40</v>
      </c>
      <c r="K3897" s="2">
        <f t="shared" si="620"/>
        <v>39.86</v>
      </c>
      <c r="L3897" s="2">
        <f t="shared" si="619"/>
        <v>0.14000000000000001</v>
      </c>
      <c r="X3897" s="13">
        <v>39.86</v>
      </c>
      <c r="Y3897" s="5">
        <v>1109.8518750000001</v>
      </c>
      <c r="AP3897" s="5" t="str">
        <f t="shared" si="615"/>
        <v/>
      </c>
      <c r="AR3897" s="5" t="str">
        <f t="shared" si="616"/>
        <v/>
      </c>
      <c r="AT3897" s="5" t="str">
        <f t="shared" si="617"/>
        <v/>
      </c>
      <c r="AV3897" s="2">
        <v>0.14000000000000001</v>
      </c>
      <c r="AW3897" s="5">
        <f t="shared" si="621"/>
        <v>1109.8518750000001</v>
      </c>
      <c r="AX3897" s="5">
        <f t="shared" si="622"/>
        <v>1052.1395775000001</v>
      </c>
      <c r="AY3897" s="11">
        <f t="shared" si="623"/>
        <v>9.6904925697294478E-3</v>
      </c>
      <c r="AZ3897" s="5">
        <f t="shared" si="624"/>
        <v>9.6904925697294466</v>
      </c>
    </row>
    <row r="3898" spans="1:52" x14ac:dyDescent="0.25">
      <c r="A3898" s="1" t="s">
        <v>2385</v>
      </c>
      <c r="B3898" s="1" t="s">
        <v>1083</v>
      </c>
      <c r="C3898" s="1" t="s">
        <v>1084</v>
      </c>
      <c r="D3898" s="1" t="s">
        <v>1085</v>
      </c>
      <c r="E3898" s="1" t="s">
        <v>72</v>
      </c>
      <c r="F3898" s="1" t="s">
        <v>209</v>
      </c>
      <c r="G3898" s="1" t="s">
        <v>63</v>
      </c>
      <c r="H3898" s="1" t="s">
        <v>1072</v>
      </c>
      <c r="I3898" s="2">
        <v>40</v>
      </c>
      <c r="J3898" s="2">
        <f t="shared" si="618"/>
        <v>38.6</v>
      </c>
      <c r="K3898" s="2">
        <f t="shared" si="620"/>
        <v>0.83</v>
      </c>
      <c r="L3898" s="2">
        <f t="shared" si="619"/>
        <v>37.770000000000003</v>
      </c>
      <c r="X3898" s="13">
        <v>0.83</v>
      </c>
      <c r="Y3898" s="5">
        <v>23.110312499999999</v>
      </c>
      <c r="AP3898" s="5" t="str">
        <f t="shared" si="615"/>
        <v/>
      </c>
      <c r="AR3898" s="5" t="str">
        <f t="shared" si="616"/>
        <v/>
      </c>
      <c r="AT3898" s="5" t="str">
        <f t="shared" si="617"/>
        <v/>
      </c>
      <c r="AV3898" s="2">
        <v>37.770000000000003</v>
      </c>
      <c r="AW3898" s="5">
        <f t="shared" si="621"/>
        <v>23.110312499999999</v>
      </c>
      <c r="AX3898" s="5">
        <f t="shared" si="622"/>
        <v>21.908576250000003</v>
      </c>
      <c r="AY3898" s="11">
        <f t="shared" si="623"/>
        <v>2.0178396469833017E-4</v>
      </c>
      <c r="AZ3898" s="5">
        <f t="shared" si="624"/>
        <v>0.20178396469833018</v>
      </c>
    </row>
    <row r="3899" spans="1:52" x14ac:dyDescent="0.25">
      <c r="A3899" s="1" t="s">
        <v>2386</v>
      </c>
      <c r="B3899" s="1" t="s">
        <v>1090</v>
      </c>
      <c r="C3899" s="1" t="s">
        <v>1091</v>
      </c>
      <c r="D3899" s="1" t="s">
        <v>162</v>
      </c>
      <c r="E3899" s="1" t="s">
        <v>71</v>
      </c>
      <c r="F3899" s="1" t="s">
        <v>209</v>
      </c>
      <c r="G3899" s="1" t="s">
        <v>63</v>
      </c>
      <c r="H3899" s="1" t="s">
        <v>1072</v>
      </c>
      <c r="I3899" s="2">
        <v>37</v>
      </c>
      <c r="J3899" s="2">
        <f t="shared" si="618"/>
        <v>33.769999999999996</v>
      </c>
      <c r="K3899" s="2">
        <f t="shared" si="620"/>
        <v>2.44</v>
      </c>
      <c r="L3899" s="2">
        <f t="shared" si="619"/>
        <v>31.33</v>
      </c>
      <c r="AD3899" s="9">
        <v>2.44</v>
      </c>
      <c r="AE3899" s="5">
        <v>24.792075000000001</v>
      </c>
      <c r="AP3899" s="5" t="str">
        <f t="shared" si="615"/>
        <v/>
      </c>
      <c r="AR3899" s="5" t="str">
        <f t="shared" si="616"/>
        <v/>
      </c>
      <c r="AT3899" s="5" t="str">
        <f t="shared" si="617"/>
        <v/>
      </c>
      <c r="AV3899" s="2">
        <v>31.33</v>
      </c>
      <c r="AW3899" s="5">
        <f t="shared" si="621"/>
        <v>24.792075000000001</v>
      </c>
      <c r="AX3899" s="5">
        <f t="shared" si="622"/>
        <v>23.502887100000002</v>
      </c>
      <c r="AY3899" s="11">
        <f t="shared" si="623"/>
        <v>2.164680026113171E-4</v>
      </c>
      <c r="AZ3899" s="5">
        <f t="shared" si="624"/>
        <v>0.21646800261131713</v>
      </c>
    </row>
    <row r="3900" spans="1:52" x14ac:dyDescent="0.25">
      <c r="A3900" s="1" t="s">
        <v>2387</v>
      </c>
      <c r="B3900" s="1" t="s">
        <v>1092</v>
      </c>
      <c r="C3900" s="1" t="s">
        <v>1093</v>
      </c>
      <c r="D3900" s="1" t="s">
        <v>162</v>
      </c>
      <c r="E3900" s="1" t="s">
        <v>71</v>
      </c>
      <c r="F3900" s="1" t="s">
        <v>209</v>
      </c>
      <c r="G3900" s="1" t="s">
        <v>63</v>
      </c>
      <c r="H3900" s="1" t="s">
        <v>1072</v>
      </c>
      <c r="I3900" s="2">
        <v>13</v>
      </c>
      <c r="J3900" s="2">
        <f t="shared" si="618"/>
        <v>2.71</v>
      </c>
      <c r="K3900" s="2">
        <f t="shared" si="620"/>
        <v>1</v>
      </c>
      <c r="L3900" s="2">
        <f t="shared" si="619"/>
        <v>1.71</v>
      </c>
      <c r="AD3900" s="9">
        <v>1</v>
      </c>
      <c r="AE3900" s="5">
        <v>11.0149875</v>
      </c>
      <c r="AP3900" s="5" t="str">
        <f t="shared" si="615"/>
        <v/>
      </c>
      <c r="AR3900" s="5" t="str">
        <f t="shared" si="616"/>
        <v/>
      </c>
      <c r="AT3900" s="5" t="str">
        <f t="shared" si="617"/>
        <v/>
      </c>
      <c r="AV3900" s="2">
        <v>1.71</v>
      </c>
      <c r="AW3900" s="5">
        <f t="shared" si="621"/>
        <v>11.0149875</v>
      </c>
      <c r="AX3900" s="5">
        <f t="shared" si="622"/>
        <v>10.442208149999999</v>
      </c>
      <c r="AY3900" s="11">
        <f t="shared" si="623"/>
        <v>9.6175586065854721E-5</v>
      </c>
      <c r="AZ3900" s="5">
        <f t="shared" si="624"/>
        <v>9.6175586065854718E-2</v>
      </c>
    </row>
    <row r="3901" spans="1:52" x14ac:dyDescent="0.25">
      <c r="A3901" s="1" t="s">
        <v>2387</v>
      </c>
      <c r="B3901" s="1" t="s">
        <v>1092</v>
      </c>
      <c r="C3901" s="1" t="s">
        <v>1093</v>
      </c>
      <c r="D3901" s="1" t="s">
        <v>162</v>
      </c>
      <c r="E3901" s="1" t="s">
        <v>75</v>
      </c>
      <c r="F3901" s="1" t="s">
        <v>209</v>
      </c>
      <c r="G3901" s="1" t="s">
        <v>63</v>
      </c>
      <c r="H3901" s="1" t="s">
        <v>1072</v>
      </c>
      <c r="I3901" s="2">
        <v>13</v>
      </c>
      <c r="J3901" s="2">
        <f t="shared" si="618"/>
        <v>10</v>
      </c>
      <c r="K3901" s="2">
        <f t="shared" si="620"/>
        <v>4.16</v>
      </c>
      <c r="L3901" s="2">
        <f t="shared" si="619"/>
        <v>5.84</v>
      </c>
      <c r="X3901" s="13">
        <v>4.16</v>
      </c>
      <c r="Y3901" s="5">
        <v>115.83</v>
      </c>
      <c r="AP3901" s="5" t="str">
        <f t="shared" ref="AP3901:AP3964" si="625">IF(AO3901&gt;0,AO3901*$AP$1,"")</f>
        <v/>
      </c>
      <c r="AR3901" s="5" t="str">
        <f t="shared" ref="AR3901:AR3964" si="626">IF(AQ3901&gt;0,AQ3901*$AR$1,"")</f>
        <v/>
      </c>
      <c r="AT3901" s="5" t="str">
        <f t="shared" ref="AT3901:AT3964" si="627">IF(AS3901&gt;0,AS3901*$AT$1,"")</f>
        <v/>
      </c>
      <c r="AV3901" s="2">
        <v>5.84</v>
      </c>
      <c r="AW3901" s="5">
        <f t="shared" si="621"/>
        <v>115.83</v>
      </c>
      <c r="AX3901" s="5">
        <f t="shared" si="622"/>
        <v>109.80684000000001</v>
      </c>
      <c r="AY3901" s="11">
        <f t="shared" si="623"/>
        <v>1.0113509555964501E-3</v>
      </c>
      <c r="AZ3901" s="5">
        <f t="shared" si="624"/>
        <v>1.0113509555964502</v>
      </c>
    </row>
    <row r="3902" spans="1:52" x14ac:dyDescent="0.25">
      <c r="A3902" s="1" t="s">
        <v>2388</v>
      </c>
      <c r="B3902" s="1" t="s">
        <v>1094</v>
      </c>
      <c r="C3902" s="1" t="s">
        <v>1091</v>
      </c>
      <c r="D3902" s="1" t="s">
        <v>162</v>
      </c>
      <c r="E3902" s="1" t="s">
        <v>74</v>
      </c>
      <c r="F3902" s="1" t="s">
        <v>215</v>
      </c>
      <c r="G3902" s="1" t="s">
        <v>63</v>
      </c>
      <c r="H3902" s="1" t="s">
        <v>1072</v>
      </c>
      <c r="I3902" s="2">
        <v>40</v>
      </c>
      <c r="J3902" s="2">
        <f t="shared" ref="J3902:J3965" si="628">SUM(K3902,L3902)</f>
        <v>31.75</v>
      </c>
      <c r="K3902" s="2">
        <f t="shared" si="620"/>
        <v>21.55</v>
      </c>
      <c r="L3902" s="2">
        <f t="shared" si="619"/>
        <v>10.199999999999999</v>
      </c>
      <c r="V3902" s="12">
        <v>14.17</v>
      </c>
      <c r="W3902" s="5">
        <v>438.38437499999998</v>
      </c>
      <c r="X3902" s="13">
        <v>7.38</v>
      </c>
      <c r="Y3902" s="5">
        <v>205.486875</v>
      </c>
      <c r="AP3902" s="5" t="str">
        <f t="shared" si="625"/>
        <v/>
      </c>
      <c r="AR3902" s="5" t="str">
        <f t="shared" si="626"/>
        <v/>
      </c>
      <c r="AT3902" s="5" t="str">
        <f t="shared" si="627"/>
        <v/>
      </c>
      <c r="AV3902" s="2">
        <v>10.199999999999999</v>
      </c>
      <c r="AW3902" s="5">
        <f t="shared" si="621"/>
        <v>643.87124999999992</v>
      </c>
      <c r="AX3902" s="5">
        <f t="shared" si="622"/>
        <v>610.3899449999999</v>
      </c>
      <c r="AY3902" s="11">
        <f t="shared" si="623"/>
        <v>5.6218579294533425E-3</v>
      </c>
      <c r="AZ3902" s="5">
        <f t="shared" si="624"/>
        <v>5.6218579294533431</v>
      </c>
    </row>
    <row r="3903" spans="1:52" x14ac:dyDescent="0.25">
      <c r="A3903" s="1" t="s">
        <v>2389</v>
      </c>
      <c r="B3903" s="1" t="s">
        <v>1094</v>
      </c>
      <c r="C3903" s="1" t="s">
        <v>1091</v>
      </c>
      <c r="D3903" s="1" t="s">
        <v>162</v>
      </c>
      <c r="E3903" s="1" t="s">
        <v>78</v>
      </c>
      <c r="F3903" s="1" t="s">
        <v>215</v>
      </c>
      <c r="G3903" s="1" t="s">
        <v>63</v>
      </c>
      <c r="H3903" s="1" t="s">
        <v>1072</v>
      </c>
      <c r="I3903" s="2">
        <v>80</v>
      </c>
      <c r="J3903" s="2">
        <f t="shared" si="628"/>
        <v>0.3</v>
      </c>
      <c r="K3903" s="2">
        <f t="shared" si="620"/>
        <v>0.3</v>
      </c>
      <c r="L3903" s="2">
        <f t="shared" si="619"/>
        <v>0</v>
      </c>
      <c r="V3903" s="12">
        <v>0.24</v>
      </c>
      <c r="W3903" s="5">
        <v>7.4249999999999998</v>
      </c>
      <c r="X3903" s="13">
        <v>0.06</v>
      </c>
      <c r="Y3903" s="5">
        <v>1.670625</v>
      </c>
      <c r="AP3903" s="5" t="str">
        <f t="shared" si="625"/>
        <v/>
      </c>
      <c r="AR3903" s="5" t="str">
        <f t="shared" si="626"/>
        <v/>
      </c>
      <c r="AT3903" s="5" t="str">
        <f t="shared" si="627"/>
        <v/>
      </c>
      <c r="AW3903" s="5">
        <f t="shared" si="621"/>
        <v>9.0956250000000001</v>
      </c>
      <c r="AX3903" s="5">
        <f t="shared" si="622"/>
        <v>8.6226525000000009</v>
      </c>
      <c r="AY3903" s="11">
        <f t="shared" si="623"/>
        <v>7.9416982090105853E-5</v>
      </c>
      <c r="AZ3903" s="5">
        <f t="shared" si="624"/>
        <v>7.941698209010585E-2</v>
      </c>
    </row>
    <row r="3904" spans="1:52" x14ac:dyDescent="0.25">
      <c r="A3904" s="1" t="s">
        <v>2390</v>
      </c>
      <c r="B3904" s="1" t="s">
        <v>1095</v>
      </c>
      <c r="C3904" s="1" t="s">
        <v>1096</v>
      </c>
      <c r="D3904" s="1" t="s">
        <v>60</v>
      </c>
      <c r="E3904" s="1" t="s">
        <v>72</v>
      </c>
      <c r="F3904" s="1" t="s">
        <v>215</v>
      </c>
      <c r="G3904" s="1" t="s">
        <v>63</v>
      </c>
      <c r="H3904" s="1" t="s">
        <v>1072</v>
      </c>
      <c r="I3904" s="2">
        <v>80</v>
      </c>
      <c r="J3904" s="2">
        <f t="shared" si="628"/>
        <v>8.06</v>
      </c>
      <c r="K3904" s="2">
        <f t="shared" si="620"/>
        <v>5.45</v>
      </c>
      <c r="L3904" s="2">
        <f t="shared" si="619"/>
        <v>2.61</v>
      </c>
      <c r="V3904" s="12">
        <v>0.65</v>
      </c>
      <c r="W3904" s="5">
        <v>20.109375</v>
      </c>
      <c r="X3904" s="13">
        <v>4.6500000000000004</v>
      </c>
      <c r="Y3904" s="5">
        <v>129.47343749999999</v>
      </c>
      <c r="AD3904" s="9">
        <v>0.15</v>
      </c>
      <c r="AE3904" s="5">
        <v>1.5815250000000001</v>
      </c>
      <c r="AP3904" s="5" t="str">
        <f t="shared" si="625"/>
        <v/>
      </c>
      <c r="AR3904" s="5" t="str">
        <f t="shared" si="626"/>
        <v/>
      </c>
      <c r="AT3904" s="5" t="str">
        <f t="shared" si="627"/>
        <v/>
      </c>
      <c r="AV3904" s="2">
        <v>2.61</v>
      </c>
      <c r="AW3904" s="5">
        <f t="shared" si="621"/>
        <v>151.16433749999999</v>
      </c>
      <c r="AX3904" s="5">
        <f t="shared" si="622"/>
        <v>143.30379194999998</v>
      </c>
      <c r="AY3904" s="11">
        <f t="shared" si="623"/>
        <v>1.3198670222112515E-3</v>
      </c>
      <c r="AZ3904" s="5">
        <f t="shared" si="624"/>
        <v>1.3198670222112514</v>
      </c>
    </row>
    <row r="3905" spans="1:52" x14ac:dyDescent="0.25">
      <c r="A3905" s="1" t="s">
        <v>2390</v>
      </c>
      <c r="B3905" s="1" t="s">
        <v>1095</v>
      </c>
      <c r="C3905" s="1" t="s">
        <v>1096</v>
      </c>
      <c r="D3905" s="1" t="s">
        <v>60</v>
      </c>
      <c r="E3905" s="1" t="s">
        <v>73</v>
      </c>
      <c r="F3905" s="1" t="s">
        <v>215</v>
      </c>
      <c r="G3905" s="1" t="s">
        <v>63</v>
      </c>
      <c r="H3905" s="1" t="s">
        <v>1072</v>
      </c>
      <c r="I3905" s="2">
        <v>80</v>
      </c>
      <c r="J3905" s="2">
        <f t="shared" si="628"/>
        <v>16.2</v>
      </c>
      <c r="K3905" s="2">
        <f t="shared" si="620"/>
        <v>15.86</v>
      </c>
      <c r="L3905" s="2">
        <f t="shared" si="619"/>
        <v>0.34</v>
      </c>
      <c r="V3905" s="12">
        <v>2.6</v>
      </c>
      <c r="W3905" s="5">
        <v>80.4375</v>
      </c>
      <c r="X3905" s="13">
        <v>10.01</v>
      </c>
      <c r="Y3905" s="5">
        <v>278.7159375</v>
      </c>
      <c r="AD3905" s="9">
        <v>3.25</v>
      </c>
      <c r="AE3905" s="5">
        <v>34.348050000000001</v>
      </c>
      <c r="AP3905" s="5" t="str">
        <f t="shared" si="625"/>
        <v/>
      </c>
      <c r="AR3905" s="5" t="str">
        <f t="shared" si="626"/>
        <v/>
      </c>
      <c r="AT3905" s="5" t="str">
        <f t="shared" si="627"/>
        <v/>
      </c>
      <c r="AV3905" s="2">
        <v>0.34</v>
      </c>
      <c r="AW3905" s="5">
        <f t="shared" si="621"/>
        <v>393.5014875</v>
      </c>
      <c r="AX3905" s="5">
        <f t="shared" si="622"/>
        <v>373.03941014999998</v>
      </c>
      <c r="AY3905" s="11">
        <f t="shared" si="623"/>
        <v>3.435794745849517E-3</v>
      </c>
      <c r="AZ3905" s="5">
        <f t="shared" si="624"/>
        <v>3.4357947458495168</v>
      </c>
    </row>
    <row r="3906" spans="1:52" x14ac:dyDescent="0.25">
      <c r="A3906" s="1" t="s">
        <v>2391</v>
      </c>
      <c r="B3906" s="1" t="s">
        <v>1097</v>
      </c>
      <c r="C3906" s="1" t="s">
        <v>1098</v>
      </c>
      <c r="D3906" s="1" t="s">
        <v>162</v>
      </c>
      <c r="E3906" s="1" t="s">
        <v>61</v>
      </c>
      <c r="F3906" s="1" t="s">
        <v>108</v>
      </c>
      <c r="G3906" s="1" t="s">
        <v>63</v>
      </c>
      <c r="H3906" s="1" t="s">
        <v>851</v>
      </c>
      <c r="I3906" s="2">
        <v>160.9</v>
      </c>
      <c r="J3906" s="2">
        <f t="shared" si="628"/>
        <v>36.369999999999997</v>
      </c>
      <c r="K3906" s="2">
        <f t="shared" si="620"/>
        <v>30.799999999999997</v>
      </c>
      <c r="L3906" s="2">
        <f t="shared" ref="L3906:L3969" si="629">SUM(M3906,AH3906,AO3906,AQ3906,AS3906,AU3906,AV3906)</f>
        <v>5.57</v>
      </c>
      <c r="R3906" s="7">
        <v>9.0299999999999994</v>
      </c>
      <c r="S3906" s="5">
        <v>1032.8062500000001</v>
      </c>
      <c r="T3906" s="8">
        <v>21.77</v>
      </c>
      <c r="U3906" s="5">
        <v>748.34375</v>
      </c>
      <c r="AP3906" s="5" t="str">
        <f t="shared" si="625"/>
        <v/>
      </c>
      <c r="AR3906" s="5" t="str">
        <f t="shared" si="626"/>
        <v/>
      </c>
      <c r="AT3906" s="5" t="str">
        <f t="shared" si="627"/>
        <v/>
      </c>
      <c r="AV3906" s="2">
        <v>5.57</v>
      </c>
      <c r="AW3906" s="5">
        <f t="shared" si="621"/>
        <v>1781.15</v>
      </c>
      <c r="AX3906" s="5">
        <f t="shared" si="622"/>
        <v>1688.5302000000004</v>
      </c>
      <c r="AY3906" s="11">
        <f t="shared" si="623"/>
        <v>1.5551823832863828E-2</v>
      </c>
      <c r="AZ3906" s="5">
        <f t="shared" si="624"/>
        <v>15.551823832863828</v>
      </c>
    </row>
    <row r="3907" spans="1:52" x14ac:dyDescent="0.25">
      <c r="A3907" s="1" t="s">
        <v>2391</v>
      </c>
      <c r="B3907" s="1" t="s">
        <v>1097</v>
      </c>
      <c r="C3907" s="1" t="s">
        <v>1098</v>
      </c>
      <c r="D3907" s="1" t="s">
        <v>162</v>
      </c>
      <c r="E3907" s="1" t="s">
        <v>65</v>
      </c>
      <c r="F3907" s="1" t="s">
        <v>108</v>
      </c>
      <c r="G3907" s="1" t="s">
        <v>63</v>
      </c>
      <c r="H3907" s="1" t="s">
        <v>851</v>
      </c>
      <c r="I3907" s="2">
        <v>160.9</v>
      </c>
      <c r="J3907" s="2">
        <f t="shared" si="628"/>
        <v>39.790000000000006</v>
      </c>
      <c r="K3907" s="2">
        <f t="shared" ref="K3907:K3970" si="630">SUM(N3907,P3907,R3907,T3907,Z3907,AB3907,AD3907,AF3907,AI3907,AK3907,AM3907,V3907,X3907,BA3907,BC3907,BE3907)</f>
        <v>39.450000000000003</v>
      </c>
      <c r="L3907" s="2">
        <f t="shared" si="629"/>
        <v>0.34</v>
      </c>
      <c r="R3907" s="7">
        <v>21</v>
      </c>
      <c r="S3907" s="5">
        <v>2401.875</v>
      </c>
      <c r="T3907" s="8">
        <v>18.45</v>
      </c>
      <c r="U3907" s="5">
        <v>634.21875</v>
      </c>
      <c r="AP3907" s="5" t="str">
        <f t="shared" si="625"/>
        <v/>
      </c>
      <c r="AR3907" s="5" t="str">
        <f t="shared" si="626"/>
        <v/>
      </c>
      <c r="AT3907" s="5" t="str">
        <f t="shared" si="627"/>
        <v/>
      </c>
      <c r="AV3907" s="2">
        <v>0.34</v>
      </c>
      <c r="AW3907" s="5">
        <f t="shared" ref="AW3907:AW3970" si="631">SUM(O3907,Q3907,S3907,U3907,AA3907,AC3907,AE3907,AG3907,AJ3907,AL3907,AN3907,W3907,Y3907,BB3907,BD3907,BF3907)</f>
        <v>3036.09375</v>
      </c>
      <c r="AX3907" s="5">
        <f t="shared" ref="AX3907:AX3970" si="632">$AW$4421*(AY3907/100)</f>
        <v>2878.2168749999996</v>
      </c>
      <c r="AY3907" s="11">
        <f t="shared" si="623"/>
        <v>2.6509162698289814E-2</v>
      </c>
      <c r="AZ3907" s="5">
        <f t="shared" si="624"/>
        <v>26.509162698289813</v>
      </c>
    </row>
    <row r="3908" spans="1:52" x14ac:dyDescent="0.25">
      <c r="A3908" s="1" t="s">
        <v>2391</v>
      </c>
      <c r="B3908" s="1" t="s">
        <v>1097</v>
      </c>
      <c r="C3908" s="1" t="s">
        <v>1098</v>
      </c>
      <c r="D3908" s="1" t="s">
        <v>162</v>
      </c>
      <c r="E3908" s="1" t="s">
        <v>67</v>
      </c>
      <c r="F3908" s="1" t="s">
        <v>108</v>
      </c>
      <c r="G3908" s="1" t="s">
        <v>63</v>
      </c>
      <c r="H3908" s="1" t="s">
        <v>851</v>
      </c>
      <c r="I3908" s="2">
        <v>160.9</v>
      </c>
      <c r="J3908" s="2">
        <f t="shared" si="628"/>
        <v>34.410000000000004</v>
      </c>
      <c r="K3908" s="2">
        <f t="shared" si="630"/>
        <v>33.630000000000003</v>
      </c>
      <c r="L3908" s="2">
        <f t="shared" si="629"/>
        <v>0.78</v>
      </c>
      <c r="R3908" s="7">
        <v>32.700000000000003</v>
      </c>
      <c r="S3908" s="5">
        <v>3740.0625</v>
      </c>
      <c r="T3908" s="8">
        <v>0.93</v>
      </c>
      <c r="U3908" s="5">
        <v>31.96875</v>
      </c>
      <c r="AP3908" s="5" t="str">
        <f t="shared" si="625"/>
        <v/>
      </c>
      <c r="AR3908" s="5" t="str">
        <f t="shared" si="626"/>
        <v/>
      </c>
      <c r="AT3908" s="5" t="str">
        <f t="shared" si="627"/>
        <v/>
      </c>
      <c r="AV3908" s="2">
        <v>0.78</v>
      </c>
      <c r="AW3908" s="5">
        <f t="shared" si="631"/>
        <v>3772.03125</v>
      </c>
      <c r="AX3908" s="5">
        <f t="shared" si="632"/>
        <v>3575.8856250000003</v>
      </c>
      <c r="AY3908" s="11">
        <f t="shared" ref="AY3908:AY3971" si="633">(AW3908/$AW$4421)*(100-5.2)</f>
        <v>3.2934882234543487E-2</v>
      </c>
      <c r="AZ3908" s="5">
        <f t="shared" si="624"/>
        <v>32.934882234543487</v>
      </c>
    </row>
    <row r="3909" spans="1:52" x14ac:dyDescent="0.25">
      <c r="A3909" s="1" t="s">
        <v>2391</v>
      </c>
      <c r="B3909" s="1" t="s">
        <v>1097</v>
      </c>
      <c r="C3909" s="1" t="s">
        <v>1098</v>
      </c>
      <c r="D3909" s="1" t="s">
        <v>162</v>
      </c>
      <c r="E3909" s="1" t="s">
        <v>80</v>
      </c>
      <c r="F3909" s="1" t="s">
        <v>108</v>
      </c>
      <c r="G3909" s="1" t="s">
        <v>83</v>
      </c>
      <c r="H3909" s="1" t="s">
        <v>851</v>
      </c>
      <c r="I3909" s="2">
        <v>160.9</v>
      </c>
      <c r="J3909" s="2">
        <f t="shared" si="628"/>
        <v>38.940000000000005</v>
      </c>
      <c r="K3909" s="2">
        <f t="shared" si="630"/>
        <v>38.940000000000005</v>
      </c>
      <c r="L3909" s="2">
        <f t="shared" si="629"/>
        <v>0</v>
      </c>
      <c r="R3909" s="7">
        <v>34.270000000000003</v>
      </c>
      <c r="S3909" s="5">
        <v>3919.6312499999999</v>
      </c>
      <c r="T3909" s="8">
        <v>4.67</v>
      </c>
      <c r="U3909" s="5">
        <v>160.53125</v>
      </c>
      <c r="AP3909" s="5" t="str">
        <f t="shared" si="625"/>
        <v/>
      </c>
      <c r="AR3909" s="5" t="str">
        <f t="shared" si="626"/>
        <v/>
      </c>
      <c r="AT3909" s="5" t="str">
        <f t="shared" si="627"/>
        <v/>
      </c>
      <c r="AW3909" s="5">
        <f t="shared" si="631"/>
        <v>4080.1624999999999</v>
      </c>
      <c r="AX3909" s="5">
        <f t="shared" si="632"/>
        <v>3867.9940499999998</v>
      </c>
      <c r="AY3909" s="11">
        <f t="shared" si="633"/>
        <v>3.5625280526321336E-2</v>
      </c>
      <c r="AZ3909" s="5">
        <f t="shared" si="624"/>
        <v>35.625280526321333</v>
      </c>
    </row>
    <row r="3910" spans="1:52" x14ac:dyDescent="0.25">
      <c r="A3910" s="1" t="s">
        <v>2392</v>
      </c>
      <c r="B3910" s="1" t="s">
        <v>1099</v>
      </c>
      <c r="C3910" s="1" t="s">
        <v>1100</v>
      </c>
      <c r="D3910" s="1" t="s">
        <v>162</v>
      </c>
      <c r="E3910" s="1" t="s">
        <v>66</v>
      </c>
      <c r="F3910" s="1" t="s">
        <v>108</v>
      </c>
      <c r="G3910" s="1" t="s">
        <v>63</v>
      </c>
      <c r="H3910" s="1" t="s">
        <v>851</v>
      </c>
      <c r="I3910" s="2">
        <v>147.54</v>
      </c>
      <c r="J3910" s="2">
        <f t="shared" si="628"/>
        <v>38.61</v>
      </c>
      <c r="K3910" s="2">
        <f t="shared" si="630"/>
        <v>38.61</v>
      </c>
      <c r="L3910" s="2">
        <f t="shared" si="629"/>
        <v>0</v>
      </c>
      <c r="R3910" s="7">
        <v>38.5</v>
      </c>
      <c r="S3910" s="5">
        <v>4403.4375</v>
      </c>
      <c r="T3910" s="8">
        <v>7.0000000000000007E-2</v>
      </c>
      <c r="U3910" s="5">
        <v>2.40625</v>
      </c>
      <c r="AD3910" s="9">
        <v>0.04</v>
      </c>
      <c r="AE3910" s="5">
        <v>0.55000000000000004</v>
      </c>
      <c r="AP3910" s="5" t="str">
        <f t="shared" si="625"/>
        <v/>
      </c>
      <c r="AR3910" s="5" t="str">
        <f t="shared" si="626"/>
        <v/>
      </c>
      <c r="AT3910" s="5" t="str">
        <f t="shared" si="627"/>
        <v/>
      </c>
      <c r="AW3910" s="5">
        <f t="shared" si="631"/>
        <v>4406.3937500000002</v>
      </c>
      <c r="AX3910" s="5">
        <f t="shared" si="632"/>
        <v>4177.2612749999998</v>
      </c>
      <c r="AY3910" s="11">
        <f t="shared" si="633"/>
        <v>3.8473716047627775E-2</v>
      </c>
      <c r="AZ3910" s="5">
        <f t="shared" si="624"/>
        <v>38.473716047627775</v>
      </c>
    </row>
    <row r="3911" spans="1:52" x14ac:dyDescent="0.25">
      <c r="A3911" s="1" t="s">
        <v>2392</v>
      </c>
      <c r="B3911" s="1" t="s">
        <v>1099</v>
      </c>
      <c r="C3911" s="1" t="s">
        <v>1100</v>
      </c>
      <c r="D3911" s="1" t="s">
        <v>162</v>
      </c>
      <c r="E3911" s="1" t="s">
        <v>79</v>
      </c>
      <c r="F3911" s="1" t="s">
        <v>108</v>
      </c>
      <c r="G3911" s="1" t="s">
        <v>63</v>
      </c>
      <c r="H3911" s="1" t="s">
        <v>851</v>
      </c>
      <c r="I3911" s="2">
        <v>147.54</v>
      </c>
      <c r="J3911" s="2">
        <f t="shared" si="628"/>
        <v>38.949999999999996</v>
      </c>
      <c r="K3911" s="2">
        <f t="shared" si="630"/>
        <v>38.949999999999996</v>
      </c>
      <c r="L3911" s="2">
        <f t="shared" si="629"/>
        <v>0</v>
      </c>
      <c r="R3911" s="7">
        <v>38.619999999999997</v>
      </c>
      <c r="S3911" s="5">
        <v>4417.1624999999995</v>
      </c>
      <c r="T3911" s="8">
        <v>0.33</v>
      </c>
      <c r="U3911" s="5">
        <v>11.34375</v>
      </c>
      <c r="AP3911" s="5" t="str">
        <f t="shared" si="625"/>
        <v/>
      </c>
      <c r="AR3911" s="5" t="str">
        <f t="shared" si="626"/>
        <v/>
      </c>
      <c r="AT3911" s="5" t="str">
        <f t="shared" si="627"/>
        <v/>
      </c>
      <c r="AW3911" s="5">
        <f t="shared" si="631"/>
        <v>4428.5062499999995</v>
      </c>
      <c r="AX3911" s="5">
        <f t="shared" si="632"/>
        <v>4198.2239250000002</v>
      </c>
      <c r="AY3911" s="11">
        <f t="shared" si="633"/>
        <v>3.8666787773481405E-2</v>
      </c>
      <c r="AZ3911" s="5">
        <f t="shared" si="624"/>
        <v>38.66678777348141</v>
      </c>
    </row>
    <row r="3912" spans="1:52" x14ac:dyDescent="0.25">
      <c r="A3912" s="1" t="s">
        <v>2392</v>
      </c>
      <c r="B3912" s="1" t="s">
        <v>1099</v>
      </c>
      <c r="C3912" s="1" t="s">
        <v>1100</v>
      </c>
      <c r="D3912" s="1" t="s">
        <v>162</v>
      </c>
      <c r="E3912" s="1" t="s">
        <v>81</v>
      </c>
      <c r="F3912" s="1" t="s">
        <v>108</v>
      </c>
      <c r="G3912" s="1" t="s">
        <v>83</v>
      </c>
      <c r="H3912" s="1" t="s">
        <v>851</v>
      </c>
      <c r="I3912" s="2">
        <v>147.54</v>
      </c>
      <c r="J3912" s="2">
        <f t="shared" si="628"/>
        <v>29.95</v>
      </c>
      <c r="K3912" s="2">
        <f t="shared" si="630"/>
        <v>29.95</v>
      </c>
      <c r="L3912" s="2">
        <f t="shared" si="629"/>
        <v>0</v>
      </c>
      <c r="R3912" s="7">
        <v>28.79</v>
      </c>
      <c r="S3912" s="5">
        <v>3292.8562499999998</v>
      </c>
      <c r="AD3912" s="9">
        <v>1.1599999999999999</v>
      </c>
      <c r="AE3912" s="5">
        <v>15.95</v>
      </c>
      <c r="AP3912" s="5" t="str">
        <f t="shared" si="625"/>
        <v/>
      </c>
      <c r="AR3912" s="5" t="str">
        <f t="shared" si="626"/>
        <v/>
      </c>
      <c r="AT3912" s="5" t="str">
        <f t="shared" si="627"/>
        <v/>
      </c>
      <c r="AW3912" s="5">
        <f t="shared" si="631"/>
        <v>3308.8062499999996</v>
      </c>
      <c r="AX3912" s="5">
        <f t="shared" si="632"/>
        <v>3136.7483249999991</v>
      </c>
      <c r="AY3912" s="11">
        <f t="shared" si="633"/>
        <v>2.8890307889329239E-2</v>
      </c>
      <c r="AZ3912" s="5">
        <f t="shared" si="624"/>
        <v>28.890307889329236</v>
      </c>
    </row>
    <row r="3913" spans="1:52" x14ac:dyDescent="0.25">
      <c r="A3913" s="1" t="s">
        <v>2392</v>
      </c>
      <c r="B3913" s="1" t="s">
        <v>1099</v>
      </c>
      <c r="C3913" s="1" t="s">
        <v>1100</v>
      </c>
      <c r="D3913" s="1" t="s">
        <v>162</v>
      </c>
      <c r="E3913" s="1" t="s">
        <v>82</v>
      </c>
      <c r="F3913" s="1" t="s">
        <v>108</v>
      </c>
      <c r="G3913" s="1" t="s">
        <v>83</v>
      </c>
      <c r="H3913" s="1" t="s">
        <v>851</v>
      </c>
      <c r="I3913" s="2">
        <v>147.54</v>
      </c>
      <c r="J3913" s="2">
        <f t="shared" si="628"/>
        <v>35.090000000000003</v>
      </c>
      <c r="K3913" s="2">
        <f t="shared" si="630"/>
        <v>35.090000000000003</v>
      </c>
      <c r="L3913" s="2">
        <f t="shared" si="629"/>
        <v>0</v>
      </c>
      <c r="R3913" s="7">
        <v>35.07</v>
      </c>
      <c r="S3913" s="5">
        <v>4011.1312499999999</v>
      </c>
      <c r="AD3913" s="9">
        <v>0.02</v>
      </c>
      <c r="AE3913" s="5">
        <v>0.27500000000000002</v>
      </c>
      <c r="AP3913" s="5" t="str">
        <f t="shared" si="625"/>
        <v/>
      </c>
      <c r="AR3913" s="5" t="str">
        <f t="shared" si="626"/>
        <v/>
      </c>
      <c r="AT3913" s="5" t="str">
        <f t="shared" si="627"/>
        <v/>
      </c>
      <c r="AW3913" s="5">
        <f t="shared" si="631"/>
        <v>4011.40625</v>
      </c>
      <c r="AX3913" s="5">
        <f t="shared" si="632"/>
        <v>3802.8131249999997</v>
      </c>
      <c r="AY3913" s="11">
        <f t="shared" si="633"/>
        <v>3.502494642340561E-2</v>
      </c>
      <c r="AZ3913" s="5">
        <f t="shared" si="624"/>
        <v>35.024946423405609</v>
      </c>
    </row>
    <row r="3914" spans="1:52" x14ac:dyDescent="0.25">
      <c r="A3914" s="1" t="s">
        <v>2393</v>
      </c>
      <c r="B3914" s="1" t="s">
        <v>1101</v>
      </c>
      <c r="C3914" s="1" t="s">
        <v>1102</v>
      </c>
      <c r="D3914" s="1" t="s">
        <v>1103</v>
      </c>
      <c r="E3914" s="1" t="s">
        <v>73</v>
      </c>
      <c r="F3914" s="1" t="s">
        <v>108</v>
      </c>
      <c r="G3914" s="1" t="s">
        <v>63</v>
      </c>
      <c r="H3914" s="1" t="s">
        <v>851</v>
      </c>
      <c r="I3914" s="2">
        <v>160</v>
      </c>
      <c r="J3914" s="2">
        <f t="shared" si="628"/>
        <v>39.14</v>
      </c>
      <c r="K3914" s="2">
        <f t="shared" si="630"/>
        <v>39.14</v>
      </c>
      <c r="L3914" s="2">
        <f t="shared" si="629"/>
        <v>0</v>
      </c>
      <c r="R3914" s="7">
        <v>27.62</v>
      </c>
      <c r="S3914" s="5">
        <v>3159.0374999999999</v>
      </c>
      <c r="T3914" s="8">
        <v>11.52</v>
      </c>
      <c r="U3914" s="5">
        <v>396</v>
      </c>
      <c r="AP3914" s="5" t="str">
        <f t="shared" si="625"/>
        <v/>
      </c>
      <c r="AR3914" s="5" t="str">
        <f t="shared" si="626"/>
        <v/>
      </c>
      <c r="AT3914" s="5" t="str">
        <f t="shared" si="627"/>
        <v/>
      </c>
      <c r="AW3914" s="5">
        <f t="shared" si="631"/>
        <v>3555.0374999999999</v>
      </c>
      <c r="AX3914" s="5">
        <f t="shared" si="632"/>
        <v>3370.1755499999999</v>
      </c>
      <c r="AY3914" s="11">
        <f t="shared" si="633"/>
        <v>3.1040236318796637E-2</v>
      </c>
      <c r="AZ3914" s="5">
        <f t="shared" si="624"/>
        <v>31.040236318796641</v>
      </c>
    </row>
    <row r="3915" spans="1:52" x14ac:dyDescent="0.25">
      <c r="A3915" s="1" t="s">
        <v>2393</v>
      </c>
      <c r="B3915" s="1" t="s">
        <v>1101</v>
      </c>
      <c r="C3915" s="1" t="s">
        <v>1102</v>
      </c>
      <c r="D3915" s="1" t="s">
        <v>1103</v>
      </c>
      <c r="E3915" s="1" t="s">
        <v>74</v>
      </c>
      <c r="F3915" s="1" t="s">
        <v>108</v>
      </c>
      <c r="G3915" s="1" t="s">
        <v>63</v>
      </c>
      <c r="H3915" s="1" t="s">
        <v>851</v>
      </c>
      <c r="I3915" s="2">
        <v>160</v>
      </c>
      <c r="J3915" s="2">
        <f t="shared" si="628"/>
        <v>38.26</v>
      </c>
      <c r="K3915" s="2">
        <f t="shared" si="630"/>
        <v>38.26</v>
      </c>
      <c r="L3915" s="2">
        <f t="shared" si="629"/>
        <v>0</v>
      </c>
      <c r="R3915" s="7">
        <v>33.909999999999997</v>
      </c>
      <c r="S3915" s="5">
        <v>3878.4562500000002</v>
      </c>
      <c r="T3915" s="8">
        <v>4.3499999999999996</v>
      </c>
      <c r="U3915" s="5">
        <v>149.53125</v>
      </c>
      <c r="AP3915" s="5" t="str">
        <f t="shared" si="625"/>
        <v/>
      </c>
      <c r="AR3915" s="5" t="str">
        <f t="shared" si="626"/>
        <v/>
      </c>
      <c r="AT3915" s="5" t="str">
        <f t="shared" si="627"/>
        <v/>
      </c>
      <c r="AW3915" s="5">
        <f t="shared" si="631"/>
        <v>4027.9875000000002</v>
      </c>
      <c r="AX3915" s="5">
        <f t="shared" si="632"/>
        <v>3818.5321499999995</v>
      </c>
      <c r="AY3915" s="11">
        <f t="shared" si="633"/>
        <v>3.5169722932362563E-2</v>
      </c>
      <c r="AZ3915" s="5">
        <f t="shared" si="624"/>
        <v>35.169722932362561</v>
      </c>
    </row>
    <row r="3916" spans="1:52" x14ac:dyDescent="0.25">
      <c r="A3916" s="1" t="s">
        <v>2393</v>
      </c>
      <c r="B3916" s="1" t="s">
        <v>1101</v>
      </c>
      <c r="C3916" s="1" t="s">
        <v>1102</v>
      </c>
      <c r="D3916" s="1" t="s">
        <v>1103</v>
      </c>
      <c r="E3916" s="1" t="s">
        <v>77</v>
      </c>
      <c r="F3916" s="1" t="s">
        <v>108</v>
      </c>
      <c r="G3916" s="1" t="s">
        <v>63</v>
      </c>
      <c r="H3916" s="1" t="s">
        <v>851</v>
      </c>
      <c r="I3916" s="2">
        <v>160</v>
      </c>
      <c r="J3916" s="2">
        <f t="shared" si="628"/>
        <v>39.769999999999996</v>
      </c>
      <c r="K3916" s="2">
        <f t="shared" si="630"/>
        <v>39.769999999999996</v>
      </c>
      <c r="L3916" s="2">
        <f t="shared" si="629"/>
        <v>0</v>
      </c>
      <c r="R3916" s="7">
        <v>14.25</v>
      </c>
      <c r="S3916" s="5">
        <v>1629.84375</v>
      </c>
      <c r="T3916" s="8">
        <v>25.52</v>
      </c>
      <c r="U3916" s="5">
        <v>877.25</v>
      </c>
      <c r="AP3916" s="5" t="str">
        <f t="shared" si="625"/>
        <v/>
      </c>
      <c r="AR3916" s="5" t="str">
        <f t="shared" si="626"/>
        <v/>
      </c>
      <c r="AT3916" s="5" t="str">
        <f t="shared" si="627"/>
        <v/>
      </c>
      <c r="AW3916" s="5">
        <f t="shared" si="631"/>
        <v>2507.09375</v>
      </c>
      <c r="AX3916" s="5">
        <f t="shared" si="632"/>
        <v>2376.7248749999999</v>
      </c>
      <c r="AY3916" s="11">
        <f t="shared" si="633"/>
        <v>2.1890284553504166E-2</v>
      </c>
      <c r="AZ3916" s="5">
        <f t="shared" si="624"/>
        <v>21.890284553504166</v>
      </c>
    </row>
    <row r="3917" spans="1:52" x14ac:dyDescent="0.25">
      <c r="A3917" s="1" t="s">
        <v>2393</v>
      </c>
      <c r="B3917" s="1" t="s">
        <v>1101</v>
      </c>
      <c r="C3917" s="1" t="s">
        <v>1102</v>
      </c>
      <c r="D3917" s="1" t="s">
        <v>1103</v>
      </c>
      <c r="E3917" s="1" t="s">
        <v>78</v>
      </c>
      <c r="F3917" s="1" t="s">
        <v>108</v>
      </c>
      <c r="G3917" s="1" t="s">
        <v>63</v>
      </c>
      <c r="H3917" s="1" t="s">
        <v>851</v>
      </c>
      <c r="I3917" s="2">
        <v>160</v>
      </c>
      <c r="J3917" s="2">
        <f t="shared" si="628"/>
        <v>39.059999999999995</v>
      </c>
      <c r="K3917" s="2">
        <f t="shared" si="630"/>
        <v>39.059999999999995</v>
      </c>
      <c r="L3917" s="2">
        <f t="shared" si="629"/>
        <v>0</v>
      </c>
      <c r="R3917" s="7">
        <v>34.549999999999997</v>
      </c>
      <c r="S3917" s="5">
        <v>3951.65625</v>
      </c>
      <c r="T3917" s="8">
        <v>4.51</v>
      </c>
      <c r="U3917" s="5">
        <v>155.03125</v>
      </c>
      <c r="AP3917" s="5" t="str">
        <f t="shared" si="625"/>
        <v/>
      </c>
      <c r="AR3917" s="5" t="str">
        <f t="shared" si="626"/>
        <v/>
      </c>
      <c r="AT3917" s="5" t="str">
        <f t="shared" si="627"/>
        <v/>
      </c>
      <c r="AW3917" s="5">
        <f t="shared" si="631"/>
        <v>4106.6875</v>
      </c>
      <c r="AX3917" s="5">
        <f t="shared" si="632"/>
        <v>3893.1397499999998</v>
      </c>
      <c r="AY3917" s="11">
        <f t="shared" si="633"/>
        <v>3.5856879283959218E-2</v>
      </c>
      <c r="AZ3917" s="5">
        <f t="shared" si="624"/>
        <v>35.856879283959216</v>
      </c>
    </row>
    <row r="3918" spans="1:52" x14ac:dyDescent="0.25">
      <c r="A3918" s="1" t="s">
        <v>2394</v>
      </c>
      <c r="B3918" s="1" t="s">
        <v>1099</v>
      </c>
      <c r="C3918" s="1" t="s">
        <v>1100</v>
      </c>
      <c r="D3918" s="1" t="s">
        <v>162</v>
      </c>
      <c r="E3918" s="1" t="s">
        <v>81</v>
      </c>
      <c r="F3918" s="1" t="s">
        <v>108</v>
      </c>
      <c r="G3918" s="1" t="s">
        <v>83</v>
      </c>
      <c r="H3918" s="1" t="s">
        <v>851</v>
      </c>
      <c r="I3918" s="2">
        <v>3</v>
      </c>
      <c r="J3918" s="2">
        <f t="shared" si="628"/>
        <v>0.73</v>
      </c>
      <c r="K3918" s="2">
        <f t="shared" si="630"/>
        <v>0.73</v>
      </c>
      <c r="L3918" s="2">
        <f t="shared" si="629"/>
        <v>0</v>
      </c>
      <c r="AD3918" s="9">
        <v>0.73</v>
      </c>
      <c r="AE3918" s="5">
        <v>10.0375</v>
      </c>
      <c r="AP3918" s="5" t="str">
        <f t="shared" si="625"/>
        <v/>
      </c>
      <c r="AR3918" s="5" t="str">
        <f t="shared" si="626"/>
        <v/>
      </c>
      <c r="AT3918" s="5" t="str">
        <f t="shared" si="627"/>
        <v/>
      </c>
      <c r="AW3918" s="5">
        <f t="shared" si="631"/>
        <v>10.0375</v>
      </c>
      <c r="AX3918" s="5">
        <f t="shared" si="632"/>
        <v>9.5155499999999993</v>
      </c>
      <c r="AY3918" s="11">
        <f t="shared" si="633"/>
        <v>8.7640811679179538E-5</v>
      </c>
      <c r="AZ3918" s="5">
        <f t="shared" si="624"/>
        <v>8.7640811679179531E-2</v>
      </c>
    </row>
    <row r="3919" spans="1:52" x14ac:dyDescent="0.25">
      <c r="A3919" s="1" t="s">
        <v>2394</v>
      </c>
      <c r="B3919" s="1" t="s">
        <v>1099</v>
      </c>
      <c r="C3919" s="1" t="s">
        <v>1100</v>
      </c>
      <c r="D3919" s="1" t="s">
        <v>162</v>
      </c>
      <c r="E3919" s="1" t="s">
        <v>82</v>
      </c>
      <c r="F3919" s="1" t="s">
        <v>108</v>
      </c>
      <c r="G3919" s="1" t="s">
        <v>83</v>
      </c>
      <c r="H3919" s="1" t="s">
        <v>851</v>
      </c>
      <c r="I3919" s="2">
        <v>3</v>
      </c>
      <c r="J3919" s="2">
        <f t="shared" si="628"/>
        <v>2.2600000000000002</v>
      </c>
      <c r="K3919" s="2">
        <f t="shared" si="630"/>
        <v>2.2600000000000002</v>
      </c>
      <c r="L3919" s="2">
        <f t="shared" si="629"/>
        <v>0</v>
      </c>
      <c r="R3919" s="7">
        <v>0.04</v>
      </c>
      <c r="S3919" s="5">
        <v>4.5750000000000002</v>
      </c>
      <c r="AD3919" s="9">
        <v>2.2200000000000002</v>
      </c>
      <c r="AE3919" s="5">
        <v>30.524999999999999</v>
      </c>
      <c r="AP3919" s="5" t="str">
        <f t="shared" si="625"/>
        <v/>
      </c>
      <c r="AR3919" s="5" t="str">
        <f t="shared" si="626"/>
        <v/>
      </c>
      <c r="AT3919" s="5" t="str">
        <f t="shared" si="627"/>
        <v/>
      </c>
      <c r="AW3919" s="5">
        <f t="shared" si="631"/>
        <v>35.1</v>
      </c>
      <c r="AX3919" s="5">
        <f t="shared" si="632"/>
        <v>33.274799999999999</v>
      </c>
      <c r="AY3919" s="11">
        <f t="shared" si="633"/>
        <v>3.0646998654437882E-4</v>
      </c>
      <c r="AZ3919" s="5">
        <f t="shared" si="624"/>
        <v>0.30646998654437879</v>
      </c>
    </row>
    <row r="3920" spans="1:52" x14ac:dyDescent="0.25">
      <c r="A3920" s="1" t="s">
        <v>2395</v>
      </c>
      <c r="B3920" s="1" t="s">
        <v>1099</v>
      </c>
      <c r="C3920" s="1" t="s">
        <v>1100</v>
      </c>
      <c r="D3920" s="1" t="s">
        <v>162</v>
      </c>
      <c r="E3920" s="1" t="s">
        <v>66</v>
      </c>
      <c r="F3920" s="1" t="s">
        <v>108</v>
      </c>
      <c r="G3920" s="1" t="s">
        <v>63</v>
      </c>
      <c r="H3920" s="1" t="s">
        <v>851</v>
      </c>
      <c r="I3920" s="2">
        <v>11.36</v>
      </c>
      <c r="J3920" s="2">
        <f t="shared" si="628"/>
        <v>1.24</v>
      </c>
      <c r="K3920" s="2">
        <f t="shared" si="630"/>
        <v>1.24</v>
      </c>
      <c r="L3920" s="2">
        <f t="shared" si="629"/>
        <v>0</v>
      </c>
      <c r="AD3920" s="9">
        <v>1.24</v>
      </c>
      <c r="AE3920" s="5">
        <v>17.05</v>
      </c>
      <c r="AP3920" s="5" t="str">
        <f t="shared" si="625"/>
        <v/>
      </c>
      <c r="AR3920" s="5" t="str">
        <f t="shared" si="626"/>
        <v/>
      </c>
      <c r="AT3920" s="5" t="str">
        <f t="shared" si="627"/>
        <v/>
      </c>
      <c r="AW3920" s="5">
        <f t="shared" si="631"/>
        <v>17.05</v>
      </c>
      <c r="AX3920" s="5">
        <f t="shared" si="632"/>
        <v>16.163399999999999</v>
      </c>
      <c r="AY3920" s="11">
        <f t="shared" si="633"/>
        <v>1.488693239481954E-4</v>
      </c>
      <c r="AZ3920" s="5">
        <f t="shared" si="624"/>
        <v>0.14886932394819541</v>
      </c>
    </row>
    <row r="3921" spans="1:52" x14ac:dyDescent="0.25">
      <c r="A3921" s="1" t="s">
        <v>2395</v>
      </c>
      <c r="B3921" s="1" t="s">
        <v>1099</v>
      </c>
      <c r="C3921" s="1" t="s">
        <v>1100</v>
      </c>
      <c r="D3921" s="1" t="s">
        <v>162</v>
      </c>
      <c r="E3921" s="1" t="s">
        <v>79</v>
      </c>
      <c r="F3921" s="1" t="s">
        <v>108</v>
      </c>
      <c r="G3921" s="1" t="s">
        <v>63</v>
      </c>
      <c r="H3921" s="1" t="s">
        <v>851</v>
      </c>
      <c r="I3921" s="2">
        <v>11.36</v>
      </c>
      <c r="J3921" s="2">
        <f t="shared" si="628"/>
        <v>0.16</v>
      </c>
      <c r="K3921" s="2">
        <f t="shared" si="630"/>
        <v>0.16</v>
      </c>
      <c r="L3921" s="2">
        <f t="shared" si="629"/>
        <v>0</v>
      </c>
      <c r="AD3921" s="9">
        <v>0.16</v>
      </c>
      <c r="AE3921" s="5">
        <v>2.2000000000000002</v>
      </c>
      <c r="AP3921" s="5" t="str">
        <f t="shared" si="625"/>
        <v/>
      </c>
      <c r="AR3921" s="5" t="str">
        <f t="shared" si="626"/>
        <v/>
      </c>
      <c r="AT3921" s="5" t="str">
        <f t="shared" si="627"/>
        <v/>
      </c>
      <c r="AW3921" s="5">
        <f t="shared" si="631"/>
        <v>2.2000000000000002</v>
      </c>
      <c r="AX3921" s="5">
        <f t="shared" si="632"/>
        <v>2.0855999999999999</v>
      </c>
      <c r="AY3921" s="11">
        <f t="shared" si="633"/>
        <v>1.92089450255736E-5</v>
      </c>
      <c r="AZ3921" s="5">
        <f t="shared" si="624"/>
        <v>1.92089450255736E-2</v>
      </c>
    </row>
    <row r="3922" spans="1:52" x14ac:dyDescent="0.25">
      <c r="A3922" s="1" t="s">
        <v>2395</v>
      </c>
      <c r="B3922" s="1" t="s">
        <v>1099</v>
      </c>
      <c r="C3922" s="1" t="s">
        <v>1100</v>
      </c>
      <c r="D3922" s="1" t="s">
        <v>162</v>
      </c>
      <c r="E3922" s="1" t="s">
        <v>81</v>
      </c>
      <c r="F3922" s="1" t="s">
        <v>108</v>
      </c>
      <c r="G3922" s="1" t="s">
        <v>83</v>
      </c>
      <c r="H3922" s="1" t="s">
        <v>851</v>
      </c>
      <c r="I3922" s="2">
        <v>11.36</v>
      </c>
      <c r="J3922" s="2">
        <f t="shared" si="628"/>
        <v>8.5</v>
      </c>
      <c r="K3922" s="2">
        <f t="shared" si="630"/>
        <v>8.5</v>
      </c>
      <c r="L3922" s="2">
        <f t="shared" si="629"/>
        <v>0</v>
      </c>
      <c r="R3922" s="7">
        <v>0.23</v>
      </c>
      <c r="S3922" s="5">
        <v>26.306249999999999</v>
      </c>
      <c r="AD3922" s="9">
        <v>8.27</v>
      </c>
      <c r="AE3922" s="5">
        <v>113.71250000000001</v>
      </c>
      <c r="AP3922" s="5" t="str">
        <f t="shared" si="625"/>
        <v/>
      </c>
      <c r="AR3922" s="5" t="str">
        <f t="shared" si="626"/>
        <v/>
      </c>
      <c r="AT3922" s="5" t="str">
        <f t="shared" si="627"/>
        <v/>
      </c>
      <c r="AW3922" s="5">
        <f t="shared" si="631"/>
        <v>140.01875000000001</v>
      </c>
      <c r="AX3922" s="5">
        <f t="shared" si="632"/>
        <v>132.737775</v>
      </c>
      <c r="AY3922" s="11">
        <f t="shared" si="633"/>
        <v>1.2225511233179699E-3</v>
      </c>
      <c r="AZ3922" s="5">
        <f t="shared" si="624"/>
        <v>1.2225511233179698</v>
      </c>
    </row>
    <row r="3923" spans="1:52" x14ac:dyDescent="0.25">
      <c r="A3923" s="1" t="s">
        <v>2395</v>
      </c>
      <c r="B3923" s="1" t="s">
        <v>1099</v>
      </c>
      <c r="C3923" s="1" t="s">
        <v>1100</v>
      </c>
      <c r="D3923" s="1" t="s">
        <v>162</v>
      </c>
      <c r="E3923" s="1" t="s">
        <v>82</v>
      </c>
      <c r="F3923" s="1" t="s">
        <v>108</v>
      </c>
      <c r="G3923" s="1" t="s">
        <v>83</v>
      </c>
      <c r="H3923" s="1" t="s">
        <v>851</v>
      </c>
      <c r="I3923" s="2">
        <v>11.36</v>
      </c>
      <c r="J3923" s="2">
        <f t="shared" si="628"/>
        <v>1.05</v>
      </c>
      <c r="K3923" s="2">
        <f t="shared" si="630"/>
        <v>1.05</v>
      </c>
      <c r="L3923" s="2">
        <f t="shared" si="629"/>
        <v>0</v>
      </c>
      <c r="R3923" s="7">
        <v>0.01</v>
      </c>
      <c r="S3923" s="5">
        <v>1.14375</v>
      </c>
      <c r="AD3923" s="9">
        <v>1.04</v>
      </c>
      <c r="AE3923" s="5">
        <v>14.3</v>
      </c>
      <c r="AP3923" s="5" t="str">
        <f t="shared" si="625"/>
        <v/>
      </c>
      <c r="AR3923" s="5" t="str">
        <f t="shared" si="626"/>
        <v/>
      </c>
      <c r="AT3923" s="5" t="str">
        <f t="shared" si="627"/>
        <v/>
      </c>
      <c r="AW3923" s="5">
        <f t="shared" si="631"/>
        <v>15.443750000000001</v>
      </c>
      <c r="AX3923" s="5">
        <f t="shared" si="632"/>
        <v>14.640675000000002</v>
      </c>
      <c r="AY3923" s="11">
        <f t="shared" si="633"/>
        <v>1.3484461124486469E-4</v>
      </c>
      <c r="AZ3923" s="5">
        <f t="shared" si="624"/>
        <v>0.13484461124486469</v>
      </c>
    </row>
    <row r="3924" spans="1:52" x14ac:dyDescent="0.25">
      <c r="A3924" s="1" t="s">
        <v>2396</v>
      </c>
      <c r="B3924" s="1" t="s">
        <v>1104</v>
      </c>
      <c r="C3924" s="1" t="s">
        <v>1105</v>
      </c>
      <c r="D3924" s="1" t="s">
        <v>162</v>
      </c>
      <c r="E3924" s="1" t="s">
        <v>75</v>
      </c>
      <c r="F3924" s="1" t="s">
        <v>108</v>
      </c>
      <c r="G3924" s="1" t="s">
        <v>63</v>
      </c>
      <c r="H3924" s="1" t="s">
        <v>851</v>
      </c>
      <c r="I3924" s="2">
        <v>80</v>
      </c>
      <c r="J3924" s="2">
        <f t="shared" si="628"/>
        <v>36.129999999999995</v>
      </c>
      <c r="K3924" s="2">
        <f t="shared" si="630"/>
        <v>30.259999999999998</v>
      </c>
      <c r="L3924" s="2">
        <f t="shared" si="629"/>
        <v>5.87</v>
      </c>
      <c r="T3924" s="8">
        <v>25.9</v>
      </c>
      <c r="U3924" s="5">
        <v>890.3125</v>
      </c>
      <c r="AD3924" s="9">
        <v>4.3600000000000003</v>
      </c>
      <c r="AE3924" s="5">
        <v>53.955000000000013</v>
      </c>
      <c r="AP3924" s="5" t="str">
        <f t="shared" si="625"/>
        <v/>
      </c>
      <c r="AR3924" s="5" t="str">
        <f t="shared" si="626"/>
        <v/>
      </c>
      <c r="AT3924" s="5" t="str">
        <f t="shared" si="627"/>
        <v/>
      </c>
      <c r="AV3924" s="2">
        <v>5.87</v>
      </c>
      <c r="AW3924" s="5">
        <f t="shared" si="631"/>
        <v>944.26750000000004</v>
      </c>
      <c r="AX3924" s="5">
        <f t="shared" si="632"/>
        <v>895.16559000000007</v>
      </c>
      <c r="AY3924" s="11">
        <f t="shared" si="633"/>
        <v>8.2447193167890093E-3</v>
      </c>
      <c r="AZ3924" s="5">
        <f t="shared" ref="AZ3924:AZ3987" si="634">(AY3924/100)*$AZ$1</f>
        <v>8.2447193167890092</v>
      </c>
    </row>
    <row r="3925" spans="1:52" x14ac:dyDescent="0.25">
      <c r="A3925" s="1" t="s">
        <v>2396</v>
      </c>
      <c r="B3925" s="1" t="s">
        <v>1104</v>
      </c>
      <c r="C3925" s="1" t="s">
        <v>1105</v>
      </c>
      <c r="D3925" s="1" t="s">
        <v>162</v>
      </c>
      <c r="E3925" s="1" t="s">
        <v>76</v>
      </c>
      <c r="F3925" s="1" t="s">
        <v>108</v>
      </c>
      <c r="G3925" s="1" t="s">
        <v>63</v>
      </c>
      <c r="H3925" s="1" t="s">
        <v>851</v>
      </c>
      <c r="I3925" s="2">
        <v>80</v>
      </c>
      <c r="J3925" s="2">
        <f t="shared" si="628"/>
        <v>39.71</v>
      </c>
      <c r="K3925" s="2">
        <f t="shared" si="630"/>
        <v>4.76</v>
      </c>
      <c r="L3925" s="2">
        <f t="shared" si="629"/>
        <v>34.950000000000003</v>
      </c>
      <c r="R3925" s="7">
        <v>0.87</v>
      </c>
      <c r="S3925" s="5">
        <v>99.506249999999994</v>
      </c>
      <c r="T3925" s="8">
        <v>3.17</v>
      </c>
      <c r="U3925" s="5">
        <v>108.96875</v>
      </c>
      <c r="AD3925" s="9">
        <v>0.72</v>
      </c>
      <c r="AE3925" s="5">
        <v>8.91</v>
      </c>
      <c r="AP3925" s="5" t="str">
        <f t="shared" si="625"/>
        <v/>
      </c>
      <c r="AR3925" s="5" t="str">
        <f t="shared" si="626"/>
        <v/>
      </c>
      <c r="AT3925" s="5" t="str">
        <f t="shared" si="627"/>
        <v/>
      </c>
      <c r="AV3925" s="2">
        <v>34.950000000000003</v>
      </c>
      <c r="AW3925" s="5">
        <f t="shared" si="631"/>
        <v>217.38499999999999</v>
      </c>
      <c r="AX3925" s="5">
        <f t="shared" si="632"/>
        <v>206.08097999999998</v>
      </c>
      <c r="AY3925" s="11">
        <f t="shared" si="633"/>
        <v>1.8980620519928712E-3</v>
      </c>
      <c r="AZ3925" s="5">
        <f t="shared" si="634"/>
        <v>1.8980620519928713</v>
      </c>
    </row>
    <row r="3926" spans="1:52" x14ac:dyDescent="0.25">
      <c r="A3926" s="1" t="s">
        <v>2397</v>
      </c>
      <c r="B3926" s="1" t="s">
        <v>1097</v>
      </c>
      <c r="C3926" s="1" t="s">
        <v>1098</v>
      </c>
      <c r="D3926" s="1" t="s">
        <v>162</v>
      </c>
      <c r="E3926" s="1" t="s">
        <v>71</v>
      </c>
      <c r="F3926" s="1" t="s">
        <v>108</v>
      </c>
      <c r="G3926" s="1" t="s">
        <v>63</v>
      </c>
      <c r="H3926" s="1" t="s">
        <v>851</v>
      </c>
      <c r="I3926" s="2">
        <v>40</v>
      </c>
      <c r="J3926" s="2">
        <f t="shared" si="628"/>
        <v>37.559999999999995</v>
      </c>
      <c r="K3926" s="2">
        <f t="shared" si="630"/>
        <v>37.4</v>
      </c>
      <c r="L3926" s="2">
        <f t="shared" si="629"/>
        <v>0.16</v>
      </c>
      <c r="T3926" s="8">
        <v>37.4</v>
      </c>
      <c r="U3926" s="5">
        <v>1285.625</v>
      </c>
      <c r="AP3926" s="5" t="str">
        <f t="shared" si="625"/>
        <v/>
      </c>
      <c r="AR3926" s="5" t="str">
        <f t="shared" si="626"/>
        <v/>
      </c>
      <c r="AT3926" s="5" t="str">
        <f t="shared" si="627"/>
        <v/>
      </c>
      <c r="AV3926" s="2">
        <v>0.16</v>
      </c>
      <c r="AW3926" s="5">
        <f t="shared" si="631"/>
        <v>1285.625</v>
      </c>
      <c r="AX3926" s="5">
        <f t="shared" si="632"/>
        <v>1218.7725</v>
      </c>
      <c r="AY3926" s="11">
        <f t="shared" si="633"/>
        <v>1.1225227249319573E-2</v>
      </c>
      <c r="AZ3926" s="5">
        <f t="shared" si="634"/>
        <v>11.225227249319573</v>
      </c>
    </row>
    <row r="3927" spans="1:52" x14ac:dyDescent="0.25">
      <c r="A3927" s="1" t="s">
        <v>2398</v>
      </c>
      <c r="B3927" s="1" t="s">
        <v>1104</v>
      </c>
      <c r="C3927" s="1" t="s">
        <v>1105</v>
      </c>
      <c r="D3927" s="1" t="s">
        <v>162</v>
      </c>
      <c r="E3927" s="1" t="s">
        <v>72</v>
      </c>
      <c r="F3927" s="1" t="s">
        <v>108</v>
      </c>
      <c r="G3927" s="1" t="s">
        <v>63</v>
      </c>
      <c r="H3927" s="1" t="s">
        <v>851</v>
      </c>
      <c r="I3927" s="2">
        <v>40</v>
      </c>
      <c r="J3927" s="2">
        <f t="shared" si="628"/>
        <v>38.950000000000003</v>
      </c>
      <c r="K3927" s="2">
        <f t="shared" si="630"/>
        <v>14.56</v>
      </c>
      <c r="L3927" s="2">
        <f t="shared" si="629"/>
        <v>24.39</v>
      </c>
      <c r="R3927" s="7">
        <v>0.09</v>
      </c>
      <c r="S3927" s="5">
        <v>10.293749999999999</v>
      </c>
      <c r="T3927" s="8">
        <v>14.46</v>
      </c>
      <c r="U3927" s="5">
        <v>497.06250000000011</v>
      </c>
      <c r="V3927" s="12">
        <v>0.01</v>
      </c>
      <c r="W3927" s="5">
        <v>0.30937500000000001</v>
      </c>
      <c r="AP3927" s="5" t="str">
        <f t="shared" si="625"/>
        <v/>
      </c>
      <c r="AR3927" s="5" t="str">
        <f t="shared" si="626"/>
        <v/>
      </c>
      <c r="AT3927" s="5" t="str">
        <f t="shared" si="627"/>
        <v/>
      </c>
      <c r="AV3927" s="2">
        <v>24.39</v>
      </c>
      <c r="AW3927" s="5">
        <f t="shared" si="631"/>
        <v>507.66562500000009</v>
      </c>
      <c r="AX3927" s="5">
        <f t="shared" si="632"/>
        <v>481.26701250000008</v>
      </c>
      <c r="AY3927" s="11">
        <f t="shared" si="633"/>
        <v>4.4326004918174835E-3</v>
      </c>
      <c r="AZ3927" s="5">
        <f t="shared" si="634"/>
        <v>4.4326004918174835</v>
      </c>
    </row>
    <row r="3928" spans="1:52" x14ac:dyDescent="0.25">
      <c r="A3928" s="1" t="s">
        <v>2399</v>
      </c>
      <c r="B3928" s="1" t="s">
        <v>1106</v>
      </c>
      <c r="C3928" s="1" t="s">
        <v>1107</v>
      </c>
      <c r="D3928" s="1" t="s">
        <v>1108</v>
      </c>
      <c r="E3928" s="1" t="s">
        <v>61</v>
      </c>
      <c r="F3928" s="1" t="s">
        <v>113</v>
      </c>
      <c r="G3928" s="1" t="s">
        <v>63</v>
      </c>
      <c r="H3928" s="1" t="s">
        <v>851</v>
      </c>
      <c r="I3928" s="2">
        <v>151.30000000000001</v>
      </c>
      <c r="J3928" s="2">
        <f t="shared" si="628"/>
        <v>38.83</v>
      </c>
      <c r="K3928" s="2">
        <f t="shared" si="630"/>
        <v>38.83</v>
      </c>
      <c r="L3928" s="2">
        <f t="shared" si="629"/>
        <v>0</v>
      </c>
      <c r="P3928" s="6">
        <v>1.82</v>
      </c>
      <c r="Q3928" s="5">
        <v>428.83749999999998</v>
      </c>
      <c r="R3928" s="7">
        <v>37.01</v>
      </c>
      <c r="S3928" s="5">
        <v>4233.0187500000002</v>
      </c>
      <c r="AP3928" s="5" t="str">
        <f t="shared" si="625"/>
        <v/>
      </c>
      <c r="AR3928" s="5" t="str">
        <f t="shared" si="626"/>
        <v/>
      </c>
      <c r="AT3928" s="5" t="str">
        <f t="shared" si="627"/>
        <v/>
      </c>
      <c r="AW3928" s="5">
        <f t="shared" si="631"/>
        <v>4661.8562499999998</v>
      </c>
      <c r="AX3928" s="5">
        <f t="shared" si="632"/>
        <v>4419.4397249999993</v>
      </c>
      <c r="AY3928" s="11">
        <f t="shared" si="633"/>
        <v>4.0704245646989407E-2</v>
      </c>
      <c r="AZ3928" s="5">
        <f t="shared" si="634"/>
        <v>40.704245646989406</v>
      </c>
    </row>
    <row r="3929" spans="1:52" x14ac:dyDescent="0.25">
      <c r="A3929" s="1" t="s">
        <v>2399</v>
      </c>
      <c r="B3929" s="1" t="s">
        <v>1106</v>
      </c>
      <c r="C3929" s="1" t="s">
        <v>1107</v>
      </c>
      <c r="D3929" s="1" t="s">
        <v>1108</v>
      </c>
      <c r="E3929" s="1" t="s">
        <v>65</v>
      </c>
      <c r="F3929" s="1" t="s">
        <v>113</v>
      </c>
      <c r="G3929" s="1" t="s">
        <v>63</v>
      </c>
      <c r="H3929" s="1" t="s">
        <v>851</v>
      </c>
      <c r="I3929" s="2">
        <v>151.30000000000001</v>
      </c>
      <c r="J3929" s="2">
        <f t="shared" si="628"/>
        <v>40</v>
      </c>
      <c r="K3929" s="2">
        <f t="shared" si="630"/>
        <v>40</v>
      </c>
      <c r="L3929" s="2">
        <f t="shared" si="629"/>
        <v>0</v>
      </c>
      <c r="P3929" s="6">
        <v>7.9</v>
      </c>
      <c r="Q3929" s="5">
        <v>1861.4375</v>
      </c>
      <c r="R3929" s="7">
        <v>32.1</v>
      </c>
      <c r="S3929" s="5">
        <v>3671.4375</v>
      </c>
      <c r="AP3929" s="5" t="str">
        <f t="shared" si="625"/>
        <v/>
      </c>
      <c r="AR3929" s="5" t="str">
        <f t="shared" si="626"/>
        <v/>
      </c>
      <c r="AT3929" s="5" t="str">
        <f t="shared" si="627"/>
        <v/>
      </c>
      <c r="AW3929" s="5">
        <f t="shared" si="631"/>
        <v>5532.875</v>
      </c>
      <c r="AX3929" s="5">
        <f t="shared" si="632"/>
        <v>5245.165500000001</v>
      </c>
      <c r="AY3929" s="11">
        <f t="shared" si="633"/>
        <v>4.8309405321986611E-2</v>
      </c>
      <c r="AZ3929" s="5">
        <f t="shared" si="634"/>
        <v>48.30940532198661</v>
      </c>
    </row>
    <row r="3930" spans="1:52" x14ac:dyDescent="0.25">
      <c r="A3930" s="1" t="s">
        <v>2399</v>
      </c>
      <c r="B3930" s="1" t="s">
        <v>1106</v>
      </c>
      <c r="C3930" s="1" t="s">
        <v>1107</v>
      </c>
      <c r="D3930" s="1" t="s">
        <v>1108</v>
      </c>
      <c r="E3930" s="1" t="s">
        <v>67</v>
      </c>
      <c r="F3930" s="1" t="s">
        <v>113</v>
      </c>
      <c r="G3930" s="1" t="s">
        <v>83</v>
      </c>
      <c r="H3930" s="1" t="s">
        <v>851</v>
      </c>
      <c r="I3930" s="2">
        <v>151.30000000000001</v>
      </c>
      <c r="J3930" s="2">
        <f t="shared" si="628"/>
        <v>27.82</v>
      </c>
      <c r="K3930" s="2">
        <f t="shared" si="630"/>
        <v>26.9</v>
      </c>
      <c r="L3930" s="2">
        <f t="shared" si="629"/>
        <v>0.92</v>
      </c>
      <c r="P3930" s="6">
        <v>6.84</v>
      </c>
      <c r="Q3930" s="5">
        <v>1611.675</v>
      </c>
      <c r="R3930" s="7">
        <v>15.81</v>
      </c>
      <c r="S3930" s="5">
        <v>1808.26875</v>
      </c>
      <c r="AD3930" s="9">
        <v>4.25</v>
      </c>
      <c r="AE3930" s="5">
        <v>61.421250000000008</v>
      </c>
      <c r="AP3930" s="5" t="str">
        <f t="shared" si="625"/>
        <v/>
      </c>
      <c r="AR3930" s="5" t="str">
        <f t="shared" si="626"/>
        <v/>
      </c>
      <c r="AT3930" s="5" t="str">
        <f t="shared" si="627"/>
        <v/>
      </c>
      <c r="AV3930" s="2">
        <v>0.92</v>
      </c>
      <c r="AW3930" s="5">
        <f t="shared" si="631"/>
        <v>3481.3649999999998</v>
      </c>
      <c r="AX3930" s="5">
        <f t="shared" si="632"/>
        <v>3300.3340199999998</v>
      </c>
      <c r="AY3930" s="11">
        <f t="shared" si="633"/>
        <v>3.0396976772252744E-2</v>
      </c>
      <c r="AZ3930" s="5">
        <f t="shared" si="634"/>
        <v>30.396976772252746</v>
      </c>
    </row>
    <row r="3931" spans="1:52" x14ac:dyDescent="0.25">
      <c r="A3931" s="1" t="s">
        <v>2399</v>
      </c>
      <c r="B3931" s="1" t="s">
        <v>1106</v>
      </c>
      <c r="C3931" s="1" t="s">
        <v>1107</v>
      </c>
      <c r="D3931" s="1" t="s">
        <v>1108</v>
      </c>
      <c r="E3931" s="1" t="s">
        <v>80</v>
      </c>
      <c r="F3931" s="1" t="s">
        <v>113</v>
      </c>
      <c r="G3931" s="1" t="s">
        <v>83</v>
      </c>
      <c r="H3931" s="1" t="s">
        <v>851</v>
      </c>
      <c r="I3931" s="2">
        <v>151.30000000000001</v>
      </c>
      <c r="J3931" s="2">
        <f t="shared" si="628"/>
        <v>39.39</v>
      </c>
      <c r="K3931" s="2">
        <f t="shared" si="630"/>
        <v>39.39</v>
      </c>
      <c r="L3931" s="2">
        <f t="shared" si="629"/>
        <v>0</v>
      </c>
      <c r="P3931" s="6">
        <v>25.86</v>
      </c>
      <c r="Q3931" s="5">
        <v>6093.2624999999998</v>
      </c>
      <c r="R3931" s="7">
        <v>13.53</v>
      </c>
      <c r="S3931" s="5">
        <v>1547.4937500000001</v>
      </c>
      <c r="AP3931" s="5" t="str">
        <f t="shared" si="625"/>
        <v/>
      </c>
      <c r="AR3931" s="5" t="str">
        <f t="shared" si="626"/>
        <v/>
      </c>
      <c r="AT3931" s="5" t="str">
        <f t="shared" si="627"/>
        <v/>
      </c>
      <c r="AW3931" s="5">
        <f t="shared" si="631"/>
        <v>7640.7562500000004</v>
      </c>
      <c r="AX3931" s="5">
        <f t="shared" si="632"/>
        <v>7243.436925</v>
      </c>
      <c r="AY3931" s="11">
        <f t="shared" si="633"/>
        <v>6.671403034548086E-2</v>
      </c>
      <c r="AZ3931" s="5">
        <f t="shared" si="634"/>
        <v>66.714030345480865</v>
      </c>
    </row>
    <row r="3932" spans="1:52" x14ac:dyDescent="0.25">
      <c r="A3932" s="1" t="s">
        <v>2400</v>
      </c>
      <c r="B3932" s="1" t="s">
        <v>1109</v>
      </c>
      <c r="C3932" s="1" t="s">
        <v>1110</v>
      </c>
      <c r="D3932" s="1" t="s">
        <v>162</v>
      </c>
      <c r="E3932" s="1" t="s">
        <v>67</v>
      </c>
      <c r="F3932" s="1" t="s">
        <v>113</v>
      </c>
      <c r="G3932" s="1" t="s">
        <v>83</v>
      </c>
      <c r="H3932" s="1" t="s">
        <v>851</v>
      </c>
      <c r="I3932" s="2">
        <v>10</v>
      </c>
      <c r="J3932" s="2">
        <f t="shared" si="628"/>
        <v>9.7799999999999994</v>
      </c>
      <c r="K3932" s="2">
        <f t="shared" si="630"/>
        <v>5.3699999999999992</v>
      </c>
      <c r="L3932" s="2">
        <f t="shared" si="629"/>
        <v>4.41</v>
      </c>
      <c r="P3932" s="6">
        <v>0.4</v>
      </c>
      <c r="Q3932" s="5">
        <v>94.25</v>
      </c>
      <c r="R3932" s="7">
        <v>2.3199999999999998</v>
      </c>
      <c r="S3932" s="5">
        <v>265.35000000000002</v>
      </c>
      <c r="AD3932" s="9">
        <v>2.65</v>
      </c>
      <c r="AE3932" s="5">
        <v>37.276249999999997</v>
      </c>
      <c r="AP3932" s="5" t="str">
        <f t="shared" si="625"/>
        <v/>
      </c>
      <c r="AR3932" s="5" t="str">
        <f t="shared" si="626"/>
        <v/>
      </c>
      <c r="AT3932" s="5" t="str">
        <f t="shared" si="627"/>
        <v/>
      </c>
      <c r="AV3932" s="2">
        <v>4.41</v>
      </c>
      <c r="AW3932" s="5">
        <f t="shared" si="631"/>
        <v>396.87625000000003</v>
      </c>
      <c r="AX3932" s="5">
        <f t="shared" si="632"/>
        <v>376.23868500000009</v>
      </c>
      <c r="AY3932" s="11">
        <f t="shared" si="633"/>
        <v>3.4652609400935481E-3</v>
      </c>
      <c r="AZ3932" s="5">
        <f t="shared" si="634"/>
        <v>3.4652609400935481</v>
      </c>
    </row>
    <row r="3933" spans="1:52" x14ac:dyDescent="0.25">
      <c r="A3933" s="1" t="s">
        <v>2401</v>
      </c>
      <c r="B3933" s="1" t="s">
        <v>1111</v>
      </c>
      <c r="C3933" s="1" t="s">
        <v>1112</v>
      </c>
      <c r="D3933" s="1" t="s">
        <v>60</v>
      </c>
      <c r="E3933" s="1" t="s">
        <v>73</v>
      </c>
      <c r="F3933" s="1" t="s">
        <v>113</v>
      </c>
      <c r="G3933" s="1" t="s">
        <v>63</v>
      </c>
      <c r="H3933" s="1" t="s">
        <v>851</v>
      </c>
      <c r="I3933" s="2">
        <v>318.20999999999998</v>
      </c>
      <c r="J3933" s="2">
        <f t="shared" si="628"/>
        <v>38.74</v>
      </c>
      <c r="K3933" s="2">
        <f t="shared" si="630"/>
        <v>38.74</v>
      </c>
      <c r="L3933" s="2">
        <f t="shared" si="629"/>
        <v>0</v>
      </c>
      <c r="T3933" s="8">
        <v>38.74</v>
      </c>
      <c r="U3933" s="5">
        <v>1331.6875</v>
      </c>
      <c r="AP3933" s="5" t="str">
        <f t="shared" si="625"/>
        <v/>
      </c>
      <c r="AR3933" s="5" t="str">
        <f t="shared" si="626"/>
        <v/>
      </c>
      <c r="AT3933" s="5" t="str">
        <f t="shared" si="627"/>
        <v/>
      </c>
      <c r="AW3933" s="5">
        <f t="shared" si="631"/>
        <v>1331.6875</v>
      </c>
      <c r="AX3933" s="5">
        <f t="shared" si="632"/>
        <v>1262.43975</v>
      </c>
      <c r="AY3933" s="11">
        <f t="shared" si="633"/>
        <v>1.1627414535792521E-2</v>
      </c>
      <c r="AZ3933" s="5">
        <f t="shared" si="634"/>
        <v>11.627414535792521</v>
      </c>
    </row>
    <row r="3934" spans="1:52" x14ac:dyDescent="0.25">
      <c r="A3934" s="1" t="s">
        <v>2401</v>
      </c>
      <c r="B3934" s="1" t="s">
        <v>1111</v>
      </c>
      <c r="C3934" s="1" t="s">
        <v>1112</v>
      </c>
      <c r="D3934" s="1" t="s">
        <v>60</v>
      </c>
      <c r="E3934" s="1" t="s">
        <v>74</v>
      </c>
      <c r="F3934" s="1" t="s">
        <v>113</v>
      </c>
      <c r="G3934" s="1" t="s">
        <v>63</v>
      </c>
      <c r="H3934" s="1" t="s">
        <v>851</v>
      </c>
      <c r="I3934" s="2">
        <v>318.20999999999998</v>
      </c>
      <c r="J3934" s="2">
        <f t="shared" si="628"/>
        <v>38.020000000000003</v>
      </c>
      <c r="K3934" s="2">
        <f t="shared" si="630"/>
        <v>38.020000000000003</v>
      </c>
      <c r="L3934" s="2">
        <f t="shared" si="629"/>
        <v>0</v>
      </c>
      <c r="T3934" s="8">
        <v>38.020000000000003</v>
      </c>
      <c r="U3934" s="5">
        <v>1306.9375</v>
      </c>
      <c r="AP3934" s="5" t="str">
        <f t="shared" si="625"/>
        <v/>
      </c>
      <c r="AR3934" s="5" t="str">
        <f t="shared" si="626"/>
        <v/>
      </c>
      <c r="AT3934" s="5" t="str">
        <f t="shared" si="627"/>
        <v/>
      </c>
      <c r="AW3934" s="5">
        <f t="shared" si="631"/>
        <v>1306.9375</v>
      </c>
      <c r="AX3934" s="5">
        <f t="shared" si="632"/>
        <v>1238.9767499999998</v>
      </c>
      <c r="AY3934" s="11">
        <f t="shared" si="633"/>
        <v>1.1411313904254816E-2</v>
      </c>
      <c r="AZ3934" s="5">
        <f t="shared" si="634"/>
        <v>11.411313904254815</v>
      </c>
    </row>
    <row r="3935" spans="1:52" x14ac:dyDescent="0.25">
      <c r="A3935" s="1" t="s">
        <v>2401</v>
      </c>
      <c r="B3935" s="1" t="s">
        <v>1111</v>
      </c>
      <c r="C3935" s="1" t="s">
        <v>1112</v>
      </c>
      <c r="D3935" s="1" t="s">
        <v>60</v>
      </c>
      <c r="E3935" s="1" t="s">
        <v>77</v>
      </c>
      <c r="F3935" s="1" t="s">
        <v>113</v>
      </c>
      <c r="G3935" s="1" t="s">
        <v>63</v>
      </c>
      <c r="H3935" s="1" t="s">
        <v>851</v>
      </c>
      <c r="I3935" s="2">
        <v>318.20999999999998</v>
      </c>
      <c r="J3935" s="2">
        <f t="shared" si="628"/>
        <v>39.909999999999997</v>
      </c>
      <c r="K3935" s="2">
        <f t="shared" si="630"/>
        <v>39.909999999999997</v>
      </c>
      <c r="L3935" s="2">
        <f t="shared" si="629"/>
        <v>0</v>
      </c>
      <c r="P3935" s="6">
        <v>2.34</v>
      </c>
      <c r="Q3935" s="5">
        <v>551.36249999999995</v>
      </c>
      <c r="R3935" s="7">
        <v>15.12</v>
      </c>
      <c r="S3935" s="5">
        <v>1729.35</v>
      </c>
      <c r="T3935" s="8">
        <v>22.45</v>
      </c>
      <c r="U3935" s="5">
        <v>771.71875</v>
      </c>
      <c r="AP3935" s="5" t="str">
        <f t="shared" si="625"/>
        <v/>
      </c>
      <c r="AR3935" s="5" t="str">
        <f t="shared" si="626"/>
        <v/>
      </c>
      <c r="AT3935" s="5" t="str">
        <f t="shared" si="627"/>
        <v/>
      </c>
      <c r="AW3935" s="5">
        <f t="shared" si="631"/>
        <v>3052.4312499999996</v>
      </c>
      <c r="AX3935" s="5">
        <f t="shared" si="632"/>
        <v>2893.7048249999998</v>
      </c>
      <c r="AY3935" s="11">
        <f t="shared" si="633"/>
        <v>2.6651810943451319E-2</v>
      </c>
      <c r="AZ3935" s="5">
        <f t="shared" si="634"/>
        <v>26.65181094345132</v>
      </c>
    </row>
    <row r="3936" spans="1:52" x14ac:dyDescent="0.25">
      <c r="A3936" s="1" t="s">
        <v>2401</v>
      </c>
      <c r="B3936" s="1" t="s">
        <v>1111</v>
      </c>
      <c r="C3936" s="1" t="s">
        <v>1112</v>
      </c>
      <c r="D3936" s="1" t="s">
        <v>60</v>
      </c>
      <c r="E3936" s="1" t="s">
        <v>78</v>
      </c>
      <c r="F3936" s="1" t="s">
        <v>113</v>
      </c>
      <c r="G3936" s="1" t="s">
        <v>63</v>
      </c>
      <c r="H3936" s="1" t="s">
        <v>851</v>
      </c>
      <c r="I3936" s="2">
        <v>318.20999999999998</v>
      </c>
      <c r="J3936" s="2">
        <f t="shared" si="628"/>
        <v>38.99</v>
      </c>
      <c r="K3936" s="2">
        <f t="shared" si="630"/>
        <v>38.99</v>
      </c>
      <c r="L3936" s="2">
        <f t="shared" si="629"/>
        <v>0</v>
      </c>
      <c r="P3936" s="6">
        <v>1.74</v>
      </c>
      <c r="Q3936" s="5">
        <v>409.98750000000001</v>
      </c>
      <c r="R3936" s="7">
        <v>0.04</v>
      </c>
      <c r="S3936" s="5">
        <v>4.5750000000000002</v>
      </c>
      <c r="T3936" s="8">
        <v>37.21</v>
      </c>
      <c r="U3936" s="5">
        <v>1279.09375</v>
      </c>
      <c r="AP3936" s="5" t="str">
        <f t="shared" si="625"/>
        <v/>
      </c>
      <c r="AR3936" s="5" t="str">
        <f t="shared" si="626"/>
        <v/>
      </c>
      <c r="AT3936" s="5" t="str">
        <f t="shared" si="627"/>
        <v/>
      </c>
      <c r="AW3936" s="5">
        <f t="shared" si="631"/>
        <v>1693.65625</v>
      </c>
      <c r="AX3936" s="5">
        <f t="shared" si="632"/>
        <v>1605.586125</v>
      </c>
      <c r="AY3936" s="11">
        <f t="shared" si="633"/>
        <v>1.4787886272031427E-2</v>
      </c>
      <c r="AZ3936" s="5">
        <f t="shared" si="634"/>
        <v>14.787886272031427</v>
      </c>
    </row>
    <row r="3937" spans="1:52" x14ac:dyDescent="0.25">
      <c r="A3937" s="1" t="s">
        <v>2401</v>
      </c>
      <c r="B3937" s="1" t="s">
        <v>1111</v>
      </c>
      <c r="C3937" s="1" t="s">
        <v>1112</v>
      </c>
      <c r="D3937" s="1" t="s">
        <v>60</v>
      </c>
      <c r="E3937" s="1" t="s">
        <v>66</v>
      </c>
      <c r="F3937" s="1" t="s">
        <v>113</v>
      </c>
      <c r="G3937" s="1" t="s">
        <v>63</v>
      </c>
      <c r="H3937" s="1" t="s">
        <v>851</v>
      </c>
      <c r="I3937" s="2">
        <v>318.20999999999998</v>
      </c>
      <c r="J3937" s="2">
        <f t="shared" si="628"/>
        <v>40</v>
      </c>
      <c r="K3937" s="2">
        <f t="shared" si="630"/>
        <v>40</v>
      </c>
      <c r="L3937" s="2">
        <f t="shared" si="629"/>
        <v>0</v>
      </c>
      <c r="P3937" s="6">
        <v>20.53</v>
      </c>
      <c r="Q3937" s="5">
        <v>4837.3812500000004</v>
      </c>
      <c r="R3937" s="7">
        <v>19.47</v>
      </c>
      <c r="S3937" s="5">
        <v>2226.8812499999999</v>
      </c>
      <c r="AP3937" s="5" t="str">
        <f t="shared" si="625"/>
        <v/>
      </c>
      <c r="AR3937" s="5" t="str">
        <f t="shared" si="626"/>
        <v/>
      </c>
      <c r="AT3937" s="5" t="str">
        <f t="shared" si="627"/>
        <v/>
      </c>
      <c r="AW3937" s="5">
        <f t="shared" si="631"/>
        <v>7064.2625000000007</v>
      </c>
      <c r="AX3937" s="5">
        <f t="shared" si="632"/>
        <v>6696.9208500000004</v>
      </c>
      <c r="AY3937" s="11">
        <f t="shared" si="633"/>
        <v>6.1680468185782336E-2</v>
      </c>
      <c r="AZ3937" s="5">
        <f t="shared" si="634"/>
        <v>61.680468185782331</v>
      </c>
    </row>
    <row r="3938" spans="1:52" x14ac:dyDescent="0.25">
      <c r="A3938" s="1" t="s">
        <v>2401</v>
      </c>
      <c r="B3938" s="1" t="s">
        <v>1111</v>
      </c>
      <c r="C3938" s="1" t="s">
        <v>1112</v>
      </c>
      <c r="D3938" s="1" t="s">
        <v>60</v>
      </c>
      <c r="E3938" s="1" t="s">
        <v>79</v>
      </c>
      <c r="F3938" s="1" t="s">
        <v>113</v>
      </c>
      <c r="G3938" s="1" t="s">
        <v>63</v>
      </c>
      <c r="H3938" s="1" t="s">
        <v>851</v>
      </c>
      <c r="I3938" s="2">
        <v>318.20999999999998</v>
      </c>
      <c r="J3938" s="2">
        <f t="shared" si="628"/>
        <v>38.96</v>
      </c>
      <c r="K3938" s="2">
        <f t="shared" si="630"/>
        <v>38.96</v>
      </c>
      <c r="L3938" s="2">
        <f t="shared" si="629"/>
        <v>0</v>
      </c>
      <c r="N3938" s="4">
        <v>0.65</v>
      </c>
      <c r="O3938" s="5">
        <v>209.21875</v>
      </c>
      <c r="P3938" s="6">
        <v>37.020000000000003</v>
      </c>
      <c r="Q3938" s="5">
        <v>8722.8375000000015</v>
      </c>
      <c r="R3938" s="7">
        <v>0.81</v>
      </c>
      <c r="S3938" s="5">
        <v>92.643750000000011</v>
      </c>
      <c r="T3938" s="8">
        <v>0.48</v>
      </c>
      <c r="U3938" s="5">
        <v>16.5</v>
      </c>
      <c r="AP3938" s="5" t="str">
        <f t="shared" si="625"/>
        <v/>
      </c>
      <c r="AR3938" s="5" t="str">
        <f t="shared" si="626"/>
        <v/>
      </c>
      <c r="AT3938" s="5" t="str">
        <f t="shared" si="627"/>
        <v/>
      </c>
      <c r="AW3938" s="5">
        <f t="shared" si="631"/>
        <v>9041.2000000000007</v>
      </c>
      <c r="AX3938" s="5">
        <f t="shared" si="632"/>
        <v>8571.0576000000001</v>
      </c>
      <c r="AY3938" s="11">
        <f t="shared" si="633"/>
        <v>7.8941778984189109E-2</v>
      </c>
      <c r="AZ3938" s="5">
        <f t="shared" si="634"/>
        <v>78.941778984189099</v>
      </c>
    </row>
    <row r="3939" spans="1:52" x14ac:dyDescent="0.25">
      <c r="A3939" s="1" t="s">
        <v>2401</v>
      </c>
      <c r="B3939" s="1" t="s">
        <v>1111</v>
      </c>
      <c r="C3939" s="1" t="s">
        <v>1112</v>
      </c>
      <c r="D3939" s="1" t="s">
        <v>60</v>
      </c>
      <c r="E3939" s="1" t="s">
        <v>82</v>
      </c>
      <c r="F3939" s="1" t="s">
        <v>113</v>
      </c>
      <c r="G3939" s="1" t="s">
        <v>63</v>
      </c>
      <c r="H3939" s="1" t="s">
        <v>851</v>
      </c>
      <c r="I3939" s="2">
        <v>318.20999999999998</v>
      </c>
      <c r="J3939" s="2">
        <f t="shared" si="628"/>
        <v>35.680000000000007</v>
      </c>
      <c r="K3939" s="2">
        <f t="shared" si="630"/>
        <v>35.680000000000007</v>
      </c>
      <c r="L3939" s="2">
        <f t="shared" si="629"/>
        <v>0</v>
      </c>
      <c r="N3939" s="4">
        <v>6.13</v>
      </c>
      <c r="O3939" s="5">
        <v>1973.09375</v>
      </c>
      <c r="P3939" s="6">
        <v>28.75</v>
      </c>
      <c r="Q3939" s="5">
        <v>6774.21875</v>
      </c>
      <c r="R3939" s="7">
        <v>0.04</v>
      </c>
      <c r="S3939" s="5">
        <v>4.5750000000000002</v>
      </c>
      <c r="T3939" s="8">
        <v>0.02</v>
      </c>
      <c r="U3939" s="5">
        <v>0.6875</v>
      </c>
      <c r="AD3939" s="9">
        <v>0.74</v>
      </c>
      <c r="AE3939" s="5">
        <v>12.31175</v>
      </c>
      <c r="AP3939" s="5" t="str">
        <f t="shared" si="625"/>
        <v/>
      </c>
      <c r="AR3939" s="5" t="str">
        <f t="shared" si="626"/>
        <v/>
      </c>
      <c r="AT3939" s="5" t="str">
        <f t="shared" si="627"/>
        <v/>
      </c>
      <c r="AW3939" s="5">
        <f t="shared" si="631"/>
        <v>8764.8867500000015</v>
      </c>
      <c r="AX3939" s="5">
        <f t="shared" si="632"/>
        <v>8309.1126390000027</v>
      </c>
      <c r="AY3939" s="11">
        <f t="shared" si="633"/>
        <v>7.6529194425512953E-2</v>
      </c>
      <c r="AZ3939" s="5">
        <f t="shared" si="634"/>
        <v>76.529194425512955</v>
      </c>
    </row>
    <row r="3940" spans="1:52" x14ac:dyDescent="0.25">
      <c r="A3940" s="1" t="s">
        <v>2401</v>
      </c>
      <c r="B3940" s="1" t="s">
        <v>1111</v>
      </c>
      <c r="C3940" s="1" t="s">
        <v>1112</v>
      </c>
      <c r="D3940" s="1" t="s">
        <v>60</v>
      </c>
      <c r="E3940" s="1" t="s">
        <v>81</v>
      </c>
      <c r="F3940" s="1" t="s">
        <v>113</v>
      </c>
      <c r="G3940" s="1" t="s">
        <v>83</v>
      </c>
      <c r="H3940" s="1" t="s">
        <v>851</v>
      </c>
      <c r="I3940" s="2">
        <v>318.20999999999998</v>
      </c>
      <c r="J3940" s="2">
        <f t="shared" si="628"/>
        <v>39.35</v>
      </c>
      <c r="K3940" s="2">
        <f t="shared" si="630"/>
        <v>39.35</v>
      </c>
      <c r="L3940" s="2">
        <f t="shared" si="629"/>
        <v>0</v>
      </c>
      <c r="N3940" s="4">
        <v>0.14000000000000001</v>
      </c>
      <c r="O3940" s="5">
        <v>45.062500000000007</v>
      </c>
      <c r="P3940" s="6">
        <v>23.98</v>
      </c>
      <c r="Q3940" s="5">
        <v>5650.2875000000004</v>
      </c>
      <c r="R3940" s="7">
        <v>15.23</v>
      </c>
      <c r="S3940" s="5">
        <v>1741.9312500000001</v>
      </c>
      <c r="AP3940" s="5" t="str">
        <f t="shared" si="625"/>
        <v/>
      </c>
      <c r="AR3940" s="5" t="str">
        <f t="shared" si="626"/>
        <v/>
      </c>
      <c r="AT3940" s="5" t="str">
        <f t="shared" si="627"/>
        <v/>
      </c>
      <c r="AW3940" s="5">
        <f t="shared" si="631"/>
        <v>7437.28125</v>
      </c>
      <c r="AX3940" s="5">
        <f t="shared" si="632"/>
        <v>7050.542625000001</v>
      </c>
      <c r="AY3940" s="11">
        <f t="shared" si="633"/>
        <v>6.4937421214081512E-2</v>
      </c>
      <c r="AZ3940" s="5">
        <f t="shared" si="634"/>
        <v>64.93742121408151</v>
      </c>
    </row>
    <row r="3941" spans="1:52" x14ac:dyDescent="0.25">
      <c r="A3941" s="1" t="s">
        <v>2402</v>
      </c>
      <c r="B3941" s="1" t="s">
        <v>1113</v>
      </c>
      <c r="C3941" s="1" t="s">
        <v>1114</v>
      </c>
      <c r="D3941" s="1" t="s">
        <v>162</v>
      </c>
      <c r="E3941" s="1" t="s">
        <v>82</v>
      </c>
      <c r="F3941" s="1" t="s">
        <v>113</v>
      </c>
      <c r="G3941" s="1" t="s">
        <v>63</v>
      </c>
      <c r="H3941" s="1" t="s">
        <v>851</v>
      </c>
      <c r="I3941" s="2">
        <v>3.83</v>
      </c>
      <c r="J3941" s="2">
        <f t="shared" si="628"/>
        <v>2.79</v>
      </c>
      <c r="K3941" s="2">
        <f t="shared" si="630"/>
        <v>2.63</v>
      </c>
      <c r="L3941" s="2">
        <f t="shared" si="629"/>
        <v>0.16</v>
      </c>
      <c r="AD3941" s="9">
        <v>2.63</v>
      </c>
      <c r="AE3941" s="5">
        <v>43.756625</v>
      </c>
      <c r="AP3941" s="5" t="str">
        <f t="shared" si="625"/>
        <v/>
      </c>
      <c r="AR3941" s="5" t="str">
        <f t="shared" si="626"/>
        <v/>
      </c>
      <c r="AT3941" s="5" t="str">
        <f t="shared" si="627"/>
        <v/>
      </c>
      <c r="AV3941" s="2">
        <v>0.16</v>
      </c>
      <c r="AW3941" s="5">
        <f t="shared" si="631"/>
        <v>43.756625</v>
      </c>
      <c r="AX3941" s="5">
        <f t="shared" si="632"/>
        <v>41.481280499999997</v>
      </c>
      <c r="AY3941" s="11">
        <f t="shared" si="633"/>
        <v>3.8205391096801785E-4</v>
      </c>
      <c r="AZ3941" s="5">
        <f t="shared" si="634"/>
        <v>0.38205391096801788</v>
      </c>
    </row>
    <row r="3942" spans="1:52" x14ac:dyDescent="0.25">
      <c r="A3942" s="1" t="s">
        <v>2403</v>
      </c>
      <c r="B3942" s="1" t="s">
        <v>1106</v>
      </c>
      <c r="C3942" s="1" t="s">
        <v>1107</v>
      </c>
      <c r="D3942" s="1" t="s">
        <v>1108</v>
      </c>
      <c r="E3942" s="1" t="s">
        <v>71</v>
      </c>
      <c r="F3942" s="1" t="s">
        <v>113</v>
      </c>
      <c r="G3942" s="1" t="s">
        <v>63</v>
      </c>
      <c r="H3942" s="1" t="s">
        <v>851</v>
      </c>
      <c r="I3942" s="2">
        <v>160</v>
      </c>
      <c r="J3942" s="2">
        <f t="shared" si="628"/>
        <v>37.67</v>
      </c>
      <c r="K3942" s="2">
        <f t="shared" si="630"/>
        <v>37.67</v>
      </c>
      <c r="L3942" s="2">
        <f t="shared" si="629"/>
        <v>0</v>
      </c>
      <c r="R3942" s="7">
        <v>15.38</v>
      </c>
      <c r="S3942" s="5">
        <v>1759.0875000000001</v>
      </c>
      <c r="T3942" s="8">
        <v>22.29</v>
      </c>
      <c r="U3942" s="5">
        <v>766.21875</v>
      </c>
      <c r="AP3942" s="5" t="str">
        <f t="shared" si="625"/>
        <v/>
      </c>
      <c r="AR3942" s="5" t="str">
        <f t="shared" si="626"/>
        <v/>
      </c>
      <c r="AT3942" s="5" t="str">
        <f t="shared" si="627"/>
        <v/>
      </c>
      <c r="AW3942" s="5">
        <f t="shared" si="631"/>
        <v>2525.3062500000001</v>
      </c>
      <c r="AX3942" s="5">
        <f t="shared" si="632"/>
        <v>2393.9903250000002</v>
      </c>
      <c r="AY3942" s="11">
        <f t="shared" si="633"/>
        <v>2.2049304058630648E-2</v>
      </c>
      <c r="AZ3942" s="5">
        <f t="shared" si="634"/>
        <v>22.049304058630646</v>
      </c>
    </row>
    <row r="3943" spans="1:52" x14ac:dyDescent="0.25">
      <c r="A3943" s="1" t="s">
        <v>2403</v>
      </c>
      <c r="B3943" s="1" t="s">
        <v>1106</v>
      </c>
      <c r="C3943" s="1" t="s">
        <v>1107</v>
      </c>
      <c r="D3943" s="1" t="s">
        <v>1108</v>
      </c>
      <c r="E3943" s="1" t="s">
        <v>72</v>
      </c>
      <c r="F3943" s="1" t="s">
        <v>113</v>
      </c>
      <c r="G3943" s="1" t="s">
        <v>63</v>
      </c>
      <c r="H3943" s="1" t="s">
        <v>851</v>
      </c>
      <c r="I3943" s="2">
        <v>160</v>
      </c>
      <c r="J3943" s="2">
        <f t="shared" si="628"/>
        <v>38.799999999999997</v>
      </c>
      <c r="K3943" s="2">
        <f t="shared" si="630"/>
        <v>38.799999999999997</v>
      </c>
      <c r="L3943" s="2">
        <f t="shared" si="629"/>
        <v>0</v>
      </c>
      <c r="R3943" s="7">
        <v>7.91</v>
      </c>
      <c r="S3943" s="5">
        <v>904.70625000000007</v>
      </c>
      <c r="T3943" s="8">
        <v>30.89</v>
      </c>
      <c r="U3943" s="5">
        <v>1061.84375</v>
      </c>
      <c r="AP3943" s="5" t="str">
        <f t="shared" si="625"/>
        <v/>
      </c>
      <c r="AR3943" s="5" t="str">
        <f t="shared" si="626"/>
        <v/>
      </c>
      <c r="AT3943" s="5" t="str">
        <f t="shared" si="627"/>
        <v/>
      </c>
      <c r="AW3943" s="5">
        <f t="shared" si="631"/>
        <v>1966.5500000000002</v>
      </c>
      <c r="AX3943" s="5">
        <f t="shared" si="632"/>
        <v>1864.2894000000001</v>
      </c>
      <c r="AY3943" s="11">
        <f t="shared" si="633"/>
        <v>1.7170614018200803E-2</v>
      </c>
      <c r="AZ3943" s="5">
        <f t="shared" si="634"/>
        <v>17.170614018200801</v>
      </c>
    </row>
    <row r="3944" spans="1:52" x14ac:dyDescent="0.25">
      <c r="A3944" s="1" t="s">
        <v>2403</v>
      </c>
      <c r="B3944" s="1" t="s">
        <v>1106</v>
      </c>
      <c r="C3944" s="1" t="s">
        <v>1107</v>
      </c>
      <c r="D3944" s="1" t="s">
        <v>1108</v>
      </c>
      <c r="E3944" s="1" t="s">
        <v>75</v>
      </c>
      <c r="F3944" s="1" t="s">
        <v>113</v>
      </c>
      <c r="G3944" s="1" t="s">
        <v>63</v>
      </c>
      <c r="H3944" s="1" t="s">
        <v>851</v>
      </c>
      <c r="I3944" s="2">
        <v>160</v>
      </c>
      <c r="J3944" s="2">
        <f t="shared" si="628"/>
        <v>38.700000000000003</v>
      </c>
      <c r="K3944" s="2">
        <f t="shared" si="630"/>
        <v>38.700000000000003</v>
      </c>
      <c r="L3944" s="2">
        <f t="shared" si="629"/>
        <v>0</v>
      </c>
      <c r="R3944" s="7">
        <v>36.67</v>
      </c>
      <c r="S3944" s="5">
        <v>4194.1312500000004</v>
      </c>
      <c r="T3944" s="8">
        <v>2.0299999999999998</v>
      </c>
      <c r="U3944" s="5">
        <v>69.78125</v>
      </c>
      <c r="AP3944" s="5" t="str">
        <f t="shared" si="625"/>
        <v/>
      </c>
      <c r="AR3944" s="5" t="str">
        <f t="shared" si="626"/>
        <v/>
      </c>
      <c r="AT3944" s="5" t="str">
        <f t="shared" si="627"/>
        <v/>
      </c>
      <c r="AW3944" s="5">
        <f t="shared" si="631"/>
        <v>4263.9125000000004</v>
      </c>
      <c r="AX3944" s="5">
        <f t="shared" si="632"/>
        <v>4042.1890500000004</v>
      </c>
      <c r="AY3944" s="11">
        <f t="shared" si="633"/>
        <v>3.7229664002889136E-2</v>
      </c>
      <c r="AZ3944" s="5">
        <f t="shared" si="634"/>
        <v>37.229664002889137</v>
      </c>
    </row>
    <row r="3945" spans="1:52" x14ac:dyDescent="0.25">
      <c r="A3945" s="1" t="s">
        <v>2403</v>
      </c>
      <c r="B3945" s="1" t="s">
        <v>1106</v>
      </c>
      <c r="C3945" s="1" t="s">
        <v>1107</v>
      </c>
      <c r="D3945" s="1" t="s">
        <v>1108</v>
      </c>
      <c r="E3945" s="1" t="s">
        <v>76</v>
      </c>
      <c r="F3945" s="1" t="s">
        <v>113</v>
      </c>
      <c r="G3945" s="1" t="s">
        <v>63</v>
      </c>
      <c r="H3945" s="1" t="s">
        <v>851</v>
      </c>
      <c r="I3945" s="2">
        <v>160</v>
      </c>
      <c r="J3945" s="2">
        <f t="shared" si="628"/>
        <v>39.949999999999996</v>
      </c>
      <c r="K3945" s="2">
        <f t="shared" si="630"/>
        <v>39.949999999999996</v>
      </c>
      <c r="L3945" s="2">
        <f t="shared" si="629"/>
        <v>0</v>
      </c>
      <c r="R3945" s="7">
        <v>38.799999999999997</v>
      </c>
      <c r="S3945" s="5">
        <v>4437.75</v>
      </c>
      <c r="T3945" s="8">
        <v>1.1499999999999999</v>
      </c>
      <c r="U3945" s="5">
        <v>39.53125</v>
      </c>
      <c r="AP3945" s="5" t="str">
        <f t="shared" si="625"/>
        <v/>
      </c>
      <c r="AR3945" s="5" t="str">
        <f t="shared" si="626"/>
        <v/>
      </c>
      <c r="AT3945" s="5" t="str">
        <f t="shared" si="627"/>
        <v/>
      </c>
      <c r="AW3945" s="5">
        <f t="shared" si="631"/>
        <v>4477.28125</v>
      </c>
      <c r="AX3945" s="5">
        <f t="shared" si="632"/>
        <v>4244.4626250000001</v>
      </c>
      <c r="AY3945" s="11">
        <f t="shared" si="633"/>
        <v>3.9092658816037025E-2</v>
      </c>
      <c r="AZ3945" s="5">
        <f t="shared" si="634"/>
        <v>39.092658816037023</v>
      </c>
    </row>
    <row r="3946" spans="1:52" x14ac:dyDescent="0.25">
      <c r="A3946" s="1" t="s">
        <v>2404</v>
      </c>
      <c r="B3946" s="1" t="s">
        <v>862</v>
      </c>
      <c r="C3946" s="1" t="s">
        <v>863</v>
      </c>
      <c r="D3946" s="1" t="s">
        <v>162</v>
      </c>
      <c r="E3946" s="1" t="s">
        <v>65</v>
      </c>
      <c r="F3946" s="1" t="s">
        <v>118</v>
      </c>
      <c r="G3946" s="1" t="s">
        <v>63</v>
      </c>
      <c r="H3946" s="1" t="s">
        <v>851</v>
      </c>
      <c r="I3946" s="2">
        <v>63.51</v>
      </c>
      <c r="J3946" s="2">
        <f t="shared" si="628"/>
        <v>14.860000000000001</v>
      </c>
      <c r="K3946" s="2">
        <f t="shared" si="630"/>
        <v>9.2900000000000009</v>
      </c>
      <c r="L3946" s="2">
        <f t="shared" si="629"/>
        <v>5.57</v>
      </c>
      <c r="N3946" s="4">
        <v>7.03</v>
      </c>
      <c r="O3946" s="5">
        <v>2262.78125</v>
      </c>
      <c r="P3946" s="6">
        <v>1.2</v>
      </c>
      <c r="Q3946" s="5">
        <v>282.75</v>
      </c>
      <c r="R3946" s="7">
        <v>1.06</v>
      </c>
      <c r="S3946" s="5">
        <v>121.2375</v>
      </c>
      <c r="AP3946" s="5" t="str">
        <f t="shared" si="625"/>
        <v/>
      </c>
      <c r="AR3946" s="5" t="str">
        <f t="shared" si="626"/>
        <v/>
      </c>
      <c r="AT3946" s="5" t="str">
        <f t="shared" si="627"/>
        <v/>
      </c>
      <c r="AV3946" s="2">
        <v>5.57</v>
      </c>
      <c r="AW3946" s="5">
        <f t="shared" si="631"/>
        <v>2666.7687500000002</v>
      </c>
      <c r="AX3946" s="5">
        <f t="shared" si="632"/>
        <v>2528.0967749999995</v>
      </c>
      <c r="AY3946" s="11">
        <f t="shared" si="633"/>
        <v>2.3284461052121647E-2</v>
      </c>
      <c r="AZ3946" s="5">
        <f t="shared" si="634"/>
        <v>23.284461052121646</v>
      </c>
    </row>
    <row r="3947" spans="1:52" x14ac:dyDescent="0.25">
      <c r="A3947" s="1" t="s">
        <v>2404</v>
      </c>
      <c r="B3947" s="1" t="s">
        <v>862</v>
      </c>
      <c r="C3947" s="1" t="s">
        <v>863</v>
      </c>
      <c r="D3947" s="1" t="s">
        <v>162</v>
      </c>
      <c r="E3947" s="1" t="s">
        <v>80</v>
      </c>
      <c r="F3947" s="1" t="s">
        <v>118</v>
      </c>
      <c r="G3947" s="1" t="s">
        <v>83</v>
      </c>
      <c r="H3947" s="1" t="s">
        <v>851</v>
      </c>
      <c r="I3947" s="2">
        <v>63.51</v>
      </c>
      <c r="J3947" s="2">
        <f t="shared" si="628"/>
        <v>35.57</v>
      </c>
      <c r="K3947" s="2">
        <f t="shared" si="630"/>
        <v>34.76</v>
      </c>
      <c r="L3947" s="2">
        <f t="shared" si="629"/>
        <v>0.81</v>
      </c>
      <c r="N3947" s="4">
        <v>13.81</v>
      </c>
      <c r="O3947" s="5">
        <v>4445.09375</v>
      </c>
      <c r="P3947" s="6">
        <v>6.51</v>
      </c>
      <c r="Q3947" s="5">
        <v>1533.91875</v>
      </c>
      <c r="R3947" s="7">
        <v>14.34</v>
      </c>
      <c r="S3947" s="5">
        <v>1640.1375</v>
      </c>
      <c r="T3947" s="8">
        <v>0.1</v>
      </c>
      <c r="U3947" s="5">
        <v>3.4375</v>
      </c>
      <c r="AP3947" s="5" t="str">
        <f t="shared" si="625"/>
        <v/>
      </c>
      <c r="AQ3947" s="3">
        <v>0.49</v>
      </c>
      <c r="AR3947" s="5">
        <f t="shared" si="626"/>
        <v>788.41</v>
      </c>
      <c r="AT3947" s="5" t="str">
        <f t="shared" si="627"/>
        <v/>
      </c>
      <c r="AU3947" s="2">
        <v>0.3</v>
      </c>
      <c r="AV3947" s="2">
        <v>0.02</v>
      </c>
      <c r="AW3947" s="5">
        <f t="shared" si="631"/>
        <v>7622.5874999999996</v>
      </c>
      <c r="AX3947" s="5">
        <f t="shared" si="632"/>
        <v>7226.2129500000001</v>
      </c>
      <c r="AY3947" s="11">
        <f t="shared" si="633"/>
        <v>6.655539283642023E-2</v>
      </c>
      <c r="AZ3947" s="5">
        <f t="shared" si="634"/>
        <v>66.555392836420225</v>
      </c>
    </row>
    <row r="3948" spans="1:52" x14ac:dyDescent="0.25">
      <c r="A3948" s="1" t="s">
        <v>2405</v>
      </c>
      <c r="B3948" s="1" t="s">
        <v>879</v>
      </c>
      <c r="C3948" s="1" t="s">
        <v>880</v>
      </c>
      <c r="D3948" s="1" t="s">
        <v>881</v>
      </c>
      <c r="E3948" s="1" t="s">
        <v>66</v>
      </c>
      <c r="F3948" s="1" t="s">
        <v>118</v>
      </c>
      <c r="G3948" s="1" t="s">
        <v>63</v>
      </c>
      <c r="H3948" s="1" t="s">
        <v>851</v>
      </c>
      <c r="I3948" s="2">
        <v>133.87</v>
      </c>
      <c r="J3948" s="2">
        <f t="shared" si="628"/>
        <v>20.28</v>
      </c>
      <c r="K3948" s="2">
        <f t="shared" si="630"/>
        <v>2.86</v>
      </c>
      <c r="L3948" s="2">
        <f t="shared" si="629"/>
        <v>17.420000000000002</v>
      </c>
      <c r="N3948" s="4">
        <v>0.01</v>
      </c>
      <c r="O3948" s="5">
        <v>3.21875</v>
      </c>
      <c r="P3948" s="6">
        <v>2.67</v>
      </c>
      <c r="Q3948" s="5">
        <v>629.11874999999998</v>
      </c>
      <c r="R3948" s="7">
        <v>0.18</v>
      </c>
      <c r="S3948" s="5">
        <v>20.587499999999999</v>
      </c>
      <c r="AP3948" s="5" t="str">
        <f t="shared" si="625"/>
        <v/>
      </c>
      <c r="AR3948" s="5" t="str">
        <f t="shared" si="626"/>
        <v/>
      </c>
      <c r="AT3948" s="5" t="str">
        <f t="shared" si="627"/>
        <v/>
      </c>
      <c r="AV3948" s="2">
        <v>17.420000000000002</v>
      </c>
      <c r="AW3948" s="5">
        <f t="shared" si="631"/>
        <v>652.92499999999995</v>
      </c>
      <c r="AX3948" s="5">
        <f t="shared" si="632"/>
        <v>618.97289999999998</v>
      </c>
      <c r="AY3948" s="11">
        <f t="shared" si="633"/>
        <v>5.7009092867375648E-3</v>
      </c>
      <c r="AZ3948" s="5">
        <f t="shared" si="634"/>
        <v>5.7009092867375655</v>
      </c>
    </row>
    <row r="3949" spans="1:52" x14ac:dyDescent="0.25">
      <c r="A3949" s="1" t="s">
        <v>2405</v>
      </c>
      <c r="B3949" s="1" t="s">
        <v>879</v>
      </c>
      <c r="C3949" s="1" t="s">
        <v>880</v>
      </c>
      <c r="D3949" s="1" t="s">
        <v>881</v>
      </c>
      <c r="E3949" s="1" t="s">
        <v>119</v>
      </c>
      <c r="F3949" s="1" t="s">
        <v>118</v>
      </c>
      <c r="G3949" s="1" t="s">
        <v>63</v>
      </c>
      <c r="H3949" s="1" t="s">
        <v>734</v>
      </c>
      <c r="I3949" s="2">
        <v>133.87</v>
      </c>
      <c r="J3949" s="2">
        <f t="shared" si="628"/>
        <v>27.810000000000002</v>
      </c>
      <c r="K3949" s="2">
        <f t="shared" si="630"/>
        <v>4.26</v>
      </c>
      <c r="L3949" s="2">
        <f t="shared" si="629"/>
        <v>23.55</v>
      </c>
      <c r="N3949" s="4">
        <v>0.25</v>
      </c>
      <c r="O3949" s="5">
        <v>80.46875</v>
      </c>
      <c r="P3949" s="6">
        <v>2.93</v>
      </c>
      <c r="Q3949" s="5">
        <v>690.38125000000002</v>
      </c>
      <c r="R3949" s="7">
        <v>0.56999999999999995</v>
      </c>
      <c r="S3949" s="5">
        <v>65.193749999999994</v>
      </c>
      <c r="T3949" s="8">
        <v>0.51</v>
      </c>
      <c r="U3949" s="5">
        <v>17.53125</v>
      </c>
      <c r="AP3949" s="5" t="str">
        <f t="shared" si="625"/>
        <v/>
      </c>
      <c r="AR3949" s="5" t="str">
        <f t="shared" si="626"/>
        <v/>
      </c>
      <c r="AT3949" s="5" t="str">
        <f t="shared" si="627"/>
        <v/>
      </c>
      <c r="AV3949" s="2">
        <v>23.55</v>
      </c>
      <c r="AW3949" s="5">
        <f t="shared" si="631"/>
        <v>853.57500000000005</v>
      </c>
      <c r="AX3949" s="5">
        <f t="shared" si="632"/>
        <v>809.18910000000005</v>
      </c>
      <c r="AY3949" s="11">
        <f t="shared" si="633"/>
        <v>7.4528523864563576E-3</v>
      </c>
      <c r="AZ3949" s="5">
        <f t="shared" si="634"/>
        <v>7.4528523864563576</v>
      </c>
    </row>
    <row r="3950" spans="1:52" x14ac:dyDescent="0.25">
      <c r="A3950" s="1" t="s">
        <v>2405</v>
      </c>
      <c r="B3950" s="1" t="s">
        <v>879</v>
      </c>
      <c r="C3950" s="1" t="s">
        <v>880</v>
      </c>
      <c r="D3950" s="1" t="s">
        <v>881</v>
      </c>
      <c r="E3950" s="1" t="s">
        <v>121</v>
      </c>
      <c r="F3950" s="1" t="s">
        <v>118</v>
      </c>
      <c r="G3950" s="1" t="s">
        <v>63</v>
      </c>
      <c r="H3950" s="1" t="s">
        <v>734</v>
      </c>
      <c r="I3950" s="2">
        <v>133.87</v>
      </c>
      <c r="J3950" s="2">
        <f t="shared" si="628"/>
        <v>31.250000000000004</v>
      </c>
      <c r="K3950" s="2">
        <f t="shared" si="630"/>
        <v>17.590000000000003</v>
      </c>
      <c r="L3950" s="2">
        <f t="shared" si="629"/>
        <v>13.66</v>
      </c>
      <c r="N3950" s="4">
        <v>5.44</v>
      </c>
      <c r="O3950" s="5">
        <v>1751</v>
      </c>
      <c r="P3950" s="6">
        <v>11.98</v>
      </c>
      <c r="Q3950" s="5">
        <v>2822.7874999999999</v>
      </c>
      <c r="AD3950" s="9">
        <v>0.17</v>
      </c>
      <c r="AE3950" s="5">
        <v>2.8283749999999999</v>
      </c>
      <c r="AP3950" s="5" t="str">
        <f t="shared" si="625"/>
        <v/>
      </c>
      <c r="AR3950" s="5" t="str">
        <f t="shared" si="626"/>
        <v/>
      </c>
      <c r="AT3950" s="5" t="str">
        <f t="shared" si="627"/>
        <v/>
      </c>
      <c r="AV3950" s="2">
        <v>13.66</v>
      </c>
      <c r="AW3950" s="5">
        <f t="shared" si="631"/>
        <v>4576.6158750000004</v>
      </c>
      <c r="AX3950" s="5">
        <f t="shared" si="632"/>
        <v>4338.6318495000005</v>
      </c>
      <c r="AY3950" s="11">
        <f t="shared" si="633"/>
        <v>3.9959983066382924E-2</v>
      </c>
      <c r="AZ3950" s="5">
        <f t="shared" si="634"/>
        <v>39.959983066382925</v>
      </c>
    </row>
    <row r="3951" spans="1:52" x14ac:dyDescent="0.25">
      <c r="A3951" s="1" t="s">
        <v>2405</v>
      </c>
      <c r="B3951" s="1" t="s">
        <v>879</v>
      </c>
      <c r="C3951" s="1" t="s">
        <v>880</v>
      </c>
      <c r="D3951" s="1" t="s">
        <v>881</v>
      </c>
      <c r="E3951" s="1" t="s">
        <v>81</v>
      </c>
      <c r="F3951" s="1" t="s">
        <v>118</v>
      </c>
      <c r="G3951" s="1" t="s">
        <v>83</v>
      </c>
      <c r="H3951" s="1" t="s">
        <v>851</v>
      </c>
      <c r="I3951" s="2">
        <v>133.87</v>
      </c>
      <c r="J3951" s="2">
        <f t="shared" si="628"/>
        <v>38.72</v>
      </c>
      <c r="K3951" s="2">
        <f t="shared" si="630"/>
        <v>30.34</v>
      </c>
      <c r="L3951" s="2">
        <f t="shared" si="629"/>
        <v>8.379999999999999</v>
      </c>
      <c r="N3951" s="4">
        <v>14.34</v>
      </c>
      <c r="O3951" s="5">
        <v>4615.6875</v>
      </c>
      <c r="P3951" s="6">
        <v>15.95</v>
      </c>
      <c r="Q3951" s="5">
        <v>3758.21875</v>
      </c>
      <c r="R3951" s="7">
        <v>0.05</v>
      </c>
      <c r="S3951" s="5">
        <v>5.71875</v>
      </c>
      <c r="AP3951" s="5" t="str">
        <f t="shared" si="625"/>
        <v/>
      </c>
      <c r="AQ3951" s="3">
        <v>0.49</v>
      </c>
      <c r="AR3951" s="5">
        <f t="shared" si="626"/>
        <v>788.41</v>
      </c>
      <c r="AT3951" s="5" t="str">
        <f t="shared" si="627"/>
        <v/>
      </c>
      <c r="AU3951" s="2">
        <v>0.34</v>
      </c>
      <c r="AV3951" s="2">
        <v>7.55</v>
      </c>
      <c r="AW3951" s="5">
        <f t="shared" si="631"/>
        <v>8379.625</v>
      </c>
      <c r="AX3951" s="5">
        <f t="shared" si="632"/>
        <v>7943.8844999999992</v>
      </c>
      <c r="AY3951" s="11">
        <f t="shared" si="633"/>
        <v>7.3165343618146444E-2</v>
      </c>
      <c r="AZ3951" s="5">
        <f t="shared" si="634"/>
        <v>73.165343618146437</v>
      </c>
    </row>
    <row r="3952" spans="1:52" x14ac:dyDescent="0.25">
      <c r="A3952" s="1" t="s">
        <v>2406</v>
      </c>
      <c r="B3952" s="1" t="s">
        <v>1115</v>
      </c>
      <c r="C3952" s="1" t="s">
        <v>1116</v>
      </c>
      <c r="D3952" s="1" t="s">
        <v>162</v>
      </c>
      <c r="E3952" s="1" t="s">
        <v>121</v>
      </c>
      <c r="F3952" s="1" t="s">
        <v>118</v>
      </c>
      <c r="G3952" s="1" t="s">
        <v>63</v>
      </c>
      <c r="H3952" s="1" t="s">
        <v>734</v>
      </c>
      <c r="I3952" s="2">
        <v>0.7</v>
      </c>
      <c r="J3952" s="2">
        <f t="shared" si="628"/>
        <v>0.53</v>
      </c>
      <c r="K3952" s="2">
        <f t="shared" si="630"/>
        <v>0.53</v>
      </c>
      <c r="L3952" s="2">
        <f t="shared" si="629"/>
        <v>0</v>
      </c>
      <c r="AD3952" s="9">
        <v>0.53</v>
      </c>
      <c r="AE3952" s="5">
        <v>8.8178750000000008</v>
      </c>
      <c r="AP3952" s="5" t="str">
        <f t="shared" si="625"/>
        <v/>
      </c>
      <c r="AR3952" s="5" t="str">
        <f t="shared" si="626"/>
        <v/>
      </c>
      <c r="AT3952" s="5" t="str">
        <f t="shared" si="627"/>
        <v/>
      </c>
      <c r="AW3952" s="5">
        <f t="shared" si="631"/>
        <v>8.8178750000000008</v>
      </c>
      <c r="AX3952" s="5">
        <f t="shared" si="632"/>
        <v>8.3593454999999999</v>
      </c>
      <c r="AY3952" s="11">
        <f t="shared" si="633"/>
        <v>7.6991852780627197E-5</v>
      </c>
      <c r="AZ3952" s="5">
        <f t="shared" si="634"/>
        <v>7.6991852780627187E-2</v>
      </c>
    </row>
    <row r="3953" spans="1:52" x14ac:dyDescent="0.25">
      <c r="A3953" s="1" t="s">
        <v>2407</v>
      </c>
      <c r="B3953" s="1" t="s">
        <v>1117</v>
      </c>
      <c r="C3953" s="1" t="s">
        <v>1118</v>
      </c>
      <c r="D3953" s="1" t="s">
        <v>162</v>
      </c>
      <c r="E3953" s="1" t="s">
        <v>71</v>
      </c>
      <c r="F3953" s="1" t="s">
        <v>118</v>
      </c>
      <c r="G3953" s="1" t="s">
        <v>63</v>
      </c>
      <c r="H3953" s="1" t="s">
        <v>851</v>
      </c>
      <c r="I3953" s="2">
        <v>195.5</v>
      </c>
      <c r="J3953" s="2">
        <f t="shared" si="628"/>
        <v>37.67</v>
      </c>
      <c r="K3953" s="2">
        <f t="shared" si="630"/>
        <v>37.67</v>
      </c>
      <c r="L3953" s="2">
        <f t="shared" si="629"/>
        <v>0</v>
      </c>
      <c r="R3953" s="7">
        <v>5.81</v>
      </c>
      <c r="S3953" s="5">
        <v>664.51874999999995</v>
      </c>
      <c r="T3953" s="8">
        <v>31.86</v>
      </c>
      <c r="U3953" s="5">
        <v>1095.1875</v>
      </c>
      <c r="AP3953" s="5" t="str">
        <f t="shared" si="625"/>
        <v/>
      </c>
      <c r="AR3953" s="5" t="str">
        <f t="shared" si="626"/>
        <v/>
      </c>
      <c r="AT3953" s="5" t="str">
        <f t="shared" si="627"/>
        <v/>
      </c>
      <c r="AW3953" s="5">
        <f t="shared" si="631"/>
        <v>1759.70625</v>
      </c>
      <c r="AX3953" s="5">
        <f t="shared" si="632"/>
        <v>1668.2015250000002</v>
      </c>
      <c r="AY3953" s="11">
        <f t="shared" si="633"/>
        <v>1.5364591189731033E-2</v>
      </c>
      <c r="AZ3953" s="5">
        <f t="shared" si="634"/>
        <v>15.364591189731035</v>
      </c>
    </row>
    <row r="3954" spans="1:52" x14ac:dyDescent="0.25">
      <c r="A3954" s="1" t="s">
        <v>2407</v>
      </c>
      <c r="B3954" s="1" t="s">
        <v>1117</v>
      </c>
      <c r="C3954" s="1" t="s">
        <v>1118</v>
      </c>
      <c r="D3954" s="1" t="s">
        <v>162</v>
      </c>
      <c r="E3954" s="1" t="s">
        <v>72</v>
      </c>
      <c r="F3954" s="1" t="s">
        <v>118</v>
      </c>
      <c r="G3954" s="1" t="s">
        <v>63</v>
      </c>
      <c r="H3954" s="1" t="s">
        <v>851</v>
      </c>
      <c r="I3954" s="2">
        <v>195.5</v>
      </c>
      <c r="J3954" s="2">
        <f t="shared" si="628"/>
        <v>39.21</v>
      </c>
      <c r="K3954" s="2">
        <f t="shared" si="630"/>
        <v>39.14</v>
      </c>
      <c r="L3954" s="2">
        <f t="shared" si="629"/>
        <v>7.0000000000000007E-2</v>
      </c>
      <c r="R3954" s="7">
        <v>31.14</v>
      </c>
      <c r="S3954" s="5">
        <v>3561.6374999999998</v>
      </c>
      <c r="T3954" s="8">
        <v>8</v>
      </c>
      <c r="U3954" s="5">
        <v>275</v>
      </c>
      <c r="AP3954" s="5" t="str">
        <f t="shared" si="625"/>
        <v/>
      </c>
      <c r="AR3954" s="5" t="str">
        <f t="shared" si="626"/>
        <v/>
      </c>
      <c r="AT3954" s="5" t="str">
        <f t="shared" si="627"/>
        <v/>
      </c>
      <c r="AV3954" s="2">
        <v>7.0000000000000007E-2</v>
      </c>
      <c r="AW3954" s="5">
        <f t="shared" si="631"/>
        <v>3836.6374999999998</v>
      </c>
      <c r="AX3954" s="5">
        <f t="shared" si="632"/>
        <v>3637.1323499999999</v>
      </c>
      <c r="AY3954" s="11">
        <f t="shared" si="633"/>
        <v>3.3498981282070059E-2</v>
      </c>
      <c r="AZ3954" s="5">
        <f t="shared" si="634"/>
        <v>33.498981282070062</v>
      </c>
    </row>
    <row r="3955" spans="1:52" x14ac:dyDescent="0.25">
      <c r="A3955" s="1" t="s">
        <v>2407</v>
      </c>
      <c r="B3955" s="1" t="s">
        <v>1117</v>
      </c>
      <c r="C3955" s="1" t="s">
        <v>1118</v>
      </c>
      <c r="D3955" s="1" t="s">
        <v>162</v>
      </c>
      <c r="E3955" s="1" t="s">
        <v>75</v>
      </c>
      <c r="F3955" s="1" t="s">
        <v>118</v>
      </c>
      <c r="G3955" s="1" t="s">
        <v>63</v>
      </c>
      <c r="H3955" s="1" t="s">
        <v>851</v>
      </c>
      <c r="I3955" s="2">
        <v>195.5</v>
      </c>
      <c r="J3955" s="2">
        <f t="shared" si="628"/>
        <v>38.470000000000006</v>
      </c>
      <c r="K3955" s="2">
        <f t="shared" si="630"/>
        <v>38.470000000000006</v>
      </c>
      <c r="L3955" s="2">
        <f t="shared" si="629"/>
        <v>0</v>
      </c>
      <c r="R3955" s="7">
        <v>2.27</v>
      </c>
      <c r="S3955" s="5">
        <v>259.63125000000002</v>
      </c>
      <c r="T3955" s="8">
        <v>36.200000000000003</v>
      </c>
      <c r="U3955" s="5">
        <v>1244.375</v>
      </c>
      <c r="AP3955" s="5" t="str">
        <f t="shared" si="625"/>
        <v/>
      </c>
      <c r="AR3955" s="5" t="str">
        <f t="shared" si="626"/>
        <v/>
      </c>
      <c r="AT3955" s="5" t="str">
        <f t="shared" si="627"/>
        <v/>
      </c>
      <c r="AW3955" s="5">
        <f t="shared" si="631"/>
        <v>1504.0062499999999</v>
      </c>
      <c r="AX3955" s="5">
        <f t="shared" si="632"/>
        <v>1425.7979250000001</v>
      </c>
      <c r="AY3955" s="11">
        <f t="shared" si="633"/>
        <v>1.3131987897440502E-2</v>
      </c>
      <c r="AZ3955" s="5">
        <f t="shared" si="634"/>
        <v>13.131987897440503</v>
      </c>
    </row>
    <row r="3956" spans="1:52" x14ac:dyDescent="0.25">
      <c r="A3956" s="1" t="s">
        <v>2407</v>
      </c>
      <c r="B3956" s="1" t="s">
        <v>1117</v>
      </c>
      <c r="C3956" s="1" t="s">
        <v>1118</v>
      </c>
      <c r="D3956" s="1" t="s">
        <v>162</v>
      </c>
      <c r="E3956" s="1" t="s">
        <v>76</v>
      </c>
      <c r="F3956" s="1" t="s">
        <v>118</v>
      </c>
      <c r="G3956" s="1" t="s">
        <v>63</v>
      </c>
      <c r="H3956" s="1" t="s">
        <v>851</v>
      </c>
      <c r="I3956" s="2">
        <v>195.5</v>
      </c>
      <c r="J3956" s="2">
        <f t="shared" si="628"/>
        <v>39.639999999999993</v>
      </c>
      <c r="K3956" s="2">
        <f t="shared" si="630"/>
        <v>39.639999999999993</v>
      </c>
      <c r="L3956" s="2">
        <f t="shared" si="629"/>
        <v>0</v>
      </c>
      <c r="R3956" s="7">
        <v>33.799999999999997</v>
      </c>
      <c r="S3956" s="5">
        <v>3865.875</v>
      </c>
      <c r="T3956" s="8">
        <v>3.8</v>
      </c>
      <c r="U3956" s="5">
        <v>130.625</v>
      </c>
      <c r="AD3956" s="9">
        <v>2.04</v>
      </c>
      <c r="AE3956" s="5">
        <v>28.05</v>
      </c>
      <c r="AP3956" s="5" t="str">
        <f t="shared" si="625"/>
        <v/>
      </c>
      <c r="AR3956" s="5" t="str">
        <f t="shared" si="626"/>
        <v/>
      </c>
      <c r="AT3956" s="5" t="str">
        <f t="shared" si="627"/>
        <v/>
      </c>
      <c r="AW3956" s="5">
        <f t="shared" si="631"/>
        <v>4024.55</v>
      </c>
      <c r="AX3956" s="5">
        <f t="shared" si="632"/>
        <v>3815.2733999999996</v>
      </c>
      <c r="AY3956" s="11">
        <f t="shared" si="633"/>
        <v>3.5139708955760102E-2</v>
      </c>
      <c r="AZ3956" s="5">
        <f t="shared" si="634"/>
        <v>35.139708955760099</v>
      </c>
    </row>
    <row r="3957" spans="1:52" x14ac:dyDescent="0.25">
      <c r="A3957" s="1" t="s">
        <v>2407</v>
      </c>
      <c r="B3957" s="1" t="s">
        <v>1117</v>
      </c>
      <c r="C3957" s="1" t="s">
        <v>1118</v>
      </c>
      <c r="D3957" s="1" t="s">
        <v>162</v>
      </c>
      <c r="E3957" s="1" t="s">
        <v>77</v>
      </c>
      <c r="F3957" s="1" t="s">
        <v>118</v>
      </c>
      <c r="G3957" s="1" t="s">
        <v>63</v>
      </c>
      <c r="H3957" s="1" t="s">
        <v>851</v>
      </c>
      <c r="I3957" s="2">
        <v>195.5</v>
      </c>
      <c r="J3957" s="2">
        <f t="shared" si="628"/>
        <v>17.580000000000002</v>
      </c>
      <c r="K3957" s="2">
        <f t="shared" si="630"/>
        <v>16.690000000000001</v>
      </c>
      <c r="L3957" s="2">
        <f t="shared" si="629"/>
        <v>0.89</v>
      </c>
      <c r="R3957" s="7">
        <v>14.15</v>
      </c>
      <c r="S3957" s="5">
        <v>1618.40625</v>
      </c>
      <c r="AD3957" s="9">
        <v>2.54</v>
      </c>
      <c r="AE3957" s="5">
        <v>34.388750000000002</v>
      </c>
      <c r="AP3957" s="5" t="str">
        <f t="shared" si="625"/>
        <v/>
      </c>
      <c r="AR3957" s="5" t="str">
        <f t="shared" si="626"/>
        <v/>
      </c>
      <c r="AT3957" s="5" t="str">
        <f t="shared" si="627"/>
        <v/>
      </c>
      <c r="AV3957" s="2">
        <v>0.89</v>
      </c>
      <c r="AW3957" s="5">
        <f t="shared" si="631"/>
        <v>1652.7950000000001</v>
      </c>
      <c r="AX3957" s="5">
        <f t="shared" si="632"/>
        <v>1566.8496599999999</v>
      </c>
      <c r="AY3957" s="11">
        <f t="shared" si="633"/>
        <v>1.4431112860701326E-2</v>
      </c>
      <c r="AZ3957" s="5">
        <f t="shared" si="634"/>
        <v>14.431112860701324</v>
      </c>
    </row>
    <row r="3958" spans="1:52" x14ac:dyDescent="0.25">
      <c r="A3958" s="1" t="s">
        <v>2407</v>
      </c>
      <c r="B3958" s="1" t="s">
        <v>1117</v>
      </c>
      <c r="C3958" s="1" t="s">
        <v>1118</v>
      </c>
      <c r="D3958" s="1" t="s">
        <v>162</v>
      </c>
      <c r="E3958" s="1" t="s">
        <v>65</v>
      </c>
      <c r="F3958" s="1" t="s">
        <v>118</v>
      </c>
      <c r="G3958" s="1" t="s">
        <v>63</v>
      </c>
      <c r="H3958" s="1" t="s">
        <v>851</v>
      </c>
      <c r="I3958" s="2">
        <v>195.5</v>
      </c>
      <c r="J3958" s="2">
        <f t="shared" si="628"/>
        <v>17.18</v>
      </c>
      <c r="K3958" s="2">
        <f t="shared" si="630"/>
        <v>2.2799999999999998</v>
      </c>
      <c r="L3958" s="2">
        <f t="shared" si="629"/>
        <v>14.9</v>
      </c>
      <c r="R3958" s="7">
        <v>1.66</v>
      </c>
      <c r="S3958" s="5">
        <v>189.86250000000001</v>
      </c>
      <c r="T3958" s="8">
        <v>0.62</v>
      </c>
      <c r="U3958" s="5">
        <v>21.3125</v>
      </c>
      <c r="AP3958" s="5" t="str">
        <f t="shared" si="625"/>
        <v/>
      </c>
      <c r="AR3958" s="5" t="str">
        <f t="shared" si="626"/>
        <v/>
      </c>
      <c r="AT3958" s="5" t="str">
        <f t="shared" si="627"/>
        <v/>
      </c>
      <c r="AV3958" s="2">
        <v>14.9</v>
      </c>
      <c r="AW3958" s="5">
        <f t="shared" si="631"/>
        <v>211.17500000000001</v>
      </c>
      <c r="AX3958" s="5">
        <f t="shared" si="632"/>
        <v>200.19390000000001</v>
      </c>
      <c r="AY3958" s="11">
        <f t="shared" si="633"/>
        <v>1.8438404389888661E-3</v>
      </c>
      <c r="AZ3958" s="5">
        <f t="shared" si="634"/>
        <v>1.8438404389888661</v>
      </c>
    </row>
    <row r="3959" spans="1:52" x14ac:dyDescent="0.25">
      <c r="A3959" s="1" t="s">
        <v>2408</v>
      </c>
      <c r="B3959" s="1" t="s">
        <v>1119</v>
      </c>
      <c r="C3959" s="1" t="s">
        <v>1120</v>
      </c>
      <c r="D3959" s="1" t="s">
        <v>162</v>
      </c>
      <c r="E3959" s="1" t="s">
        <v>82</v>
      </c>
      <c r="F3959" s="1" t="s">
        <v>118</v>
      </c>
      <c r="G3959" s="1" t="s">
        <v>83</v>
      </c>
      <c r="H3959" s="1" t="s">
        <v>734</v>
      </c>
      <c r="I3959" s="2">
        <v>33.22</v>
      </c>
      <c r="J3959" s="2">
        <f t="shared" si="628"/>
        <v>30.28</v>
      </c>
      <c r="K3959" s="2">
        <f t="shared" si="630"/>
        <v>16.02</v>
      </c>
      <c r="L3959" s="2">
        <f t="shared" si="629"/>
        <v>14.26</v>
      </c>
      <c r="N3959" s="4">
        <v>8.56</v>
      </c>
      <c r="O3959" s="5">
        <v>2755.25</v>
      </c>
      <c r="P3959" s="6">
        <v>5.37</v>
      </c>
      <c r="Q3959" s="5">
        <v>1265.3062500000001</v>
      </c>
      <c r="AD3959" s="9">
        <v>2.09</v>
      </c>
      <c r="AE3959" s="5">
        <v>34.772374999999997</v>
      </c>
      <c r="AO3959" s="3">
        <v>0.05</v>
      </c>
      <c r="AP3959" s="5">
        <f t="shared" si="625"/>
        <v>48.300000000000004</v>
      </c>
      <c r="AQ3959" s="3">
        <v>0.34</v>
      </c>
      <c r="AR3959" s="5">
        <f t="shared" si="626"/>
        <v>547.06000000000006</v>
      </c>
      <c r="AT3959" s="5" t="str">
        <f t="shared" si="627"/>
        <v/>
      </c>
      <c r="AU3959" s="2">
        <v>0.42</v>
      </c>
      <c r="AV3959" s="2">
        <v>13.45</v>
      </c>
      <c r="AW3959" s="5">
        <f t="shared" si="631"/>
        <v>4055.3286250000001</v>
      </c>
      <c r="AX3959" s="5">
        <f t="shared" si="632"/>
        <v>3844.4515365000002</v>
      </c>
      <c r="AY3959" s="11">
        <f t="shared" si="633"/>
        <v>3.5408447553754538E-2</v>
      </c>
      <c r="AZ3959" s="5">
        <f t="shared" si="634"/>
        <v>35.408447553754542</v>
      </c>
    </row>
    <row r="3960" spans="1:52" x14ac:dyDescent="0.25">
      <c r="A3960" s="1" t="s">
        <v>2409</v>
      </c>
      <c r="B3960" s="1" t="s">
        <v>1115</v>
      </c>
      <c r="C3960" s="1" t="s">
        <v>1116</v>
      </c>
      <c r="D3960" s="1" t="s">
        <v>162</v>
      </c>
      <c r="E3960" s="1" t="s">
        <v>82</v>
      </c>
      <c r="F3960" s="1" t="s">
        <v>118</v>
      </c>
      <c r="G3960" s="1" t="s">
        <v>83</v>
      </c>
      <c r="H3960" s="1" t="s">
        <v>734</v>
      </c>
      <c r="I3960" s="2">
        <v>1.5</v>
      </c>
      <c r="J3960" s="2">
        <f t="shared" si="628"/>
        <v>1.1600000000000001</v>
      </c>
      <c r="K3960" s="2">
        <f t="shared" si="630"/>
        <v>0.62</v>
      </c>
      <c r="L3960" s="2">
        <f t="shared" si="629"/>
        <v>0.54</v>
      </c>
      <c r="AD3960" s="9">
        <v>0.62</v>
      </c>
      <c r="AE3960" s="5">
        <v>10.315250000000001</v>
      </c>
      <c r="AP3960" s="5" t="str">
        <f t="shared" si="625"/>
        <v/>
      </c>
      <c r="AR3960" s="5" t="str">
        <f t="shared" si="626"/>
        <v/>
      </c>
      <c r="AT3960" s="5" t="str">
        <f t="shared" si="627"/>
        <v/>
      </c>
      <c r="AV3960" s="2">
        <v>0.54</v>
      </c>
      <c r="AW3960" s="5">
        <f t="shared" si="631"/>
        <v>10.315250000000001</v>
      </c>
      <c r="AX3960" s="5">
        <f t="shared" si="632"/>
        <v>9.7788570000000004</v>
      </c>
      <c r="AY3960" s="11">
        <f t="shared" si="633"/>
        <v>9.0065940988658222E-5</v>
      </c>
      <c r="AZ3960" s="5">
        <f t="shared" si="634"/>
        <v>9.0065940988658222E-2</v>
      </c>
    </row>
    <row r="3961" spans="1:52" x14ac:dyDescent="0.25">
      <c r="A3961" s="1" t="s">
        <v>2410</v>
      </c>
      <c r="B3961" s="1" t="s">
        <v>1121</v>
      </c>
      <c r="C3961" s="1" t="s">
        <v>1122</v>
      </c>
      <c r="D3961" s="1" t="s">
        <v>162</v>
      </c>
      <c r="E3961" s="1" t="s">
        <v>121</v>
      </c>
      <c r="F3961" s="1" t="s">
        <v>118</v>
      </c>
      <c r="G3961" s="1" t="s">
        <v>63</v>
      </c>
      <c r="H3961" s="1" t="s">
        <v>734</v>
      </c>
      <c r="I3961" s="2">
        <v>0.63</v>
      </c>
      <c r="J3961" s="2">
        <f t="shared" si="628"/>
        <v>0.3</v>
      </c>
      <c r="K3961" s="2">
        <f t="shared" si="630"/>
        <v>0.3</v>
      </c>
      <c r="L3961" s="2">
        <f t="shared" si="629"/>
        <v>0</v>
      </c>
      <c r="AD3961" s="9">
        <v>0.3</v>
      </c>
      <c r="AE3961" s="5">
        <v>4.99125</v>
      </c>
      <c r="AP3961" s="5" t="str">
        <f t="shared" si="625"/>
        <v/>
      </c>
      <c r="AR3961" s="5" t="str">
        <f t="shared" si="626"/>
        <v/>
      </c>
      <c r="AT3961" s="5" t="str">
        <f t="shared" si="627"/>
        <v/>
      </c>
      <c r="AW3961" s="5">
        <f t="shared" si="631"/>
        <v>4.99125</v>
      </c>
      <c r="AX3961" s="5">
        <f t="shared" si="632"/>
        <v>4.7317049999999989</v>
      </c>
      <c r="AY3961" s="11">
        <f t="shared" si="633"/>
        <v>4.3580294026770101E-5</v>
      </c>
      <c r="AZ3961" s="5">
        <f t="shared" si="634"/>
        <v>4.3580294026770099E-2</v>
      </c>
    </row>
    <row r="3962" spans="1:52" x14ac:dyDescent="0.25">
      <c r="A3962" s="1" t="s">
        <v>2411</v>
      </c>
      <c r="B3962" s="1" t="s">
        <v>1123</v>
      </c>
      <c r="C3962" s="1" t="s">
        <v>1124</v>
      </c>
      <c r="D3962" s="1" t="s">
        <v>1125</v>
      </c>
      <c r="E3962" s="1" t="s">
        <v>77</v>
      </c>
      <c r="F3962" s="1" t="s">
        <v>118</v>
      </c>
      <c r="G3962" s="1" t="s">
        <v>63</v>
      </c>
      <c r="H3962" s="1" t="s">
        <v>851</v>
      </c>
      <c r="I3962" s="2">
        <v>17</v>
      </c>
      <c r="J3962" s="2">
        <f t="shared" si="628"/>
        <v>14.979999999999999</v>
      </c>
      <c r="K3962" s="2">
        <f t="shared" si="630"/>
        <v>3.19</v>
      </c>
      <c r="L3962" s="2">
        <f t="shared" si="629"/>
        <v>11.79</v>
      </c>
      <c r="P3962" s="6">
        <v>0.16</v>
      </c>
      <c r="Q3962" s="5">
        <v>37.700000000000003</v>
      </c>
      <c r="T3962" s="8">
        <v>0.05</v>
      </c>
      <c r="U3962" s="5">
        <v>1.71875</v>
      </c>
      <c r="AD3962" s="9">
        <v>2.98</v>
      </c>
      <c r="AE3962" s="5">
        <v>45.017499999999998</v>
      </c>
      <c r="AP3962" s="5" t="str">
        <f t="shared" si="625"/>
        <v/>
      </c>
      <c r="AR3962" s="5" t="str">
        <f t="shared" si="626"/>
        <v/>
      </c>
      <c r="AT3962" s="5" t="str">
        <f t="shared" si="627"/>
        <v/>
      </c>
      <c r="AV3962" s="2">
        <v>11.79</v>
      </c>
      <c r="AW3962" s="5">
        <f t="shared" si="631"/>
        <v>84.436250000000001</v>
      </c>
      <c r="AX3962" s="5">
        <f t="shared" si="632"/>
        <v>80.045564999999982</v>
      </c>
      <c r="AY3962" s="11">
        <f t="shared" si="633"/>
        <v>7.3724149291617665E-4</v>
      </c>
      <c r="AZ3962" s="5">
        <f t="shared" si="634"/>
        <v>0.73724149291617669</v>
      </c>
    </row>
    <row r="3963" spans="1:52" x14ac:dyDescent="0.25">
      <c r="A3963" s="1" t="s">
        <v>2412</v>
      </c>
      <c r="B3963" s="1" t="s">
        <v>1126</v>
      </c>
      <c r="C3963" s="1" t="s">
        <v>1127</v>
      </c>
      <c r="D3963" s="1" t="s">
        <v>162</v>
      </c>
      <c r="E3963" s="1" t="s">
        <v>66</v>
      </c>
      <c r="F3963" s="1" t="s">
        <v>118</v>
      </c>
      <c r="G3963" s="1" t="s">
        <v>63</v>
      </c>
      <c r="H3963" s="1" t="s">
        <v>851</v>
      </c>
      <c r="I3963" s="2">
        <v>14</v>
      </c>
      <c r="J3963" s="2">
        <f t="shared" si="628"/>
        <v>14</v>
      </c>
      <c r="K3963" s="2">
        <f t="shared" si="630"/>
        <v>1.41</v>
      </c>
      <c r="L3963" s="2">
        <f t="shared" si="629"/>
        <v>12.59</v>
      </c>
      <c r="AD3963" s="9">
        <v>1.41</v>
      </c>
      <c r="AE3963" s="5">
        <v>21.326250000000002</v>
      </c>
      <c r="AP3963" s="5" t="str">
        <f t="shared" si="625"/>
        <v/>
      </c>
      <c r="AR3963" s="5" t="str">
        <f t="shared" si="626"/>
        <v/>
      </c>
      <c r="AT3963" s="5" t="str">
        <f t="shared" si="627"/>
        <v/>
      </c>
      <c r="AV3963" s="2">
        <v>12.59</v>
      </c>
      <c r="AW3963" s="5">
        <f t="shared" si="631"/>
        <v>21.326250000000002</v>
      </c>
      <c r="AX3963" s="5">
        <f t="shared" si="632"/>
        <v>20.217285</v>
      </c>
      <c r="AY3963" s="11">
        <f t="shared" si="633"/>
        <v>1.8620671084165411E-4</v>
      </c>
      <c r="AZ3963" s="5">
        <f t="shared" si="634"/>
        <v>0.18620671084165411</v>
      </c>
    </row>
    <row r="3964" spans="1:52" x14ac:dyDescent="0.25">
      <c r="A3964" s="1" t="s">
        <v>2413</v>
      </c>
      <c r="B3964" s="1" t="s">
        <v>1128</v>
      </c>
      <c r="C3964" s="1" t="s">
        <v>1129</v>
      </c>
      <c r="D3964" s="1" t="s">
        <v>162</v>
      </c>
      <c r="E3964" s="1" t="s">
        <v>124</v>
      </c>
      <c r="F3964" s="1" t="s">
        <v>118</v>
      </c>
      <c r="G3964" s="1" t="s">
        <v>63</v>
      </c>
      <c r="H3964" s="1" t="s">
        <v>734</v>
      </c>
      <c r="I3964" s="2">
        <v>2.38</v>
      </c>
      <c r="J3964" s="2">
        <f t="shared" si="628"/>
        <v>0.81</v>
      </c>
      <c r="K3964" s="2">
        <f t="shared" si="630"/>
        <v>0.78</v>
      </c>
      <c r="L3964" s="2">
        <f t="shared" si="629"/>
        <v>0.03</v>
      </c>
      <c r="AD3964" s="9">
        <v>0.78</v>
      </c>
      <c r="AE3964" s="5">
        <v>11.797499999999999</v>
      </c>
      <c r="AP3964" s="5" t="str">
        <f t="shared" si="625"/>
        <v/>
      </c>
      <c r="AR3964" s="5" t="str">
        <f t="shared" si="626"/>
        <v/>
      </c>
      <c r="AT3964" s="5" t="str">
        <f t="shared" si="627"/>
        <v/>
      </c>
      <c r="AV3964" s="2">
        <v>0.03</v>
      </c>
      <c r="AW3964" s="5">
        <f t="shared" si="631"/>
        <v>11.797499999999999</v>
      </c>
      <c r="AX3964" s="5">
        <f t="shared" si="632"/>
        <v>11.184029999999998</v>
      </c>
      <c r="AY3964" s="11">
        <f t="shared" si="633"/>
        <v>1.0300796769963842E-4</v>
      </c>
      <c r="AZ3964" s="5">
        <f t="shared" si="634"/>
        <v>0.10300796769963842</v>
      </c>
    </row>
    <row r="3965" spans="1:52" x14ac:dyDescent="0.25">
      <c r="A3965" s="1" t="s">
        <v>2413</v>
      </c>
      <c r="B3965" s="1" t="s">
        <v>1128</v>
      </c>
      <c r="C3965" s="1" t="s">
        <v>1129</v>
      </c>
      <c r="D3965" s="1" t="s">
        <v>162</v>
      </c>
      <c r="E3965" s="1" t="s">
        <v>67</v>
      </c>
      <c r="F3965" s="1" t="s">
        <v>127</v>
      </c>
      <c r="G3965" s="1" t="s">
        <v>63</v>
      </c>
      <c r="H3965" s="1" t="s">
        <v>734</v>
      </c>
      <c r="I3965" s="2">
        <v>2.38</v>
      </c>
      <c r="J3965" s="2">
        <f t="shared" si="628"/>
        <v>0.7</v>
      </c>
      <c r="K3965" s="2">
        <f t="shared" si="630"/>
        <v>0.7</v>
      </c>
      <c r="L3965" s="2">
        <f t="shared" si="629"/>
        <v>0</v>
      </c>
      <c r="AD3965" s="9">
        <v>0.7</v>
      </c>
      <c r="AE3965" s="5">
        <v>10.5875</v>
      </c>
      <c r="AP3965" s="5" t="str">
        <f t="shared" ref="AP3965:AP4028" si="635">IF(AO3965&gt;0,AO3965*$AP$1,"")</f>
        <v/>
      </c>
      <c r="AR3965" s="5" t="str">
        <f t="shared" ref="AR3965:AR4028" si="636">IF(AQ3965&gt;0,AQ3965*$AR$1,"")</f>
        <v/>
      </c>
      <c r="AT3965" s="5" t="str">
        <f t="shared" ref="AT3965:AT4028" si="637">IF(AS3965&gt;0,AS3965*$AT$1,"")</f>
        <v/>
      </c>
      <c r="AW3965" s="5">
        <f t="shared" si="631"/>
        <v>10.5875</v>
      </c>
      <c r="AX3965" s="5">
        <f t="shared" si="632"/>
        <v>10.036949999999999</v>
      </c>
      <c r="AY3965" s="11">
        <f t="shared" si="633"/>
        <v>9.2443047935572946E-5</v>
      </c>
      <c r="AZ3965" s="5">
        <f t="shared" si="634"/>
        <v>9.2443047935572953E-2</v>
      </c>
    </row>
    <row r="3966" spans="1:52" x14ac:dyDescent="0.25">
      <c r="A3966" s="1" t="s">
        <v>2414</v>
      </c>
      <c r="B3966" s="1" t="s">
        <v>1130</v>
      </c>
      <c r="C3966" s="1" t="s">
        <v>1131</v>
      </c>
      <c r="D3966" s="1" t="s">
        <v>162</v>
      </c>
      <c r="E3966" s="1" t="s">
        <v>124</v>
      </c>
      <c r="F3966" s="1" t="s">
        <v>118</v>
      </c>
      <c r="G3966" s="1" t="s">
        <v>63</v>
      </c>
      <c r="H3966" s="1" t="s">
        <v>734</v>
      </c>
      <c r="I3966" s="2">
        <v>7</v>
      </c>
      <c r="J3966" s="2">
        <f t="shared" ref="J3966:J4029" si="638">SUM(K3966,L3966)</f>
        <v>7</v>
      </c>
      <c r="K3966" s="2">
        <f t="shared" si="630"/>
        <v>0.08</v>
      </c>
      <c r="L3966" s="2">
        <f t="shared" si="629"/>
        <v>6.92</v>
      </c>
      <c r="N3966" s="4">
        <v>0.08</v>
      </c>
      <c r="O3966" s="5">
        <v>25.75</v>
      </c>
      <c r="AP3966" s="5" t="str">
        <f t="shared" si="635"/>
        <v/>
      </c>
      <c r="AR3966" s="5" t="str">
        <f t="shared" si="636"/>
        <v/>
      </c>
      <c r="AT3966" s="5" t="str">
        <f t="shared" si="637"/>
        <v/>
      </c>
      <c r="AV3966" s="2">
        <v>6.92</v>
      </c>
      <c r="AW3966" s="5">
        <f t="shared" si="631"/>
        <v>25.75</v>
      </c>
      <c r="AX3966" s="5">
        <f t="shared" si="632"/>
        <v>24.411000000000001</v>
      </c>
      <c r="AY3966" s="11">
        <f t="shared" si="633"/>
        <v>2.24831970185691E-4</v>
      </c>
      <c r="AZ3966" s="5">
        <f t="shared" si="634"/>
        <v>0.22483197018569101</v>
      </c>
    </row>
    <row r="3967" spans="1:52" x14ac:dyDescent="0.25">
      <c r="A3967" s="1" t="s">
        <v>2415</v>
      </c>
      <c r="B3967" s="1" t="s">
        <v>1132</v>
      </c>
      <c r="C3967" s="1" t="s">
        <v>1133</v>
      </c>
      <c r="D3967" s="1" t="s">
        <v>162</v>
      </c>
      <c r="E3967" s="1" t="s">
        <v>73</v>
      </c>
      <c r="F3967" s="1" t="s">
        <v>118</v>
      </c>
      <c r="G3967" s="1" t="s">
        <v>63</v>
      </c>
      <c r="H3967" s="1" t="s">
        <v>851</v>
      </c>
      <c r="I3967" s="2">
        <v>46.53</v>
      </c>
      <c r="J3967" s="2">
        <f t="shared" si="638"/>
        <v>24.369999999999997</v>
      </c>
      <c r="K3967" s="2">
        <f t="shared" si="630"/>
        <v>2.65</v>
      </c>
      <c r="L3967" s="2">
        <f t="shared" si="629"/>
        <v>21.72</v>
      </c>
      <c r="R3967" s="7">
        <v>2.65</v>
      </c>
      <c r="S3967" s="5">
        <v>303.09375</v>
      </c>
      <c r="AP3967" s="5" t="str">
        <f t="shared" si="635"/>
        <v/>
      </c>
      <c r="AR3967" s="5" t="str">
        <f t="shared" si="636"/>
        <v/>
      </c>
      <c r="AT3967" s="5" t="str">
        <f t="shared" si="637"/>
        <v/>
      </c>
      <c r="AV3967" s="2">
        <v>21.72</v>
      </c>
      <c r="AW3967" s="5">
        <f t="shared" si="631"/>
        <v>303.09375</v>
      </c>
      <c r="AX3967" s="5">
        <f t="shared" si="632"/>
        <v>287.332875</v>
      </c>
      <c r="AY3967" s="11">
        <f t="shared" si="633"/>
        <v>2.6464141733386127E-3</v>
      </c>
      <c r="AZ3967" s="5">
        <f t="shared" si="634"/>
        <v>2.6464141733386128</v>
      </c>
    </row>
    <row r="3968" spans="1:52" x14ac:dyDescent="0.25">
      <c r="A3968" s="1" t="s">
        <v>2415</v>
      </c>
      <c r="B3968" s="1" t="s">
        <v>1132</v>
      </c>
      <c r="C3968" s="1" t="s">
        <v>1133</v>
      </c>
      <c r="D3968" s="1" t="s">
        <v>162</v>
      </c>
      <c r="E3968" s="1" t="s">
        <v>124</v>
      </c>
      <c r="F3968" s="1" t="s">
        <v>118</v>
      </c>
      <c r="G3968" s="1" t="s">
        <v>63</v>
      </c>
      <c r="H3968" s="1" t="s">
        <v>734</v>
      </c>
      <c r="I3968" s="2">
        <v>46.53</v>
      </c>
      <c r="J3968" s="2">
        <f t="shared" si="638"/>
        <v>12.979999999999999</v>
      </c>
      <c r="K3968" s="2">
        <f t="shared" si="630"/>
        <v>8.0599999999999987</v>
      </c>
      <c r="L3968" s="2">
        <f t="shared" si="629"/>
        <v>4.92</v>
      </c>
      <c r="P3968" s="6">
        <v>0.84</v>
      </c>
      <c r="Q3968" s="5">
        <v>197.92500000000001</v>
      </c>
      <c r="R3968" s="7">
        <v>4.88</v>
      </c>
      <c r="S3968" s="5">
        <v>558.15</v>
      </c>
      <c r="AD3968" s="9">
        <v>2.34</v>
      </c>
      <c r="AE3968" s="5">
        <v>33.178750000000008</v>
      </c>
      <c r="AP3968" s="5" t="str">
        <f t="shared" si="635"/>
        <v/>
      </c>
      <c r="AR3968" s="5" t="str">
        <f t="shared" si="636"/>
        <v/>
      </c>
      <c r="AT3968" s="5" t="str">
        <f t="shared" si="637"/>
        <v/>
      </c>
      <c r="AV3968" s="2">
        <v>4.92</v>
      </c>
      <c r="AW3968" s="5">
        <f t="shared" si="631"/>
        <v>789.25375000000008</v>
      </c>
      <c r="AX3968" s="5">
        <f t="shared" si="632"/>
        <v>748.21255500000018</v>
      </c>
      <c r="AY3968" s="11">
        <f t="shared" si="633"/>
        <v>6.8912417704444602E-3</v>
      </c>
      <c r="AZ3968" s="5">
        <f t="shared" si="634"/>
        <v>6.8912417704444611</v>
      </c>
    </row>
    <row r="3969" spans="1:52" x14ac:dyDescent="0.25">
      <c r="A3969" s="1" t="s">
        <v>2416</v>
      </c>
      <c r="B3969" s="1" t="s">
        <v>862</v>
      </c>
      <c r="C3969" s="1" t="s">
        <v>863</v>
      </c>
      <c r="D3969" s="1" t="s">
        <v>162</v>
      </c>
      <c r="E3969" s="1" t="s">
        <v>67</v>
      </c>
      <c r="F3969" s="1" t="s">
        <v>118</v>
      </c>
      <c r="G3969" s="1" t="s">
        <v>83</v>
      </c>
      <c r="H3969" s="1" t="s">
        <v>851</v>
      </c>
      <c r="I3969" s="2">
        <v>11.95</v>
      </c>
      <c r="J3969" s="2">
        <f t="shared" si="638"/>
        <v>7.58</v>
      </c>
      <c r="K3969" s="2">
        <f t="shared" si="630"/>
        <v>7.39</v>
      </c>
      <c r="L3969" s="2">
        <f t="shared" si="629"/>
        <v>0.19</v>
      </c>
      <c r="N3969" s="4">
        <v>1.24</v>
      </c>
      <c r="O3969" s="5">
        <v>399.125</v>
      </c>
      <c r="R3969" s="7">
        <v>0.47</v>
      </c>
      <c r="S3969" s="5">
        <v>53.756249999999987</v>
      </c>
      <c r="T3969" s="8">
        <v>5.68</v>
      </c>
      <c r="U3969" s="5">
        <v>195.25</v>
      </c>
      <c r="AP3969" s="5" t="str">
        <f t="shared" si="635"/>
        <v/>
      </c>
      <c r="AQ3969" s="3">
        <v>0.08</v>
      </c>
      <c r="AR3969" s="5">
        <f t="shared" si="636"/>
        <v>128.72</v>
      </c>
      <c r="AT3969" s="5" t="str">
        <f t="shared" si="637"/>
        <v/>
      </c>
      <c r="AU3969" s="2">
        <v>0.11</v>
      </c>
      <c r="AW3969" s="5">
        <f t="shared" si="631"/>
        <v>648.13124999999991</v>
      </c>
      <c r="AX3969" s="5">
        <f t="shared" si="632"/>
        <v>614.42842499999995</v>
      </c>
      <c r="AY3969" s="11">
        <f t="shared" si="633"/>
        <v>5.659053432093772E-3</v>
      </c>
      <c r="AZ3969" s="5">
        <f t="shared" si="634"/>
        <v>5.6590534320937724</v>
      </c>
    </row>
    <row r="3970" spans="1:52" x14ac:dyDescent="0.25">
      <c r="A3970" s="1" t="s">
        <v>2417</v>
      </c>
      <c r="B3970" s="1" t="s">
        <v>1117</v>
      </c>
      <c r="C3970" s="1" t="s">
        <v>1118</v>
      </c>
      <c r="D3970" s="1" t="s">
        <v>162</v>
      </c>
      <c r="E3970" s="1" t="s">
        <v>61</v>
      </c>
      <c r="F3970" s="1" t="s">
        <v>118</v>
      </c>
      <c r="G3970" s="1" t="s">
        <v>63</v>
      </c>
      <c r="H3970" s="1" t="s">
        <v>851</v>
      </c>
      <c r="I3970" s="2">
        <v>64.319999999999993</v>
      </c>
      <c r="J3970" s="2">
        <f t="shared" si="638"/>
        <v>38.36</v>
      </c>
      <c r="K3970" s="2">
        <f t="shared" si="630"/>
        <v>0.54</v>
      </c>
      <c r="L3970" s="2">
        <f t="shared" ref="L3970:L4033" si="639">SUM(M3970,AH3970,AO3970,AQ3970,AS3970,AU3970,AV3970)</f>
        <v>37.82</v>
      </c>
      <c r="R3970" s="7">
        <v>0.08</v>
      </c>
      <c r="S3970" s="5">
        <v>9.15</v>
      </c>
      <c r="T3970" s="8">
        <v>0.46</v>
      </c>
      <c r="U3970" s="5">
        <v>15.8125</v>
      </c>
      <c r="AP3970" s="5" t="str">
        <f t="shared" si="635"/>
        <v/>
      </c>
      <c r="AR3970" s="5" t="str">
        <f t="shared" si="636"/>
        <v/>
      </c>
      <c r="AT3970" s="5" t="str">
        <f t="shared" si="637"/>
        <v/>
      </c>
      <c r="AV3970" s="2">
        <v>37.82</v>
      </c>
      <c r="AW3970" s="5">
        <f t="shared" si="631"/>
        <v>24.962499999999999</v>
      </c>
      <c r="AX3970" s="5">
        <f t="shared" si="632"/>
        <v>23.664449999999999</v>
      </c>
      <c r="AY3970" s="11">
        <f t="shared" si="633"/>
        <v>2.1795604100040045E-4</v>
      </c>
      <c r="AZ3970" s="5">
        <f t="shared" si="634"/>
        <v>0.21795604100040045</v>
      </c>
    </row>
    <row r="3971" spans="1:52" x14ac:dyDescent="0.25">
      <c r="A3971" s="1" t="s">
        <v>2417</v>
      </c>
      <c r="B3971" s="1" t="s">
        <v>1117</v>
      </c>
      <c r="C3971" s="1" t="s">
        <v>1118</v>
      </c>
      <c r="D3971" s="1" t="s">
        <v>162</v>
      </c>
      <c r="E3971" s="1" t="s">
        <v>67</v>
      </c>
      <c r="F3971" s="1" t="s">
        <v>118</v>
      </c>
      <c r="G3971" s="1" t="s">
        <v>83</v>
      </c>
      <c r="H3971" s="1" t="s">
        <v>851</v>
      </c>
      <c r="I3971" s="2">
        <v>64.319999999999993</v>
      </c>
      <c r="J3971" s="2">
        <f t="shared" si="638"/>
        <v>21.330000000000002</v>
      </c>
      <c r="K3971" s="2">
        <f t="shared" ref="K3971:K4034" si="640">SUM(N3971,P3971,R3971,T3971,Z3971,AB3971,AD3971,AF3971,AI3971,AK3971,AM3971,V3971,X3971,BA3971,BC3971,BE3971)</f>
        <v>5.78</v>
      </c>
      <c r="L3971" s="2">
        <f t="shared" si="639"/>
        <v>15.55</v>
      </c>
      <c r="N3971" s="4">
        <v>5.23</v>
      </c>
      <c r="O3971" s="5">
        <v>1683.40625</v>
      </c>
      <c r="P3971" s="6">
        <v>0.55000000000000004</v>
      </c>
      <c r="Q3971" s="5">
        <v>129.59375</v>
      </c>
      <c r="AP3971" s="5" t="str">
        <f t="shared" si="635"/>
        <v/>
      </c>
      <c r="AR3971" s="5" t="str">
        <f t="shared" si="636"/>
        <v/>
      </c>
      <c r="AT3971" s="5" t="str">
        <f t="shared" si="637"/>
        <v/>
      </c>
      <c r="AV3971" s="2">
        <v>15.55</v>
      </c>
      <c r="AW3971" s="5">
        <f t="shared" ref="AW3971:AW4034" si="641">SUM(O3971,Q3971,S3971,U3971,AA3971,AC3971,AE3971,AG3971,AJ3971,AL3971,AN3971,W3971,Y3971,BB3971,BD3971,BF3971)</f>
        <v>1813</v>
      </c>
      <c r="AX3971" s="5">
        <f t="shared" ref="AX3971:AX4034" si="642">$AW$4421*(AY3971/100)</f>
        <v>1718.7240000000002</v>
      </c>
      <c r="AY3971" s="11">
        <f t="shared" si="633"/>
        <v>1.5829916968802246E-2</v>
      </c>
      <c r="AZ3971" s="5">
        <f t="shared" si="634"/>
        <v>15.829916968802246</v>
      </c>
    </row>
    <row r="3972" spans="1:52" x14ac:dyDescent="0.25">
      <c r="A3972" s="1" t="s">
        <v>2418</v>
      </c>
      <c r="B3972" s="1" t="s">
        <v>1134</v>
      </c>
      <c r="C3972" s="1" t="s">
        <v>1135</v>
      </c>
      <c r="D3972" s="1" t="s">
        <v>162</v>
      </c>
      <c r="E3972" s="1" t="s">
        <v>124</v>
      </c>
      <c r="F3972" s="1" t="s">
        <v>118</v>
      </c>
      <c r="G3972" s="1" t="s">
        <v>63</v>
      </c>
      <c r="H3972" s="1" t="s">
        <v>734</v>
      </c>
      <c r="I3972" s="2">
        <v>1.76</v>
      </c>
      <c r="J3972" s="2">
        <f t="shared" si="638"/>
        <v>1.3399999999999999</v>
      </c>
      <c r="K3972" s="2">
        <f t="shared" si="640"/>
        <v>1.1399999999999999</v>
      </c>
      <c r="L3972" s="2">
        <f t="shared" si="639"/>
        <v>0.2</v>
      </c>
      <c r="AD3972" s="9">
        <v>1.1399999999999999</v>
      </c>
      <c r="AE3972" s="5">
        <v>16.15625</v>
      </c>
      <c r="AP3972" s="5" t="str">
        <f t="shared" si="635"/>
        <v/>
      </c>
      <c r="AR3972" s="5" t="str">
        <f t="shared" si="636"/>
        <v/>
      </c>
      <c r="AT3972" s="5" t="str">
        <f t="shared" si="637"/>
        <v/>
      </c>
      <c r="AV3972" s="2">
        <v>0.2</v>
      </c>
      <c r="AW3972" s="5">
        <f t="shared" si="641"/>
        <v>16.15625</v>
      </c>
      <c r="AX3972" s="5">
        <f t="shared" si="642"/>
        <v>15.316125000000001</v>
      </c>
      <c r="AY3972" s="11">
        <f t="shared" ref="AY3972:AY4035" si="643">(AW3972/$AW$4421)*(100-5.2)</f>
        <v>1.4106569003155612E-4</v>
      </c>
      <c r="AZ3972" s="5">
        <f t="shared" si="634"/>
        <v>0.14106569003155614</v>
      </c>
    </row>
    <row r="3973" spans="1:52" x14ac:dyDescent="0.25">
      <c r="A3973" s="1" t="s">
        <v>2419</v>
      </c>
      <c r="B3973" s="1" t="s">
        <v>1136</v>
      </c>
      <c r="C3973" s="1" t="s">
        <v>1137</v>
      </c>
      <c r="D3973" s="1" t="s">
        <v>162</v>
      </c>
      <c r="E3973" s="1" t="s">
        <v>73</v>
      </c>
      <c r="F3973" s="1" t="s">
        <v>118</v>
      </c>
      <c r="G3973" s="1" t="s">
        <v>63</v>
      </c>
      <c r="H3973" s="1" t="s">
        <v>851</v>
      </c>
      <c r="I3973" s="2">
        <v>16.239999999999998</v>
      </c>
      <c r="J3973" s="2">
        <f t="shared" si="638"/>
        <v>14.59</v>
      </c>
      <c r="K3973" s="2">
        <f t="shared" si="640"/>
        <v>0.54</v>
      </c>
      <c r="L3973" s="2">
        <f t="shared" si="639"/>
        <v>14.05</v>
      </c>
      <c r="R3973" s="7">
        <v>0.05</v>
      </c>
      <c r="S3973" s="5">
        <v>5.71</v>
      </c>
      <c r="AD3973" s="9">
        <v>0.49</v>
      </c>
      <c r="AE3973" s="5">
        <v>6.7374999999999998</v>
      </c>
      <c r="AP3973" s="5" t="str">
        <f t="shared" si="635"/>
        <v/>
      </c>
      <c r="AR3973" s="5" t="str">
        <f t="shared" si="636"/>
        <v/>
      </c>
      <c r="AT3973" s="5" t="str">
        <f t="shared" si="637"/>
        <v/>
      </c>
      <c r="AV3973" s="2">
        <v>14.05</v>
      </c>
      <c r="AW3973" s="5">
        <f t="shared" si="641"/>
        <v>12.4475</v>
      </c>
      <c r="AX3973" s="5">
        <f t="shared" si="642"/>
        <v>11.800229999999999</v>
      </c>
      <c r="AY3973" s="11">
        <f t="shared" si="643"/>
        <v>1.0868333782083062E-4</v>
      </c>
      <c r="AZ3973" s="5">
        <f t="shared" si="634"/>
        <v>0.10868333782083062</v>
      </c>
    </row>
    <row r="3974" spans="1:52" x14ac:dyDescent="0.25">
      <c r="A3974" s="1" t="s">
        <v>2419</v>
      </c>
      <c r="B3974" s="1" t="s">
        <v>1136</v>
      </c>
      <c r="C3974" s="1" t="s">
        <v>1137</v>
      </c>
      <c r="D3974" s="1" t="s">
        <v>162</v>
      </c>
      <c r="E3974" s="1" t="s">
        <v>77</v>
      </c>
      <c r="F3974" s="1" t="s">
        <v>118</v>
      </c>
      <c r="G3974" s="1" t="s">
        <v>63</v>
      </c>
      <c r="H3974" s="1" t="s">
        <v>851</v>
      </c>
      <c r="I3974" s="2">
        <v>16.239999999999998</v>
      </c>
      <c r="J3974" s="2">
        <f t="shared" si="638"/>
        <v>0.64</v>
      </c>
      <c r="K3974" s="2">
        <f t="shared" si="640"/>
        <v>0.5</v>
      </c>
      <c r="L3974" s="2">
        <f t="shared" si="639"/>
        <v>0.14000000000000001</v>
      </c>
      <c r="AD3974" s="9">
        <v>0.5</v>
      </c>
      <c r="AE3974" s="5">
        <v>6.9987499999999994</v>
      </c>
      <c r="AP3974" s="5" t="str">
        <f t="shared" si="635"/>
        <v/>
      </c>
      <c r="AR3974" s="5" t="str">
        <f t="shared" si="636"/>
        <v/>
      </c>
      <c r="AT3974" s="5" t="str">
        <f t="shared" si="637"/>
        <v/>
      </c>
      <c r="AV3974" s="2">
        <v>0.14000000000000001</v>
      </c>
      <c r="AW3974" s="5">
        <f t="shared" si="641"/>
        <v>6.9987499999999994</v>
      </c>
      <c r="AX3974" s="5">
        <f t="shared" si="642"/>
        <v>6.6348149999999988</v>
      </c>
      <c r="AY3974" s="11">
        <f t="shared" si="643"/>
        <v>6.1108456362606001E-5</v>
      </c>
      <c r="AZ3974" s="5">
        <f t="shared" si="634"/>
        <v>6.1108456362605999E-2</v>
      </c>
    </row>
    <row r="3975" spans="1:52" x14ac:dyDescent="0.25">
      <c r="A3975" s="1" t="s">
        <v>2419</v>
      </c>
      <c r="B3975" s="1" t="s">
        <v>1136</v>
      </c>
      <c r="C3975" s="1" t="s">
        <v>1137</v>
      </c>
      <c r="D3975" s="1" t="s">
        <v>162</v>
      </c>
      <c r="E3975" s="1" t="s">
        <v>124</v>
      </c>
      <c r="F3975" s="1" t="s">
        <v>118</v>
      </c>
      <c r="G3975" s="1" t="s">
        <v>63</v>
      </c>
      <c r="H3975" s="1" t="s">
        <v>734</v>
      </c>
      <c r="I3975" s="2">
        <v>16.239999999999998</v>
      </c>
      <c r="J3975" s="2">
        <f t="shared" si="638"/>
        <v>1.01</v>
      </c>
      <c r="K3975" s="2">
        <f t="shared" si="640"/>
        <v>0.43</v>
      </c>
      <c r="L3975" s="2">
        <f t="shared" si="639"/>
        <v>0.57999999999999996</v>
      </c>
      <c r="AD3975" s="9">
        <v>0.43</v>
      </c>
      <c r="AE3975" s="5">
        <v>6.0637500000000006</v>
      </c>
      <c r="AP3975" s="5" t="str">
        <f t="shared" si="635"/>
        <v/>
      </c>
      <c r="AR3975" s="5" t="str">
        <f t="shared" si="636"/>
        <v/>
      </c>
      <c r="AT3975" s="5" t="str">
        <f t="shared" si="637"/>
        <v/>
      </c>
      <c r="AV3975" s="2">
        <v>0.57999999999999996</v>
      </c>
      <c r="AW3975" s="5">
        <f t="shared" si="641"/>
        <v>6.0637500000000006</v>
      </c>
      <c r="AX3975" s="5">
        <f t="shared" si="642"/>
        <v>5.7484350000000006</v>
      </c>
      <c r="AY3975" s="11">
        <f t="shared" si="643"/>
        <v>5.2944654726737242E-5</v>
      </c>
      <c r="AZ3975" s="5">
        <f t="shared" si="634"/>
        <v>5.2944654726737247E-2</v>
      </c>
    </row>
    <row r="3976" spans="1:52" x14ac:dyDescent="0.25">
      <c r="A3976" s="1" t="s">
        <v>2420</v>
      </c>
      <c r="B3976" s="1" t="s">
        <v>1138</v>
      </c>
      <c r="C3976" s="1" t="s">
        <v>1139</v>
      </c>
      <c r="D3976" s="1" t="s">
        <v>60</v>
      </c>
      <c r="E3976" s="1" t="s">
        <v>61</v>
      </c>
      <c r="F3976" s="1" t="s">
        <v>127</v>
      </c>
      <c r="G3976" s="1" t="s">
        <v>63</v>
      </c>
      <c r="H3976" s="1" t="s">
        <v>851</v>
      </c>
      <c r="I3976" s="2">
        <v>140</v>
      </c>
      <c r="J3976" s="2">
        <f t="shared" si="638"/>
        <v>37.950000000000003</v>
      </c>
      <c r="K3976" s="2">
        <f t="shared" si="640"/>
        <v>37.950000000000003</v>
      </c>
      <c r="L3976" s="2">
        <f t="shared" si="639"/>
        <v>0</v>
      </c>
      <c r="R3976" s="7">
        <v>37.89</v>
      </c>
      <c r="S3976" s="5">
        <v>4333.6687499999998</v>
      </c>
      <c r="T3976" s="8">
        <v>0.06</v>
      </c>
      <c r="U3976" s="5">
        <v>2.0625</v>
      </c>
      <c r="AP3976" s="5" t="str">
        <f t="shared" si="635"/>
        <v/>
      </c>
      <c r="AR3976" s="5" t="str">
        <f t="shared" si="636"/>
        <v/>
      </c>
      <c r="AT3976" s="5" t="str">
        <f t="shared" si="637"/>
        <v/>
      </c>
      <c r="AW3976" s="5">
        <f t="shared" si="641"/>
        <v>4335.7312499999998</v>
      </c>
      <c r="AX3976" s="5">
        <f t="shared" si="642"/>
        <v>4110.2732249999999</v>
      </c>
      <c r="AY3976" s="11">
        <f t="shared" si="643"/>
        <v>3.7856737830414315E-2</v>
      </c>
      <c r="AZ3976" s="5">
        <f t="shared" si="634"/>
        <v>37.856737830414318</v>
      </c>
    </row>
    <row r="3977" spans="1:52" x14ac:dyDescent="0.25">
      <c r="A3977" s="1" t="s">
        <v>2420</v>
      </c>
      <c r="B3977" s="1" t="s">
        <v>1138</v>
      </c>
      <c r="C3977" s="1" t="s">
        <v>1139</v>
      </c>
      <c r="D3977" s="1" t="s">
        <v>60</v>
      </c>
      <c r="E3977" s="1" t="s">
        <v>65</v>
      </c>
      <c r="F3977" s="1" t="s">
        <v>127</v>
      </c>
      <c r="G3977" s="1" t="s">
        <v>63</v>
      </c>
      <c r="H3977" s="1" t="s">
        <v>851</v>
      </c>
      <c r="I3977" s="2">
        <v>140</v>
      </c>
      <c r="J3977" s="2">
        <f t="shared" si="638"/>
        <v>39.32</v>
      </c>
      <c r="K3977" s="2">
        <f t="shared" si="640"/>
        <v>39.32</v>
      </c>
      <c r="L3977" s="2">
        <f t="shared" si="639"/>
        <v>0</v>
      </c>
      <c r="R3977" s="7">
        <v>39.32</v>
      </c>
      <c r="S3977" s="5">
        <v>4497.2250000000004</v>
      </c>
      <c r="AP3977" s="5" t="str">
        <f t="shared" si="635"/>
        <v/>
      </c>
      <c r="AR3977" s="5" t="str">
        <f t="shared" si="636"/>
        <v/>
      </c>
      <c r="AT3977" s="5" t="str">
        <f t="shared" si="637"/>
        <v/>
      </c>
      <c r="AW3977" s="5">
        <f t="shared" si="641"/>
        <v>4497.2250000000004</v>
      </c>
      <c r="AX3977" s="5">
        <f t="shared" si="642"/>
        <v>4263.3693000000003</v>
      </c>
      <c r="AY3977" s="11">
        <f t="shared" si="643"/>
        <v>3.9266794451197837E-2</v>
      </c>
      <c r="AZ3977" s="5">
        <f t="shared" si="634"/>
        <v>39.266794451197839</v>
      </c>
    </row>
    <row r="3978" spans="1:52" x14ac:dyDescent="0.25">
      <c r="A3978" s="1" t="s">
        <v>2420</v>
      </c>
      <c r="B3978" s="1" t="s">
        <v>1138</v>
      </c>
      <c r="C3978" s="1" t="s">
        <v>1139</v>
      </c>
      <c r="D3978" s="1" t="s">
        <v>60</v>
      </c>
      <c r="E3978" s="1" t="s">
        <v>129</v>
      </c>
      <c r="F3978" s="1" t="s">
        <v>127</v>
      </c>
      <c r="G3978" s="1" t="s">
        <v>63</v>
      </c>
      <c r="H3978" s="1" t="s">
        <v>851</v>
      </c>
      <c r="I3978" s="2">
        <v>140</v>
      </c>
      <c r="J3978" s="2">
        <f t="shared" si="638"/>
        <v>37.669999999999995</v>
      </c>
      <c r="K3978" s="2">
        <f t="shared" si="640"/>
        <v>37.669999999999995</v>
      </c>
      <c r="L3978" s="2">
        <f t="shared" si="639"/>
        <v>0</v>
      </c>
      <c r="R3978" s="7">
        <v>36.909999999999997</v>
      </c>
      <c r="S3978" s="5">
        <v>4221.5812499999993</v>
      </c>
      <c r="T3978" s="8">
        <v>0.76</v>
      </c>
      <c r="U3978" s="5">
        <v>26.125</v>
      </c>
      <c r="AP3978" s="5" t="str">
        <f t="shared" si="635"/>
        <v/>
      </c>
      <c r="AR3978" s="5" t="str">
        <f t="shared" si="636"/>
        <v/>
      </c>
      <c r="AT3978" s="5" t="str">
        <f t="shared" si="637"/>
        <v/>
      </c>
      <c r="AW3978" s="5">
        <f t="shared" si="641"/>
        <v>4247.7062499999993</v>
      </c>
      <c r="AX3978" s="5">
        <f t="shared" si="642"/>
        <v>4026.8255249999988</v>
      </c>
      <c r="AY3978" s="11">
        <f t="shared" si="643"/>
        <v>3.708816174592517E-2</v>
      </c>
      <c r="AZ3978" s="5">
        <f t="shared" si="634"/>
        <v>37.08816174592517</v>
      </c>
    </row>
    <row r="3979" spans="1:52" x14ac:dyDescent="0.25">
      <c r="A3979" s="1" t="s">
        <v>2420</v>
      </c>
      <c r="B3979" s="1" t="s">
        <v>1138</v>
      </c>
      <c r="C3979" s="1" t="s">
        <v>1139</v>
      </c>
      <c r="D3979" s="1" t="s">
        <v>60</v>
      </c>
      <c r="E3979" s="1" t="s">
        <v>128</v>
      </c>
      <c r="F3979" s="1" t="s">
        <v>127</v>
      </c>
      <c r="G3979" s="1" t="s">
        <v>63</v>
      </c>
      <c r="H3979" s="1" t="s">
        <v>851</v>
      </c>
      <c r="I3979" s="2">
        <v>140</v>
      </c>
      <c r="J3979" s="2">
        <f t="shared" si="638"/>
        <v>20.16</v>
      </c>
      <c r="K3979" s="2">
        <f t="shared" si="640"/>
        <v>19.850000000000001</v>
      </c>
      <c r="L3979" s="2">
        <f t="shared" si="639"/>
        <v>0.31</v>
      </c>
      <c r="R3979" s="7">
        <v>19.850000000000001</v>
      </c>
      <c r="S3979" s="5">
        <v>2270.34375</v>
      </c>
      <c r="AP3979" s="5" t="str">
        <f t="shared" si="635"/>
        <v/>
      </c>
      <c r="AR3979" s="5" t="str">
        <f t="shared" si="636"/>
        <v/>
      </c>
      <c r="AT3979" s="5" t="str">
        <f t="shared" si="637"/>
        <v/>
      </c>
      <c r="AV3979" s="2">
        <v>0.31</v>
      </c>
      <c r="AW3979" s="5">
        <f t="shared" si="641"/>
        <v>2270.34375</v>
      </c>
      <c r="AX3979" s="5">
        <f t="shared" si="642"/>
        <v>2152.285875</v>
      </c>
      <c r="AY3979" s="11">
        <f t="shared" si="643"/>
        <v>1.9823140128593007E-2</v>
      </c>
      <c r="AZ3979" s="5">
        <f t="shared" si="634"/>
        <v>19.823140128593007</v>
      </c>
    </row>
    <row r="3980" spans="1:52" x14ac:dyDescent="0.25">
      <c r="A3980" s="1" t="s">
        <v>2421</v>
      </c>
      <c r="B3980" s="1" t="s">
        <v>1140</v>
      </c>
      <c r="C3980" s="1" t="s">
        <v>1141</v>
      </c>
      <c r="D3980" s="1" t="s">
        <v>1142</v>
      </c>
      <c r="E3980" s="1" t="s">
        <v>75</v>
      </c>
      <c r="F3980" s="1" t="s">
        <v>127</v>
      </c>
      <c r="G3980" s="1" t="s">
        <v>63</v>
      </c>
      <c r="H3980" s="1" t="s">
        <v>851</v>
      </c>
      <c r="I3980" s="2">
        <v>37.99</v>
      </c>
      <c r="J3980" s="2">
        <f t="shared" si="638"/>
        <v>36.94</v>
      </c>
      <c r="K3980" s="2">
        <f t="shared" si="640"/>
        <v>34.059999999999995</v>
      </c>
      <c r="L3980" s="2">
        <f t="shared" si="639"/>
        <v>2.88</v>
      </c>
      <c r="R3980" s="7">
        <v>23.08</v>
      </c>
      <c r="S3980" s="5">
        <v>2639.7750000000001</v>
      </c>
      <c r="T3980" s="8">
        <v>3.18</v>
      </c>
      <c r="U3980" s="5">
        <v>109.3125</v>
      </c>
      <c r="AD3980" s="9">
        <v>7.8</v>
      </c>
      <c r="AE3980" s="5">
        <v>106.85124999999999</v>
      </c>
      <c r="AP3980" s="5" t="str">
        <f t="shared" si="635"/>
        <v/>
      </c>
      <c r="AR3980" s="5" t="str">
        <f t="shared" si="636"/>
        <v/>
      </c>
      <c r="AT3980" s="5" t="str">
        <f t="shared" si="637"/>
        <v/>
      </c>
      <c r="AV3980" s="2">
        <v>2.88</v>
      </c>
      <c r="AW3980" s="5">
        <f t="shared" si="641"/>
        <v>2855.9387500000003</v>
      </c>
      <c r="AX3980" s="5">
        <f t="shared" si="642"/>
        <v>2707.4299350000001</v>
      </c>
      <c r="AY3980" s="11">
        <f t="shared" si="643"/>
        <v>2.4936168384161541E-2</v>
      </c>
      <c r="AZ3980" s="5">
        <f t="shared" si="634"/>
        <v>24.93616838416154</v>
      </c>
    </row>
    <row r="3981" spans="1:52" x14ac:dyDescent="0.25">
      <c r="A3981" s="1" t="s">
        <v>2422</v>
      </c>
      <c r="B3981" s="1" t="s">
        <v>1143</v>
      </c>
      <c r="C3981" s="1" t="s">
        <v>1144</v>
      </c>
      <c r="D3981" s="1" t="s">
        <v>162</v>
      </c>
      <c r="E3981" s="1" t="s">
        <v>75</v>
      </c>
      <c r="F3981" s="1" t="s">
        <v>127</v>
      </c>
      <c r="G3981" s="1" t="s">
        <v>63</v>
      </c>
      <c r="H3981" s="1" t="s">
        <v>851</v>
      </c>
      <c r="I3981" s="2">
        <v>2.0099999999999998</v>
      </c>
      <c r="J3981" s="2">
        <f t="shared" si="638"/>
        <v>1.81</v>
      </c>
      <c r="K3981" s="2">
        <f t="shared" si="640"/>
        <v>1.81</v>
      </c>
      <c r="L3981" s="2">
        <f t="shared" si="639"/>
        <v>0</v>
      </c>
      <c r="R3981" s="7">
        <v>0.02</v>
      </c>
      <c r="S3981" s="5">
        <v>2.2875000000000001</v>
      </c>
      <c r="AD3981" s="9">
        <v>1.79</v>
      </c>
      <c r="AE3981" s="5">
        <v>24.612500000000001</v>
      </c>
      <c r="AP3981" s="5" t="str">
        <f t="shared" si="635"/>
        <v/>
      </c>
      <c r="AR3981" s="5" t="str">
        <f t="shared" si="636"/>
        <v/>
      </c>
      <c r="AT3981" s="5" t="str">
        <f t="shared" si="637"/>
        <v/>
      </c>
      <c r="AW3981" s="5">
        <f t="shared" si="641"/>
        <v>26.900000000000002</v>
      </c>
      <c r="AX3981" s="5">
        <f t="shared" si="642"/>
        <v>25.501200000000004</v>
      </c>
      <c r="AY3981" s="11">
        <f t="shared" si="643"/>
        <v>2.3487300963087723E-4</v>
      </c>
      <c r="AZ3981" s="5">
        <f t="shared" si="634"/>
        <v>0.23487300963087723</v>
      </c>
    </row>
    <row r="3982" spans="1:52" x14ac:dyDescent="0.25">
      <c r="A3982" s="1" t="s">
        <v>2423</v>
      </c>
      <c r="B3982" s="1" t="s">
        <v>1145</v>
      </c>
      <c r="C3982" s="1" t="s">
        <v>1146</v>
      </c>
      <c r="D3982" s="1" t="s">
        <v>162</v>
      </c>
      <c r="E3982" s="1" t="s">
        <v>132</v>
      </c>
      <c r="F3982" s="1" t="s">
        <v>127</v>
      </c>
      <c r="G3982" s="1" t="s">
        <v>63</v>
      </c>
      <c r="H3982" s="1" t="s">
        <v>851</v>
      </c>
      <c r="I3982" s="2">
        <v>40</v>
      </c>
      <c r="J3982" s="2">
        <f t="shared" si="638"/>
        <v>38.980000000000004</v>
      </c>
      <c r="K3982" s="2">
        <f t="shared" si="640"/>
        <v>34.5</v>
      </c>
      <c r="L3982" s="2">
        <f t="shared" si="639"/>
        <v>4.4800000000000004</v>
      </c>
      <c r="P3982" s="6">
        <v>12.72</v>
      </c>
      <c r="Q3982" s="5">
        <v>2997.15</v>
      </c>
      <c r="R3982" s="7">
        <v>21.78</v>
      </c>
      <c r="S3982" s="5">
        <v>2491.0875000000001</v>
      </c>
      <c r="AP3982" s="5" t="str">
        <f t="shared" si="635"/>
        <v/>
      </c>
      <c r="AR3982" s="5" t="str">
        <f t="shared" si="636"/>
        <v/>
      </c>
      <c r="AT3982" s="5" t="str">
        <f t="shared" si="637"/>
        <v/>
      </c>
      <c r="AV3982" s="2">
        <v>4.4800000000000004</v>
      </c>
      <c r="AW3982" s="5">
        <f t="shared" si="641"/>
        <v>5488.2375000000002</v>
      </c>
      <c r="AX3982" s="5">
        <f t="shared" si="642"/>
        <v>5202.84915</v>
      </c>
      <c r="AY3982" s="11">
        <f t="shared" si="643"/>
        <v>4.7919660193087042E-2</v>
      </c>
      <c r="AZ3982" s="5">
        <f t="shared" si="634"/>
        <v>47.91966019308704</v>
      </c>
    </row>
    <row r="3983" spans="1:52" x14ac:dyDescent="0.25">
      <c r="A3983" s="1" t="s">
        <v>2424</v>
      </c>
      <c r="B3983" s="1" t="s">
        <v>1147</v>
      </c>
      <c r="C3983" s="1" t="s">
        <v>1148</v>
      </c>
      <c r="D3983" s="1" t="s">
        <v>162</v>
      </c>
      <c r="E3983" s="1" t="s">
        <v>67</v>
      </c>
      <c r="F3983" s="1" t="s">
        <v>127</v>
      </c>
      <c r="G3983" s="1" t="s">
        <v>63</v>
      </c>
      <c r="H3983" s="1" t="s">
        <v>734</v>
      </c>
      <c r="I3983" s="2">
        <v>32.340000000000003</v>
      </c>
      <c r="J3983" s="2">
        <f t="shared" si="638"/>
        <v>31.79</v>
      </c>
      <c r="K3983" s="2">
        <f t="shared" si="640"/>
        <v>0.7</v>
      </c>
      <c r="L3983" s="2">
        <f t="shared" si="639"/>
        <v>31.09</v>
      </c>
      <c r="P3983" s="6">
        <v>0.4</v>
      </c>
      <c r="Q3983" s="5">
        <v>94.25</v>
      </c>
      <c r="AD3983" s="9">
        <v>0.3</v>
      </c>
      <c r="AE3983" s="5">
        <v>4.5375000000000014</v>
      </c>
      <c r="AP3983" s="5" t="str">
        <f t="shared" si="635"/>
        <v/>
      </c>
      <c r="AR3983" s="5" t="str">
        <f t="shared" si="636"/>
        <v/>
      </c>
      <c r="AT3983" s="5" t="str">
        <f t="shared" si="637"/>
        <v/>
      </c>
      <c r="AV3983" s="2">
        <v>31.09</v>
      </c>
      <c r="AW3983" s="5">
        <f t="shared" si="641"/>
        <v>98.787499999999994</v>
      </c>
      <c r="AX3983" s="5">
        <f t="shared" si="642"/>
        <v>93.650549999999996</v>
      </c>
      <c r="AY3983" s="11">
        <f t="shared" si="643"/>
        <v>8.6254711668811454E-4</v>
      </c>
      <c r="AZ3983" s="5">
        <f t="shared" si="634"/>
        <v>0.86254711668811457</v>
      </c>
    </row>
    <row r="3984" spans="1:52" x14ac:dyDescent="0.25">
      <c r="A3984" s="1" t="s">
        <v>2425</v>
      </c>
      <c r="B3984" s="1" t="s">
        <v>1149</v>
      </c>
      <c r="C3984" s="1" t="s">
        <v>1150</v>
      </c>
      <c r="D3984" s="1" t="s">
        <v>162</v>
      </c>
      <c r="E3984" s="1" t="s">
        <v>124</v>
      </c>
      <c r="F3984" s="1" t="s">
        <v>118</v>
      </c>
      <c r="G3984" s="1" t="s">
        <v>63</v>
      </c>
      <c r="H3984" s="1" t="s">
        <v>734</v>
      </c>
      <c r="I3984" s="2">
        <v>2.76</v>
      </c>
      <c r="J3984" s="2">
        <f t="shared" si="638"/>
        <v>1.2</v>
      </c>
      <c r="K3984" s="2">
        <f t="shared" si="640"/>
        <v>0.73</v>
      </c>
      <c r="L3984" s="2">
        <f t="shared" si="639"/>
        <v>0.47</v>
      </c>
      <c r="P3984" s="6">
        <v>0.49</v>
      </c>
      <c r="Q3984" s="5">
        <v>115.45625</v>
      </c>
      <c r="AD3984" s="9">
        <v>0.24</v>
      </c>
      <c r="AE3984" s="5">
        <v>3.63</v>
      </c>
      <c r="AP3984" s="5" t="str">
        <f t="shared" si="635"/>
        <v/>
      </c>
      <c r="AR3984" s="5" t="str">
        <f t="shared" si="636"/>
        <v/>
      </c>
      <c r="AT3984" s="5" t="str">
        <f t="shared" si="637"/>
        <v/>
      </c>
      <c r="AV3984" s="2">
        <v>0.47</v>
      </c>
      <c r="AW3984" s="5">
        <f t="shared" si="641"/>
        <v>119.08624999999999</v>
      </c>
      <c r="AX3984" s="5">
        <f t="shared" si="642"/>
        <v>112.89376499999999</v>
      </c>
      <c r="AY3984" s="11">
        <f t="shared" si="643"/>
        <v>1.0397823770689609E-3</v>
      </c>
      <c r="AZ3984" s="5">
        <f t="shared" si="634"/>
        <v>1.0397823770689609</v>
      </c>
    </row>
    <row r="3985" spans="1:52" x14ac:dyDescent="0.25">
      <c r="A3985" s="1" t="s">
        <v>2426</v>
      </c>
      <c r="B3985" s="1" t="s">
        <v>1151</v>
      </c>
      <c r="C3985" s="1" t="s">
        <v>1152</v>
      </c>
      <c r="D3985" s="1" t="s">
        <v>162</v>
      </c>
      <c r="E3985" s="1" t="s">
        <v>67</v>
      </c>
      <c r="F3985" s="1" t="s">
        <v>127</v>
      </c>
      <c r="G3985" s="1" t="s">
        <v>63</v>
      </c>
      <c r="H3985" s="1" t="s">
        <v>734</v>
      </c>
      <c r="I3985" s="2">
        <v>1.36</v>
      </c>
      <c r="J3985" s="2">
        <f t="shared" si="638"/>
        <v>1.36</v>
      </c>
      <c r="K3985" s="2">
        <f t="shared" si="640"/>
        <v>0.28000000000000003</v>
      </c>
      <c r="L3985" s="2">
        <f t="shared" si="639"/>
        <v>1.08</v>
      </c>
      <c r="AD3985" s="9">
        <v>0.28000000000000003</v>
      </c>
      <c r="AE3985" s="5">
        <v>4.2350000000000012</v>
      </c>
      <c r="AP3985" s="5" t="str">
        <f t="shared" si="635"/>
        <v/>
      </c>
      <c r="AR3985" s="5" t="str">
        <f t="shared" si="636"/>
        <v/>
      </c>
      <c r="AT3985" s="5" t="str">
        <f t="shared" si="637"/>
        <v/>
      </c>
      <c r="AV3985" s="2">
        <v>1.08</v>
      </c>
      <c r="AW3985" s="5">
        <f t="shared" si="641"/>
        <v>4.2350000000000012</v>
      </c>
      <c r="AX3985" s="5">
        <f t="shared" si="642"/>
        <v>4.0147800000000009</v>
      </c>
      <c r="AY3985" s="11">
        <f t="shared" si="643"/>
        <v>3.6977219174229189E-5</v>
      </c>
      <c r="AZ3985" s="5">
        <f t="shared" si="634"/>
        <v>3.6977219174229185E-2</v>
      </c>
    </row>
    <row r="3986" spans="1:52" x14ac:dyDescent="0.25">
      <c r="A3986" s="1" t="s">
        <v>2427</v>
      </c>
      <c r="B3986" s="1" t="s">
        <v>1153</v>
      </c>
      <c r="C3986" s="1" t="s">
        <v>1154</v>
      </c>
      <c r="D3986" s="1" t="s">
        <v>70</v>
      </c>
      <c r="E3986" s="1" t="s">
        <v>82</v>
      </c>
      <c r="F3986" s="1" t="s">
        <v>127</v>
      </c>
      <c r="G3986" s="1" t="s">
        <v>63</v>
      </c>
      <c r="H3986" s="1" t="s">
        <v>734</v>
      </c>
      <c r="I3986" s="2">
        <v>31.83</v>
      </c>
      <c r="J3986" s="2">
        <f t="shared" si="638"/>
        <v>13.12</v>
      </c>
      <c r="K3986" s="2">
        <f t="shared" si="640"/>
        <v>13.12</v>
      </c>
      <c r="L3986" s="2">
        <f t="shared" si="639"/>
        <v>0</v>
      </c>
      <c r="R3986" s="7">
        <v>12.34</v>
      </c>
      <c r="S3986" s="5">
        <v>1411.3875</v>
      </c>
      <c r="T3986" s="8">
        <v>0.78</v>
      </c>
      <c r="U3986" s="5">
        <v>26.8125</v>
      </c>
      <c r="AP3986" s="5" t="str">
        <f t="shared" si="635"/>
        <v/>
      </c>
      <c r="AR3986" s="5" t="str">
        <f t="shared" si="636"/>
        <v/>
      </c>
      <c r="AT3986" s="5" t="str">
        <f t="shared" si="637"/>
        <v/>
      </c>
      <c r="AW3986" s="5">
        <f t="shared" si="641"/>
        <v>1438.2</v>
      </c>
      <c r="AX3986" s="5">
        <f t="shared" si="642"/>
        <v>1363.4136000000001</v>
      </c>
      <c r="AY3986" s="11">
        <f t="shared" si="643"/>
        <v>1.2557411243536341E-2</v>
      </c>
      <c r="AZ3986" s="5">
        <f t="shared" si="634"/>
        <v>12.557411243536341</v>
      </c>
    </row>
    <row r="3987" spans="1:52" x14ac:dyDescent="0.25">
      <c r="A3987" s="1" t="s">
        <v>2428</v>
      </c>
      <c r="B3987" s="1" t="s">
        <v>1155</v>
      </c>
      <c r="C3987" s="1" t="s">
        <v>1156</v>
      </c>
      <c r="D3987" s="1" t="s">
        <v>162</v>
      </c>
      <c r="E3987" s="1" t="s">
        <v>66</v>
      </c>
      <c r="F3987" s="1" t="s">
        <v>127</v>
      </c>
      <c r="G3987" s="1" t="s">
        <v>63</v>
      </c>
      <c r="H3987" s="1" t="s">
        <v>851</v>
      </c>
      <c r="I3987" s="2">
        <v>40</v>
      </c>
      <c r="J3987" s="2">
        <f t="shared" si="638"/>
        <v>39.730000000000004</v>
      </c>
      <c r="K3987" s="2">
        <f t="shared" si="640"/>
        <v>34.370000000000005</v>
      </c>
      <c r="L3987" s="2">
        <f t="shared" si="639"/>
        <v>5.36</v>
      </c>
      <c r="P3987" s="6">
        <v>17.71</v>
      </c>
      <c r="Q3987" s="5">
        <v>4172.9187499999998</v>
      </c>
      <c r="R3987" s="7">
        <v>16.66</v>
      </c>
      <c r="S3987" s="5">
        <v>1905.4875</v>
      </c>
      <c r="AP3987" s="5" t="str">
        <f t="shared" si="635"/>
        <v/>
      </c>
      <c r="AR3987" s="5" t="str">
        <f t="shared" si="636"/>
        <v/>
      </c>
      <c r="AT3987" s="5" t="str">
        <f t="shared" si="637"/>
        <v/>
      </c>
      <c r="AV3987" s="2">
        <v>5.36</v>
      </c>
      <c r="AW3987" s="5">
        <f t="shared" si="641"/>
        <v>6078.40625</v>
      </c>
      <c r="AX3987" s="5">
        <f t="shared" si="642"/>
        <v>5762.3291250000002</v>
      </c>
      <c r="AY3987" s="11">
        <f t="shared" si="643"/>
        <v>5.3072623408796808E-2</v>
      </c>
      <c r="AZ3987" s="5">
        <f t="shared" si="634"/>
        <v>53.072623408796808</v>
      </c>
    </row>
    <row r="3988" spans="1:52" x14ac:dyDescent="0.25">
      <c r="A3988" s="1" t="s">
        <v>2429</v>
      </c>
      <c r="B3988" s="1" t="s">
        <v>1155</v>
      </c>
      <c r="C3988" s="1" t="s">
        <v>1156</v>
      </c>
      <c r="D3988" s="1" t="s">
        <v>162</v>
      </c>
      <c r="E3988" s="1" t="s">
        <v>80</v>
      </c>
      <c r="F3988" s="1" t="s">
        <v>127</v>
      </c>
      <c r="G3988" s="1" t="s">
        <v>63</v>
      </c>
      <c r="H3988" s="1" t="s">
        <v>734</v>
      </c>
      <c r="I3988" s="2">
        <v>8.44</v>
      </c>
      <c r="J3988" s="2">
        <f t="shared" si="638"/>
        <v>7.89</v>
      </c>
      <c r="K3988" s="2">
        <f t="shared" si="640"/>
        <v>6.1099999999999994</v>
      </c>
      <c r="L3988" s="2">
        <f t="shared" si="639"/>
        <v>1.78</v>
      </c>
      <c r="P3988" s="6">
        <v>3.63</v>
      </c>
      <c r="Q3988" s="5">
        <v>855.31875000000002</v>
      </c>
      <c r="AD3988" s="9">
        <v>2.48</v>
      </c>
      <c r="AE3988" s="5">
        <v>37.510000000000012</v>
      </c>
      <c r="AP3988" s="5" t="str">
        <f t="shared" si="635"/>
        <v/>
      </c>
      <c r="AR3988" s="5" t="str">
        <f t="shared" si="636"/>
        <v/>
      </c>
      <c r="AT3988" s="5" t="str">
        <f t="shared" si="637"/>
        <v/>
      </c>
      <c r="AV3988" s="2">
        <v>1.78</v>
      </c>
      <c r="AW3988" s="5">
        <f t="shared" si="641"/>
        <v>892.82875000000001</v>
      </c>
      <c r="AX3988" s="5">
        <f t="shared" si="642"/>
        <v>846.40165500000001</v>
      </c>
      <c r="AY3988" s="11">
        <f t="shared" si="643"/>
        <v>7.7955901709098156E-3</v>
      </c>
      <c r="AZ3988" s="5">
        <f t="shared" ref="AZ3988:AZ4051" si="644">(AY3988/100)*$AZ$1</f>
        <v>7.7955901709098159</v>
      </c>
    </row>
    <row r="3989" spans="1:52" x14ac:dyDescent="0.25">
      <c r="A3989" s="1" t="s">
        <v>2430</v>
      </c>
      <c r="B3989" s="1" t="s">
        <v>1157</v>
      </c>
      <c r="C3989" s="1" t="s">
        <v>1158</v>
      </c>
      <c r="D3989" s="1" t="s">
        <v>162</v>
      </c>
      <c r="E3989" s="1" t="s">
        <v>80</v>
      </c>
      <c r="F3989" s="1" t="s">
        <v>127</v>
      </c>
      <c r="G3989" s="1" t="s">
        <v>63</v>
      </c>
      <c r="H3989" s="1" t="s">
        <v>734</v>
      </c>
      <c r="I3989" s="2">
        <v>3.6</v>
      </c>
      <c r="J3989" s="2">
        <f t="shared" si="638"/>
        <v>3.6</v>
      </c>
      <c r="K3989" s="2">
        <f t="shared" si="640"/>
        <v>2.77</v>
      </c>
      <c r="L3989" s="2">
        <f t="shared" si="639"/>
        <v>0.83</v>
      </c>
      <c r="P3989" s="6">
        <v>0.18</v>
      </c>
      <c r="Q3989" s="5">
        <v>42.412500000000001</v>
      </c>
      <c r="R3989" s="7">
        <v>1.58</v>
      </c>
      <c r="S3989" s="5">
        <v>180.71250000000001</v>
      </c>
      <c r="AD3989" s="9">
        <v>1.01</v>
      </c>
      <c r="AE3989" s="5">
        <v>14.918749999999999</v>
      </c>
      <c r="AP3989" s="5" t="str">
        <f t="shared" si="635"/>
        <v/>
      </c>
      <c r="AR3989" s="5" t="str">
        <f t="shared" si="636"/>
        <v/>
      </c>
      <c r="AT3989" s="5" t="str">
        <f t="shared" si="637"/>
        <v/>
      </c>
      <c r="AV3989" s="2">
        <v>0.83</v>
      </c>
      <c r="AW3989" s="5">
        <f t="shared" si="641"/>
        <v>238.04374999999999</v>
      </c>
      <c r="AX3989" s="5">
        <f t="shared" si="642"/>
        <v>225.66547499999996</v>
      </c>
      <c r="AY3989" s="11">
        <f t="shared" si="643"/>
        <v>2.0784405942869933E-3</v>
      </c>
      <c r="AZ3989" s="5">
        <f t="shared" si="644"/>
        <v>2.078440594286993</v>
      </c>
    </row>
    <row r="3990" spans="1:52" x14ac:dyDescent="0.25">
      <c r="A3990" s="1" t="s">
        <v>2431</v>
      </c>
      <c r="B3990" s="1" t="s">
        <v>1159</v>
      </c>
      <c r="C3990" s="1" t="s">
        <v>1160</v>
      </c>
      <c r="D3990" s="1" t="s">
        <v>162</v>
      </c>
      <c r="E3990" s="1" t="s">
        <v>80</v>
      </c>
      <c r="F3990" s="1" t="s">
        <v>127</v>
      </c>
      <c r="G3990" s="1" t="s">
        <v>63</v>
      </c>
      <c r="H3990" s="1" t="s">
        <v>734</v>
      </c>
      <c r="I3990" s="2">
        <v>10</v>
      </c>
      <c r="J3990" s="2">
        <f t="shared" si="638"/>
        <v>7.9</v>
      </c>
      <c r="K3990" s="2">
        <f t="shared" si="640"/>
        <v>2.0299999999999998</v>
      </c>
      <c r="L3990" s="2">
        <f t="shared" si="639"/>
        <v>5.87</v>
      </c>
      <c r="N3990" s="4">
        <v>0.26</v>
      </c>
      <c r="O3990" s="5">
        <v>83.6875</v>
      </c>
      <c r="P3990" s="6">
        <v>1.47</v>
      </c>
      <c r="Q3990" s="5">
        <v>346.36874999999998</v>
      </c>
      <c r="AD3990" s="9">
        <v>0.3</v>
      </c>
      <c r="AE3990" s="5">
        <v>4.5375000000000014</v>
      </c>
      <c r="AP3990" s="5" t="str">
        <f t="shared" si="635"/>
        <v/>
      </c>
      <c r="AR3990" s="5" t="str">
        <f t="shared" si="636"/>
        <v/>
      </c>
      <c r="AT3990" s="5" t="str">
        <f t="shared" si="637"/>
        <v/>
      </c>
      <c r="AV3990" s="2">
        <v>5.87</v>
      </c>
      <c r="AW3990" s="5">
        <f t="shared" si="641"/>
        <v>434.59375</v>
      </c>
      <c r="AX3990" s="5">
        <f t="shared" si="642"/>
        <v>411.99487499999998</v>
      </c>
      <c r="AY3990" s="11">
        <f t="shared" si="643"/>
        <v>3.7945852055490349E-3</v>
      </c>
      <c r="AZ3990" s="5">
        <f t="shared" si="644"/>
        <v>3.7945852055490348</v>
      </c>
    </row>
    <row r="3991" spans="1:52" x14ac:dyDescent="0.25">
      <c r="A3991" s="1" t="s">
        <v>2432</v>
      </c>
      <c r="B3991" s="1" t="s">
        <v>1147</v>
      </c>
      <c r="C3991" s="1" t="s">
        <v>1148</v>
      </c>
      <c r="D3991" s="1" t="s">
        <v>162</v>
      </c>
      <c r="E3991" s="1" t="s">
        <v>80</v>
      </c>
      <c r="F3991" s="1" t="s">
        <v>127</v>
      </c>
      <c r="G3991" s="1" t="s">
        <v>63</v>
      </c>
      <c r="H3991" s="1" t="s">
        <v>734</v>
      </c>
      <c r="I3991" s="2">
        <v>11.64</v>
      </c>
      <c r="J3991" s="2">
        <f t="shared" si="638"/>
        <v>11.4</v>
      </c>
      <c r="K3991" s="2">
        <f t="shared" si="640"/>
        <v>6.4300000000000006</v>
      </c>
      <c r="L3991" s="2">
        <f t="shared" si="639"/>
        <v>4.97</v>
      </c>
      <c r="P3991" s="6">
        <v>6.07</v>
      </c>
      <c r="Q3991" s="5">
        <v>1430.2437500000001</v>
      </c>
      <c r="AD3991" s="9">
        <v>0.36</v>
      </c>
      <c r="AE3991" s="5">
        <v>5.4450000000000003</v>
      </c>
      <c r="AP3991" s="5" t="str">
        <f t="shared" si="635"/>
        <v/>
      </c>
      <c r="AR3991" s="5" t="str">
        <f t="shared" si="636"/>
        <v/>
      </c>
      <c r="AT3991" s="5" t="str">
        <f t="shared" si="637"/>
        <v/>
      </c>
      <c r="AV3991" s="2">
        <v>4.97</v>
      </c>
      <c r="AW3991" s="5">
        <f t="shared" si="641"/>
        <v>1435.68875</v>
      </c>
      <c r="AX3991" s="5">
        <f t="shared" si="642"/>
        <v>1361.032935</v>
      </c>
      <c r="AY3991" s="11">
        <f t="shared" si="643"/>
        <v>1.2535484669356582E-2</v>
      </c>
      <c r="AZ3991" s="5">
        <f t="shared" si="644"/>
        <v>12.535484669356581</v>
      </c>
    </row>
    <row r="3992" spans="1:52" x14ac:dyDescent="0.25">
      <c r="A3992" s="1" t="s">
        <v>2433</v>
      </c>
      <c r="B3992" s="1" t="s">
        <v>1161</v>
      </c>
      <c r="C3992" s="1" t="s">
        <v>1154</v>
      </c>
      <c r="D3992" s="1" t="s">
        <v>70</v>
      </c>
      <c r="E3992" s="1" t="s">
        <v>77</v>
      </c>
      <c r="F3992" s="1" t="s">
        <v>127</v>
      </c>
      <c r="G3992" s="1" t="s">
        <v>63</v>
      </c>
      <c r="H3992" s="1" t="s">
        <v>851</v>
      </c>
      <c r="I3992" s="2">
        <v>67.099999999999994</v>
      </c>
      <c r="J3992" s="2">
        <f t="shared" si="638"/>
        <v>26.23</v>
      </c>
      <c r="K3992" s="2">
        <f t="shared" si="640"/>
        <v>25.990000000000002</v>
      </c>
      <c r="L3992" s="2">
        <f t="shared" si="639"/>
        <v>0.24</v>
      </c>
      <c r="P3992" s="6">
        <v>1.98</v>
      </c>
      <c r="Q3992" s="5">
        <v>466.53750000000002</v>
      </c>
      <c r="R3992" s="7">
        <v>24.01</v>
      </c>
      <c r="S3992" s="5">
        <v>2746.1437500000002</v>
      </c>
      <c r="AP3992" s="5" t="str">
        <f t="shared" si="635"/>
        <v/>
      </c>
      <c r="AR3992" s="5" t="str">
        <f t="shared" si="636"/>
        <v/>
      </c>
      <c r="AT3992" s="5" t="str">
        <f t="shared" si="637"/>
        <v/>
      </c>
      <c r="AV3992" s="2">
        <v>0.24</v>
      </c>
      <c r="AW3992" s="5">
        <f t="shared" si="641"/>
        <v>3212.6812500000001</v>
      </c>
      <c r="AX3992" s="5">
        <f t="shared" si="642"/>
        <v>3045.6218249999997</v>
      </c>
      <c r="AY3992" s="11">
        <f t="shared" si="643"/>
        <v>2.8051007961791396E-2</v>
      </c>
      <c r="AZ3992" s="5">
        <f t="shared" si="644"/>
        <v>28.051007961791395</v>
      </c>
    </row>
    <row r="3993" spans="1:52" x14ac:dyDescent="0.25">
      <c r="A3993" s="1" t="s">
        <v>2433</v>
      </c>
      <c r="B3993" s="1" t="s">
        <v>1161</v>
      </c>
      <c r="C3993" s="1" t="s">
        <v>1154</v>
      </c>
      <c r="D3993" s="1" t="s">
        <v>70</v>
      </c>
      <c r="E3993" s="1" t="s">
        <v>81</v>
      </c>
      <c r="F3993" s="1" t="s">
        <v>127</v>
      </c>
      <c r="G3993" s="1" t="s">
        <v>63</v>
      </c>
      <c r="H3993" s="1" t="s">
        <v>734</v>
      </c>
      <c r="I3993" s="2">
        <v>67.099999999999994</v>
      </c>
      <c r="J3993" s="2">
        <f t="shared" si="638"/>
        <v>8.56</v>
      </c>
      <c r="K3993" s="2">
        <f t="shared" si="640"/>
        <v>8.56</v>
      </c>
      <c r="L3993" s="2">
        <f t="shared" si="639"/>
        <v>0</v>
      </c>
      <c r="P3993" s="6">
        <v>2.25</v>
      </c>
      <c r="Q3993" s="5">
        <v>530.15625</v>
      </c>
      <c r="R3993" s="7">
        <v>6.12</v>
      </c>
      <c r="S3993" s="5">
        <v>699.97500000000002</v>
      </c>
      <c r="AB3993" s="2">
        <v>0.19</v>
      </c>
      <c r="AC3993" s="5">
        <v>6.9437499999999996</v>
      </c>
      <c r="AP3993" s="5" t="str">
        <f t="shared" si="635"/>
        <v/>
      </c>
      <c r="AR3993" s="5" t="str">
        <f t="shared" si="636"/>
        <v/>
      </c>
      <c r="AT3993" s="5" t="str">
        <f t="shared" si="637"/>
        <v/>
      </c>
      <c r="AW3993" s="5">
        <f t="shared" si="641"/>
        <v>1237.0749999999998</v>
      </c>
      <c r="AX3993" s="5">
        <f t="shared" si="642"/>
        <v>1172.7470999999998</v>
      </c>
      <c r="AY3993" s="11">
        <f t="shared" si="643"/>
        <v>1.0801320757959754E-2</v>
      </c>
      <c r="AZ3993" s="5">
        <f t="shared" si="644"/>
        <v>10.801320757959754</v>
      </c>
    </row>
    <row r="3994" spans="1:52" x14ac:dyDescent="0.25">
      <c r="A3994" s="1" t="s">
        <v>2434</v>
      </c>
      <c r="B3994" s="1" t="s">
        <v>1162</v>
      </c>
      <c r="C3994" s="1" t="s">
        <v>1163</v>
      </c>
      <c r="D3994" s="1" t="s">
        <v>60</v>
      </c>
      <c r="E3994" s="1" t="s">
        <v>77</v>
      </c>
      <c r="F3994" s="1" t="s">
        <v>127</v>
      </c>
      <c r="G3994" s="1" t="s">
        <v>63</v>
      </c>
      <c r="H3994" s="1" t="s">
        <v>851</v>
      </c>
      <c r="I3994" s="2">
        <v>7.13</v>
      </c>
      <c r="J3994" s="2">
        <f t="shared" si="638"/>
        <v>4.72</v>
      </c>
      <c r="K3994" s="2">
        <f t="shared" si="640"/>
        <v>4.4799999999999995</v>
      </c>
      <c r="L3994" s="2">
        <f t="shared" si="639"/>
        <v>0.24</v>
      </c>
      <c r="P3994" s="6">
        <v>2.15</v>
      </c>
      <c r="Q3994" s="5">
        <v>506.59375</v>
      </c>
      <c r="R3994" s="7">
        <v>1.74</v>
      </c>
      <c r="S3994" s="5">
        <v>199.01249999999999</v>
      </c>
      <c r="AD3994" s="9">
        <v>0.59</v>
      </c>
      <c r="AE3994" s="5">
        <v>8.1124999999999989</v>
      </c>
      <c r="AP3994" s="5" t="str">
        <f t="shared" si="635"/>
        <v/>
      </c>
      <c r="AR3994" s="5" t="str">
        <f t="shared" si="636"/>
        <v/>
      </c>
      <c r="AT3994" s="5" t="str">
        <f t="shared" si="637"/>
        <v/>
      </c>
      <c r="AV3994" s="2">
        <v>0.24</v>
      </c>
      <c r="AW3994" s="5">
        <f t="shared" si="641"/>
        <v>713.71875</v>
      </c>
      <c r="AX3994" s="5">
        <f t="shared" si="642"/>
        <v>676.60537500000009</v>
      </c>
      <c r="AY3994" s="11">
        <f t="shared" si="643"/>
        <v>6.2317201056686861E-3</v>
      </c>
      <c r="AZ3994" s="5">
        <f t="shared" si="644"/>
        <v>6.2317201056686864</v>
      </c>
    </row>
    <row r="3995" spans="1:52" x14ac:dyDescent="0.25">
      <c r="A3995" s="1" t="s">
        <v>2435</v>
      </c>
      <c r="B3995" s="1" t="s">
        <v>1164</v>
      </c>
      <c r="C3995" s="1" t="s">
        <v>1165</v>
      </c>
      <c r="D3995" s="1" t="s">
        <v>1166</v>
      </c>
      <c r="E3995" s="1" t="s">
        <v>81</v>
      </c>
      <c r="F3995" s="1" t="s">
        <v>127</v>
      </c>
      <c r="G3995" s="1" t="s">
        <v>63</v>
      </c>
      <c r="H3995" s="1" t="s">
        <v>734</v>
      </c>
      <c r="I3995" s="2">
        <v>2.4</v>
      </c>
      <c r="J3995" s="2">
        <f t="shared" si="638"/>
        <v>0.67</v>
      </c>
      <c r="K3995" s="2">
        <f t="shared" si="640"/>
        <v>0.67</v>
      </c>
      <c r="L3995" s="2">
        <f t="shared" si="639"/>
        <v>0</v>
      </c>
      <c r="AB3995" s="2">
        <v>0.67</v>
      </c>
      <c r="AC3995" s="5">
        <v>23.821874999999999</v>
      </c>
      <c r="AP3995" s="5" t="str">
        <f t="shared" si="635"/>
        <v/>
      </c>
      <c r="AR3995" s="5" t="str">
        <f t="shared" si="636"/>
        <v/>
      </c>
      <c r="AT3995" s="5" t="str">
        <f t="shared" si="637"/>
        <v/>
      </c>
      <c r="AW3995" s="5">
        <f t="shared" si="641"/>
        <v>23.821874999999999</v>
      </c>
      <c r="AX3995" s="5">
        <f t="shared" si="642"/>
        <v>22.583137499999996</v>
      </c>
      <c r="AY3995" s="11">
        <f t="shared" si="643"/>
        <v>2.079968578550391E-4</v>
      </c>
      <c r="AZ3995" s="5">
        <f t="shared" si="644"/>
        <v>0.2079968578550391</v>
      </c>
    </row>
    <row r="3996" spans="1:52" x14ac:dyDescent="0.25">
      <c r="A3996" s="1" t="s">
        <v>2436</v>
      </c>
      <c r="B3996" s="1" t="s">
        <v>1167</v>
      </c>
      <c r="C3996" s="1" t="s">
        <v>1168</v>
      </c>
      <c r="D3996" s="1" t="s">
        <v>162</v>
      </c>
      <c r="E3996" s="1" t="s">
        <v>71</v>
      </c>
      <c r="F3996" s="1" t="s">
        <v>127</v>
      </c>
      <c r="G3996" s="1" t="s">
        <v>63</v>
      </c>
      <c r="H3996" s="1" t="s">
        <v>851</v>
      </c>
      <c r="I3996" s="2">
        <v>155.87</v>
      </c>
      <c r="J3996" s="2">
        <f t="shared" si="638"/>
        <v>36.050000000000004</v>
      </c>
      <c r="K3996" s="2">
        <f t="shared" si="640"/>
        <v>36.050000000000004</v>
      </c>
      <c r="L3996" s="2">
        <f t="shared" si="639"/>
        <v>0</v>
      </c>
      <c r="R3996" s="7">
        <v>33.32</v>
      </c>
      <c r="S3996" s="5">
        <v>3810.9749999999999</v>
      </c>
      <c r="T3996" s="8">
        <v>2.38</v>
      </c>
      <c r="U3996" s="5">
        <v>81.8125</v>
      </c>
      <c r="AD3996" s="9">
        <v>0.35</v>
      </c>
      <c r="AE3996" s="5">
        <v>4.8125</v>
      </c>
      <c r="AP3996" s="5" t="str">
        <f t="shared" si="635"/>
        <v/>
      </c>
      <c r="AR3996" s="5" t="str">
        <f t="shared" si="636"/>
        <v/>
      </c>
      <c r="AT3996" s="5" t="str">
        <f t="shared" si="637"/>
        <v/>
      </c>
      <c r="AW3996" s="5">
        <f t="shared" si="641"/>
        <v>3897.6</v>
      </c>
      <c r="AX3996" s="5">
        <f t="shared" si="642"/>
        <v>3694.9248000000002</v>
      </c>
      <c r="AY3996" s="11">
        <f t="shared" si="643"/>
        <v>3.4031265514398029E-2</v>
      </c>
      <c r="AZ3996" s="5">
        <f t="shared" si="644"/>
        <v>34.031265514398029</v>
      </c>
    </row>
    <row r="3997" spans="1:52" x14ac:dyDescent="0.25">
      <c r="A3997" s="1" t="s">
        <v>2436</v>
      </c>
      <c r="B3997" s="1" t="s">
        <v>1167</v>
      </c>
      <c r="C3997" s="1" t="s">
        <v>1168</v>
      </c>
      <c r="D3997" s="1" t="s">
        <v>162</v>
      </c>
      <c r="E3997" s="1" t="s">
        <v>72</v>
      </c>
      <c r="F3997" s="1" t="s">
        <v>127</v>
      </c>
      <c r="G3997" s="1" t="s">
        <v>63</v>
      </c>
      <c r="H3997" s="1" t="s">
        <v>851</v>
      </c>
      <c r="I3997" s="2">
        <v>155.87</v>
      </c>
      <c r="J3997" s="2">
        <f t="shared" si="638"/>
        <v>36.730000000000004</v>
      </c>
      <c r="K3997" s="2">
        <f t="shared" si="640"/>
        <v>17.600000000000001</v>
      </c>
      <c r="L3997" s="2">
        <f t="shared" si="639"/>
        <v>19.13</v>
      </c>
      <c r="R3997" s="7">
        <v>14.98</v>
      </c>
      <c r="S3997" s="5">
        <v>1713.3375000000001</v>
      </c>
      <c r="T3997" s="8">
        <v>2.62</v>
      </c>
      <c r="U3997" s="5">
        <v>90.0625</v>
      </c>
      <c r="AP3997" s="5" t="str">
        <f t="shared" si="635"/>
        <v/>
      </c>
      <c r="AR3997" s="5" t="str">
        <f t="shared" si="636"/>
        <v/>
      </c>
      <c r="AT3997" s="5" t="str">
        <f t="shared" si="637"/>
        <v/>
      </c>
      <c r="AV3997" s="2">
        <v>19.13</v>
      </c>
      <c r="AW3997" s="5">
        <f t="shared" si="641"/>
        <v>1803.4</v>
      </c>
      <c r="AX3997" s="5">
        <f t="shared" si="642"/>
        <v>1709.6232</v>
      </c>
      <c r="AY3997" s="11">
        <f t="shared" si="643"/>
        <v>1.574609611778156E-2</v>
      </c>
      <c r="AZ3997" s="5">
        <f t="shared" si="644"/>
        <v>15.746096117781558</v>
      </c>
    </row>
    <row r="3998" spans="1:52" x14ac:dyDescent="0.25">
      <c r="A3998" s="1" t="s">
        <v>2436</v>
      </c>
      <c r="B3998" s="1" t="s">
        <v>1167</v>
      </c>
      <c r="C3998" s="1" t="s">
        <v>1168</v>
      </c>
      <c r="D3998" s="1" t="s">
        <v>162</v>
      </c>
      <c r="E3998" s="1" t="s">
        <v>73</v>
      </c>
      <c r="F3998" s="1" t="s">
        <v>127</v>
      </c>
      <c r="G3998" s="1" t="s">
        <v>63</v>
      </c>
      <c r="H3998" s="1" t="s">
        <v>851</v>
      </c>
      <c r="I3998" s="2">
        <v>155.87</v>
      </c>
      <c r="J3998" s="2">
        <f t="shared" si="638"/>
        <v>39.79</v>
      </c>
      <c r="K3998" s="2">
        <f t="shared" si="640"/>
        <v>0.73</v>
      </c>
      <c r="L3998" s="2">
        <f t="shared" si="639"/>
        <v>39.06</v>
      </c>
      <c r="R3998" s="7">
        <v>0.41</v>
      </c>
      <c r="S3998" s="5">
        <v>46.893749999999997</v>
      </c>
      <c r="T3998" s="8">
        <v>0.32</v>
      </c>
      <c r="U3998" s="5">
        <v>11</v>
      </c>
      <c r="AP3998" s="5" t="str">
        <f t="shared" si="635"/>
        <v/>
      </c>
      <c r="AR3998" s="5" t="str">
        <f t="shared" si="636"/>
        <v/>
      </c>
      <c r="AT3998" s="5" t="str">
        <f t="shared" si="637"/>
        <v/>
      </c>
      <c r="AV3998" s="2">
        <v>39.06</v>
      </c>
      <c r="AW3998" s="5">
        <f t="shared" si="641"/>
        <v>57.893749999999997</v>
      </c>
      <c r="AX3998" s="5">
        <f t="shared" si="642"/>
        <v>54.88327499999999</v>
      </c>
      <c r="AY3998" s="11">
        <f t="shared" si="643"/>
        <v>5.054899368519552E-4</v>
      </c>
      <c r="AZ3998" s="5">
        <f t="shared" si="644"/>
        <v>0.5054899368519552</v>
      </c>
    </row>
    <row r="3999" spans="1:52" x14ac:dyDescent="0.25">
      <c r="A3999" s="1" t="s">
        <v>2436</v>
      </c>
      <c r="B3999" s="1" t="s">
        <v>1167</v>
      </c>
      <c r="C3999" s="1" t="s">
        <v>1168</v>
      </c>
      <c r="D3999" s="1" t="s">
        <v>162</v>
      </c>
      <c r="E3999" s="1" t="s">
        <v>76</v>
      </c>
      <c r="F3999" s="1" t="s">
        <v>127</v>
      </c>
      <c r="G3999" s="1" t="s">
        <v>63</v>
      </c>
      <c r="H3999" s="1" t="s">
        <v>851</v>
      </c>
      <c r="I3999" s="2">
        <v>155.87</v>
      </c>
      <c r="J3999" s="2">
        <f t="shared" si="638"/>
        <v>32.4</v>
      </c>
      <c r="K3999" s="2">
        <f t="shared" si="640"/>
        <v>29</v>
      </c>
      <c r="L3999" s="2">
        <f t="shared" si="639"/>
        <v>3.4</v>
      </c>
      <c r="P3999" s="6">
        <v>0.19</v>
      </c>
      <c r="Q3999" s="5">
        <v>44.768749999999997</v>
      </c>
      <c r="R3999" s="7">
        <v>25.49</v>
      </c>
      <c r="S3999" s="5">
        <v>2915.4187499999998</v>
      </c>
      <c r="AD3999" s="9">
        <v>3.32</v>
      </c>
      <c r="AE3999" s="5">
        <v>45.65</v>
      </c>
      <c r="AP3999" s="5" t="str">
        <f t="shared" si="635"/>
        <v/>
      </c>
      <c r="AR3999" s="5" t="str">
        <f t="shared" si="636"/>
        <v/>
      </c>
      <c r="AT3999" s="5" t="str">
        <f t="shared" si="637"/>
        <v/>
      </c>
      <c r="AV3999" s="2">
        <v>3.4</v>
      </c>
      <c r="AW3999" s="5">
        <f t="shared" si="641"/>
        <v>3005.8375000000001</v>
      </c>
      <c r="AX3999" s="5">
        <f t="shared" si="642"/>
        <v>2849.53395</v>
      </c>
      <c r="AY3999" s="11">
        <f t="shared" si="643"/>
        <v>2.6244985133321633E-2</v>
      </c>
      <c r="AZ3999" s="5">
        <f t="shared" si="644"/>
        <v>26.244985133321631</v>
      </c>
    </row>
    <row r="4000" spans="1:52" x14ac:dyDescent="0.25">
      <c r="A4000" s="1" t="s">
        <v>2437</v>
      </c>
      <c r="B4000" s="1" t="s">
        <v>1169</v>
      </c>
      <c r="C4000" s="1" t="s">
        <v>1170</v>
      </c>
      <c r="D4000" s="1" t="s">
        <v>162</v>
      </c>
      <c r="E4000" s="1" t="s">
        <v>76</v>
      </c>
      <c r="F4000" s="1" t="s">
        <v>127</v>
      </c>
      <c r="G4000" s="1" t="s">
        <v>63</v>
      </c>
      <c r="H4000" s="1" t="s">
        <v>851</v>
      </c>
      <c r="I4000" s="2">
        <v>4.13</v>
      </c>
      <c r="J4000" s="2">
        <f t="shared" si="638"/>
        <v>4.13</v>
      </c>
      <c r="K4000" s="2">
        <f t="shared" si="640"/>
        <v>1.4600000000000002</v>
      </c>
      <c r="L4000" s="2">
        <f t="shared" si="639"/>
        <v>2.67</v>
      </c>
      <c r="R4000" s="7">
        <v>0.34</v>
      </c>
      <c r="S4000" s="5">
        <v>38.880000000000003</v>
      </c>
      <c r="AD4000" s="9">
        <v>1.1200000000000001</v>
      </c>
      <c r="AE4000" s="5">
        <v>15.4</v>
      </c>
      <c r="AP4000" s="5" t="str">
        <f t="shared" si="635"/>
        <v/>
      </c>
      <c r="AR4000" s="5" t="str">
        <f t="shared" si="636"/>
        <v/>
      </c>
      <c r="AT4000" s="5" t="str">
        <f t="shared" si="637"/>
        <v/>
      </c>
      <c r="AV4000" s="2">
        <v>2.67</v>
      </c>
      <c r="AW4000" s="5">
        <f t="shared" si="641"/>
        <v>54.28</v>
      </c>
      <c r="AX4000" s="5">
        <f t="shared" si="642"/>
        <v>51.457439999999998</v>
      </c>
      <c r="AY4000" s="11">
        <f t="shared" si="643"/>
        <v>4.7393706181278868E-4</v>
      </c>
      <c r="AZ4000" s="5">
        <f t="shared" si="644"/>
        <v>0.47393706181278866</v>
      </c>
    </row>
    <row r="4001" spans="1:52" x14ac:dyDescent="0.25">
      <c r="A4001" s="1" t="s">
        <v>2438</v>
      </c>
      <c r="B4001" s="1" t="s">
        <v>1171</v>
      </c>
      <c r="C4001" s="1" t="s">
        <v>1172</v>
      </c>
      <c r="D4001" s="1" t="s">
        <v>162</v>
      </c>
      <c r="E4001" s="1" t="s">
        <v>61</v>
      </c>
      <c r="F4001" s="1" t="s">
        <v>141</v>
      </c>
      <c r="G4001" s="1" t="s">
        <v>63</v>
      </c>
      <c r="H4001" s="1" t="s">
        <v>851</v>
      </c>
      <c r="I4001" s="2">
        <v>160</v>
      </c>
      <c r="J4001" s="2">
        <f t="shared" si="638"/>
        <v>38.479999999999997</v>
      </c>
      <c r="K4001" s="2">
        <f t="shared" si="640"/>
        <v>38.479999999999997</v>
      </c>
      <c r="L4001" s="2">
        <f t="shared" si="639"/>
        <v>0</v>
      </c>
      <c r="T4001" s="8">
        <v>38.479999999999997</v>
      </c>
      <c r="U4001" s="5">
        <v>1322.75</v>
      </c>
      <c r="AP4001" s="5" t="str">
        <f t="shared" si="635"/>
        <v/>
      </c>
      <c r="AR4001" s="5" t="str">
        <f t="shared" si="636"/>
        <v/>
      </c>
      <c r="AT4001" s="5" t="str">
        <f t="shared" si="637"/>
        <v/>
      </c>
      <c r="AW4001" s="5">
        <f t="shared" si="641"/>
        <v>1322.75</v>
      </c>
      <c r="AX4001" s="5">
        <f t="shared" si="642"/>
        <v>1253.9670000000001</v>
      </c>
      <c r="AY4001" s="11">
        <f t="shared" si="643"/>
        <v>1.1549378196626128E-2</v>
      </c>
      <c r="AZ4001" s="5">
        <f t="shared" si="644"/>
        <v>11.549378196626128</v>
      </c>
    </row>
    <row r="4002" spans="1:52" x14ac:dyDescent="0.25">
      <c r="A4002" s="1" t="s">
        <v>2438</v>
      </c>
      <c r="B4002" s="1" t="s">
        <v>1171</v>
      </c>
      <c r="C4002" s="1" t="s">
        <v>1172</v>
      </c>
      <c r="D4002" s="1" t="s">
        <v>162</v>
      </c>
      <c r="E4002" s="1" t="s">
        <v>65</v>
      </c>
      <c r="F4002" s="1" t="s">
        <v>141</v>
      </c>
      <c r="G4002" s="1" t="s">
        <v>63</v>
      </c>
      <c r="H4002" s="1" t="s">
        <v>851</v>
      </c>
      <c r="I4002" s="2">
        <v>160</v>
      </c>
      <c r="J4002" s="2">
        <f t="shared" si="638"/>
        <v>39.78</v>
      </c>
      <c r="K4002" s="2">
        <f t="shared" si="640"/>
        <v>39.78</v>
      </c>
      <c r="L4002" s="2">
        <f t="shared" si="639"/>
        <v>0</v>
      </c>
      <c r="R4002" s="7">
        <v>7.67</v>
      </c>
      <c r="S4002" s="5">
        <v>877.25625000000002</v>
      </c>
      <c r="T4002" s="8">
        <v>32.11</v>
      </c>
      <c r="U4002" s="5">
        <v>1103.78125</v>
      </c>
      <c r="AP4002" s="5" t="str">
        <f t="shared" si="635"/>
        <v/>
      </c>
      <c r="AR4002" s="5" t="str">
        <f t="shared" si="636"/>
        <v/>
      </c>
      <c r="AT4002" s="5" t="str">
        <f t="shared" si="637"/>
        <v/>
      </c>
      <c r="AW4002" s="5">
        <f t="shared" si="641"/>
        <v>1981.0374999999999</v>
      </c>
      <c r="AX4002" s="5">
        <f t="shared" si="642"/>
        <v>1878.0235499999999</v>
      </c>
      <c r="AY4002" s="11">
        <f t="shared" si="643"/>
        <v>1.7297109286863527E-2</v>
      </c>
      <c r="AZ4002" s="5">
        <f t="shared" si="644"/>
        <v>17.297109286863527</v>
      </c>
    </row>
    <row r="4003" spans="1:52" x14ac:dyDescent="0.25">
      <c r="A4003" s="1" t="s">
        <v>2438</v>
      </c>
      <c r="B4003" s="1" t="s">
        <v>1171</v>
      </c>
      <c r="C4003" s="1" t="s">
        <v>1172</v>
      </c>
      <c r="D4003" s="1" t="s">
        <v>162</v>
      </c>
      <c r="E4003" s="1" t="s">
        <v>129</v>
      </c>
      <c r="F4003" s="1" t="s">
        <v>141</v>
      </c>
      <c r="G4003" s="1" t="s">
        <v>63</v>
      </c>
      <c r="H4003" s="1" t="s">
        <v>851</v>
      </c>
      <c r="I4003" s="2">
        <v>160</v>
      </c>
      <c r="J4003" s="2">
        <f t="shared" si="638"/>
        <v>37.450000000000003</v>
      </c>
      <c r="K4003" s="2">
        <f t="shared" si="640"/>
        <v>37.450000000000003</v>
      </c>
      <c r="L4003" s="2">
        <f t="shared" si="639"/>
        <v>0</v>
      </c>
      <c r="T4003" s="8">
        <v>37.450000000000003</v>
      </c>
      <c r="U4003" s="5">
        <v>1287.34375</v>
      </c>
      <c r="AP4003" s="5" t="str">
        <f t="shared" si="635"/>
        <v/>
      </c>
      <c r="AR4003" s="5" t="str">
        <f t="shared" si="636"/>
        <v/>
      </c>
      <c r="AT4003" s="5" t="str">
        <f t="shared" si="637"/>
        <v/>
      </c>
      <c r="AW4003" s="5">
        <f t="shared" si="641"/>
        <v>1287.34375</v>
      </c>
      <c r="AX4003" s="5">
        <f t="shared" si="642"/>
        <v>1220.401875</v>
      </c>
      <c r="AY4003" s="11">
        <f t="shared" si="643"/>
        <v>1.1240234237620801E-2</v>
      </c>
      <c r="AZ4003" s="5">
        <f t="shared" si="644"/>
        <v>11.240234237620802</v>
      </c>
    </row>
    <row r="4004" spans="1:52" x14ac:dyDescent="0.25">
      <c r="A4004" s="1" t="s">
        <v>2438</v>
      </c>
      <c r="B4004" s="1" t="s">
        <v>1171</v>
      </c>
      <c r="C4004" s="1" t="s">
        <v>1172</v>
      </c>
      <c r="D4004" s="1" t="s">
        <v>162</v>
      </c>
      <c r="E4004" s="1" t="s">
        <v>128</v>
      </c>
      <c r="F4004" s="1" t="s">
        <v>141</v>
      </c>
      <c r="G4004" s="1" t="s">
        <v>63</v>
      </c>
      <c r="H4004" s="1" t="s">
        <v>851</v>
      </c>
      <c r="I4004" s="2">
        <v>160</v>
      </c>
      <c r="J4004" s="2">
        <f t="shared" si="638"/>
        <v>38.78</v>
      </c>
      <c r="K4004" s="2">
        <f t="shared" si="640"/>
        <v>38.56</v>
      </c>
      <c r="L4004" s="2">
        <f t="shared" si="639"/>
        <v>0.22</v>
      </c>
      <c r="T4004" s="8">
        <v>38.36</v>
      </c>
      <c r="U4004" s="5">
        <v>1318.625</v>
      </c>
      <c r="AD4004" s="9">
        <v>0.2</v>
      </c>
      <c r="AE4004" s="5">
        <v>2.5437500000000002</v>
      </c>
      <c r="AP4004" s="5" t="str">
        <f t="shared" si="635"/>
        <v/>
      </c>
      <c r="AR4004" s="5" t="str">
        <f t="shared" si="636"/>
        <v/>
      </c>
      <c r="AT4004" s="5" t="str">
        <f t="shared" si="637"/>
        <v/>
      </c>
      <c r="AV4004" s="2">
        <v>0.22</v>
      </c>
      <c r="AW4004" s="5">
        <f t="shared" si="641"/>
        <v>1321.16875</v>
      </c>
      <c r="AX4004" s="5">
        <f t="shared" si="642"/>
        <v>1252.467975</v>
      </c>
      <c r="AY4004" s="11">
        <f t="shared" si="643"/>
        <v>1.1535571767388996E-2</v>
      </c>
      <c r="AZ4004" s="5">
        <f t="shared" si="644"/>
        <v>11.535571767388996</v>
      </c>
    </row>
    <row r="4005" spans="1:52" x14ac:dyDescent="0.25">
      <c r="A4005" s="1" t="s">
        <v>2439</v>
      </c>
      <c r="B4005" s="1" t="s">
        <v>1171</v>
      </c>
      <c r="C4005" s="1" t="s">
        <v>1172</v>
      </c>
      <c r="D4005" s="1" t="s">
        <v>162</v>
      </c>
      <c r="E4005" s="1" t="s">
        <v>66</v>
      </c>
      <c r="F4005" s="1" t="s">
        <v>141</v>
      </c>
      <c r="G4005" s="1" t="s">
        <v>63</v>
      </c>
      <c r="H4005" s="1" t="s">
        <v>851</v>
      </c>
      <c r="I4005" s="2">
        <v>119.57</v>
      </c>
      <c r="J4005" s="2">
        <f t="shared" si="638"/>
        <v>38.57</v>
      </c>
      <c r="K4005" s="2">
        <f t="shared" si="640"/>
        <v>38.57</v>
      </c>
      <c r="L4005" s="2">
        <f t="shared" si="639"/>
        <v>0</v>
      </c>
      <c r="R4005" s="7">
        <v>16.29</v>
      </c>
      <c r="S4005" s="5">
        <v>1863.16875</v>
      </c>
      <c r="T4005" s="8">
        <v>22.13</v>
      </c>
      <c r="U4005" s="5">
        <v>760.71875</v>
      </c>
      <c r="AD4005" s="9">
        <v>0.15</v>
      </c>
      <c r="AE4005" s="5">
        <v>1.88375</v>
      </c>
      <c r="AP4005" s="5" t="str">
        <f t="shared" si="635"/>
        <v/>
      </c>
      <c r="AR4005" s="5" t="str">
        <f t="shared" si="636"/>
        <v/>
      </c>
      <c r="AT4005" s="5" t="str">
        <f t="shared" si="637"/>
        <v/>
      </c>
      <c r="AW4005" s="5">
        <f t="shared" si="641"/>
        <v>2625.7712499999998</v>
      </c>
      <c r="AX4005" s="5">
        <f t="shared" si="642"/>
        <v>2489.2311449999997</v>
      </c>
      <c r="AY4005" s="11">
        <f t="shared" si="643"/>
        <v>2.2926497995900758E-2</v>
      </c>
      <c r="AZ4005" s="5">
        <f t="shared" si="644"/>
        <v>22.926497995900757</v>
      </c>
    </row>
    <row r="4006" spans="1:52" x14ac:dyDescent="0.25">
      <c r="A4006" s="1" t="s">
        <v>2439</v>
      </c>
      <c r="B4006" s="1" t="s">
        <v>1171</v>
      </c>
      <c r="C4006" s="1" t="s">
        <v>1172</v>
      </c>
      <c r="D4006" s="1" t="s">
        <v>162</v>
      </c>
      <c r="E4006" s="1" t="s">
        <v>79</v>
      </c>
      <c r="F4006" s="1" t="s">
        <v>141</v>
      </c>
      <c r="G4006" s="1" t="s">
        <v>63</v>
      </c>
      <c r="H4006" s="1" t="s">
        <v>851</v>
      </c>
      <c r="I4006" s="2">
        <v>119.57</v>
      </c>
      <c r="J4006" s="2">
        <f t="shared" si="638"/>
        <v>37.950000000000003</v>
      </c>
      <c r="K4006" s="2">
        <f t="shared" si="640"/>
        <v>37.950000000000003</v>
      </c>
      <c r="L4006" s="2">
        <f t="shared" si="639"/>
        <v>0</v>
      </c>
      <c r="R4006" s="7">
        <v>31.45</v>
      </c>
      <c r="S4006" s="5">
        <v>3597.09375</v>
      </c>
      <c r="T4006" s="8">
        <v>5.91</v>
      </c>
      <c r="U4006" s="5">
        <v>203.15625</v>
      </c>
      <c r="AD4006" s="9">
        <v>0.59000000000000008</v>
      </c>
      <c r="AE4006" s="5">
        <v>7.6449999999999996</v>
      </c>
      <c r="AP4006" s="5" t="str">
        <f t="shared" si="635"/>
        <v/>
      </c>
      <c r="AR4006" s="5" t="str">
        <f t="shared" si="636"/>
        <v/>
      </c>
      <c r="AT4006" s="5" t="str">
        <f t="shared" si="637"/>
        <v/>
      </c>
      <c r="AW4006" s="5">
        <f t="shared" si="641"/>
        <v>3807.895</v>
      </c>
      <c r="AX4006" s="5">
        <f t="shared" si="642"/>
        <v>3609.8844599999998</v>
      </c>
      <c r="AY4006" s="11">
        <f t="shared" si="643"/>
        <v>3.3248020780980263E-2</v>
      </c>
      <c r="AZ4006" s="5">
        <f t="shared" si="644"/>
        <v>33.248020780980262</v>
      </c>
    </row>
    <row r="4007" spans="1:52" x14ac:dyDescent="0.25">
      <c r="A4007" s="1" t="s">
        <v>2439</v>
      </c>
      <c r="B4007" s="1" t="s">
        <v>1171</v>
      </c>
      <c r="C4007" s="1" t="s">
        <v>1172</v>
      </c>
      <c r="D4007" s="1" t="s">
        <v>162</v>
      </c>
      <c r="E4007" s="1" t="s">
        <v>132</v>
      </c>
      <c r="F4007" s="1" t="s">
        <v>141</v>
      </c>
      <c r="G4007" s="1" t="s">
        <v>63</v>
      </c>
      <c r="H4007" s="1" t="s">
        <v>851</v>
      </c>
      <c r="I4007" s="2">
        <v>119.57</v>
      </c>
      <c r="J4007" s="2">
        <f t="shared" si="638"/>
        <v>6.84</v>
      </c>
      <c r="K4007" s="2">
        <f t="shared" si="640"/>
        <v>5.76</v>
      </c>
      <c r="L4007" s="2">
        <f t="shared" si="639"/>
        <v>1.08</v>
      </c>
      <c r="R4007" s="7">
        <v>0.71</v>
      </c>
      <c r="S4007" s="5">
        <v>81.206249999999997</v>
      </c>
      <c r="T4007" s="8">
        <v>5.03</v>
      </c>
      <c r="U4007" s="5">
        <v>172.90625</v>
      </c>
      <c r="AD4007" s="9">
        <v>0.02</v>
      </c>
      <c r="AE4007" s="5">
        <v>0.27500000000000002</v>
      </c>
      <c r="AP4007" s="5" t="str">
        <f t="shared" si="635"/>
        <v/>
      </c>
      <c r="AR4007" s="5" t="str">
        <f t="shared" si="636"/>
        <v/>
      </c>
      <c r="AT4007" s="5" t="str">
        <f t="shared" si="637"/>
        <v/>
      </c>
      <c r="AV4007" s="2">
        <v>1.08</v>
      </c>
      <c r="AW4007" s="5">
        <f t="shared" si="641"/>
        <v>254.38750000000002</v>
      </c>
      <c r="AX4007" s="5">
        <f t="shared" si="642"/>
        <v>241.15934999999996</v>
      </c>
      <c r="AY4007" s="11">
        <f t="shared" si="643"/>
        <v>2.2211434103150472E-3</v>
      </c>
      <c r="AZ4007" s="5">
        <f t="shared" si="644"/>
        <v>2.2211434103150469</v>
      </c>
    </row>
    <row r="4008" spans="1:52" x14ac:dyDescent="0.25">
      <c r="A4008" s="1" t="s">
        <v>2439</v>
      </c>
      <c r="B4008" s="1" t="s">
        <v>1171</v>
      </c>
      <c r="C4008" s="1" t="s">
        <v>1172</v>
      </c>
      <c r="D4008" s="1" t="s">
        <v>162</v>
      </c>
      <c r="E4008" s="1" t="s">
        <v>142</v>
      </c>
      <c r="F4008" s="1" t="s">
        <v>141</v>
      </c>
      <c r="G4008" s="1" t="s">
        <v>63</v>
      </c>
      <c r="H4008" s="1" t="s">
        <v>851</v>
      </c>
      <c r="I4008" s="2">
        <v>119.57</v>
      </c>
      <c r="J4008" s="2">
        <f t="shared" si="638"/>
        <v>33.160000000000004</v>
      </c>
      <c r="K4008" s="2">
        <f t="shared" si="640"/>
        <v>32.96</v>
      </c>
      <c r="L4008" s="2">
        <f t="shared" si="639"/>
        <v>0.2</v>
      </c>
      <c r="R4008" s="7">
        <v>27.62</v>
      </c>
      <c r="S4008" s="5">
        <v>3159.0374999999999</v>
      </c>
      <c r="T4008" s="8">
        <v>4.29</v>
      </c>
      <c r="U4008" s="5">
        <v>147.46875</v>
      </c>
      <c r="AD4008" s="9">
        <v>1.05</v>
      </c>
      <c r="AE4008" s="5">
        <v>13.68125</v>
      </c>
      <c r="AP4008" s="5" t="str">
        <f t="shared" si="635"/>
        <v/>
      </c>
      <c r="AR4008" s="5" t="str">
        <f t="shared" si="636"/>
        <v/>
      </c>
      <c r="AT4008" s="5" t="str">
        <f t="shared" si="637"/>
        <v/>
      </c>
      <c r="AV4008" s="2">
        <v>0.2</v>
      </c>
      <c r="AW4008" s="5">
        <f t="shared" si="641"/>
        <v>3320.1875</v>
      </c>
      <c r="AX4008" s="5">
        <f t="shared" si="642"/>
        <v>3147.5377500000004</v>
      </c>
      <c r="AY4008" s="11">
        <f t="shared" si="643"/>
        <v>2.8989681437316658E-2</v>
      </c>
      <c r="AZ4008" s="5">
        <f t="shared" si="644"/>
        <v>28.989681437316662</v>
      </c>
    </row>
    <row r="4009" spans="1:52" x14ac:dyDescent="0.25">
      <c r="A4009" s="1" t="s">
        <v>2440</v>
      </c>
      <c r="B4009" s="1" t="s">
        <v>1173</v>
      </c>
      <c r="C4009" s="1" t="s">
        <v>1174</v>
      </c>
      <c r="D4009" s="1" t="s">
        <v>162</v>
      </c>
      <c r="E4009" s="1" t="s">
        <v>132</v>
      </c>
      <c r="F4009" s="1" t="s">
        <v>141</v>
      </c>
      <c r="G4009" s="1" t="s">
        <v>63</v>
      </c>
      <c r="H4009" s="1" t="s">
        <v>851</v>
      </c>
      <c r="I4009" s="2">
        <v>33.03</v>
      </c>
      <c r="J4009" s="2">
        <f t="shared" si="638"/>
        <v>27.78</v>
      </c>
      <c r="K4009" s="2">
        <f t="shared" si="640"/>
        <v>0.13999999999999999</v>
      </c>
      <c r="L4009" s="2">
        <f t="shared" si="639"/>
        <v>27.64</v>
      </c>
      <c r="R4009" s="7">
        <v>0.01</v>
      </c>
      <c r="S4009" s="5">
        <v>1.14375</v>
      </c>
      <c r="T4009" s="8">
        <v>0.11</v>
      </c>
      <c r="U4009" s="5">
        <v>3.78125</v>
      </c>
      <c r="AD4009" s="9">
        <v>0.02</v>
      </c>
      <c r="AE4009" s="5">
        <v>0.27500000000000002</v>
      </c>
      <c r="AP4009" s="5" t="str">
        <f t="shared" si="635"/>
        <v/>
      </c>
      <c r="AR4009" s="5" t="str">
        <f t="shared" si="636"/>
        <v/>
      </c>
      <c r="AT4009" s="5" t="str">
        <f t="shared" si="637"/>
        <v/>
      </c>
      <c r="AV4009" s="2">
        <v>27.64</v>
      </c>
      <c r="AW4009" s="5">
        <f t="shared" si="641"/>
        <v>5.2</v>
      </c>
      <c r="AX4009" s="5">
        <f t="shared" si="642"/>
        <v>4.9296000000000006</v>
      </c>
      <c r="AY4009" s="11">
        <f t="shared" si="643"/>
        <v>4.5402960969537604E-5</v>
      </c>
      <c r="AZ4009" s="5">
        <f t="shared" si="644"/>
        <v>4.5402960969537602E-2</v>
      </c>
    </row>
    <row r="4010" spans="1:52" x14ac:dyDescent="0.25">
      <c r="A4010" s="1" t="s">
        <v>2440</v>
      </c>
      <c r="B4010" s="1" t="s">
        <v>1173</v>
      </c>
      <c r="C4010" s="1" t="s">
        <v>1174</v>
      </c>
      <c r="D4010" s="1" t="s">
        <v>162</v>
      </c>
      <c r="E4010" s="1" t="s">
        <v>142</v>
      </c>
      <c r="F4010" s="1" t="s">
        <v>141</v>
      </c>
      <c r="G4010" s="1" t="s">
        <v>63</v>
      </c>
      <c r="H4010" s="1" t="s">
        <v>851</v>
      </c>
      <c r="I4010" s="2">
        <v>33.03</v>
      </c>
      <c r="J4010" s="2">
        <f t="shared" si="638"/>
        <v>4.5</v>
      </c>
      <c r="K4010" s="2">
        <f t="shared" si="640"/>
        <v>1.05</v>
      </c>
      <c r="L4010" s="2">
        <f t="shared" si="639"/>
        <v>3.45</v>
      </c>
      <c r="R4010" s="7">
        <v>0.84</v>
      </c>
      <c r="S4010" s="5">
        <v>96.075000000000003</v>
      </c>
      <c r="T4010" s="8">
        <v>0.21</v>
      </c>
      <c r="U4010" s="5">
        <v>7.21875</v>
      </c>
      <c r="AP4010" s="5" t="str">
        <f t="shared" si="635"/>
        <v/>
      </c>
      <c r="AR4010" s="5" t="str">
        <f t="shared" si="636"/>
        <v/>
      </c>
      <c r="AT4010" s="5" t="str">
        <f t="shared" si="637"/>
        <v/>
      </c>
      <c r="AV4010" s="2">
        <v>3.45</v>
      </c>
      <c r="AW4010" s="5">
        <f t="shared" si="641"/>
        <v>103.29375</v>
      </c>
      <c r="AX4010" s="5">
        <f t="shared" si="642"/>
        <v>97.922474999999991</v>
      </c>
      <c r="AY4010" s="11">
        <f t="shared" si="643"/>
        <v>9.0189271147061046E-4</v>
      </c>
      <c r="AZ4010" s="5">
        <f t="shared" si="644"/>
        <v>0.90189271147061045</v>
      </c>
    </row>
    <row r="4011" spans="1:52" x14ac:dyDescent="0.25">
      <c r="A4011" s="1" t="s">
        <v>2441</v>
      </c>
      <c r="B4011" s="1" t="s">
        <v>1173</v>
      </c>
      <c r="C4011" s="1" t="s">
        <v>1174</v>
      </c>
      <c r="D4011" s="1" t="s">
        <v>162</v>
      </c>
      <c r="E4011" s="1" t="s">
        <v>132</v>
      </c>
      <c r="F4011" s="1" t="s">
        <v>141</v>
      </c>
      <c r="G4011" s="1" t="s">
        <v>63</v>
      </c>
      <c r="H4011" s="1" t="s">
        <v>851</v>
      </c>
      <c r="I4011" s="2">
        <v>3.99</v>
      </c>
      <c r="J4011" s="2">
        <f t="shared" si="638"/>
        <v>3.7</v>
      </c>
      <c r="K4011" s="2">
        <f t="shared" si="640"/>
        <v>1.81</v>
      </c>
      <c r="L4011" s="2">
        <f t="shared" si="639"/>
        <v>1.89</v>
      </c>
      <c r="AD4011" s="9">
        <v>1.81</v>
      </c>
      <c r="AE4011" s="5">
        <v>24.8325</v>
      </c>
      <c r="AP4011" s="5" t="str">
        <f t="shared" si="635"/>
        <v/>
      </c>
      <c r="AR4011" s="5" t="str">
        <f t="shared" si="636"/>
        <v/>
      </c>
      <c r="AT4011" s="5" t="str">
        <f t="shared" si="637"/>
        <v/>
      </c>
      <c r="AV4011" s="2">
        <v>1.89</v>
      </c>
      <c r="AW4011" s="5">
        <f t="shared" si="641"/>
        <v>24.8325</v>
      </c>
      <c r="AX4011" s="5">
        <f t="shared" si="642"/>
        <v>23.541209999999996</v>
      </c>
      <c r="AY4011" s="11">
        <f t="shared" si="643"/>
        <v>2.1682096697616199E-4</v>
      </c>
      <c r="AZ4011" s="5">
        <f t="shared" si="644"/>
        <v>0.21682096697616199</v>
      </c>
    </row>
    <row r="4012" spans="1:52" x14ac:dyDescent="0.25">
      <c r="A4012" s="1" t="s">
        <v>2442</v>
      </c>
      <c r="B4012" s="1" t="s">
        <v>1175</v>
      </c>
      <c r="C4012" s="1" t="s">
        <v>1176</v>
      </c>
      <c r="D4012" s="1" t="s">
        <v>162</v>
      </c>
      <c r="E4012" s="1" t="s">
        <v>66</v>
      </c>
      <c r="F4012" s="1" t="s">
        <v>141</v>
      </c>
      <c r="G4012" s="1" t="s">
        <v>63</v>
      </c>
      <c r="H4012" s="1" t="s">
        <v>851</v>
      </c>
      <c r="I4012" s="2">
        <v>3.41</v>
      </c>
      <c r="J4012" s="2">
        <f t="shared" si="638"/>
        <v>1.25</v>
      </c>
      <c r="K4012" s="2">
        <f t="shared" si="640"/>
        <v>1.25</v>
      </c>
      <c r="L4012" s="2">
        <f t="shared" si="639"/>
        <v>0</v>
      </c>
      <c r="AD4012" s="9">
        <v>1.25</v>
      </c>
      <c r="AE4012" s="5">
        <v>15.7575</v>
      </c>
      <c r="AP4012" s="5" t="str">
        <f t="shared" si="635"/>
        <v/>
      </c>
      <c r="AR4012" s="5" t="str">
        <f t="shared" si="636"/>
        <v/>
      </c>
      <c r="AT4012" s="5" t="str">
        <f t="shared" si="637"/>
        <v/>
      </c>
      <c r="AW4012" s="5">
        <f t="shared" si="641"/>
        <v>15.7575</v>
      </c>
      <c r="AX4012" s="5">
        <f t="shared" si="642"/>
        <v>14.93811</v>
      </c>
      <c r="AY4012" s="11">
        <f t="shared" si="643"/>
        <v>1.3758406874567092E-4</v>
      </c>
      <c r="AZ4012" s="5">
        <f t="shared" si="644"/>
        <v>0.13758406874567092</v>
      </c>
    </row>
    <row r="4013" spans="1:52" x14ac:dyDescent="0.25">
      <c r="A4013" s="1" t="s">
        <v>2442</v>
      </c>
      <c r="B4013" s="1" t="s">
        <v>1175</v>
      </c>
      <c r="C4013" s="1" t="s">
        <v>1176</v>
      </c>
      <c r="D4013" s="1" t="s">
        <v>162</v>
      </c>
      <c r="E4013" s="1" t="s">
        <v>79</v>
      </c>
      <c r="F4013" s="1" t="s">
        <v>141</v>
      </c>
      <c r="G4013" s="1" t="s">
        <v>63</v>
      </c>
      <c r="H4013" s="1" t="s">
        <v>851</v>
      </c>
      <c r="I4013" s="2">
        <v>3.41</v>
      </c>
      <c r="J4013" s="2">
        <f t="shared" si="638"/>
        <v>1.1200000000000001</v>
      </c>
      <c r="K4013" s="2">
        <f t="shared" si="640"/>
        <v>1.1200000000000001</v>
      </c>
      <c r="L4013" s="2">
        <f t="shared" si="639"/>
        <v>0</v>
      </c>
      <c r="AD4013" s="9">
        <v>1.1200000000000001</v>
      </c>
      <c r="AE4013" s="5">
        <v>13.86</v>
      </c>
      <c r="AP4013" s="5" t="str">
        <f t="shared" si="635"/>
        <v/>
      </c>
      <c r="AR4013" s="5" t="str">
        <f t="shared" si="636"/>
        <v/>
      </c>
      <c r="AT4013" s="5" t="str">
        <f t="shared" si="637"/>
        <v/>
      </c>
      <c r="AW4013" s="5">
        <f t="shared" si="641"/>
        <v>13.86</v>
      </c>
      <c r="AX4013" s="5">
        <f t="shared" si="642"/>
        <v>13.139279999999999</v>
      </c>
      <c r="AY4013" s="11">
        <f t="shared" si="643"/>
        <v>1.2101635366111368E-4</v>
      </c>
      <c r="AZ4013" s="5">
        <f t="shared" si="644"/>
        <v>0.12101635366111367</v>
      </c>
    </row>
    <row r="4014" spans="1:52" x14ac:dyDescent="0.25">
      <c r="A4014" s="1" t="s">
        <v>2442</v>
      </c>
      <c r="B4014" s="1" t="s">
        <v>1175</v>
      </c>
      <c r="C4014" s="1" t="s">
        <v>1176</v>
      </c>
      <c r="D4014" s="1" t="s">
        <v>162</v>
      </c>
      <c r="E4014" s="1" t="s">
        <v>132</v>
      </c>
      <c r="F4014" s="1" t="s">
        <v>141</v>
      </c>
      <c r="G4014" s="1" t="s">
        <v>63</v>
      </c>
      <c r="H4014" s="1" t="s">
        <v>851</v>
      </c>
      <c r="I4014" s="2">
        <v>3.41</v>
      </c>
      <c r="J4014" s="2">
        <f t="shared" si="638"/>
        <v>0.54</v>
      </c>
      <c r="K4014" s="2">
        <f t="shared" si="640"/>
        <v>0.54</v>
      </c>
      <c r="L4014" s="2">
        <f t="shared" si="639"/>
        <v>0</v>
      </c>
      <c r="R4014" s="7">
        <v>0.11</v>
      </c>
      <c r="S4014" s="5">
        <v>12.581250000000001</v>
      </c>
      <c r="AD4014" s="9">
        <v>0.43</v>
      </c>
      <c r="AE4014" s="5">
        <v>5.8712499999999999</v>
      </c>
      <c r="AP4014" s="5" t="str">
        <f t="shared" si="635"/>
        <v/>
      </c>
      <c r="AR4014" s="5" t="str">
        <f t="shared" si="636"/>
        <v/>
      </c>
      <c r="AT4014" s="5" t="str">
        <f t="shared" si="637"/>
        <v/>
      </c>
      <c r="AW4014" s="5">
        <f t="shared" si="641"/>
        <v>18.452500000000001</v>
      </c>
      <c r="AX4014" s="5">
        <f t="shared" si="642"/>
        <v>17.49297</v>
      </c>
      <c r="AY4014" s="11">
        <f t="shared" si="643"/>
        <v>1.6111502640199857E-4</v>
      </c>
      <c r="AZ4014" s="5">
        <f t="shared" si="644"/>
        <v>0.16111502640199857</v>
      </c>
    </row>
    <row r="4015" spans="1:52" x14ac:dyDescent="0.25">
      <c r="A4015" s="1" t="s">
        <v>2442</v>
      </c>
      <c r="B4015" s="1" t="s">
        <v>1175</v>
      </c>
      <c r="C4015" s="1" t="s">
        <v>1176</v>
      </c>
      <c r="D4015" s="1" t="s">
        <v>162</v>
      </c>
      <c r="E4015" s="1" t="s">
        <v>142</v>
      </c>
      <c r="F4015" s="1" t="s">
        <v>141</v>
      </c>
      <c r="G4015" s="1" t="s">
        <v>63</v>
      </c>
      <c r="H4015" s="1" t="s">
        <v>851</v>
      </c>
      <c r="I4015" s="2">
        <v>3.41</v>
      </c>
      <c r="J4015" s="2">
        <f t="shared" si="638"/>
        <v>0.49</v>
      </c>
      <c r="K4015" s="2">
        <f t="shared" si="640"/>
        <v>0.49</v>
      </c>
      <c r="L4015" s="2">
        <f t="shared" si="639"/>
        <v>0</v>
      </c>
      <c r="R4015" s="7">
        <v>0.08</v>
      </c>
      <c r="S4015" s="5">
        <v>9.15</v>
      </c>
      <c r="AD4015" s="9">
        <v>0.41</v>
      </c>
      <c r="AE4015" s="5">
        <v>5.1974999999999998</v>
      </c>
      <c r="AP4015" s="5" t="str">
        <f t="shared" si="635"/>
        <v/>
      </c>
      <c r="AR4015" s="5" t="str">
        <f t="shared" si="636"/>
        <v/>
      </c>
      <c r="AT4015" s="5" t="str">
        <f t="shared" si="637"/>
        <v/>
      </c>
      <c r="AW4015" s="5">
        <f t="shared" si="641"/>
        <v>14.3475</v>
      </c>
      <c r="AX4015" s="5">
        <f t="shared" si="642"/>
        <v>13.601430000000001</v>
      </c>
      <c r="AY4015" s="11">
        <f t="shared" si="643"/>
        <v>1.2527288125200784E-4</v>
      </c>
      <c r="AZ4015" s="5">
        <f t="shared" si="644"/>
        <v>0.12527288125200783</v>
      </c>
    </row>
    <row r="4016" spans="1:52" x14ac:dyDescent="0.25">
      <c r="A4016" s="1" t="s">
        <v>2443</v>
      </c>
      <c r="B4016" s="1" t="s">
        <v>1171</v>
      </c>
      <c r="C4016" s="1" t="s">
        <v>1172</v>
      </c>
      <c r="D4016" s="1" t="s">
        <v>162</v>
      </c>
      <c r="E4016" s="1" t="s">
        <v>73</v>
      </c>
      <c r="F4016" s="1" t="s">
        <v>141</v>
      </c>
      <c r="G4016" s="1" t="s">
        <v>63</v>
      </c>
      <c r="H4016" s="1" t="s">
        <v>851</v>
      </c>
      <c r="I4016" s="2">
        <v>160</v>
      </c>
      <c r="J4016" s="2">
        <f t="shared" si="638"/>
        <v>38.230000000000004</v>
      </c>
      <c r="K4016" s="2">
        <f t="shared" si="640"/>
        <v>38.230000000000004</v>
      </c>
      <c r="L4016" s="2">
        <f t="shared" si="639"/>
        <v>0</v>
      </c>
      <c r="R4016" s="7">
        <v>0.13</v>
      </c>
      <c r="S4016" s="5">
        <v>14.86875</v>
      </c>
      <c r="T4016" s="8">
        <v>38.1</v>
      </c>
      <c r="U4016" s="5">
        <v>1309.6875</v>
      </c>
      <c r="AP4016" s="5" t="str">
        <f t="shared" si="635"/>
        <v/>
      </c>
      <c r="AR4016" s="5" t="str">
        <f t="shared" si="636"/>
        <v/>
      </c>
      <c r="AT4016" s="5" t="str">
        <f t="shared" si="637"/>
        <v/>
      </c>
      <c r="AW4016" s="5">
        <f t="shared" si="641"/>
        <v>1324.5562500000001</v>
      </c>
      <c r="AX4016" s="5">
        <f t="shared" si="642"/>
        <v>1255.6793250000001</v>
      </c>
      <c r="AY4016" s="11">
        <f t="shared" si="643"/>
        <v>1.1565149177059055E-2</v>
      </c>
      <c r="AZ4016" s="5">
        <f t="shared" si="644"/>
        <v>11.565149177059055</v>
      </c>
    </row>
    <row r="4017" spans="1:52" x14ac:dyDescent="0.25">
      <c r="A4017" s="1" t="s">
        <v>2443</v>
      </c>
      <c r="B4017" s="1" t="s">
        <v>1171</v>
      </c>
      <c r="C4017" s="1" t="s">
        <v>1172</v>
      </c>
      <c r="D4017" s="1" t="s">
        <v>162</v>
      </c>
      <c r="E4017" s="1" t="s">
        <v>74</v>
      </c>
      <c r="F4017" s="1" t="s">
        <v>141</v>
      </c>
      <c r="G4017" s="1" t="s">
        <v>63</v>
      </c>
      <c r="H4017" s="1" t="s">
        <v>851</v>
      </c>
      <c r="I4017" s="2">
        <v>160</v>
      </c>
      <c r="J4017" s="2">
        <f t="shared" si="638"/>
        <v>36.69</v>
      </c>
      <c r="K4017" s="2">
        <f t="shared" si="640"/>
        <v>36.69</v>
      </c>
      <c r="L4017" s="2">
        <f t="shared" si="639"/>
        <v>0</v>
      </c>
      <c r="R4017" s="7">
        <v>24.93</v>
      </c>
      <c r="S4017" s="5">
        <v>2851.3687500000001</v>
      </c>
      <c r="T4017" s="8">
        <v>9.67</v>
      </c>
      <c r="U4017" s="5">
        <v>332.40625</v>
      </c>
      <c r="AD4017" s="9">
        <v>2.09</v>
      </c>
      <c r="AE4017" s="5">
        <v>26.661249999999999</v>
      </c>
      <c r="AP4017" s="5" t="str">
        <f t="shared" si="635"/>
        <v/>
      </c>
      <c r="AR4017" s="5" t="str">
        <f t="shared" si="636"/>
        <v/>
      </c>
      <c r="AT4017" s="5" t="str">
        <f t="shared" si="637"/>
        <v/>
      </c>
      <c r="AW4017" s="5">
        <f t="shared" si="641"/>
        <v>3210.4362500000002</v>
      </c>
      <c r="AX4017" s="5">
        <f t="shared" si="642"/>
        <v>3043.4935650000002</v>
      </c>
      <c r="AY4017" s="11">
        <f t="shared" si="643"/>
        <v>2.8031406106526668E-2</v>
      </c>
      <c r="AZ4017" s="5">
        <f t="shared" si="644"/>
        <v>28.031406106526667</v>
      </c>
    </row>
    <row r="4018" spans="1:52" x14ac:dyDescent="0.25">
      <c r="A4018" s="1" t="s">
        <v>2443</v>
      </c>
      <c r="B4018" s="1" t="s">
        <v>1171</v>
      </c>
      <c r="C4018" s="1" t="s">
        <v>1172</v>
      </c>
      <c r="D4018" s="1" t="s">
        <v>162</v>
      </c>
      <c r="E4018" s="1" t="s">
        <v>77</v>
      </c>
      <c r="F4018" s="1" t="s">
        <v>141</v>
      </c>
      <c r="G4018" s="1" t="s">
        <v>63</v>
      </c>
      <c r="H4018" s="1" t="s">
        <v>851</v>
      </c>
      <c r="I4018" s="2">
        <v>160</v>
      </c>
      <c r="J4018" s="2">
        <f t="shared" si="638"/>
        <v>39.870000000000005</v>
      </c>
      <c r="K4018" s="2">
        <f t="shared" si="640"/>
        <v>39.870000000000005</v>
      </c>
      <c r="L4018" s="2">
        <f t="shared" si="639"/>
        <v>0</v>
      </c>
      <c r="R4018" s="7">
        <v>7.24</v>
      </c>
      <c r="S4018" s="5">
        <v>828.07500000000005</v>
      </c>
      <c r="T4018" s="8">
        <v>32.630000000000003</v>
      </c>
      <c r="U4018" s="5">
        <v>1121.65625</v>
      </c>
      <c r="AP4018" s="5" t="str">
        <f t="shared" si="635"/>
        <v/>
      </c>
      <c r="AR4018" s="5" t="str">
        <f t="shared" si="636"/>
        <v/>
      </c>
      <c r="AT4018" s="5" t="str">
        <f t="shared" si="637"/>
        <v/>
      </c>
      <c r="AW4018" s="5">
        <f t="shared" si="641"/>
        <v>1949.73125</v>
      </c>
      <c r="AX4018" s="5">
        <f t="shared" si="642"/>
        <v>1848.3452250000003</v>
      </c>
      <c r="AY4018" s="11">
        <f t="shared" si="643"/>
        <v>1.7023763816314954E-2</v>
      </c>
      <c r="AZ4018" s="5">
        <f t="shared" si="644"/>
        <v>17.023763816314954</v>
      </c>
    </row>
    <row r="4019" spans="1:52" x14ac:dyDescent="0.25">
      <c r="A4019" s="1" t="s">
        <v>2443</v>
      </c>
      <c r="B4019" s="1" t="s">
        <v>1171</v>
      </c>
      <c r="C4019" s="1" t="s">
        <v>1172</v>
      </c>
      <c r="D4019" s="1" t="s">
        <v>162</v>
      </c>
      <c r="E4019" s="1" t="s">
        <v>78</v>
      </c>
      <c r="F4019" s="1" t="s">
        <v>141</v>
      </c>
      <c r="G4019" s="1" t="s">
        <v>63</v>
      </c>
      <c r="H4019" s="1" t="s">
        <v>851</v>
      </c>
      <c r="I4019" s="2">
        <v>160</v>
      </c>
      <c r="J4019" s="2">
        <f t="shared" si="638"/>
        <v>38.269999999999996</v>
      </c>
      <c r="K4019" s="2">
        <f t="shared" si="640"/>
        <v>38.269999999999996</v>
      </c>
      <c r="L4019" s="2">
        <f t="shared" si="639"/>
        <v>0</v>
      </c>
      <c r="R4019" s="7">
        <v>25.33</v>
      </c>
      <c r="S4019" s="5">
        <v>2897.1187500000001</v>
      </c>
      <c r="T4019" s="8">
        <v>6.69</v>
      </c>
      <c r="U4019" s="5">
        <v>229.96875</v>
      </c>
      <c r="AD4019" s="9">
        <v>6.25</v>
      </c>
      <c r="AE4019" s="5">
        <v>81.400000000000006</v>
      </c>
      <c r="AP4019" s="5" t="str">
        <f t="shared" si="635"/>
        <v/>
      </c>
      <c r="AR4019" s="5" t="str">
        <f t="shared" si="636"/>
        <v/>
      </c>
      <c r="AT4019" s="5" t="str">
        <f t="shared" si="637"/>
        <v/>
      </c>
      <c r="AW4019" s="5">
        <f t="shared" si="641"/>
        <v>3208.4875000000002</v>
      </c>
      <c r="AX4019" s="5">
        <f t="shared" si="642"/>
        <v>3041.64615</v>
      </c>
      <c r="AY4019" s="11">
        <f t="shared" si="643"/>
        <v>2.8014390910336397E-2</v>
      </c>
      <c r="AZ4019" s="5">
        <f t="shared" si="644"/>
        <v>28.014390910336399</v>
      </c>
    </row>
    <row r="4020" spans="1:52" x14ac:dyDescent="0.25">
      <c r="A4020" s="1" t="s">
        <v>2444</v>
      </c>
      <c r="B4020" s="1" t="s">
        <v>467</v>
      </c>
      <c r="C4020" s="1" t="s">
        <v>468</v>
      </c>
      <c r="D4020" s="1" t="s">
        <v>60</v>
      </c>
      <c r="E4020" s="1" t="s">
        <v>71</v>
      </c>
      <c r="F4020" s="1" t="s">
        <v>141</v>
      </c>
      <c r="G4020" s="1" t="s">
        <v>63</v>
      </c>
      <c r="H4020" s="1" t="s">
        <v>851</v>
      </c>
      <c r="I4020" s="2">
        <v>50.61</v>
      </c>
      <c r="J4020" s="2">
        <f t="shared" si="638"/>
        <v>26.64</v>
      </c>
      <c r="K4020" s="2">
        <f t="shared" si="640"/>
        <v>24.22</v>
      </c>
      <c r="L4020" s="2">
        <f t="shared" si="639"/>
        <v>2.42</v>
      </c>
      <c r="T4020" s="8">
        <v>23.36</v>
      </c>
      <c r="U4020" s="5">
        <v>803</v>
      </c>
      <c r="AD4020" s="9">
        <v>0.86</v>
      </c>
      <c r="AE4020" s="5">
        <v>10.6425</v>
      </c>
      <c r="AP4020" s="5" t="str">
        <f t="shared" si="635"/>
        <v/>
      </c>
      <c r="AR4020" s="5" t="str">
        <f t="shared" si="636"/>
        <v/>
      </c>
      <c r="AT4020" s="5" t="str">
        <f t="shared" si="637"/>
        <v/>
      </c>
      <c r="AV4020" s="2">
        <v>2.42</v>
      </c>
      <c r="AW4020" s="5">
        <f t="shared" si="641"/>
        <v>813.64250000000004</v>
      </c>
      <c r="AX4020" s="5">
        <f t="shared" si="642"/>
        <v>771.33309000000008</v>
      </c>
      <c r="AY4020" s="11">
        <f t="shared" si="643"/>
        <v>7.1041882058955766E-3</v>
      </c>
      <c r="AZ4020" s="5">
        <f t="shared" si="644"/>
        <v>7.1041882058955768</v>
      </c>
    </row>
    <row r="4021" spans="1:52" x14ac:dyDescent="0.25">
      <c r="A4021" s="1" t="s">
        <v>2444</v>
      </c>
      <c r="B4021" s="1" t="s">
        <v>467</v>
      </c>
      <c r="C4021" s="1" t="s">
        <v>468</v>
      </c>
      <c r="D4021" s="1" t="s">
        <v>60</v>
      </c>
      <c r="E4021" s="1" t="s">
        <v>75</v>
      </c>
      <c r="F4021" s="1" t="s">
        <v>141</v>
      </c>
      <c r="G4021" s="1" t="s">
        <v>63</v>
      </c>
      <c r="H4021" s="1" t="s">
        <v>851</v>
      </c>
      <c r="I4021" s="2">
        <v>50.61</v>
      </c>
      <c r="J4021" s="2">
        <f t="shared" si="638"/>
        <v>19.84</v>
      </c>
      <c r="K4021" s="2">
        <f t="shared" si="640"/>
        <v>3.59</v>
      </c>
      <c r="L4021" s="2">
        <f t="shared" si="639"/>
        <v>16.25</v>
      </c>
      <c r="T4021" s="8">
        <v>3.59</v>
      </c>
      <c r="U4021" s="5">
        <v>123.40625</v>
      </c>
      <c r="AP4021" s="5" t="str">
        <f t="shared" si="635"/>
        <v/>
      </c>
      <c r="AR4021" s="5" t="str">
        <f t="shared" si="636"/>
        <v/>
      </c>
      <c r="AT4021" s="5" t="str">
        <f t="shared" si="637"/>
        <v/>
      </c>
      <c r="AV4021" s="2">
        <v>16.25</v>
      </c>
      <c r="AW4021" s="5">
        <f t="shared" si="641"/>
        <v>123.40625</v>
      </c>
      <c r="AX4021" s="5">
        <f t="shared" si="642"/>
        <v>116.989125</v>
      </c>
      <c r="AY4021" s="11">
        <f t="shared" si="643"/>
        <v>1.0775017600282691E-3</v>
      </c>
      <c r="AZ4021" s="5">
        <f t="shared" si="644"/>
        <v>1.077501760028269</v>
      </c>
    </row>
    <row r="4022" spans="1:52" x14ac:dyDescent="0.25">
      <c r="A4022" s="1" t="s">
        <v>2445</v>
      </c>
      <c r="B4022" s="1" t="s">
        <v>1177</v>
      </c>
      <c r="C4022" s="1" t="s">
        <v>1178</v>
      </c>
      <c r="D4022" s="1" t="s">
        <v>162</v>
      </c>
      <c r="E4022" s="1" t="s">
        <v>71</v>
      </c>
      <c r="F4022" s="1" t="s">
        <v>141</v>
      </c>
      <c r="G4022" s="1" t="s">
        <v>63</v>
      </c>
      <c r="H4022" s="1" t="s">
        <v>851</v>
      </c>
      <c r="I4022" s="2">
        <v>10</v>
      </c>
      <c r="J4022" s="2">
        <f t="shared" si="638"/>
        <v>10</v>
      </c>
      <c r="K4022" s="2">
        <f t="shared" si="640"/>
        <v>8.01</v>
      </c>
      <c r="L4022" s="2">
        <f t="shared" si="639"/>
        <v>1.99</v>
      </c>
      <c r="T4022" s="8">
        <v>2.9</v>
      </c>
      <c r="U4022" s="5">
        <v>99.6875</v>
      </c>
      <c r="AD4022" s="9">
        <v>5.1100000000000003</v>
      </c>
      <c r="AE4022" s="5">
        <v>63.236250000000013</v>
      </c>
      <c r="AP4022" s="5" t="str">
        <f t="shared" si="635"/>
        <v/>
      </c>
      <c r="AR4022" s="5" t="str">
        <f t="shared" si="636"/>
        <v/>
      </c>
      <c r="AT4022" s="5" t="str">
        <f t="shared" si="637"/>
        <v/>
      </c>
      <c r="AV4022" s="2">
        <v>1.99</v>
      </c>
      <c r="AW4022" s="5">
        <f t="shared" si="641"/>
        <v>162.92375000000001</v>
      </c>
      <c r="AX4022" s="5">
        <f t="shared" si="642"/>
        <v>154.45171500000001</v>
      </c>
      <c r="AY4022" s="11">
        <f t="shared" si="643"/>
        <v>1.422542435050135E-3</v>
      </c>
      <c r="AZ4022" s="5">
        <f t="shared" si="644"/>
        <v>1.422542435050135</v>
      </c>
    </row>
    <row r="4023" spans="1:52" x14ac:dyDescent="0.25">
      <c r="A4023" s="1" t="s">
        <v>2446</v>
      </c>
      <c r="B4023" s="1" t="s">
        <v>1179</v>
      </c>
      <c r="C4023" s="1" t="s">
        <v>1180</v>
      </c>
      <c r="D4023" s="1" t="s">
        <v>1051</v>
      </c>
      <c r="E4023" s="1" t="s">
        <v>72</v>
      </c>
      <c r="F4023" s="1" t="s">
        <v>141</v>
      </c>
      <c r="G4023" s="1" t="s">
        <v>63</v>
      </c>
      <c r="H4023" s="1" t="s">
        <v>851</v>
      </c>
      <c r="I4023" s="2">
        <v>99.39</v>
      </c>
      <c r="J4023" s="2">
        <f t="shared" si="638"/>
        <v>38.18</v>
      </c>
      <c r="K4023" s="2">
        <f t="shared" si="640"/>
        <v>38.18</v>
      </c>
      <c r="L4023" s="2">
        <f t="shared" si="639"/>
        <v>0</v>
      </c>
      <c r="T4023" s="8">
        <v>38.18</v>
      </c>
      <c r="U4023" s="5">
        <v>1312.4375</v>
      </c>
      <c r="AP4023" s="5" t="str">
        <f t="shared" si="635"/>
        <v/>
      </c>
      <c r="AR4023" s="5" t="str">
        <f t="shared" si="636"/>
        <v/>
      </c>
      <c r="AT4023" s="5" t="str">
        <f t="shared" si="637"/>
        <v/>
      </c>
      <c r="AW4023" s="5">
        <f t="shared" si="641"/>
        <v>1312.4375</v>
      </c>
      <c r="AX4023" s="5">
        <f t="shared" si="642"/>
        <v>1244.1907499999998</v>
      </c>
      <c r="AY4023" s="11">
        <f t="shared" si="643"/>
        <v>1.145933626681875E-2</v>
      </c>
      <c r="AZ4023" s="5">
        <f t="shared" si="644"/>
        <v>11.459336266818749</v>
      </c>
    </row>
    <row r="4024" spans="1:52" x14ac:dyDescent="0.25">
      <c r="A4024" s="1" t="s">
        <v>2446</v>
      </c>
      <c r="B4024" s="1" t="s">
        <v>1179</v>
      </c>
      <c r="C4024" s="1" t="s">
        <v>1180</v>
      </c>
      <c r="D4024" s="1" t="s">
        <v>1051</v>
      </c>
      <c r="E4024" s="1" t="s">
        <v>75</v>
      </c>
      <c r="F4024" s="1" t="s">
        <v>141</v>
      </c>
      <c r="G4024" s="1" t="s">
        <v>63</v>
      </c>
      <c r="H4024" s="1" t="s">
        <v>851</v>
      </c>
      <c r="I4024" s="2">
        <v>99.39</v>
      </c>
      <c r="J4024" s="2">
        <f t="shared" si="638"/>
        <v>18.59</v>
      </c>
      <c r="K4024" s="2">
        <f t="shared" si="640"/>
        <v>18.010000000000002</v>
      </c>
      <c r="L4024" s="2">
        <f t="shared" si="639"/>
        <v>0.57999999999999996</v>
      </c>
      <c r="T4024" s="8">
        <v>18.010000000000002</v>
      </c>
      <c r="U4024" s="5">
        <v>619.09375</v>
      </c>
      <c r="AP4024" s="5" t="str">
        <f t="shared" si="635"/>
        <v/>
      </c>
      <c r="AR4024" s="5" t="str">
        <f t="shared" si="636"/>
        <v/>
      </c>
      <c r="AT4024" s="5" t="str">
        <f t="shared" si="637"/>
        <v/>
      </c>
      <c r="AV4024" s="2">
        <v>0.57999999999999996</v>
      </c>
      <c r="AW4024" s="5">
        <f t="shared" si="641"/>
        <v>619.09375</v>
      </c>
      <c r="AX4024" s="5">
        <f t="shared" si="642"/>
        <v>586.90087500000004</v>
      </c>
      <c r="AY4024" s="11">
        <f t="shared" si="643"/>
        <v>5.405517186102821E-3</v>
      </c>
      <c r="AZ4024" s="5">
        <f t="shared" si="644"/>
        <v>5.4055171861028217</v>
      </c>
    </row>
    <row r="4025" spans="1:52" x14ac:dyDescent="0.25">
      <c r="A4025" s="1" t="s">
        <v>2446</v>
      </c>
      <c r="B4025" s="1" t="s">
        <v>1179</v>
      </c>
      <c r="C4025" s="1" t="s">
        <v>1180</v>
      </c>
      <c r="D4025" s="1" t="s">
        <v>1051</v>
      </c>
      <c r="E4025" s="1" t="s">
        <v>76</v>
      </c>
      <c r="F4025" s="1" t="s">
        <v>141</v>
      </c>
      <c r="G4025" s="1" t="s">
        <v>63</v>
      </c>
      <c r="H4025" s="1" t="s">
        <v>851</v>
      </c>
      <c r="I4025" s="2">
        <v>99.39</v>
      </c>
      <c r="J4025" s="2">
        <f t="shared" si="638"/>
        <v>39.82</v>
      </c>
      <c r="K4025" s="2">
        <f t="shared" si="640"/>
        <v>39.82</v>
      </c>
      <c r="L4025" s="2">
        <f t="shared" si="639"/>
        <v>0</v>
      </c>
      <c r="R4025" s="7">
        <v>0.04</v>
      </c>
      <c r="S4025" s="5">
        <v>4.5750000000000002</v>
      </c>
      <c r="T4025" s="8">
        <v>39.78</v>
      </c>
      <c r="U4025" s="5">
        <v>1367.4375</v>
      </c>
      <c r="AP4025" s="5" t="str">
        <f t="shared" si="635"/>
        <v/>
      </c>
      <c r="AR4025" s="5" t="str">
        <f t="shared" si="636"/>
        <v/>
      </c>
      <c r="AT4025" s="5" t="str">
        <f t="shared" si="637"/>
        <v/>
      </c>
      <c r="AW4025" s="5">
        <f t="shared" si="641"/>
        <v>1372.0125</v>
      </c>
      <c r="AX4025" s="5">
        <f t="shared" si="642"/>
        <v>1300.66785</v>
      </c>
      <c r="AY4025" s="11">
        <f t="shared" si="643"/>
        <v>1.1979505766772636E-2</v>
      </c>
      <c r="AZ4025" s="5">
        <f t="shared" si="644"/>
        <v>11.979505766772636</v>
      </c>
    </row>
    <row r="4026" spans="1:52" x14ac:dyDescent="0.25">
      <c r="A4026" s="1" t="s">
        <v>2447</v>
      </c>
      <c r="B4026" s="1" t="s">
        <v>1097</v>
      </c>
      <c r="C4026" s="1" t="s">
        <v>1098</v>
      </c>
      <c r="D4026" s="1" t="s">
        <v>162</v>
      </c>
      <c r="E4026" s="1" t="s">
        <v>129</v>
      </c>
      <c r="F4026" s="1" t="s">
        <v>149</v>
      </c>
      <c r="G4026" s="1" t="s">
        <v>63</v>
      </c>
      <c r="H4026" s="1" t="s">
        <v>851</v>
      </c>
      <c r="I4026" s="2">
        <v>80</v>
      </c>
      <c r="J4026" s="2">
        <f t="shared" si="638"/>
        <v>35.92</v>
      </c>
      <c r="K4026" s="2">
        <f t="shared" si="640"/>
        <v>31.37</v>
      </c>
      <c r="L4026" s="2">
        <f t="shared" si="639"/>
        <v>4.55</v>
      </c>
      <c r="T4026" s="8">
        <v>0.01</v>
      </c>
      <c r="U4026" s="5">
        <v>0.34375</v>
      </c>
      <c r="V4026" s="12">
        <v>31.36</v>
      </c>
      <c r="W4026" s="5">
        <v>970.19999999999993</v>
      </c>
      <c r="AP4026" s="5" t="str">
        <f t="shared" si="635"/>
        <v/>
      </c>
      <c r="AR4026" s="5" t="str">
        <f t="shared" si="636"/>
        <v/>
      </c>
      <c r="AT4026" s="5" t="str">
        <f t="shared" si="637"/>
        <v/>
      </c>
      <c r="AV4026" s="2">
        <v>4.55</v>
      </c>
      <c r="AW4026" s="5">
        <f t="shared" si="641"/>
        <v>970.54374999999993</v>
      </c>
      <c r="AX4026" s="5">
        <f t="shared" si="642"/>
        <v>920.07547499999987</v>
      </c>
      <c r="AY4026" s="11">
        <f t="shared" si="643"/>
        <v>8.4741461539382026E-3</v>
      </c>
      <c r="AZ4026" s="5">
        <f t="shared" si="644"/>
        <v>8.4741461539382019</v>
      </c>
    </row>
    <row r="4027" spans="1:52" x14ac:dyDescent="0.25">
      <c r="A4027" s="1" t="s">
        <v>2447</v>
      </c>
      <c r="B4027" s="1" t="s">
        <v>1097</v>
      </c>
      <c r="C4027" s="1" t="s">
        <v>1098</v>
      </c>
      <c r="D4027" s="1" t="s">
        <v>162</v>
      </c>
      <c r="E4027" s="1" t="s">
        <v>128</v>
      </c>
      <c r="F4027" s="1" t="s">
        <v>149</v>
      </c>
      <c r="G4027" s="1" t="s">
        <v>63</v>
      </c>
      <c r="H4027" s="1" t="s">
        <v>851</v>
      </c>
      <c r="I4027" s="2">
        <v>80</v>
      </c>
      <c r="J4027" s="2">
        <f t="shared" si="638"/>
        <v>38.39</v>
      </c>
      <c r="K4027" s="2">
        <f t="shared" si="640"/>
        <v>27.06</v>
      </c>
      <c r="L4027" s="2">
        <f t="shared" si="639"/>
        <v>11.33</v>
      </c>
      <c r="T4027" s="8">
        <v>2.23</v>
      </c>
      <c r="U4027" s="5">
        <v>76.65625</v>
      </c>
      <c r="V4027" s="12">
        <v>24.83</v>
      </c>
      <c r="W4027" s="5">
        <v>768.17812499999991</v>
      </c>
      <c r="AP4027" s="5" t="str">
        <f t="shared" si="635"/>
        <v/>
      </c>
      <c r="AR4027" s="5" t="str">
        <f t="shared" si="636"/>
        <v/>
      </c>
      <c r="AT4027" s="5" t="str">
        <f t="shared" si="637"/>
        <v/>
      </c>
      <c r="AV4027" s="2">
        <v>11.33</v>
      </c>
      <c r="AW4027" s="5">
        <f t="shared" si="641"/>
        <v>844.83437499999991</v>
      </c>
      <c r="AX4027" s="5">
        <f t="shared" si="642"/>
        <v>800.90298749999988</v>
      </c>
      <c r="AY4027" s="11">
        <f t="shared" si="643"/>
        <v>7.3765350295862857E-3</v>
      </c>
      <c r="AZ4027" s="5">
        <f t="shared" si="644"/>
        <v>7.3765350295862859</v>
      </c>
    </row>
    <row r="4028" spans="1:52" x14ac:dyDescent="0.25">
      <c r="A4028" s="1" t="s">
        <v>2448</v>
      </c>
      <c r="B4028" s="1" t="s">
        <v>1181</v>
      </c>
      <c r="C4028" s="1" t="s">
        <v>1182</v>
      </c>
      <c r="D4028" s="1" t="s">
        <v>1183</v>
      </c>
      <c r="E4028" s="1" t="s">
        <v>61</v>
      </c>
      <c r="F4028" s="1" t="s">
        <v>149</v>
      </c>
      <c r="G4028" s="1" t="s">
        <v>63</v>
      </c>
      <c r="H4028" s="1" t="s">
        <v>851</v>
      </c>
      <c r="I4028" s="2">
        <v>80</v>
      </c>
      <c r="J4028" s="2">
        <f t="shared" si="638"/>
        <v>39.76</v>
      </c>
      <c r="K4028" s="2">
        <f t="shared" si="640"/>
        <v>0</v>
      </c>
      <c r="L4028" s="2">
        <f t="shared" si="639"/>
        <v>39.76</v>
      </c>
      <c r="AP4028" s="5" t="str">
        <f t="shared" si="635"/>
        <v/>
      </c>
      <c r="AR4028" s="5" t="str">
        <f t="shared" si="636"/>
        <v/>
      </c>
      <c r="AT4028" s="5" t="str">
        <f t="shared" si="637"/>
        <v/>
      </c>
      <c r="AV4028" s="2">
        <v>39.76</v>
      </c>
      <c r="AW4028" s="5">
        <f t="shared" si="641"/>
        <v>0</v>
      </c>
      <c r="AX4028" s="5">
        <f t="shared" si="642"/>
        <v>0</v>
      </c>
      <c r="AY4028" s="11">
        <f t="shared" si="643"/>
        <v>0</v>
      </c>
      <c r="AZ4028" s="5">
        <f t="shared" si="644"/>
        <v>0</v>
      </c>
    </row>
    <row r="4029" spans="1:52" x14ac:dyDescent="0.25">
      <c r="A4029" s="1" t="s">
        <v>2448</v>
      </c>
      <c r="B4029" s="1" t="s">
        <v>1181</v>
      </c>
      <c r="C4029" s="1" t="s">
        <v>1182</v>
      </c>
      <c r="D4029" s="1" t="s">
        <v>1183</v>
      </c>
      <c r="E4029" s="1" t="s">
        <v>65</v>
      </c>
      <c r="F4029" s="1" t="s">
        <v>149</v>
      </c>
      <c r="G4029" s="1" t="s">
        <v>63</v>
      </c>
      <c r="H4029" s="1" t="s">
        <v>851</v>
      </c>
      <c r="I4029" s="2">
        <v>80</v>
      </c>
      <c r="J4029" s="2">
        <f t="shared" si="638"/>
        <v>39.71</v>
      </c>
      <c r="K4029" s="2">
        <f t="shared" si="640"/>
        <v>0.06</v>
      </c>
      <c r="L4029" s="2">
        <f t="shared" si="639"/>
        <v>39.65</v>
      </c>
      <c r="T4029" s="8">
        <v>0.04</v>
      </c>
      <c r="U4029" s="5">
        <v>1.375</v>
      </c>
      <c r="V4029" s="12">
        <v>0.02</v>
      </c>
      <c r="W4029" s="5">
        <v>0.61875000000000002</v>
      </c>
      <c r="AP4029" s="5" t="str">
        <f t="shared" ref="AP4029:AP4092" si="645">IF(AO4029&gt;0,AO4029*$AP$1,"")</f>
        <v/>
      </c>
      <c r="AR4029" s="5" t="str">
        <f t="shared" ref="AR4029:AR4092" si="646">IF(AQ4029&gt;0,AQ4029*$AR$1,"")</f>
        <v/>
      </c>
      <c r="AT4029" s="5" t="str">
        <f t="shared" ref="AT4029:AT4092" si="647">IF(AS4029&gt;0,AS4029*$AT$1,"")</f>
        <v/>
      </c>
      <c r="AV4029" s="2">
        <v>39.65</v>
      </c>
      <c r="AW4029" s="5">
        <f t="shared" si="641"/>
        <v>1.9937499999999999</v>
      </c>
      <c r="AX4029" s="5">
        <f t="shared" si="642"/>
        <v>1.8900749999999997</v>
      </c>
      <c r="AY4029" s="11">
        <f t="shared" si="643"/>
        <v>1.7408106429426073E-5</v>
      </c>
      <c r="AZ4029" s="5">
        <f t="shared" si="644"/>
        <v>1.7408106429426074E-2</v>
      </c>
    </row>
    <row r="4030" spans="1:52" x14ac:dyDescent="0.25">
      <c r="A4030" s="1" t="s">
        <v>2449</v>
      </c>
      <c r="B4030" s="1" t="s">
        <v>1179</v>
      </c>
      <c r="C4030" s="1" t="s">
        <v>1180</v>
      </c>
      <c r="D4030" s="1" t="s">
        <v>1051</v>
      </c>
      <c r="E4030" s="1" t="s">
        <v>66</v>
      </c>
      <c r="F4030" s="1" t="s">
        <v>149</v>
      </c>
      <c r="G4030" s="1" t="s">
        <v>63</v>
      </c>
      <c r="H4030" s="1" t="s">
        <v>851</v>
      </c>
      <c r="I4030" s="2">
        <v>160</v>
      </c>
      <c r="J4030" s="2">
        <f t="shared" ref="J4030:J4093" si="648">SUM(K4030,L4030)</f>
        <v>39.67</v>
      </c>
      <c r="K4030" s="2">
        <f t="shared" si="640"/>
        <v>39.67</v>
      </c>
      <c r="L4030" s="2">
        <f t="shared" si="639"/>
        <v>0</v>
      </c>
      <c r="T4030" s="8">
        <v>21.2</v>
      </c>
      <c r="U4030" s="5">
        <v>728.75</v>
      </c>
      <c r="V4030" s="12">
        <v>18.47</v>
      </c>
      <c r="W4030" s="5">
        <v>571.41562499999998</v>
      </c>
      <c r="AP4030" s="5" t="str">
        <f t="shared" si="645"/>
        <v/>
      </c>
      <c r="AR4030" s="5" t="str">
        <f t="shared" si="646"/>
        <v/>
      </c>
      <c r="AT4030" s="5" t="str">
        <f t="shared" si="647"/>
        <v/>
      </c>
      <c r="AW4030" s="5">
        <f t="shared" si="641"/>
        <v>1300.1656250000001</v>
      </c>
      <c r="AX4030" s="5">
        <f t="shared" si="642"/>
        <v>1232.5570124999999</v>
      </c>
      <c r="AY4030" s="11">
        <f t="shared" si="643"/>
        <v>1.1352186370347973E-2</v>
      </c>
      <c r="AZ4030" s="5">
        <f t="shared" si="644"/>
        <v>11.352186370347974</v>
      </c>
    </row>
    <row r="4031" spans="1:52" x14ac:dyDescent="0.25">
      <c r="A4031" s="1" t="s">
        <v>2449</v>
      </c>
      <c r="B4031" s="1" t="s">
        <v>1179</v>
      </c>
      <c r="C4031" s="1" t="s">
        <v>1180</v>
      </c>
      <c r="D4031" s="1" t="s">
        <v>1051</v>
      </c>
      <c r="E4031" s="1" t="s">
        <v>79</v>
      </c>
      <c r="F4031" s="1" t="s">
        <v>149</v>
      </c>
      <c r="G4031" s="1" t="s">
        <v>63</v>
      </c>
      <c r="H4031" s="1" t="s">
        <v>851</v>
      </c>
      <c r="I4031" s="2">
        <v>160</v>
      </c>
      <c r="J4031" s="2">
        <f t="shared" si="648"/>
        <v>38.870000000000005</v>
      </c>
      <c r="K4031" s="2">
        <f t="shared" si="640"/>
        <v>38.870000000000005</v>
      </c>
      <c r="L4031" s="2">
        <f t="shared" si="639"/>
        <v>0</v>
      </c>
      <c r="T4031" s="8">
        <v>36.950000000000003</v>
      </c>
      <c r="U4031" s="5">
        <v>1270.15625</v>
      </c>
      <c r="V4031" s="12">
        <v>1.92</v>
      </c>
      <c r="W4031" s="5">
        <v>59.4</v>
      </c>
      <c r="AP4031" s="5" t="str">
        <f t="shared" si="645"/>
        <v/>
      </c>
      <c r="AR4031" s="5" t="str">
        <f t="shared" si="646"/>
        <v/>
      </c>
      <c r="AT4031" s="5" t="str">
        <f t="shared" si="647"/>
        <v/>
      </c>
      <c r="AW4031" s="5">
        <f t="shared" si="641"/>
        <v>1329.5562500000001</v>
      </c>
      <c r="AX4031" s="5">
        <f t="shared" si="642"/>
        <v>1260.4193250000001</v>
      </c>
      <c r="AY4031" s="11">
        <f t="shared" si="643"/>
        <v>1.1608805870298996E-2</v>
      </c>
      <c r="AZ4031" s="5">
        <f t="shared" si="644"/>
        <v>11.608805870298996</v>
      </c>
    </row>
    <row r="4032" spans="1:52" x14ac:dyDescent="0.25">
      <c r="A4032" s="1" t="s">
        <v>2449</v>
      </c>
      <c r="B4032" s="1" t="s">
        <v>1179</v>
      </c>
      <c r="C4032" s="1" t="s">
        <v>1180</v>
      </c>
      <c r="D4032" s="1" t="s">
        <v>1051</v>
      </c>
      <c r="E4032" s="1" t="s">
        <v>132</v>
      </c>
      <c r="F4032" s="1" t="s">
        <v>149</v>
      </c>
      <c r="G4032" s="1" t="s">
        <v>63</v>
      </c>
      <c r="H4032" s="1" t="s">
        <v>851</v>
      </c>
      <c r="I4032" s="2">
        <v>160</v>
      </c>
      <c r="J4032" s="2">
        <f t="shared" si="648"/>
        <v>38.229999999999997</v>
      </c>
      <c r="K4032" s="2">
        <f t="shared" si="640"/>
        <v>23.919999999999998</v>
      </c>
      <c r="L4032" s="2">
        <f t="shared" si="639"/>
        <v>14.31</v>
      </c>
      <c r="T4032" s="8">
        <v>23.2</v>
      </c>
      <c r="U4032" s="5">
        <v>797.5</v>
      </c>
      <c r="V4032" s="12">
        <v>0.72</v>
      </c>
      <c r="W4032" s="5">
        <v>22.274999999999999</v>
      </c>
      <c r="AP4032" s="5" t="str">
        <f t="shared" si="645"/>
        <v/>
      </c>
      <c r="AR4032" s="5" t="str">
        <f t="shared" si="646"/>
        <v/>
      </c>
      <c r="AT4032" s="5" t="str">
        <f t="shared" si="647"/>
        <v/>
      </c>
      <c r="AV4032" s="2">
        <v>14.31</v>
      </c>
      <c r="AW4032" s="5">
        <f t="shared" si="641"/>
        <v>819.77499999999998</v>
      </c>
      <c r="AX4032" s="5">
        <f t="shared" si="642"/>
        <v>777.14670000000001</v>
      </c>
      <c r="AY4032" s="11">
        <f t="shared" si="643"/>
        <v>7.1577331401543624E-3</v>
      </c>
      <c r="AZ4032" s="5">
        <f t="shared" si="644"/>
        <v>7.1577331401543631</v>
      </c>
    </row>
    <row r="4033" spans="1:52" x14ac:dyDescent="0.25">
      <c r="A4033" s="1" t="s">
        <v>2449</v>
      </c>
      <c r="B4033" s="1" t="s">
        <v>1179</v>
      </c>
      <c r="C4033" s="1" t="s">
        <v>1180</v>
      </c>
      <c r="D4033" s="1" t="s">
        <v>1051</v>
      </c>
      <c r="E4033" s="1" t="s">
        <v>142</v>
      </c>
      <c r="F4033" s="1" t="s">
        <v>149</v>
      </c>
      <c r="G4033" s="1" t="s">
        <v>63</v>
      </c>
      <c r="H4033" s="1" t="s">
        <v>851</v>
      </c>
      <c r="I4033" s="2">
        <v>160</v>
      </c>
      <c r="J4033" s="2">
        <f t="shared" si="648"/>
        <v>37.630000000000003</v>
      </c>
      <c r="K4033" s="2">
        <f t="shared" si="640"/>
        <v>35.950000000000003</v>
      </c>
      <c r="L4033" s="2">
        <f t="shared" si="639"/>
        <v>1.68</v>
      </c>
      <c r="T4033" s="8">
        <v>35.700000000000003</v>
      </c>
      <c r="U4033" s="5">
        <v>1227.1875</v>
      </c>
      <c r="V4033" s="12">
        <v>0.25</v>
      </c>
      <c r="W4033" s="5">
        <v>7.734375</v>
      </c>
      <c r="AP4033" s="5" t="str">
        <f t="shared" si="645"/>
        <v/>
      </c>
      <c r="AR4033" s="5" t="str">
        <f t="shared" si="646"/>
        <v/>
      </c>
      <c r="AT4033" s="5" t="str">
        <f t="shared" si="647"/>
        <v/>
      </c>
      <c r="AV4033" s="2">
        <v>1.68</v>
      </c>
      <c r="AW4033" s="5">
        <f t="shared" si="641"/>
        <v>1234.921875</v>
      </c>
      <c r="AX4033" s="5">
        <f t="shared" si="642"/>
        <v>1170.7059374999999</v>
      </c>
      <c r="AY4033" s="11">
        <f t="shared" si="643"/>
        <v>1.0782521094433305E-2</v>
      </c>
      <c r="AZ4033" s="5">
        <f t="shared" si="644"/>
        <v>10.782521094433305</v>
      </c>
    </row>
    <row r="4034" spans="1:52" x14ac:dyDescent="0.25">
      <c r="A4034" s="1" t="s">
        <v>2450</v>
      </c>
      <c r="B4034" s="1" t="s">
        <v>1184</v>
      </c>
      <c r="C4034" s="1" t="s">
        <v>1185</v>
      </c>
      <c r="D4034" s="1" t="s">
        <v>1186</v>
      </c>
      <c r="E4034" s="1" t="s">
        <v>73</v>
      </c>
      <c r="F4034" s="1" t="s">
        <v>149</v>
      </c>
      <c r="G4034" s="1" t="s">
        <v>63</v>
      </c>
      <c r="H4034" s="1" t="s">
        <v>851</v>
      </c>
      <c r="I4034" s="2">
        <v>160</v>
      </c>
      <c r="J4034" s="2">
        <f t="shared" si="648"/>
        <v>37.58</v>
      </c>
      <c r="K4034" s="2">
        <f t="shared" si="640"/>
        <v>37.58</v>
      </c>
      <c r="L4034" s="2">
        <f t="shared" ref="L4034:L4097" si="649">SUM(M4034,AH4034,AO4034,AQ4034,AS4034,AU4034,AV4034)</f>
        <v>0</v>
      </c>
      <c r="T4034" s="8">
        <v>37.58</v>
      </c>
      <c r="U4034" s="5">
        <v>1291.8125</v>
      </c>
      <c r="AP4034" s="5" t="str">
        <f t="shared" si="645"/>
        <v/>
      </c>
      <c r="AR4034" s="5" t="str">
        <f t="shared" si="646"/>
        <v/>
      </c>
      <c r="AT4034" s="5" t="str">
        <f t="shared" si="647"/>
        <v/>
      </c>
      <c r="AW4034" s="5">
        <f t="shared" si="641"/>
        <v>1291.8125</v>
      </c>
      <c r="AX4034" s="5">
        <f t="shared" si="642"/>
        <v>1224.63825</v>
      </c>
      <c r="AY4034" s="11">
        <f t="shared" si="643"/>
        <v>1.1279252407203998E-2</v>
      </c>
      <c r="AZ4034" s="5">
        <f t="shared" si="644"/>
        <v>11.279252407203998</v>
      </c>
    </row>
    <row r="4035" spans="1:52" x14ac:dyDescent="0.25">
      <c r="A4035" s="1" t="s">
        <v>2450</v>
      </c>
      <c r="B4035" s="1" t="s">
        <v>1184</v>
      </c>
      <c r="C4035" s="1" t="s">
        <v>1185</v>
      </c>
      <c r="D4035" s="1" t="s">
        <v>1186</v>
      </c>
      <c r="E4035" s="1" t="s">
        <v>74</v>
      </c>
      <c r="F4035" s="1" t="s">
        <v>149</v>
      </c>
      <c r="G4035" s="1" t="s">
        <v>63</v>
      </c>
      <c r="H4035" s="1" t="s">
        <v>851</v>
      </c>
      <c r="I4035" s="2">
        <v>160</v>
      </c>
      <c r="J4035" s="2">
        <f t="shared" si="648"/>
        <v>37.03</v>
      </c>
      <c r="K4035" s="2">
        <f t="shared" ref="K4035:K4098" si="650">SUM(N4035,P4035,R4035,T4035,Z4035,AB4035,AD4035,AF4035,AI4035,AK4035,AM4035,V4035,X4035,BA4035,BC4035,BE4035)</f>
        <v>18.990000000000002</v>
      </c>
      <c r="L4035" s="2">
        <f t="shared" si="649"/>
        <v>18.04</v>
      </c>
      <c r="T4035" s="8">
        <v>9.98</v>
      </c>
      <c r="U4035" s="5">
        <v>343.0625</v>
      </c>
      <c r="AD4035" s="9">
        <v>9.01</v>
      </c>
      <c r="AE4035" s="5">
        <v>111.49875</v>
      </c>
      <c r="AP4035" s="5" t="str">
        <f t="shared" si="645"/>
        <v/>
      </c>
      <c r="AR4035" s="5" t="str">
        <f t="shared" si="646"/>
        <v/>
      </c>
      <c r="AT4035" s="5" t="str">
        <f t="shared" si="647"/>
        <v/>
      </c>
      <c r="AV4035" s="2">
        <v>18.04</v>
      </c>
      <c r="AW4035" s="5">
        <f t="shared" ref="AW4035:AW4098" si="651">SUM(O4035,Q4035,S4035,U4035,AA4035,AC4035,AE4035,AG4035,AJ4035,AL4035,AN4035,W4035,Y4035,BB4035,BD4035,BF4035)</f>
        <v>454.56124999999997</v>
      </c>
      <c r="AX4035" s="5">
        <f t="shared" ref="AX4035:AX4098" si="652">$AW$4421*(AY4035/100)</f>
        <v>430.92406499999998</v>
      </c>
      <c r="AY4035" s="11">
        <f t="shared" si="643"/>
        <v>3.9689282100027349E-3</v>
      </c>
      <c r="AZ4035" s="5">
        <f t="shared" si="644"/>
        <v>3.9689282100027352</v>
      </c>
    </row>
    <row r="4036" spans="1:52" x14ac:dyDescent="0.25">
      <c r="A4036" s="1" t="s">
        <v>2450</v>
      </c>
      <c r="B4036" s="1" t="s">
        <v>1184</v>
      </c>
      <c r="C4036" s="1" t="s">
        <v>1185</v>
      </c>
      <c r="D4036" s="1" t="s">
        <v>1186</v>
      </c>
      <c r="E4036" s="1" t="s">
        <v>77</v>
      </c>
      <c r="F4036" s="1" t="s">
        <v>149</v>
      </c>
      <c r="G4036" s="1" t="s">
        <v>63</v>
      </c>
      <c r="H4036" s="1" t="s">
        <v>851</v>
      </c>
      <c r="I4036" s="2">
        <v>160</v>
      </c>
      <c r="J4036" s="2">
        <f t="shared" si="648"/>
        <v>39.68</v>
      </c>
      <c r="K4036" s="2">
        <f t="shared" si="650"/>
        <v>39.68</v>
      </c>
      <c r="L4036" s="2">
        <f t="shared" si="649"/>
        <v>0</v>
      </c>
      <c r="T4036" s="8">
        <v>39.68</v>
      </c>
      <c r="U4036" s="5">
        <v>1364</v>
      </c>
      <c r="AP4036" s="5" t="str">
        <f t="shared" si="645"/>
        <v/>
      </c>
      <c r="AR4036" s="5" t="str">
        <f t="shared" si="646"/>
        <v/>
      </c>
      <c r="AT4036" s="5" t="str">
        <f t="shared" si="647"/>
        <v/>
      </c>
      <c r="AW4036" s="5">
        <f t="shared" si="651"/>
        <v>1364</v>
      </c>
      <c r="AX4036" s="5">
        <f t="shared" si="652"/>
        <v>1293.0719999999999</v>
      </c>
      <c r="AY4036" s="11">
        <f t="shared" ref="AY4036:AY4099" si="653">(AW4036/$AW$4421)*(100-5.2)</f>
        <v>1.1909545915855631E-2</v>
      </c>
      <c r="AZ4036" s="5">
        <f t="shared" si="644"/>
        <v>11.909545915855633</v>
      </c>
    </row>
    <row r="4037" spans="1:52" x14ac:dyDescent="0.25">
      <c r="A4037" s="1" t="s">
        <v>2450</v>
      </c>
      <c r="B4037" s="1" t="s">
        <v>1184</v>
      </c>
      <c r="C4037" s="1" t="s">
        <v>1185</v>
      </c>
      <c r="D4037" s="1" t="s">
        <v>1186</v>
      </c>
      <c r="E4037" s="1" t="s">
        <v>78</v>
      </c>
      <c r="F4037" s="1" t="s">
        <v>149</v>
      </c>
      <c r="G4037" s="1" t="s">
        <v>63</v>
      </c>
      <c r="H4037" s="1" t="s">
        <v>851</v>
      </c>
      <c r="I4037" s="2">
        <v>160</v>
      </c>
      <c r="J4037" s="2">
        <f t="shared" si="648"/>
        <v>38.979999999999997</v>
      </c>
      <c r="K4037" s="2">
        <f t="shared" si="650"/>
        <v>38.979999999999997</v>
      </c>
      <c r="L4037" s="2">
        <f t="shared" si="649"/>
        <v>0</v>
      </c>
      <c r="T4037" s="8">
        <v>38.979999999999997</v>
      </c>
      <c r="U4037" s="5">
        <v>1339.9375</v>
      </c>
      <c r="AP4037" s="5" t="str">
        <f t="shared" si="645"/>
        <v/>
      </c>
      <c r="AR4037" s="5" t="str">
        <f t="shared" si="646"/>
        <v/>
      </c>
      <c r="AT4037" s="5" t="str">
        <f t="shared" si="647"/>
        <v/>
      </c>
      <c r="AW4037" s="5">
        <f t="shared" si="651"/>
        <v>1339.9375</v>
      </c>
      <c r="AX4037" s="5">
        <f t="shared" si="652"/>
        <v>1270.2607500000001</v>
      </c>
      <c r="AY4037" s="11">
        <f t="shared" si="653"/>
        <v>1.1699448079638422E-2</v>
      </c>
      <c r="AZ4037" s="5">
        <f t="shared" si="644"/>
        <v>11.699448079638422</v>
      </c>
    </row>
    <row r="4038" spans="1:52" x14ac:dyDescent="0.25">
      <c r="A4038" s="1" t="s">
        <v>2451</v>
      </c>
      <c r="B4038" s="1" t="s">
        <v>1184</v>
      </c>
      <c r="C4038" s="1" t="s">
        <v>1185</v>
      </c>
      <c r="D4038" s="1" t="s">
        <v>1186</v>
      </c>
      <c r="E4038" s="1" t="s">
        <v>75</v>
      </c>
      <c r="F4038" s="1" t="s">
        <v>149</v>
      </c>
      <c r="G4038" s="1" t="s">
        <v>63</v>
      </c>
      <c r="H4038" s="1" t="s">
        <v>851</v>
      </c>
      <c r="I4038" s="2">
        <v>76.900000000000006</v>
      </c>
      <c r="J4038" s="2">
        <f t="shared" si="648"/>
        <v>36.669999999999995</v>
      </c>
      <c r="K4038" s="2">
        <f t="shared" si="650"/>
        <v>36.299999999999997</v>
      </c>
      <c r="L4038" s="2">
        <f t="shared" si="649"/>
        <v>0.37</v>
      </c>
      <c r="T4038" s="8">
        <v>35.869999999999997</v>
      </c>
      <c r="U4038" s="5">
        <v>1233.03125</v>
      </c>
      <c r="V4038" s="12">
        <v>0.43</v>
      </c>
      <c r="W4038" s="5">
        <v>13.303125</v>
      </c>
      <c r="AP4038" s="5" t="str">
        <f t="shared" si="645"/>
        <v/>
      </c>
      <c r="AR4038" s="5" t="str">
        <f t="shared" si="646"/>
        <v/>
      </c>
      <c r="AT4038" s="5" t="str">
        <f t="shared" si="647"/>
        <v/>
      </c>
      <c r="AV4038" s="2">
        <v>0.37</v>
      </c>
      <c r="AW4038" s="5">
        <f t="shared" si="651"/>
        <v>1246.3343749999999</v>
      </c>
      <c r="AX4038" s="5">
        <f t="shared" si="652"/>
        <v>1181.5249875</v>
      </c>
      <c r="AY4038" s="11">
        <f t="shared" si="653"/>
        <v>1.0882167496753468E-2</v>
      </c>
      <c r="AZ4038" s="5">
        <f t="shared" si="644"/>
        <v>10.882167496753468</v>
      </c>
    </row>
    <row r="4039" spans="1:52" x14ac:dyDescent="0.25">
      <c r="A4039" s="1" t="s">
        <v>2451</v>
      </c>
      <c r="B4039" s="1" t="s">
        <v>1184</v>
      </c>
      <c r="C4039" s="1" t="s">
        <v>1185</v>
      </c>
      <c r="D4039" s="1" t="s">
        <v>1186</v>
      </c>
      <c r="E4039" s="1" t="s">
        <v>76</v>
      </c>
      <c r="F4039" s="1" t="s">
        <v>149</v>
      </c>
      <c r="G4039" s="1" t="s">
        <v>63</v>
      </c>
      <c r="H4039" s="1" t="s">
        <v>851</v>
      </c>
      <c r="I4039" s="2">
        <v>76.900000000000006</v>
      </c>
      <c r="J4039" s="2">
        <f t="shared" si="648"/>
        <v>39.720000000000006</v>
      </c>
      <c r="K4039" s="2">
        <f t="shared" si="650"/>
        <v>39.630000000000003</v>
      </c>
      <c r="L4039" s="2">
        <f t="shared" si="649"/>
        <v>0.09</v>
      </c>
      <c r="T4039" s="8">
        <v>39.630000000000003</v>
      </c>
      <c r="U4039" s="5">
        <v>1362.28125</v>
      </c>
      <c r="AP4039" s="5" t="str">
        <f t="shared" si="645"/>
        <v/>
      </c>
      <c r="AR4039" s="5" t="str">
        <f t="shared" si="646"/>
        <v/>
      </c>
      <c r="AT4039" s="5" t="str">
        <f t="shared" si="647"/>
        <v/>
      </c>
      <c r="AV4039" s="2">
        <v>0.09</v>
      </c>
      <c r="AW4039" s="5">
        <f t="shared" si="651"/>
        <v>1362.28125</v>
      </c>
      <c r="AX4039" s="5">
        <f t="shared" si="652"/>
        <v>1291.4426250000001</v>
      </c>
      <c r="AY4039" s="11">
        <f t="shared" si="653"/>
        <v>1.1894538927554403E-2</v>
      </c>
      <c r="AZ4039" s="5">
        <f t="shared" si="644"/>
        <v>11.894538927554404</v>
      </c>
    </row>
    <row r="4040" spans="1:52" x14ac:dyDescent="0.25">
      <c r="A4040" s="1" t="s">
        <v>2452</v>
      </c>
      <c r="B4040" s="1" t="s">
        <v>1184</v>
      </c>
      <c r="C4040" s="1" t="s">
        <v>1185</v>
      </c>
      <c r="D4040" s="1" t="s">
        <v>1186</v>
      </c>
      <c r="E4040" s="1" t="s">
        <v>71</v>
      </c>
      <c r="F4040" s="1" t="s">
        <v>149</v>
      </c>
      <c r="G4040" s="1" t="s">
        <v>63</v>
      </c>
      <c r="H4040" s="1" t="s">
        <v>851</v>
      </c>
      <c r="I4040" s="2">
        <v>67.5</v>
      </c>
      <c r="J4040" s="2">
        <f t="shared" si="648"/>
        <v>25.18</v>
      </c>
      <c r="K4040" s="2">
        <f t="shared" si="650"/>
        <v>25.18</v>
      </c>
      <c r="L4040" s="2">
        <f t="shared" si="649"/>
        <v>0</v>
      </c>
      <c r="T4040" s="8">
        <v>22.61</v>
      </c>
      <c r="U4040" s="5">
        <v>777.21875</v>
      </c>
      <c r="V4040" s="12">
        <v>1.35</v>
      </c>
      <c r="W4040" s="5">
        <v>41.765625</v>
      </c>
      <c r="AD4040" s="9">
        <v>1.22</v>
      </c>
      <c r="AE4040" s="5">
        <v>15.0975</v>
      </c>
      <c r="AP4040" s="5" t="str">
        <f t="shared" si="645"/>
        <v/>
      </c>
      <c r="AR4040" s="5" t="str">
        <f t="shared" si="646"/>
        <v/>
      </c>
      <c r="AT4040" s="5" t="str">
        <f t="shared" si="647"/>
        <v/>
      </c>
      <c r="AW4040" s="5">
        <f t="shared" si="651"/>
        <v>834.08187499999997</v>
      </c>
      <c r="AX4040" s="5">
        <f t="shared" si="652"/>
        <v>790.70961750000004</v>
      </c>
      <c r="AY4040" s="11">
        <f t="shared" si="653"/>
        <v>7.2826513107737958E-3</v>
      </c>
      <c r="AZ4040" s="5">
        <f t="shared" si="644"/>
        <v>7.2826513107737965</v>
      </c>
    </row>
    <row r="4041" spans="1:52" x14ac:dyDescent="0.25">
      <c r="A4041" s="1" t="s">
        <v>2452</v>
      </c>
      <c r="B4041" s="1" t="s">
        <v>1184</v>
      </c>
      <c r="C4041" s="1" t="s">
        <v>1185</v>
      </c>
      <c r="D4041" s="1" t="s">
        <v>1186</v>
      </c>
      <c r="E4041" s="1" t="s">
        <v>72</v>
      </c>
      <c r="F4041" s="1" t="s">
        <v>149</v>
      </c>
      <c r="G4041" s="1" t="s">
        <v>63</v>
      </c>
      <c r="H4041" s="1" t="s">
        <v>851</v>
      </c>
      <c r="I4041" s="2">
        <v>67.5</v>
      </c>
      <c r="J4041" s="2">
        <f t="shared" si="648"/>
        <v>37.56</v>
      </c>
      <c r="K4041" s="2">
        <f t="shared" si="650"/>
        <v>37.56</v>
      </c>
      <c r="L4041" s="2">
        <f t="shared" si="649"/>
        <v>0</v>
      </c>
      <c r="T4041" s="8">
        <v>37.56</v>
      </c>
      <c r="U4041" s="5">
        <v>1291.125</v>
      </c>
      <c r="AP4041" s="5" t="str">
        <f t="shared" si="645"/>
        <v/>
      </c>
      <c r="AR4041" s="5" t="str">
        <f t="shared" si="646"/>
        <v/>
      </c>
      <c r="AT4041" s="5" t="str">
        <f t="shared" si="647"/>
        <v/>
      </c>
      <c r="AW4041" s="5">
        <f t="shared" si="651"/>
        <v>1291.125</v>
      </c>
      <c r="AX4041" s="5">
        <f t="shared" si="652"/>
        <v>1223.9865</v>
      </c>
      <c r="AY4041" s="11">
        <f t="shared" si="653"/>
        <v>1.1273249611883506E-2</v>
      </c>
      <c r="AZ4041" s="5">
        <f t="shared" si="644"/>
        <v>11.273249611883507</v>
      </c>
    </row>
    <row r="4042" spans="1:52" x14ac:dyDescent="0.25">
      <c r="A4042" s="1" t="s">
        <v>2453</v>
      </c>
      <c r="B4042" s="1" t="s">
        <v>1187</v>
      </c>
      <c r="C4042" s="1" t="s">
        <v>1188</v>
      </c>
      <c r="D4042" s="1" t="s">
        <v>1189</v>
      </c>
      <c r="E4042" s="1" t="s">
        <v>71</v>
      </c>
      <c r="F4042" s="1" t="s">
        <v>149</v>
      </c>
      <c r="G4042" s="1" t="s">
        <v>63</v>
      </c>
      <c r="H4042" s="1" t="s">
        <v>851</v>
      </c>
      <c r="I4042" s="2">
        <v>15.68</v>
      </c>
      <c r="J4042" s="2">
        <f t="shared" si="648"/>
        <v>12.49</v>
      </c>
      <c r="K4042" s="2">
        <f t="shared" si="650"/>
        <v>12.48</v>
      </c>
      <c r="L4042" s="2">
        <f t="shared" si="649"/>
        <v>0.01</v>
      </c>
      <c r="T4042" s="8">
        <v>7.26</v>
      </c>
      <c r="U4042" s="5">
        <v>249.5625</v>
      </c>
      <c r="AD4042" s="9">
        <v>5.22</v>
      </c>
      <c r="AE4042" s="5">
        <v>64.597499999999997</v>
      </c>
      <c r="AP4042" s="5" t="str">
        <f t="shared" si="645"/>
        <v/>
      </c>
      <c r="AR4042" s="5" t="str">
        <f t="shared" si="646"/>
        <v/>
      </c>
      <c r="AT4042" s="5" t="str">
        <f t="shared" si="647"/>
        <v/>
      </c>
      <c r="AV4042" s="2">
        <v>0.01</v>
      </c>
      <c r="AW4042" s="5">
        <f t="shared" si="651"/>
        <v>314.15999999999997</v>
      </c>
      <c r="AX4042" s="5">
        <f t="shared" si="652"/>
        <v>297.82367999999997</v>
      </c>
      <c r="AY4042" s="11">
        <f t="shared" si="653"/>
        <v>2.7430373496519097E-3</v>
      </c>
      <c r="AZ4042" s="5">
        <f t="shared" si="644"/>
        <v>2.7430373496519098</v>
      </c>
    </row>
    <row r="4043" spans="1:52" x14ac:dyDescent="0.25">
      <c r="A4043" s="1" t="s">
        <v>2453</v>
      </c>
      <c r="B4043" s="1" t="s">
        <v>1187</v>
      </c>
      <c r="C4043" s="1" t="s">
        <v>1188</v>
      </c>
      <c r="D4043" s="1" t="s">
        <v>1189</v>
      </c>
      <c r="E4043" s="1" t="s">
        <v>75</v>
      </c>
      <c r="F4043" s="1" t="s">
        <v>149</v>
      </c>
      <c r="G4043" s="1" t="s">
        <v>63</v>
      </c>
      <c r="H4043" s="1" t="s">
        <v>851</v>
      </c>
      <c r="I4043" s="2">
        <v>15.68</v>
      </c>
      <c r="J4043" s="2">
        <f t="shared" si="648"/>
        <v>3.11</v>
      </c>
      <c r="K4043" s="2">
        <f t="shared" si="650"/>
        <v>0.61</v>
      </c>
      <c r="L4043" s="2">
        <f t="shared" si="649"/>
        <v>2.5</v>
      </c>
      <c r="T4043" s="8">
        <v>0.59</v>
      </c>
      <c r="U4043" s="5">
        <v>20.28125</v>
      </c>
      <c r="AD4043" s="9">
        <v>0.02</v>
      </c>
      <c r="AE4043" s="5">
        <v>0.2475</v>
      </c>
      <c r="AP4043" s="5" t="str">
        <f t="shared" si="645"/>
        <v/>
      </c>
      <c r="AR4043" s="5" t="str">
        <f t="shared" si="646"/>
        <v/>
      </c>
      <c r="AT4043" s="5" t="str">
        <f t="shared" si="647"/>
        <v/>
      </c>
      <c r="AV4043" s="2">
        <v>2.5</v>
      </c>
      <c r="AW4043" s="5">
        <f t="shared" si="651"/>
        <v>20.528749999999999</v>
      </c>
      <c r="AX4043" s="5">
        <f t="shared" si="652"/>
        <v>19.461254999999998</v>
      </c>
      <c r="AY4043" s="11">
        <f t="shared" si="653"/>
        <v>1.7924346826988363E-4</v>
      </c>
      <c r="AZ4043" s="5">
        <f t="shared" si="644"/>
        <v>0.17924346826988363</v>
      </c>
    </row>
    <row r="4044" spans="1:52" x14ac:dyDescent="0.25">
      <c r="A4044" s="1" t="s">
        <v>2454</v>
      </c>
      <c r="B4044" s="1" t="s">
        <v>1190</v>
      </c>
      <c r="C4044" s="1" t="s">
        <v>1191</v>
      </c>
      <c r="D4044" s="1" t="s">
        <v>162</v>
      </c>
      <c r="E4044" s="1" t="s">
        <v>128</v>
      </c>
      <c r="F4044" s="1" t="s">
        <v>152</v>
      </c>
      <c r="G4044" s="1" t="s">
        <v>63</v>
      </c>
      <c r="H4044" s="1" t="s">
        <v>851</v>
      </c>
      <c r="I4044" s="2">
        <v>27.58</v>
      </c>
      <c r="J4044" s="2">
        <f t="shared" si="648"/>
        <v>2.25</v>
      </c>
      <c r="K4044" s="2">
        <f t="shared" si="650"/>
        <v>0</v>
      </c>
      <c r="L4044" s="2">
        <f t="shared" si="649"/>
        <v>2.25</v>
      </c>
      <c r="AP4044" s="5" t="str">
        <f t="shared" si="645"/>
        <v/>
      </c>
      <c r="AR4044" s="5" t="str">
        <f t="shared" si="646"/>
        <v/>
      </c>
      <c r="AT4044" s="5" t="str">
        <f t="shared" si="647"/>
        <v/>
      </c>
      <c r="AV4044" s="2">
        <v>2.25</v>
      </c>
      <c r="AW4044" s="5">
        <f t="shared" si="651"/>
        <v>0</v>
      </c>
      <c r="AX4044" s="5">
        <f t="shared" si="652"/>
        <v>0</v>
      </c>
      <c r="AY4044" s="11">
        <f t="shared" si="653"/>
        <v>0</v>
      </c>
      <c r="AZ4044" s="5">
        <f t="shared" si="644"/>
        <v>0</v>
      </c>
    </row>
    <row r="4045" spans="1:52" x14ac:dyDescent="0.25">
      <c r="A4045" s="1" t="s">
        <v>2455</v>
      </c>
      <c r="B4045" s="1" t="s">
        <v>1192</v>
      </c>
      <c r="C4045" s="1" t="s">
        <v>1193</v>
      </c>
      <c r="D4045" s="1" t="s">
        <v>162</v>
      </c>
      <c r="E4045" s="1" t="s">
        <v>128</v>
      </c>
      <c r="F4045" s="1" t="s">
        <v>152</v>
      </c>
      <c r="G4045" s="1" t="s">
        <v>63</v>
      </c>
      <c r="H4045" s="1" t="s">
        <v>851</v>
      </c>
      <c r="I4045" s="2">
        <v>8.42</v>
      </c>
      <c r="J4045" s="2">
        <f t="shared" si="648"/>
        <v>3.77</v>
      </c>
      <c r="K4045" s="2">
        <f t="shared" si="650"/>
        <v>0</v>
      </c>
      <c r="L4045" s="2">
        <f t="shared" si="649"/>
        <v>3.77</v>
      </c>
      <c r="AP4045" s="5" t="str">
        <f t="shared" si="645"/>
        <v/>
      </c>
      <c r="AR4045" s="5" t="str">
        <f t="shared" si="646"/>
        <v/>
      </c>
      <c r="AT4045" s="5" t="str">
        <f t="shared" si="647"/>
        <v/>
      </c>
      <c r="AV4045" s="2">
        <v>3.77</v>
      </c>
      <c r="AW4045" s="5">
        <f t="shared" si="651"/>
        <v>0</v>
      </c>
      <c r="AX4045" s="5">
        <f t="shared" si="652"/>
        <v>0</v>
      </c>
      <c r="AY4045" s="11">
        <f t="shared" si="653"/>
        <v>0</v>
      </c>
      <c r="AZ4045" s="5">
        <f t="shared" si="644"/>
        <v>0</v>
      </c>
    </row>
    <row r="4046" spans="1:52" x14ac:dyDescent="0.25">
      <c r="A4046" s="1" t="s">
        <v>2456</v>
      </c>
      <c r="B4046" s="1" t="s">
        <v>1194</v>
      </c>
      <c r="C4046" s="1" t="s">
        <v>1195</v>
      </c>
      <c r="D4046" s="1" t="s">
        <v>162</v>
      </c>
      <c r="E4046" s="1" t="s">
        <v>142</v>
      </c>
      <c r="F4046" s="1" t="s">
        <v>152</v>
      </c>
      <c r="G4046" s="1" t="s">
        <v>63</v>
      </c>
      <c r="H4046" s="1" t="s">
        <v>851</v>
      </c>
      <c r="I4046" s="2">
        <v>40</v>
      </c>
      <c r="J4046" s="2">
        <f t="shared" si="648"/>
        <v>28.39</v>
      </c>
      <c r="K4046" s="2">
        <f t="shared" si="650"/>
        <v>1.87</v>
      </c>
      <c r="L4046" s="2">
        <f t="shared" si="649"/>
        <v>26.52</v>
      </c>
      <c r="V4046" s="12">
        <v>0.05</v>
      </c>
      <c r="W4046" s="5">
        <v>1.546875</v>
      </c>
      <c r="AD4046" s="9">
        <v>1.82</v>
      </c>
      <c r="AE4046" s="5">
        <v>20.270250000000001</v>
      </c>
      <c r="AP4046" s="5" t="str">
        <f t="shared" si="645"/>
        <v/>
      </c>
      <c r="AR4046" s="5" t="str">
        <f t="shared" si="646"/>
        <v/>
      </c>
      <c r="AT4046" s="5" t="str">
        <f t="shared" si="647"/>
        <v/>
      </c>
      <c r="AV4046" s="2">
        <v>26.52</v>
      </c>
      <c r="AW4046" s="5">
        <f t="shared" si="651"/>
        <v>21.817125000000001</v>
      </c>
      <c r="AX4046" s="5">
        <f t="shared" si="652"/>
        <v>20.682634499999999</v>
      </c>
      <c r="AY4046" s="11">
        <f t="shared" si="653"/>
        <v>1.9049270670048519E-4</v>
      </c>
      <c r="AZ4046" s="5">
        <f t="shared" si="644"/>
        <v>0.19049270670048521</v>
      </c>
    </row>
    <row r="4047" spans="1:52" x14ac:dyDescent="0.25">
      <c r="A4047" s="1" t="s">
        <v>2457</v>
      </c>
      <c r="B4047" s="1" t="s">
        <v>1196</v>
      </c>
      <c r="C4047" s="1" t="s">
        <v>1197</v>
      </c>
      <c r="D4047" s="1" t="s">
        <v>460</v>
      </c>
      <c r="E4047" s="1" t="s">
        <v>66</v>
      </c>
      <c r="F4047" s="1" t="s">
        <v>152</v>
      </c>
      <c r="G4047" s="1" t="s">
        <v>63</v>
      </c>
      <c r="H4047" s="1" t="s">
        <v>851</v>
      </c>
      <c r="I4047" s="2">
        <v>120</v>
      </c>
      <c r="J4047" s="2">
        <f t="shared" si="648"/>
        <v>40</v>
      </c>
      <c r="K4047" s="2">
        <f t="shared" si="650"/>
        <v>39.92</v>
      </c>
      <c r="L4047" s="2">
        <f t="shared" si="649"/>
        <v>0.08</v>
      </c>
      <c r="V4047" s="12">
        <v>39.92</v>
      </c>
      <c r="W4047" s="5">
        <v>1235.0250000000001</v>
      </c>
      <c r="AP4047" s="5" t="str">
        <f t="shared" si="645"/>
        <v/>
      </c>
      <c r="AR4047" s="5" t="str">
        <f t="shared" si="646"/>
        <v/>
      </c>
      <c r="AT4047" s="5" t="str">
        <f t="shared" si="647"/>
        <v/>
      </c>
      <c r="AV4047" s="2">
        <v>0.08</v>
      </c>
      <c r="AW4047" s="5">
        <f t="shared" si="651"/>
        <v>1235.0250000000001</v>
      </c>
      <c r="AX4047" s="5">
        <f t="shared" si="652"/>
        <v>1170.8037000000002</v>
      </c>
      <c r="AY4047" s="11">
        <f t="shared" si="653"/>
        <v>1.078342151373138E-2</v>
      </c>
      <c r="AZ4047" s="5">
        <f t="shared" si="644"/>
        <v>10.78342151373138</v>
      </c>
    </row>
    <row r="4048" spans="1:52" x14ac:dyDescent="0.25">
      <c r="A4048" s="1" t="s">
        <v>2457</v>
      </c>
      <c r="B4048" s="1" t="s">
        <v>1196</v>
      </c>
      <c r="C4048" s="1" t="s">
        <v>1197</v>
      </c>
      <c r="D4048" s="1" t="s">
        <v>460</v>
      </c>
      <c r="E4048" s="1" t="s">
        <v>79</v>
      </c>
      <c r="F4048" s="1" t="s">
        <v>152</v>
      </c>
      <c r="G4048" s="1" t="s">
        <v>63</v>
      </c>
      <c r="H4048" s="1" t="s">
        <v>851</v>
      </c>
      <c r="I4048" s="2">
        <v>120</v>
      </c>
      <c r="J4048" s="2">
        <f t="shared" si="648"/>
        <v>40</v>
      </c>
      <c r="K4048" s="2">
        <f t="shared" si="650"/>
        <v>29.42</v>
      </c>
      <c r="L4048" s="2">
        <f t="shared" si="649"/>
        <v>10.58</v>
      </c>
      <c r="V4048" s="12">
        <v>29.42</v>
      </c>
      <c r="W4048" s="5">
        <v>910.18125000000009</v>
      </c>
      <c r="AP4048" s="5" t="str">
        <f t="shared" si="645"/>
        <v/>
      </c>
      <c r="AR4048" s="5" t="str">
        <f t="shared" si="646"/>
        <v/>
      </c>
      <c r="AT4048" s="5" t="str">
        <f t="shared" si="647"/>
        <v/>
      </c>
      <c r="AV4048" s="2">
        <v>10.58</v>
      </c>
      <c r="AW4048" s="5">
        <f t="shared" si="651"/>
        <v>910.18125000000009</v>
      </c>
      <c r="AX4048" s="5">
        <f t="shared" si="652"/>
        <v>862.85182499999996</v>
      </c>
      <c r="AY4048" s="11">
        <f t="shared" si="653"/>
        <v>7.9471007247990284E-3</v>
      </c>
      <c r="AZ4048" s="5">
        <f t="shared" si="644"/>
        <v>7.9471007247990277</v>
      </c>
    </row>
    <row r="4049" spans="1:52" x14ac:dyDescent="0.25">
      <c r="A4049" s="1" t="s">
        <v>2457</v>
      </c>
      <c r="B4049" s="1" t="s">
        <v>1196</v>
      </c>
      <c r="C4049" s="1" t="s">
        <v>1197</v>
      </c>
      <c r="D4049" s="1" t="s">
        <v>460</v>
      </c>
      <c r="E4049" s="1" t="s">
        <v>132</v>
      </c>
      <c r="F4049" s="1" t="s">
        <v>152</v>
      </c>
      <c r="G4049" s="1" t="s">
        <v>63</v>
      </c>
      <c r="H4049" s="1" t="s">
        <v>851</v>
      </c>
      <c r="I4049" s="2">
        <v>120</v>
      </c>
      <c r="J4049" s="2">
        <f t="shared" si="648"/>
        <v>23.450000000000003</v>
      </c>
      <c r="K4049" s="2">
        <f t="shared" si="650"/>
        <v>23.19</v>
      </c>
      <c r="L4049" s="2">
        <f t="shared" si="649"/>
        <v>0.26</v>
      </c>
      <c r="V4049" s="12">
        <v>23.19</v>
      </c>
      <c r="W4049" s="5">
        <v>717.44062500000007</v>
      </c>
      <c r="AP4049" s="5" t="str">
        <f t="shared" si="645"/>
        <v/>
      </c>
      <c r="AR4049" s="5" t="str">
        <f t="shared" si="646"/>
        <v/>
      </c>
      <c r="AT4049" s="5" t="str">
        <f t="shared" si="647"/>
        <v/>
      </c>
      <c r="AV4049" s="2">
        <v>0.26</v>
      </c>
      <c r="AW4049" s="5">
        <f t="shared" si="651"/>
        <v>717.44062500000007</v>
      </c>
      <c r="AX4049" s="5">
        <f t="shared" si="652"/>
        <v>680.1337125</v>
      </c>
      <c r="AY4049" s="11">
        <f t="shared" si="653"/>
        <v>6.2642170566991661E-3</v>
      </c>
      <c r="AZ4049" s="5">
        <f t="shared" si="644"/>
        <v>6.2642170566991657</v>
      </c>
    </row>
    <row r="4050" spans="1:52" x14ac:dyDescent="0.25">
      <c r="A4050" s="1" t="s">
        <v>2458</v>
      </c>
      <c r="B4050" s="1" t="s">
        <v>1184</v>
      </c>
      <c r="C4050" s="1" t="s">
        <v>1185</v>
      </c>
      <c r="D4050" s="1" t="s">
        <v>1186</v>
      </c>
      <c r="E4050" s="1" t="s">
        <v>73</v>
      </c>
      <c r="F4050" s="1" t="s">
        <v>152</v>
      </c>
      <c r="G4050" s="1" t="s">
        <v>63</v>
      </c>
      <c r="H4050" s="1" t="s">
        <v>851</v>
      </c>
      <c r="I4050" s="2">
        <v>160</v>
      </c>
      <c r="J4050" s="2">
        <f t="shared" si="648"/>
        <v>38.18</v>
      </c>
      <c r="K4050" s="2">
        <f t="shared" si="650"/>
        <v>5.53</v>
      </c>
      <c r="L4050" s="2">
        <f t="shared" si="649"/>
        <v>32.65</v>
      </c>
      <c r="T4050" s="8">
        <v>1.06</v>
      </c>
      <c r="U4050" s="5">
        <v>36.4375</v>
      </c>
      <c r="V4050" s="12">
        <v>4.46</v>
      </c>
      <c r="W4050" s="5">
        <v>137.98124999999999</v>
      </c>
      <c r="AD4050" s="9">
        <v>0.01</v>
      </c>
      <c r="AE4050" s="5">
        <v>0.12375</v>
      </c>
      <c r="AP4050" s="5" t="str">
        <f t="shared" si="645"/>
        <v/>
      </c>
      <c r="AR4050" s="5" t="str">
        <f t="shared" si="646"/>
        <v/>
      </c>
      <c r="AT4050" s="5" t="str">
        <f t="shared" si="647"/>
        <v/>
      </c>
      <c r="AV4050" s="2">
        <v>32.65</v>
      </c>
      <c r="AW4050" s="5">
        <f t="shared" si="651"/>
        <v>174.54249999999999</v>
      </c>
      <c r="AX4050" s="5">
        <f t="shared" si="652"/>
        <v>165.46628999999999</v>
      </c>
      <c r="AY4050" s="11">
        <f t="shared" si="653"/>
        <v>1.5239896759664455E-3</v>
      </c>
      <c r="AZ4050" s="5">
        <f t="shared" si="644"/>
        <v>1.5239896759664455</v>
      </c>
    </row>
    <row r="4051" spans="1:52" x14ac:dyDescent="0.25">
      <c r="A4051" s="1" t="s">
        <v>2458</v>
      </c>
      <c r="B4051" s="1" t="s">
        <v>1184</v>
      </c>
      <c r="C4051" s="1" t="s">
        <v>1185</v>
      </c>
      <c r="D4051" s="1" t="s">
        <v>1186</v>
      </c>
      <c r="E4051" s="1" t="s">
        <v>74</v>
      </c>
      <c r="F4051" s="1" t="s">
        <v>152</v>
      </c>
      <c r="G4051" s="1" t="s">
        <v>63</v>
      </c>
      <c r="H4051" s="1" t="s">
        <v>851</v>
      </c>
      <c r="I4051" s="2">
        <v>160</v>
      </c>
      <c r="J4051" s="2">
        <f t="shared" si="648"/>
        <v>38.129999999999995</v>
      </c>
      <c r="K4051" s="2">
        <f t="shared" si="650"/>
        <v>29.31</v>
      </c>
      <c r="L4051" s="2">
        <f t="shared" si="649"/>
        <v>8.82</v>
      </c>
      <c r="T4051" s="8">
        <v>23.34</v>
      </c>
      <c r="U4051" s="5">
        <v>802.3125</v>
      </c>
      <c r="AD4051" s="9">
        <v>5.97</v>
      </c>
      <c r="AE4051" s="5">
        <v>73.878749999999997</v>
      </c>
      <c r="AP4051" s="5" t="str">
        <f t="shared" si="645"/>
        <v/>
      </c>
      <c r="AR4051" s="5" t="str">
        <f t="shared" si="646"/>
        <v/>
      </c>
      <c r="AT4051" s="5" t="str">
        <f t="shared" si="647"/>
        <v/>
      </c>
      <c r="AV4051" s="2">
        <v>8.82</v>
      </c>
      <c r="AW4051" s="5">
        <f t="shared" si="651"/>
        <v>876.19124999999997</v>
      </c>
      <c r="AX4051" s="5">
        <f t="shared" si="652"/>
        <v>830.62930499999993</v>
      </c>
      <c r="AY4051" s="11">
        <f t="shared" si="653"/>
        <v>7.6503225241539149E-3</v>
      </c>
      <c r="AZ4051" s="5">
        <f t="shared" si="644"/>
        <v>7.650322524153915</v>
      </c>
    </row>
    <row r="4052" spans="1:52" x14ac:dyDescent="0.25">
      <c r="A4052" s="1" t="s">
        <v>2458</v>
      </c>
      <c r="B4052" s="1" t="s">
        <v>1184</v>
      </c>
      <c r="C4052" s="1" t="s">
        <v>1185</v>
      </c>
      <c r="D4052" s="1" t="s">
        <v>1186</v>
      </c>
      <c r="E4052" s="1" t="s">
        <v>77</v>
      </c>
      <c r="F4052" s="1" t="s">
        <v>152</v>
      </c>
      <c r="G4052" s="1" t="s">
        <v>63</v>
      </c>
      <c r="H4052" s="1" t="s">
        <v>851</v>
      </c>
      <c r="I4052" s="2">
        <v>160</v>
      </c>
      <c r="J4052" s="2">
        <f t="shared" si="648"/>
        <v>40</v>
      </c>
      <c r="K4052" s="2">
        <f t="shared" si="650"/>
        <v>40</v>
      </c>
      <c r="L4052" s="2">
        <f t="shared" si="649"/>
        <v>0</v>
      </c>
      <c r="T4052" s="8">
        <v>0.2</v>
      </c>
      <c r="U4052" s="5">
        <v>6.875</v>
      </c>
      <c r="V4052" s="12">
        <v>39.799999999999997</v>
      </c>
      <c r="W4052" s="5">
        <v>1231.3125</v>
      </c>
      <c r="AP4052" s="5" t="str">
        <f t="shared" si="645"/>
        <v/>
      </c>
      <c r="AR4052" s="5" t="str">
        <f t="shared" si="646"/>
        <v/>
      </c>
      <c r="AT4052" s="5" t="str">
        <f t="shared" si="647"/>
        <v/>
      </c>
      <c r="AW4052" s="5">
        <f t="shared" si="651"/>
        <v>1238.1875</v>
      </c>
      <c r="AX4052" s="5">
        <f t="shared" si="652"/>
        <v>1173.8017500000001</v>
      </c>
      <c r="AY4052" s="11">
        <f t="shared" si="653"/>
        <v>1.0811034372205642E-2</v>
      </c>
      <c r="AZ4052" s="5">
        <f t="shared" ref="AZ4052:AZ4115" si="654">(AY4052/100)*$AZ$1</f>
        <v>10.811034372205643</v>
      </c>
    </row>
    <row r="4053" spans="1:52" x14ac:dyDescent="0.25">
      <c r="A4053" s="1" t="s">
        <v>2458</v>
      </c>
      <c r="B4053" s="1" t="s">
        <v>1184</v>
      </c>
      <c r="C4053" s="1" t="s">
        <v>1185</v>
      </c>
      <c r="D4053" s="1" t="s">
        <v>1186</v>
      </c>
      <c r="E4053" s="1" t="s">
        <v>78</v>
      </c>
      <c r="F4053" s="1" t="s">
        <v>152</v>
      </c>
      <c r="G4053" s="1" t="s">
        <v>63</v>
      </c>
      <c r="H4053" s="1" t="s">
        <v>851</v>
      </c>
      <c r="I4053" s="2">
        <v>160</v>
      </c>
      <c r="J4053" s="2">
        <f t="shared" si="648"/>
        <v>40</v>
      </c>
      <c r="K4053" s="2">
        <f t="shared" si="650"/>
        <v>39.97</v>
      </c>
      <c r="L4053" s="2">
        <f t="shared" si="649"/>
        <v>0.03</v>
      </c>
      <c r="T4053" s="8">
        <v>18.899999999999999</v>
      </c>
      <c r="U4053" s="5">
        <v>649.6875</v>
      </c>
      <c r="V4053" s="12">
        <v>21.05</v>
      </c>
      <c r="W4053" s="5">
        <v>651.234375</v>
      </c>
      <c r="AD4053" s="9">
        <v>0.02</v>
      </c>
      <c r="AE4053" s="5">
        <v>0.2475</v>
      </c>
      <c r="AP4053" s="5" t="str">
        <f t="shared" si="645"/>
        <v/>
      </c>
      <c r="AR4053" s="5" t="str">
        <f t="shared" si="646"/>
        <v/>
      </c>
      <c r="AT4053" s="5" t="str">
        <f t="shared" si="647"/>
        <v/>
      </c>
      <c r="AV4053" s="2">
        <v>0.03</v>
      </c>
      <c r="AW4053" s="5">
        <f t="shared" si="651"/>
        <v>1301.1693749999999</v>
      </c>
      <c r="AX4053" s="5">
        <f t="shared" si="652"/>
        <v>1233.5085674999998</v>
      </c>
      <c r="AY4053" s="11">
        <f t="shared" si="653"/>
        <v>1.1360950451515891E-2</v>
      </c>
      <c r="AZ4053" s="5">
        <f t="shared" si="654"/>
        <v>11.36095045151589</v>
      </c>
    </row>
    <row r="4054" spans="1:52" x14ac:dyDescent="0.25">
      <c r="A4054" s="1" t="s">
        <v>2459</v>
      </c>
      <c r="B4054" s="1" t="s">
        <v>1198</v>
      </c>
      <c r="C4054" s="1" t="s">
        <v>1199</v>
      </c>
      <c r="D4054" s="1" t="s">
        <v>1200</v>
      </c>
      <c r="E4054" s="1" t="s">
        <v>71</v>
      </c>
      <c r="F4054" s="1" t="s">
        <v>152</v>
      </c>
      <c r="G4054" s="1" t="s">
        <v>63</v>
      </c>
      <c r="H4054" s="1" t="s">
        <v>851</v>
      </c>
      <c r="I4054" s="2">
        <v>160</v>
      </c>
      <c r="J4054" s="2">
        <f t="shared" si="648"/>
        <v>36.54</v>
      </c>
      <c r="K4054" s="2">
        <f t="shared" si="650"/>
        <v>36.54</v>
      </c>
      <c r="L4054" s="2">
        <f t="shared" si="649"/>
        <v>0</v>
      </c>
      <c r="V4054" s="12">
        <v>36.54</v>
      </c>
      <c r="W4054" s="5">
        <v>1130.45625</v>
      </c>
      <c r="AP4054" s="5" t="str">
        <f t="shared" si="645"/>
        <v/>
      </c>
      <c r="AR4054" s="5" t="str">
        <f t="shared" si="646"/>
        <v/>
      </c>
      <c r="AT4054" s="5" t="str">
        <f t="shared" si="647"/>
        <v/>
      </c>
      <c r="AW4054" s="5">
        <f t="shared" si="651"/>
        <v>1130.45625</v>
      </c>
      <c r="AX4054" s="5">
        <f t="shared" si="652"/>
        <v>1071.6725249999997</v>
      </c>
      <c r="AY4054" s="11">
        <f t="shared" si="653"/>
        <v>9.8703963454845837E-3</v>
      </c>
      <c r="AZ4054" s="5">
        <f t="shared" si="654"/>
        <v>9.8703963454845827</v>
      </c>
    </row>
    <row r="4055" spans="1:52" x14ac:dyDescent="0.25">
      <c r="A4055" s="1" t="s">
        <v>2459</v>
      </c>
      <c r="B4055" s="1" t="s">
        <v>1198</v>
      </c>
      <c r="C4055" s="1" t="s">
        <v>1199</v>
      </c>
      <c r="D4055" s="1" t="s">
        <v>1200</v>
      </c>
      <c r="E4055" s="1" t="s">
        <v>72</v>
      </c>
      <c r="F4055" s="1" t="s">
        <v>152</v>
      </c>
      <c r="G4055" s="1" t="s">
        <v>63</v>
      </c>
      <c r="H4055" s="1" t="s">
        <v>851</v>
      </c>
      <c r="I4055" s="2">
        <v>160</v>
      </c>
      <c r="J4055" s="2">
        <f t="shared" si="648"/>
        <v>38.17</v>
      </c>
      <c r="K4055" s="2">
        <f t="shared" si="650"/>
        <v>37.590000000000003</v>
      </c>
      <c r="L4055" s="2">
        <f t="shared" si="649"/>
        <v>0.57999999999999996</v>
      </c>
      <c r="T4055" s="8">
        <v>0.17</v>
      </c>
      <c r="U4055" s="5">
        <v>5.84375</v>
      </c>
      <c r="V4055" s="12">
        <v>37.42</v>
      </c>
      <c r="W4055" s="5">
        <v>1157.6812500000001</v>
      </c>
      <c r="AP4055" s="5" t="str">
        <f t="shared" si="645"/>
        <v/>
      </c>
      <c r="AR4055" s="5" t="str">
        <f t="shared" si="646"/>
        <v/>
      </c>
      <c r="AT4055" s="5" t="str">
        <f t="shared" si="647"/>
        <v/>
      </c>
      <c r="AV4055" s="2">
        <v>0.57999999999999996</v>
      </c>
      <c r="AW4055" s="5">
        <f t="shared" si="651"/>
        <v>1163.5250000000001</v>
      </c>
      <c r="AX4055" s="5">
        <f t="shared" si="652"/>
        <v>1103.0217</v>
      </c>
      <c r="AY4055" s="11">
        <f t="shared" si="653"/>
        <v>1.0159130800400238E-2</v>
      </c>
      <c r="AZ4055" s="5">
        <f t="shared" si="654"/>
        <v>10.159130800400238</v>
      </c>
    </row>
    <row r="4056" spans="1:52" x14ac:dyDescent="0.25">
      <c r="A4056" s="1" t="s">
        <v>2459</v>
      </c>
      <c r="B4056" s="1" t="s">
        <v>1198</v>
      </c>
      <c r="C4056" s="1" t="s">
        <v>1199</v>
      </c>
      <c r="D4056" s="1" t="s">
        <v>1200</v>
      </c>
      <c r="E4056" s="1" t="s">
        <v>75</v>
      </c>
      <c r="F4056" s="1" t="s">
        <v>152</v>
      </c>
      <c r="G4056" s="1" t="s">
        <v>63</v>
      </c>
      <c r="H4056" s="1" t="s">
        <v>851</v>
      </c>
      <c r="I4056" s="2">
        <v>160</v>
      </c>
      <c r="J4056" s="2">
        <f t="shared" si="648"/>
        <v>38.42</v>
      </c>
      <c r="K4056" s="2">
        <f t="shared" si="650"/>
        <v>23.83</v>
      </c>
      <c r="L4056" s="2">
        <f t="shared" si="649"/>
        <v>14.59</v>
      </c>
      <c r="V4056" s="12">
        <v>23.83</v>
      </c>
      <c r="W4056" s="5">
        <v>737.24062499999991</v>
      </c>
      <c r="AP4056" s="5" t="str">
        <f t="shared" si="645"/>
        <v/>
      </c>
      <c r="AR4056" s="5" t="str">
        <f t="shared" si="646"/>
        <v/>
      </c>
      <c r="AT4056" s="5" t="str">
        <f t="shared" si="647"/>
        <v/>
      </c>
      <c r="AV4056" s="2">
        <v>14.59</v>
      </c>
      <c r="AW4056" s="5">
        <f t="shared" si="651"/>
        <v>737.24062499999991</v>
      </c>
      <c r="AX4056" s="5">
        <f t="shared" si="652"/>
        <v>698.90411249999988</v>
      </c>
      <c r="AY4056" s="11">
        <f t="shared" si="653"/>
        <v>6.4370975619293279E-3</v>
      </c>
      <c r="AZ4056" s="5">
        <f t="shared" si="654"/>
        <v>6.4370975619293276</v>
      </c>
    </row>
    <row r="4057" spans="1:52" x14ac:dyDescent="0.25">
      <c r="A4057" s="1" t="s">
        <v>2459</v>
      </c>
      <c r="B4057" s="1" t="s">
        <v>1198</v>
      </c>
      <c r="C4057" s="1" t="s">
        <v>1199</v>
      </c>
      <c r="D4057" s="1" t="s">
        <v>1200</v>
      </c>
      <c r="E4057" s="1" t="s">
        <v>76</v>
      </c>
      <c r="F4057" s="1" t="s">
        <v>152</v>
      </c>
      <c r="G4057" s="1" t="s">
        <v>63</v>
      </c>
      <c r="H4057" s="1" t="s">
        <v>851</v>
      </c>
      <c r="I4057" s="2">
        <v>160</v>
      </c>
      <c r="J4057" s="2">
        <f t="shared" si="648"/>
        <v>40</v>
      </c>
      <c r="K4057" s="2">
        <f t="shared" si="650"/>
        <v>34.11</v>
      </c>
      <c r="L4057" s="2">
        <f t="shared" si="649"/>
        <v>5.89</v>
      </c>
      <c r="V4057" s="12">
        <v>34.11</v>
      </c>
      <c r="W4057" s="5">
        <v>1055.278125</v>
      </c>
      <c r="AP4057" s="5" t="str">
        <f t="shared" si="645"/>
        <v/>
      </c>
      <c r="AR4057" s="5" t="str">
        <f t="shared" si="646"/>
        <v/>
      </c>
      <c r="AT4057" s="5" t="str">
        <f t="shared" si="647"/>
        <v/>
      </c>
      <c r="AV4057" s="2">
        <v>5.89</v>
      </c>
      <c r="AW4057" s="5">
        <f t="shared" si="651"/>
        <v>1055.278125</v>
      </c>
      <c r="AX4057" s="5">
        <f t="shared" si="652"/>
        <v>1000.4036625</v>
      </c>
      <c r="AY4057" s="11">
        <f t="shared" si="653"/>
        <v>9.213990677188812E-3</v>
      </c>
      <c r="AZ4057" s="5">
        <f t="shared" si="654"/>
        <v>9.2139906771888125</v>
      </c>
    </row>
    <row r="4058" spans="1:52" x14ac:dyDescent="0.25">
      <c r="A4058" s="1" t="s">
        <v>2460</v>
      </c>
      <c r="B4058" s="1" t="s">
        <v>1198</v>
      </c>
      <c r="C4058" s="1" t="s">
        <v>1199</v>
      </c>
      <c r="D4058" s="1" t="s">
        <v>1200</v>
      </c>
      <c r="E4058" s="1" t="s">
        <v>61</v>
      </c>
      <c r="F4058" s="1" t="s">
        <v>152</v>
      </c>
      <c r="G4058" s="1" t="s">
        <v>63</v>
      </c>
      <c r="H4058" s="1" t="s">
        <v>851</v>
      </c>
      <c r="I4058" s="2">
        <v>50</v>
      </c>
      <c r="J4058" s="2">
        <f t="shared" si="648"/>
        <v>9.93</v>
      </c>
      <c r="K4058" s="2">
        <f t="shared" si="650"/>
        <v>8.77</v>
      </c>
      <c r="L4058" s="2">
        <f t="shared" si="649"/>
        <v>1.1599999999999999</v>
      </c>
      <c r="V4058" s="12">
        <v>8.77</v>
      </c>
      <c r="W4058" s="5">
        <v>271.32187499999998</v>
      </c>
      <c r="AP4058" s="5" t="str">
        <f t="shared" si="645"/>
        <v/>
      </c>
      <c r="AR4058" s="5" t="str">
        <f t="shared" si="646"/>
        <v/>
      </c>
      <c r="AT4058" s="5" t="str">
        <f t="shared" si="647"/>
        <v/>
      </c>
      <c r="AV4058" s="2">
        <v>1.1599999999999999</v>
      </c>
      <c r="AW4058" s="5">
        <f t="shared" si="651"/>
        <v>271.32187499999998</v>
      </c>
      <c r="AX4058" s="5">
        <f t="shared" si="652"/>
        <v>257.21313750000002</v>
      </c>
      <c r="AY4058" s="11">
        <f t="shared" si="653"/>
        <v>2.369003173232069E-3</v>
      </c>
      <c r="AZ4058" s="5">
        <f t="shared" si="654"/>
        <v>2.3690031732320693</v>
      </c>
    </row>
    <row r="4059" spans="1:52" x14ac:dyDescent="0.25">
      <c r="A4059" s="1" t="s">
        <v>2460</v>
      </c>
      <c r="B4059" s="1" t="s">
        <v>1198</v>
      </c>
      <c r="C4059" s="1" t="s">
        <v>1199</v>
      </c>
      <c r="D4059" s="1" t="s">
        <v>1200</v>
      </c>
      <c r="E4059" s="1" t="s">
        <v>65</v>
      </c>
      <c r="F4059" s="1" t="s">
        <v>152</v>
      </c>
      <c r="G4059" s="1" t="s">
        <v>63</v>
      </c>
      <c r="H4059" s="1" t="s">
        <v>851</v>
      </c>
      <c r="I4059" s="2">
        <v>50</v>
      </c>
      <c r="J4059" s="2">
        <f t="shared" si="648"/>
        <v>40.069999999999993</v>
      </c>
      <c r="K4059" s="2">
        <f t="shared" si="650"/>
        <v>36.979999999999997</v>
      </c>
      <c r="L4059" s="2">
        <f t="shared" si="649"/>
        <v>3.09</v>
      </c>
      <c r="V4059" s="12">
        <v>36.979999999999997</v>
      </c>
      <c r="W4059" s="5">
        <v>1057.7210314465401</v>
      </c>
      <c r="AP4059" s="5" t="str">
        <f t="shared" si="645"/>
        <v/>
      </c>
      <c r="AR4059" s="5" t="str">
        <f t="shared" si="646"/>
        <v/>
      </c>
      <c r="AT4059" s="5" t="str">
        <f t="shared" si="647"/>
        <v/>
      </c>
      <c r="AV4059" s="2">
        <v>3.09</v>
      </c>
      <c r="AW4059" s="5">
        <f t="shared" si="651"/>
        <v>1057.7210314465401</v>
      </c>
      <c r="AX4059" s="5">
        <f t="shared" si="652"/>
        <v>1002.71953781132</v>
      </c>
      <c r="AY4059" s="11">
        <f t="shared" si="653"/>
        <v>9.2353205206589066E-3</v>
      </c>
      <c r="AZ4059" s="5">
        <f t="shared" si="654"/>
        <v>9.235320520658906</v>
      </c>
    </row>
    <row r="4060" spans="1:52" x14ac:dyDescent="0.25">
      <c r="A4060" s="1" t="s">
        <v>2461</v>
      </c>
      <c r="B4060" s="1" t="s">
        <v>1201</v>
      </c>
      <c r="C4060" s="1" t="s">
        <v>1202</v>
      </c>
      <c r="D4060" s="1" t="s">
        <v>162</v>
      </c>
      <c r="E4060" s="1" t="s">
        <v>61</v>
      </c>
      <c r="F4060" s="1" t="s">
        <v>152</v>
      </c>
      <c r="G4060" s="1" t="s">
        <v>63</v>
      </c>
      <c r="H4060" s="1" t="s">
        <v>851</v>
      </c>
      <c r="I4060" s="2">
        <v>30</v>
      </c>
      <c r="J4060" s="2">
        <f t="shared" si="648"/>
        <v>25.490000000000002</v>
      </c>
      <c r="K4060" s="2">
        <f t="shared" si="650"/>
        <v>21.330000000000002</v>
      </c>
      <c r="L4060" s="2">
        <f t="shared" si="649"/>
        <v>4.16</v>
      </c>
      <c r="V4060" s="12">
        <v>20.420000000000002</v>
      </c>
      <c r="W4060" s="5">
        <v>631.74375000000009</v>
      </c>
      <c r="AD4060" s="9">
        <v>0.91</v>
      </c>
      <c r="AE4060" s="5">
        <v>10.135125</v>
      </c>
      <c r="AP4060" s="5" t="str">
        <f t="shared" si="645"/>
        <v/>
      </c>
      <c r="AR4060" s="5" t="str">
        <f t="shared" si="646"/>
        <v/>
      </c>
      <c r="AT4060" s="5" t="str">
        <f t="shared" si="647"/>
        <v/>
      </c>
      <c r="AV4060" s="2">
        <v>4.16</v>
      </c>
      <c r="AW4060" s="5">
        <f t="shared" si="651"/>
        <v>641.87887500000011</v>
      </c>
      <c r="AX4060" s="5">
        <f t="shared" si="652"/>
        <v>608.50117350000005</v>
      </c>
      <c r="AY4060" s="11">
        <f t="shared" si="653"/>
        <v>5.6044618286145587E-3</v>
      </c>
      <c r="AZ4060" s="5">
        <f t="shared" si="654"/>
        <v>5.6044618286145589</v>
      </c>
    </row>
    <row r="4061" spans="1:52" x14ac:dyDescent="0.25">
      <c r="A4061" s="1" t="s">
        <v>2462</v>
      </c>
      <c r="B4061" s="1" t="s">
        <v>1203</v>
      </c>
      <c r="C4061" s="1" t="s">
        <v>1204</v>
      </c>
      <c r="D4061" s="1" t="s">
        <v>162</v>
      </c>
      <c r="E4061" s="1" t="s">
        <v>66</v>
      </c>
      <c r="F4061" s="1" t="s">
        <v>158</v>
      </c>
      <c r="G4061" s="1" t="s">
        <v>63</v>
      </c>
      <c r="H4061" s="1" t="s">
        <v>851</v>
      </c>
      <c r="I4061" s="2">
        <v>80</v>
      </c>
      <c r="J4061" s="2">
        <f t="shared" si="648"/>
        <v>12.940000000000001</v>
      </c>
      <c r="K4061" s="2">
        <f t="shared" si="650"/>
        <v>10.4</v>
      </c>
      <c r="L4061" s="2">
        <f t="shared" si="649"/>
        <v>2.54</v>
      </c>
      <c r="V4061" s="12">
        <v>5.65</v>
      </c>
      <c r="W4061" s="5">
        <v>174.796875</v>
      </c>
      <c r="AD4061" s="9">
        <v>4.75</v>
      </c>
      <c r="AE4061" s="5">
        <v>52.903125000000003</v>
      </c>
      <c r="AP4061" s="5" t="str">
        <f t="shared" si="645"/>
        <v/>
      </c>
      <c r="AR4061" s="5" t="str">
        <f t="shared" si="646"/>
        <v/>
      </c>
      <c r="AT4061" s="5" t="str">
        <f t="shared" si="647"/>
        <v/>
      </c>
      <c r="AV4061" s="2">
        <v>2.54</v>
      </c>
      <c r="AW4061" s="5">
        <f t="shared" si="651"/>
        <v>227.7</v>
      </c>
      <c r="AX4061" s="5">
        <f t="shared" si="652"/>
        <v>215.85959999999997</v>
      </c>
      <c r="AY4061" s="11">
        <f t="shared" si="653"/>
        <v>1.9881258101468674E-3</v>
      </c>
      <c r="AZ4061" s="5">
        <f t="shared" si="654"/>
        <v>1.9881258101468673</v>
      </c>
    </row>
    <row r="4062" spans="1:52" x14ac:dyDescent="0.25">
      <c r="A4062" s="1" t="s">
        <v>2462</v>
      </c>
      <c r="B4062" s="1" t="s">
        <v>1203</v>
      </c>
      <c r="C4062" s="1" t="s">
        <v>1204</v>
      </c>
      <c r="D4062" s="1" t="s">
        <v>162</v>
      </c>
      <c r="E4062" s="1" t="s">
        <v>79</v>
      </c>
      <c r="F4062" s="1" t="s">
        <v>158</v>
      </c>
      <c r="G4062" s="1" t="s">
        <v>63</v>
      </c>
      <c r="H4062" s="1" t="s">
        <v>851</v>
      </c>
      <c r="I4062" s="2">
        <v>80</v>
      </c>
      <c r="J4062" s="2">
        <f t="shared" si="648"/>
        <v>23.06</v>
      </c>
      <c r="K4062" s="2">
        <f t="shared" si="650"/>
        <v>22.88</v>
      </c>
      <c r="L4062" s="2">
        <f t="shared" si="649"/>
        <v>0.18</v>
      </c>
      <c r="V4062" s="12">
        <v>19.22</v>
      </c>
      <c r="W4062" s="5">
        <v>594.61874999999998</v>
      </c>
      <c r="AD4062" s="9">
        <v>3.66</v>
      </c>
      <c r="AE4062" s="5">
        <v>40.763250000000014</v>
      </c>
      <c r="AP4062" s="5" t="str">
        <f t="shared" si="645"/>
        <v/>
      </c>
      <c r="AR4062" s="5" t="str">
        <f t="shared" si="646"/>
        <v/>
      </c>
      <c r="AT4062" s="5" t="str">
        <f t="shared" si="647"/>
        <v/>
      </c>
      <c r="AV4062" s="2">
        <v>0.18</v>
      </c>
      <c r="AW4062" s="5">
        <f t="shared" si="651"/>
        <v>635.38199999999995</v>
      </c>
      <c r="AX4062" s="5">
        <f t="shared" si="652"/>
        <v>602.34213599999987</v>
      </c>
      <c r="AY4062" s="11">
        <f t="shared" si="653"/>
        <v>5.5477354128359111E-3</v>
      </c>
      <c r="AZ4062" s="5">
        <f t="shared" si="654"/>
        <v>5.5477354128359107</v>
      </c>
    </row>
    <row r="4063" spans="1:52" x14ac:dyDescent="0.25">
      <c r="A4063" s="1" t="s">
        <v>2463</v>
      </c>
      <c r="B4063" s="1" t="s">
        <v>1097</v>
      </c>
      <c r="C4063" s="1" t="s">
        <v>1098</v>
      </c>
      <c r="D4063" s="1" t="s">
        <v>162</v>
      </c>
      <c r="E4063" s="1" t="s">
        <v>65</v>
      </c>
      <c r="F4063" s="1" t="s">
        <v>158</v>
      </c>
      <c r="G4063" s="1" t="s">
        <v>63</v>
      </c>
      <c r="H4063" s="1" t="s">
        <v>851</v>
      </c>
      <c r="I4063" s="2">
        <v>160</v>
      </c>
      <c r="J4063" s="2">
        <f t="shared" si="648"/>
        <v>0.11</v>
      </c>
      <c r="K4063" s="2">
        <f t="shared" si="650"/>
        <v>0.1</v>
      </c>
      <c r="L4063" s="2">
        <f t="shared" si="649"/>
        <v>0.01</v>
      </c>
      <c r="V4063" s="12">
        <v>0.1</v>
      </c>
      <c r="W4063" s="5">
        <v>3.09375</v>
      </c>
      <c r="AP4063" s="5" t="str">
        <f t="shared" si="645"/>
        <v/>
      </c>
      <c r="AR4063" s="5" t="str">
        <f t="shared" si="646"/>
        <v/>
      </c>
      <c r="AT4063" s="5" t="str">
        <f t="shared" si="647"/>
        <v/>
      </c>
      <c r="AV4063" s="2">
        <v>0.01</v>
      </c>
      <c r="AW4063" s="5">
        <f t="shared" si="651"/>
        <v>3.09375</v>
      </c>
      <c r="AX4063" s="5">
        <f t="shared" si="652"/>
        <v>2.9328749999999997</v>
      </c>
      <c r="AY4063" s="11">
        <f t="shared" si="653"/>
        <v>2.7012578942212873E-5</v>
      </c>
      <c r="AZ4063" s="5">
        <f t="shared" si="654"/>
        <v>2.7012578942212873E-2</v>
      </c>
    </row>
    <row r="4064" spans="1:52" x14ac:dyDescent="0.25">
      <c r="A4064" s="1" t="s">
        <v>2464</v>
      </c>
      <c r="B4064" s="1" t="s">
        <v>156</v>
      </c>
      <c r="C4064" s="1" t="s">
        <v>157</v>
      </c>
      <c r="D4064" s="1" t="s">
        <v>70</v>
      </c>
      <c r="E4064" s="1" t="s">
        <v>73</v>
      </c>
      <c r="F4064" s="1" t="s">
        <v>158</v>
      </c>
      <c r="G4064" s="1" t="s">
        <v>63</v>
      </c>
      <c r="H4064" s="1" t="s">
        <v>851</v>
      </c>
      <c r="I4064" s="2">
        <v>144.5</v>
      </c>
      <c r="J4064" s="2">
        <f t="shared" si="648"/>
        <v>37.380000000000003</v>
      </c>
      <c r="K4064" s="2">
        <f t="shared" si="650"/>
        <v>36.590000000000003</v>
      </c>
      <c r="L4064" s="2">
        <f t="shared" si="649"/>
        <v>0.79</v>
      </c>
      <c r="V4064" s="12">
        <v>36.590000000000003</v>
      </c>
      <c r="W4064" s="5">
        <v>1132.003125</v>
      </c>
      <c r="AP4064" s="5" t="str">
        <f t="shared" si="645"/>
        <v/>
      </c>
      <c r="AR4064" s="5" t="str">
        <f t="shared" si="646"/>
        <v/>
      </c>
      <c r="AT4064" s="5" t="str">
        <f t="shared" si="647"/>
        <v/>
      </c>
      <c r="AV4064" s="2">
        <v>0.79</v>
      </c>
      <c r="AW4064" s="5">
        <f t="shared" si="651"/>
        <v>1132.003125</v>
      </c>
      <c r="AX4064" s="5">
        <f t="shared" si="652"/>
        <v>1073.1389624999999</v>
      </c>
      <c r="AY4064" s="11">
        <f t="shared" si="653"/>
        <v>9.8839026349556904E-3</v>
      </c>
      <c r="AZ4064" s="5">
        <f t="shared" si="654"/>
        <v>9.8839026349556907</v>
      </c>
    </row>
    <row r="4065" spans="1:52" x14ac:dyDescent="0.25">
      <c r="A4065" s="1" t="s">
        <v>2464</v>
      </c>
      <c r="B4065" s="1" t="s">
        <v>156</v>
      </c>
      <c r="C4065" s="1" t="s">
        <v>157</v>
      </c>
      <c r="D4065" s="1" t="s">
        <v>70</v>
      </c>
      <c r="E4065" s="1" t="s">
        <v>74</v>
      </c>
      <c r="F4065" s="1" t="s">
        <v>158</v>
      </c>
      <c r="G4065" s="1" t="s">
        <v>63</v>
      </c>
      <c r="H4065" s="1" t="s">
        <v>851</v>
      </c>
      <c r="I4065" s="2">
        <v>144.5</v>
      </c>
      <c r="J4065" s="2">
        <f t="shared" si="648"/>
        <v>25.81</v>
      </c>
      <c r="K4065" s="2">
        <f t="shared" si="650"/>
        <v>25.81</v>
      </c>
      <c r="L4065" s="2">
        <f t="shared" si="649"/>
        <v>0</v>
      </c>
      <c r="V4065" s="12">
        <v>25.81</v>
      </c>
      <c r="W4065" s="5">
        <v>798.49687499999993</v>
      </c>
      <c r="AP4065" s="5" t="str">
        <f t="shared" si="645"/>
        <v/>
      </c>
      <c r="AR4065" s="5" t="str">
        <f t="shared" si="646"/>
        <v/>
      </c>
      <c r="AT4065" s="5" t="str">
        <f t="shared" si="647"/>
        <v/>
      </c>
      <c r="AW4065" s="5">
        <f t="shared" si="651"/>
        <v>798.49687499999993</v>
      </c>
      <c r="AX4065" s="5">
        <f t="shared" si="652"/>
        <v>756.97503749999987</v>
      </c>
      <c r="AY4065" s="11">
        <f t="shared" si="653"/>
        <v>6.9719466249851423E-3</v>
      </c>
      <c r="AZ4065" s="5">
        <f t="shared" si="654"/>
        <v>6.9719466249851418</v>
      </c>
    </row>
    <row r="4066" spans="1:52" x14ac:dyDescent="0.25">
      <c r="A4066" s="1" t="s">
        <v>2464</v>
      </c>
      <c r="B4066" s="1" t="s">
        <v>156</v>
      </c>
      <c r="C4066" s="1" t="s">
        <v>157</v>
      </c>
      <c r="D4066" s="1" t="s">
        <v>70</v>
      </c>
      <c r="E4066" s="1" t="s">
        <v>77</v>
      </c>
      <c r="F4066" s="1" t="s">
        <v>158</v>
      </c>
      <c r="G4066" s="1" t="s">
        <v>63</v>
      </c>
      <c r="H4066" s="1" t="s">
        <v>851</v>
      </c>
      <c r="I4066" s="2">
        <v>144.5</v>
      </c>
      <c r="J4066" s="2">
        <f t="shared" si="648"/>
        <v>40</v>
      </c>
      <c r="K4066" s="2">
        <f t="shared" si="650"/>
        <v>39.82</v>
      </c>
      <c r="L4066" s="2">
        <f t="shared" si="649"/>
        <v>0.18</v>
      </c>
      <c r="V4066" s="12">
        <v>39.72</v>
      </c>
      <c r="W4066" s="5">
        <v>1228.8375000000001</v>
      </c>
      <c r="AD4066" s="9">
        <v>0.1</v>
      </c>
      <c r="AE4066" s="5">
        <v>1.11375</v>
      </c>
      <c r="AP4066" s="5" t="str">
        <f t="shared" si="645"/>
        <v/>
      </c>
      <c r="AR4066" s="5" t="str">
        <f t="shared" si="646"/>
        <v/>
      </c>
      <c r="AT4066" s="5" t="str">
        <f t="shared" si="647"/>
        <v/>
      </c>
      <c r="AV4066" s="2">
        <v>0.18</v>
      </c>
      <c r="AW4066" s="5">
        <f t="shared" si="651"/>
        <v>1229.9512500000001</v>
      </c>
      <c r="AX4066" s="5">
        <f t="shared" si="652"/>
        <v>1165.9937850000001</v>
      </c>
      <c r="AY4066" s="11">
        <f t="shared" si="653"/>
        <v>1.0739120884266151E-2</v>
      </c>
      <c r="AZ4066" s="5">
        <f t="shared" si="654"/>
        <v>10.739120884266152</v>
      </c>
    </row>
    <row r="4067" spans="1:52" x14ac:dyDescent="0.25">
      <c r="A4067" s="1" t="s">
        <v>2464</v>
      </c>
      <c r="B4067" s="1" t="s">
        <v>156</v>
      </c>
      <c r="C4067" s="1" t="s">
        <v>157</v>
      </c>
      <c r="D4067" s="1" t="s">
        <v>70</v>
      </c>
      <c r="E4067" s="1" t="s">
        <v>78</v>
      </c>
      <c r="F4067" s="1" t="s">
        <v>158</v>
      </c>
      <c r="G4067" s="1" t="s">
        <v>63</v>
      </c>
      <c r="H4067" s="1" t="s">
        <v>851</v>
      </c>
      <c r="I4067" s="2">
        <v>144.5</v>
      </c>
      <c r="J4067" s="2">
        <f t="shared" si="648"/>
        <v>39</v>
      </c>
      <c r="K4067" s="2">
        <f t="shared" si="650"/>
        <v>39</v>
      </c>
      <c r="L4067" s="2">
        <f t="shared" si="649"/>
        <v>0</v>
      </c>
      <c r="V4067" s="12">
        <v>39</v>
      </c>
      <c r="W4067" s="5">
        <v>1206.5625</v>
      </c>
      <c r="AP4067" s="5" t="str">
        <f t="shared" si="645"/>
        <v/>
      </c>
      <c r="AR4067" s="5" t="str">
        <f t="shared" si="646"/>
        <v/>
      </c>
      <c r="AT4067" s="5" t="str">
        <f t="shared" si="647"/>
        <v/>
      </c>
      <c r="AW4067" s="5">
        <f t="shared" si="651"/>
        <v>1206.5625</v>
      </c>
      <c r="AX4067" s="5">
        <f t="shared" si="652"/>
        <v>1143.82125</v>
      </c>
      <c r="AY4067" s="11">
        <f t="shared" si="653"/>
        <v>1.0534905787463021E-2</v>
      </c>
      <c r="AZ4067" s="5">
        <f t="shared" si="654"/>
        <v>10.534905787463019</v>
      </c>
    </row>
    <row r="4068" spans="1:52" x14ac:dyDescent="0.25">
      <c r="A4068" s="1" t="s">
        <v>2465</v>
      </c>
      <c r="B4068" s="1" t="s">
        <v>1205</v>
      </c>
      <c r="C4068" s="1" t="s">
        <v>1206</v>
      </c>
      <c r="D4068" s="1" t="s">
        <v>162</v>
      </c>
      <c r="E4068" s="1" t="s">
        <v>74</v>
      </c>
      <c r="F4068" s="1" t="s">
        <v>158</v>
      </c>
      <c r="G4068" s="1" t="s">
        <v>63</v>
      </c>
      <c r="H4068" s="1" t="s">
        <v>851</v>
      </c>
      <c r="I4068" s="2">
        <v>3.1</v>
      </c>
      <c r="J4068" s="2">
        <f t="shared" si="648"/>
        <v>2.8299999999999996</v>
      </c>
      <c r="K4068" s="2">
        <f t="shared" si="650"/>
        <v>2.82</v>
      </c>
      <c r="L4068" s="2">
        <f t="shared" si="649"/>
        <v>0.01</v>
      </c>
      <c r="V4068" s="12">
        <v>0.03</v>
      </c>
      <c r="W4068" s="5">
        <v>0.92812499999999998</v>
      </c>
      <c r="AD4068" s="9">
        <v>2.79</v>
      </c>
      <c r="AE4068" s="5">
        <v>31.073625</v>
      </c>
      <c r="AP4068" s="5" t="str">
        <f t="shared" si="645"/>
        <v/>
      </c>
      <c r="AR4068" s="5" t="str">
        <f t="shared" si="646"/>
        <v/>
      </c>
      <c r="AT4068" s="5" t="str">
        <f t="shared" si="647"/>
        <v/>
      </c>
      <c r="AV4068" s="2">
        <v>0.01</v>
      </c>
      <c r="AW4068" s="5">
        <f t="shared" si="651"/>
        <v>32.001750000000001</v>
      </c>
      <c r="AX4068" s="5">
        <f t="shared" si="652"/>
        <v>30.337659000000002</v>
      </c>
      <c r="AY4068" s="11">
        <f t="shared" si="653"/>
        <v>2.7941811657825001E-4</v>
      </c>
      <c r="AZ4068" s="5">
        <f t="shared" si="654"/>
        <v>0.27941811657825</v>
      </c>
    </row>
    <row r="4069" spans="1:52" x14ac:dyDescent="0.25">
      <c r="A4069" s="1" t="s">
        <v>2466</v>
      </c>
      <c r="B4069" s="1" t="s">
        <v>1207</v>
      </c>
      <c r="C4069" s="1" t="s">
        <v>1208</v>
      </c>
      <c r="D4069" s="1" t="s">
        <v>70</v>
      </c>
      <c r="E4069" s="1" t="s">
        <v>73</v>
      </c>
      <c r="F4069" s="1" t="s">
        <v>158</v>
      </c>
      <c r="G4069" s="1" t="s">
        <v>63</v>
      </c>
      <c r="H4069" s="1" t="s">
        <v>851</v>
      </c>
      <c r="I4069" s="2">
        <v>3.36</v>
      </c>
      <c r="J4069" s="2">
        <f t="shared" si="648"/>
        <v>1.53</v>
      </c>
      <c r="K4069" s="2">
        <f t="shared" si="650"/>
        <v>1.53</v>
      </c>
      <c r="L4069" s="2">
        <f t="shared" si="649"/>
        <v>0</v>
      </c>
      <c r="V4069" s="12">
        <v>1.53</v>
      </c>
      <c r="W4069" s="5">
        <v>47.334375000000001</v>
      </c>
      <c r="AP4069" s="5" t="str">
        <f t="shared" si="645"/>
        <v/>
      </c>
      <c r="AR4069" s="5" t="str">
        <f t="shared" si="646"/>
        <v/>
      </c>
      <c r="AT4069" s="5" t="str">
        <f t="shared" si="647"/>
        <v/>
      </c>
      <c r="AW4069" s="5">
        <f t="shared" si="651"/>
        <v>47.334375000000001</v>
      </c>
      <c r="AX4069" s="5">
        <f t="shared" si="652"/>
        <v>44.872987500000008</v>
      </c>
      <c r="AY4069" s="11">
        <f t="shared" si="653"/>
        <v>4.13292457815857E-4</v>
      </c>
      <c r="AZ4069" s="5">
        <f t="shared" si="654"/>
        <v>0.41329245781585705</v>
      </c>
    </row>
    <row r="4070" spans="1:52" x14ac:dyDescent="0.25">
      <c r="A4070" s="1" t="s">
        <v>2466</v>
      </c>
      <c r="B4070" s="1" t="s">
        <v>1207</v>
      </c>
      <c r="C4070" s="1" t="s">
        <v>1208</v>
      </c>
      <c r="D4070" s="1" t="s">
        <v>70</v>
      </c>
      <c r="E4070" s="1" t="s">
        <v>74</v>
      </c>
      <c r="F4070" s="1" t="s">
        <v>158</v>
      </c>
      <c r="G4070" s="1" t="s">
        <v>63</v>
      </c>
      <c r="H4070" s="1" t="s">
        <v>851</v>
      </c>
      <c r="I4070" s="2">
        <v>3.36</v>
      </c>
      <c r="J4070" s="2">
        <f t="shared" si="648"/>
        <v>1.44</v>
      </c>
      <c r="K4070" s="2">
        <f t="shared" si="650"/>
        <v>1.44</v>
      </c>
      <c r="L4070" s="2">
        <f t="shared" si="649"/>
        <v>0</v>
      </c>
      <c r="V4070" s="12">
        <v>1.07</v>
      </c>
      <c r="W4070" s="5">
        <v>33.103124999999999</v>
      </c>
      <c r="AD4070" s="9">
        <v>0.37</v>
      </c>
      <c r="AE4070" s="5">
        <v>4.1208750000000007</v>
      </c>
      <c r="AP4070" s="5" t="str">
        <f t="shared" si="645"/>
        <v/>
      </c>
      <c r="AR4070" s="5" t="str">
        <f t="shared" si="646"/>
        <v/>
      </c>
      <c r="AT4070" s="5" t="str">
        <f t="shared" si="647"/>
        <v/>
      </c>
      <c r="AW4070" s="5">
        <f t="shared" si="651"/>
        <v>37.223999999999997</v>
      </c>
      <c r="AX4070" s="5">
        <f t="shared" si="652"/>
        <v>35.288351999999996</v>
      </c>
      <c r="AY4070" s="11">
        <f t="shared" si="653"/>
        <v>3.2501534983270529E-4</v>
      </c>
      <c r="AZ4070" s="5">
        <f t="shared" si="654"/>
        <v>0.3250153498327053</v>
      </c>
    </row>
    <row r="4071" spans="1:52" x14ac:dyDescent="0.25">
      <c r="A4071" s="1" t="s">
        <v>2467</v>
      </c>
      <c r="B4071" s="1" t="s">
        <v>1209</v>
      </c>
      <c r="C4071" s="1" t="s">
        <v>1210</v>
      </c>
      <c r="D4071" s="1" t="s">
        <v>162</v>
      </c>
      <c r="E4071" s="1" t="s">
        <v>74</v>
      </c>
      <c r="F4071" s="1" t="s">
        <v>158</v>
      </c>
      <c r="G4071" s="1" t="s">
        <v>63</v>
      </c>
      <c r="H4071" s="1" t="s">
        <v>851</v>
      </c>
      <c r="I4071" s="2">
        <v>3</v>
      </c>
      <c r="J4071" s="2">
        <f t="shared" si="648"/>
        <v>2.25</v>
      </c>
      <c r="K4071" s="2">
        <f t="shared" si="650"/>
        <v>1</v>
      </c>
      <c r="L4071" s="2">
        <f t="shared" si="649"/>
        <v>1.25</v>
      </c>
      <c r="AD4071" s="9">
        <v>1</v>
      </c>
      <c r="AE4071" s="5">
        <v>11.137499999999999</v>
      </c>
      <c r="AP4071" s="5" t="str">
        <f t="shared" si="645"/>
        <v/>
      </c>
      <c r="AR4071" s="5" t="str">
        <f t="shared" si="646"/>
        <v/>
      </c>
      <c r="AT4071" s="5" t="str">
        <f t="shared" si="647"/>
        <v/>
      </c>
      <c r="AV4071" s="2">
        <v>1.25</v>
      </c>
      <c r="AW4071" s="5">
        <f t="shared" si="651"/>
        <v>11.137499999999999</v>
      </c>
      <c r="AX4071" s="5">
        <f t="shared" si="652"/>
        <v>10.558349999999999</v>
      </c>
      <c r="AY4071" s="11">
        <f t="shared" si="653"/>
        <v>9.7245284191966341E-5</v>
      </c>
      <c r="AZ4071" s="5">
        <f t="shared" si="654"/>
        <v>9.7245284191966347E-2</v>
      </c>
    </row>
    <row r="4072" spans="1:52" x14ac:dyDescent="0.25">
      <c r="A4072" s="1" t="s">
        <v>2468</v>
      </c>
      <c r="B4072" s="1" t="s">
        <v>1209</v>
      </c>
      <c r="C4072" s="1" t="s">
        <v>1210</v>
      </c>
      <c r="D4072" s="1" t="s">
        <v>162</v>
      </c>
      <c r="E4072" s="1" t="s">
        <v>74</v>
      </c>
      <c r="F4072" s="1" t="s">
        <v>158</v>
      </c>
      <c r="G4072" s="1" t="s">
        <v>63</v>
      </c>
      <c r="H4072" s="1" t="s">
        <v>851</v>
      </c>
      <c r="I4072" s="2">
        <v>6.04</v>
      </c>
      <c r="J4072" s="2">
        <f t="shared" si="648"/>
        <v>5.15</v>
      </c>
      <c r="K4072" s="2">
        <f t="shared" si="650"/>
        <v>1.67</v>
      </c>
      <c r="L4072" s="2">
        <f t="shared" si="649"/>
        <v>3.48</v>
      </c>
      <c r="V4072" s="12">
        <v>1.67</v>
      </c>
      <c r="W4072" s="5">
        <v>51.665624999999999</v>
      </c>
      <c r="AP4072" s="5" t="str">
        <f t="shared" si="645"/>
        <v/>
      </c>
      <c r="AR4072" s="5" t="str">
        <f t="shared" si="646"/>
        <v/>
      </c>
      <c r="AT4072" s="5" t="str">
        <f t="shared" si="647"/>
        <v/>
      </c>
      <c r="AV4072" s="2">
        <v>3.48</v>
      </c>
      <c r="AW4072" s="5">
        <f t="shared" si="651"/>
        <v>51.665624999999999</v>
      </c>
      <c r="AX4072" s="5">
        <f t="shared" si="652"/>
        <v>48.979012499999996</v>
      </c>
      <c r="AY4072" s="11">
        <f t="shared" si="653"/>
        <v>4.51110068334955E-4</v>
      </c>
      <c r="AZ4072" s="5">
        <f t="shared" si="654"/>
        <v>0.45111006833495498</v>
      </c>
    </row>
    <row r="4073" spans="1:52" x14ac:dyDescent="0.25">
      <c r="A4073" s="1" t="s">
        <v>2469</v>
      </c>
      <c r="B4073" s="1" t="s">
        <v>160</v>
      </c>
      <c r="C4073" s="1" t="s">
        <v>161</v>
      </c>
      <c r="D4073" s="1" t="s">
        <v>162</v>
      </c>
      <c r="E4073" s="1" t="s">
        <v>72</v>
      </c>
      <c r="F4073" s="1" t="s">
        <v>158</v>
      </c>
      <c r="G4073" s="1" t="s">
        <v>63</v>
      </c>
      <c r="H4073" s="1" t="s">
        <v>851</v>
      </c>
      <c r="I4073" s="2">
        <v>80</v>
      </c>
      <c r="J4073" s="2">
        <f t="shared" si="648"/>
        <v>36.800000000000004</v>
      </c>
      <c r="K4073" s="2">
        <f t="shared" si="650"/>
        <v>36.78</v>
      </c>
      <c r="L4073" s="2">
        <f t="shared" si="649"/>
        <v>0.02</v>
      </c>
      <c r="V4073" s="12">
        <v>36.78</v>
      </c>
      <c r="W4073" s="5">
        <v>1137.8812499999999</v>
      </c>
      <c r="AP4073" s="5" t="str">
        <f t="shared" si="645"/>
        <v/>
      </c>
      <c r="AR4073" s="5" t="str">
        <f t="shared" si="646"/>
        <v/>
      </c>
      <c r="AT4073" s="5" t="str">
        <f t="shared" si="647"/>
        <v/>
      </c>
      <c r="AV4073" s="2">
        <v>0.02</v>
      </c>
      <c r="AW4073" s="5">
        <f t="shared" si="651"/>
        <v>1137.8812499999999</v>
      </c>
      <c r="AX4073" s="5">
        <f t="shared" si="652"/>
        <v>1078.711425</v>
      </c>
      <c r="AY4073" s="11">
        <f t="shared" si="653"/>
        <v>9.935226534945895E-3</v>
      </c>
      <c r="AZ4073" s="5">
        <f t="shared" si="654"/>
        <v>9.9352265349458957</v>
      </c>
    </row>
    <row r="4074" spans="1:52" x14ac:dyDescent="0.25">
      <c r="A4074" s="1" t="s">
        <v>2469</v>
      </c>
      <c r="B4074" s="1" t="s">
        <v>160</v>
      </c>
      <c r="C4074" s="1" t="s">
        <v>161</v>
      </c>
      <c r="D4074" s="1" t="s">
        <v>162</v>
      </c>
      <c r="E4074" s="1" t="s">
        <v>76</v>
      </c>
      <c r="F4074" s="1" t="s">
        <v>158</v>
      </c>
      <c r="G4074" s="1" t="s">
        <v>63</v>
      </c>
      <c r="H4074" s="1" t="s">
        <v>851</v>
      </c>
      <c r="I4074" s="2">
        <v>80</v>
      </c>
      <c r="J4074" s="2">
        <f t="shared" si="648"/>
        <v>33.89</v>
      </c>
      <c r="K4074" s="2">
        <f t="shared" si="650"/>
        <v>33.880000000000003</v>
      </c>
      <c r="L4074" s="2">
        <f t="shared" si="649"/>
        <v>0.01</v>
      </c>
      <c r="V4074" s="12">
        <v>33.880000000000003</v>
      </c>
      <c r="W4074" s="5">
        <v>1048.1624999999999</v>
      </c>
      <c r="AP4074" s="5" t="str">
        <f t="shared" si="645"/>
        <v/>
      </c>
      <c r="AR4074" s="5" t="str">
        <f t="shared" si="646"/>
        <v/>
      </c>
      <c r="AT4074" s="5" t="str">
        <f t="shared" si="647"/>
        <v/>
      </c>
      <c r="AV4074" s="2">
        <v>0.01</v>
      </c>
      <c r="AW4074" s="5">
        <f t="shared" si="651"/>
        <v>1048.1624999999999</v>
      </c>
      <c r="AX4074" s="5">
        <f t="shared" si="652"/>
        <v>993.65805</v>
      </c>
      <c r="AY4074" s="11">
        <f t="shared" si="653"/>
        <v>9.1518617456217213E-3</v>
      </c>
      <c r="AZ4074" s="5">
        <f t="shared" si="654"/>
        <v>9.1518617456217211</v>
      </c>
    </row>
    <row r="4075" spans="1:52" x14ac:dyDescent="0.25">
      <c r="A4075" s="1" t="s">
        <v>2470</v>
      </c>
      <c r="B4075" s="1" t="s">
        <v>1073</v>
      </c>
      <c r="C4075" s="1" t="s">
        <v>1074</v>
      </c>
      <c r="D4075" s="1" t="s">
        <v>1075</v>
      </c>
      <c r="E4075" s="1" t="s">
        <v>71</v>
      </c>
      <c r="F4075" s="1" t="s">
        <v>170</v>
      </c>
      <c r="G4075" s="1" t="s">
        <v>63</v>
      </c>
      <c r="H4075" s="1" t="s">
        <v>851</v>
      </c>
      <c r="I4075" s="2">
        <v>320</v>
      </c>
      <c r="J4075" s="2">
        <f t="shared" si="648"/>
        <v>7.4</v>
      </c>
      <c r="K4075" s="2">
        <f t="shared" si="650"/>
        <v>7.24</v>
      </c>
      <c r="L4075" s="2">
        <f t="shared" si="649"/>
        <v>0.16</v>
      </c>
      <c r="V4075" s="12">
        <v>7.24</v>
      </c>
      <c r="W4075" s="5">
        <v>223.98750000000001</v>
      </c>
      <c r="AP4075" s="5" t="str">
        <f t="shared" si="645"/>
        <v/>
      </c>
      <c r="AR4075" s="5" t="str">
        <f t="shared" si="646"/>
        <v/>
      </c>
      <c r="AT4075" s="5" t="str">
        <f t="shared" si="647"/>
        <v/>
      </c>
      <c r="AV4075" s="2">
        <v>0.16</v>
      </c>
      <c r="AW4075" s="5">
        <f t="shared" si="651"/>
        <v>223.98750000000001</v>
      </c>
      <c r="AX4075" s="5">
        <f t="shared" si="652"/>
        <v>212.34015000000002</v>
      </c>
      <c r="AY4075" s="11">
        <f t="shared" si="653"/>
        <v>1.9557107154162122E-3</v>
      </c>
      <c r="AZ4075" s="5">
        <f t="shared" si="654"/>
        <v>1.9557107154162123</v>
      </c>
    </row>
    <row r="4076" spans="1:52" x14ac:dyDescent="0.25">
      <c r="A4076" s="1" t="s">
        <v>2470</v>
      </c>
      <c r="B4076" s="1" t="s">
        <v>1073</v>
      </c>
      <c r="C4076" s="1" t="s">
        <v>1074</v>
      </c>
      <c r="D4076" s="1" t="s">
        <v>1075</v>
      </c>
      <c r="E4076" s="1" t="s">
        <v>72</v>
      </c>
      <c r="F4076" s="1" t="s">
        <v>170</v>
      </c>
      <c r="G4076" s="1" t="s">
        <v>63</v>
      </c>
      <c r="H4076" s="1" t="s">
        <v>851</v>
      </c>
      <c r="I4076" s="2">
        <v>320</v>
      </c>
      <c r="J4076" s="2">
        <f t="shared" si="648"/>
        <v>15.83</v>
      </c>
      <c r="K4076" s="2">
        <f t="shared" si="650"/>
        <v>15.2</v>
      </c>
      <c r="L4076" s="2">
        <f t="shared" si="649"/>
        <v>0.63</v>
      </c>
      <c r="V4076" s="12">
        <v>15.2</v>
      </c>
      <c r="W4076" s="5">
        <v>470.25</v>
      </c>
      <c r="AP4076" s="5" t="str">
        <f t="shared" si="645"/>
        <v/>
      </c>
      <c r="AR4076" s="5" t="str">
        <f t="shared" si="646"/>
        <v/>
      </c>
      <c r="AT4076" s="5" t="str">
        <f t="shared" si="647"/>
        <v/>
      </c>
      <c r="AV4076" s="2">
        <v>0.63</v>
      </c>
      <c r="AW4076" s="5">
        <f t="shared" si="651"/>
        <v>470.25</v>
      </c>
      <c r="AX4076" s="5">
        <f t="shared" si="652"/>
        <v>445.79699999999997</v>
      </c>
      <c r="AY4076" s="11">
        <f t="shared" si="653"/>
        <v>4.1059119992163566E-3</v>
      </c>
      <c r="AZ4076" s="5">
        <f t="shared" si="654"/>
        <v>4.1059119992163566</v>
      </c>
    </row>
    <row r="4077" spans="1:52" x14ac:dyDescent="0.25">
      <c r="A4077" s="1" t="s">
        <v>2470</v>
      </c>
      <c r="B4077" s="1" t="s">
        <v>1073</v>
      </c>
      <c r="C4077" s="1" t="s">
        <v>1074</v>
      </c>
      <c r="D4077" s="1" t="s">
        <v>1075</v>
      </c>
      <c r="E4077" s="1" t="s">
        <v>76</v>
      </c>
      <c r="F4077" s="1" t="s">
        <v>170</v>
      </c>
      <c r="G4077" s="1" t="s">
        <v>63</v>
      </c>
      <c r="H4077" s="1" t="s">
        <v>851</v>
      </c>
      <c r="I4077" s="2">
        <v>320</v>
      </c>
      <c r="J4077" s="2">
        <f t="shared" si="648"/>
        <v>0.34</v>
      </c>
      <c r="K4077" s="2">
        <f t="shared" si="650"/>
        <v>0.34</v>
      </c>
      <c r="L4077" s="2">
        <f t="shared" si="649"/>
        <v>0</v>
      </c>
      <c r="V4077" s="12">
        <v>0.34</v>
      </c>
      <c r="W4077" s="5">
        <v>10.518750000000001</v>
      </c>
      <c r="AP4077" s="5" t="str">
        <f t="shared" si="645"/>
        <v/>
      </c>
      <c r="AR4077" s="5" t="str">
        <f t="shared" si="646"/>
        <v/>
      </c>
      <c r="AT4077" s="5" t="str">
        <f t="shared" si="647"/>
        <v/>
      </c>
      <c r="AW4077" s="5">
        <f t="shared" si="651"/>
        <v>10.518750000000001</v>
      </c>
      <c r="AX4077" s="5">
        <f t="shared" si="652"/>
        <v>9.9717750000000009</v>
      </c>
      <c r="AY4077" s="11">
        <f t="shared" si="653"/>
        <v>9.1842768403523786E-5</v>
      </c>
      <c r="AZ4077" s="5">
        <f t="shared" si="654"/>
        <v>9.1842768403523789E-2</v>
      </c>
    </row>
    <row r="4078" spans="1:52" x14ac:dyDescent="0.25">
      <c r="A4078" s="1" t="s">
        <v>2471</v>
      </c>
      <c r="B4078" s="1" t="s">
        <v>1211</v>
      </c>
      <c r="C4078" s="1" t="s">
        <v>1212</v>
      </c>
      <c r="D4078" s="1" t="s">
        <v>1213</v>
      </c>
      <c r="E4078" s="1" t="s">
        <v>66</v>
      </c>
      <c r="F4078" s="1" t="s">
        <v>170</v>
      </c>
      <c r="G4078" s="1" t="s">
        <v>63</v>
      </c>
      <c r="H4078" s="1" t="s">
        <v>851</v>
      </c>
      <c r="I4078" s="2">
        <v>160</v>
      </c>
      <c r="J4078" s="2">
        <f t="shared" si="648"/>
        <v>9.17</v>
      </c>
      <c r="K4078" s="2">
        <f t="shared" si="650"/>
        <v>4.41</v>
      </c>
      <c r="L4078" s="2">
        <f t="shared" si="649"/>
        <v>4.76</v>
      </c>
      <c r="V4078" s="12">
        <v>4.41</v>
      </c>
      <c r="W4078" s="5">
        <v>136.43437499999999</v>
      </c>
      <c r="AP4078" s="5" t="str">
        <f t="shared" si="645"/>
        <v/>
      </c>
      <c r="AR4078" s="5" t="str">
        <f t="shared" si="646"/>
        <v/>
      </c>
      <c r="AT4078" s="5" t="str">
        <f t="shared" si="647"/>
        <v/>
      </c>
      <c r="AV4078" s="2">
        <v>4.76</v>
      </c>
      <c r="AW4078" s="5">
        <f t="shared" si="651"/>
        <v>136.43437499999999</v>
      </c>
      <c r="AX4078" s="5">
        <f t="shared" si="652"/>
        <v>129.33978749999997</v>
      </c>
      <c r="AY4078" s="11">
        <f t="shared" si="653"/>
        <v>1.1912547313515877E-3</v>
      </c>
      <c r="AZ4078" s="5">
        <f t="shared" si="654"/>
        <v>1.1912547313515875</v>
      </c>
    </row>
    <row r="4079" spans="1:52" x14ac:dyDescent="0.25">
      <c r="A4079" s="1" t="s">
        <v>2471</v>
      </c>
      <c r="B4079" s="1" t="s">
        <v>1211</v>
      </c>
      <c r="C4079" s="1" t="s">
        <v>1212</v>
      </c>
      <c r="D4079" s="1" t="s">
        <v>1213</v>
      </c>
      <c r="E4079" s="1" t="s">
        <v>79</v>
      </c>
      <c r="F4079" s="1" t="s">
        <v>170</v>
      </c>
      <c r="G4079" s="1" t="s">
        <v>63</v>
      </c>
      <c r="H4079" s="1" t="s">
        <v>851</v>
      </c>
      <c r="I4079" s="2">
        <v>160</v>
      </c>
      <c r="J4079" s="2">
        <f t="shared" si="648"/>
        <v>22.47</v>
      </c>
      <c r="K4079" s="2">
        <f t="shared" si="650"/>
        <v>3.48</v>
      </c>
      <c r="L4079" s="2">
        <f t="shared" si="649"/>
        <v>18.989999999999998</v>
      </c>
      <c r="V4079" s="12">
        <v>3.48</v>
      </c>
      <c r="W4079" s="5">
        <v>107.66249999999999</v>
      </c>
      <c r="AP4079" s="5" t="str">
        <f t="shared" si="645"/>
        <v/>
      </c>
      <c r="AR4079" s="5" t="str">
        <f t="shared" si="646"/>
        <v/>
      </c>
      <c r="AT4079" s="5" t="str">
        <f t="shared" si="647"/>
        <v/>
      </c>
      <c r="AV4079" s="2">
        <v>18.989999999999998</v>
      </c>
      <c r="AW4079" s="5">
        <f t="shared" si="651"/>
        <v>107.66249999999999</v>
      </c>
      <c r="AX4079" s="5">
        <f t="shared" si="652"/>
        <v>102.06404999999998</v>
      </c>
      <c r="AY4079" s="11">
        <f t="shared" si="653"/>
        <v>9.4003774718900794E-4</v>
      </c>
      <c r="AZ4079" s="5">
        <f t="shared" si="654"/>
        <v>0.9400377471890079</v>
      </c>
    </row>
    <row r="4080" spans="1:52" x14ac:dyDescent="0.25">
      <c r="A4080" s="1" t="s">
        <v>2472</v>
      </c>
      <c r="B4080" s="1" t="s">
        <v>1214</v>
      </c>
      <c r="C4080" s="1" t="s">
        <v>1215</v>
      </c>
      <c r="D4080" s="1" t="s">
        <v>162</v>
      </c>
      <c r="E4080" s="1" t="s">
        <v>73</v>
      </c>
      <c r="F4080" s="1" t="s">
        <v>170</v>
      </c>
      <c r="G4080" s="1" t="s">
        <v>63</v>
      </c>
      <c r="H4080" s="1" t="s">
        <v>851</v>
      </c>
      <c r="I4080" s="2">
        <v>160</v>
      </c>
      <c r="J4080" s="2">
        <f t="shared" si="648"/>
        <v>40</v>
      </c>
      <c r="K4080" s="2">
        <f t="shared" si="650"/>
        <v>39.549999999999997</v>
      </c>
      <c r="L4080" s="2">
        <f t="shared" si="649"/>
        <v>0.45</v>
      </c>
      <c r="V4080" s="12">
        <v>39.549999999999997</v>
      </c>
      <c r="W4080" s="5">
        <v>1223.578125</v>
      </c>
      <c r="AP4080" s="5" t="str">
        <f t="shared" si="645"/>
        <v/>
      </c>
      <c r="AR4080" s="5" t="str">
        <f t="shared" si="646"/>
        <v/>
      </c>
      <c r="AT4080" s="5" t="str">
        <f t="shared" si="647"/>
        <v/>
      </c>
      <c r="AV4080" s="2">
        <v>0.45</v>
      </c>
      <c r="AW4080" s="5">
        <f t="shared" si="651"/>
        <v>1223.578125</v>
      </c>
      <c r="AX4080" s="5">
        <f t="shared" si="652"/>
        <v>1159.9520624999998</v>
      </c>
      <c r="AY4080" s="11">
        <f t="shared" si="653"/>
        <v>1.0683474971645191E-2</v>
      </c>
      <c r="AZ4080" s="5">
        <f t="shared" si="654"/>
        <v>10.683474971645191</v>
      </c>
    </row>
    <row r="4081" spans="1:52" x14ac:dyDescent="0.25">
      <c r="A4081" s="1" t="s">
        <v>2472</v>
      </c>
      <c r="B4081" s="1" t="s">
        <v>1214</v>
      </c>
      <c r="C4081" s="1" t="s">
        <v>1215</v>
      </c>
      <c r="D4081" s="1" t="s">
        <v>162</v>
      </c>
      <c r="E4081" s="1" t="s">
        <v>74</v>
      </c>
      <c r="F4081" s="1" t="s">
        <v>170</v>
      </c>
      <c r="G4081" s="1" t="s">
        <v>63</v>
      </c>
      <c r="H4081" s="1" t="s">
        <v>851</v>
      </c>
      <c r="I4081" s="2">
        <v>160</v>
      </c>
      <c r="J4081" s="2">
        <f t="shared" si="648"/>
        <v>39.69</v>
      </c>
      <c r="K4081" s="2">
        <f t="shared" si="650"/>
        <v>3.46</v>
      </c>
      <c r="L4081" s="2">
        <f t="shared" si="649"/>
        <v>36.229999999999997</v>
      </c>
      <c r="AD4081" s="9">
        <v>3.46</v>
      </c>
      <c r="AE4081" s="5">
        <v>38.53575</v>
      </c>
      <c r="AP4081" s="5" t="str">
        <f t="shared" si="645"/>
        <v/>
      </c>
      <c r="AR4081" s="5" t="str">
        <f t="shared" si="646"/>
        <v/>
      </c>
      <c r="AT4081" s="5" t="str">
        <f t="shared" si="647"/>
        <v/>
      </c>
      <c r="AV4081" s="2">
        <v>36.229999999999997</v>
      </c>
      <c r="AW4081" s="5">
        <f t="shared" si="651"/>
        <v>38.53575</v>
      </c>
      <c r="AX4081" s="5">
        <f t="shared" si="652"/>
        <v>36.531890999999995</v>
      </c>
      <c r="AY4081" s="11">
        <f t="shared" si="653"/>
        <v>3.3646868330420356E-4</v>
      </c>
      <c r="AZ4081" s="5">
        <f t="shared" si="654"/>
        <v>0.33646868330420354</v>
      </c>
    </row>
    <row r="4082" spans="1:52" x14ac:dyDescent="0.25">
      <c r="A4082" s="1" t="s">
        <v>2472</v>
      </c>
      <c r="B4082" s="1" t="s">
        <v>1214</v>
      </c>
      <c r="C4082" s="1" t="s">
        <v>1215</v>
      </c>
      <c r="D4082" s="1" t="s">
        <v>162</v>
      </c>
      <c r="E4082" s="1" t="s">
        <v>77</v>
      </c>
      <c r="F4082" s="1" t="s">
        <v>170</v>
      </c>
      <c r="G4082" s="1" t="s">
        <v>63</v>
      </c>
      <c r="H4082" s="1" t="s">
        <v>851</v>
      </c>
      <c r="I4082" s="2">
        <v>160</v>
      </c>
      <c r="J4082" s="2">
        <f t="shared" si="648"/>
        <v>38.26</v>
      </c>
      <c r="K4082" s="2">
        <f t="shared" si="650"/>
        <v>38.049999999999997</v>
      </c>
      <c r="L4082" s="2">
        <f t="shared" si="649"/>
        <v>0.21</v>
      </c>
      <c r="V4082" s="12">
        <v>38.049999999999997</v>
      </c>
      <c r="W4082" s="5">
        <v>1177.171875</v>
      </c>
      <c r="AP4082" s="5" t="str">
        <f t="shared" si="645"/>
        <v/>
      </c>
      <c r="AR4082" s="5" t="str">
        <f t="shared" si="646"/>
        <v/>
      </c>
      <c r="AT4082" s="5" t="str">
        <f t="shared" si="647"/>
        <v/>
      </c>
      <c r="AV4082" s="2">
        <v>0.21</v>
      </c>
      <c r="AW4082" s="5">
        <f t="shared" si="651"/>
        <v>1177.171875</v>
      </c>
      <c r="AX4082" s="5">
        <f t="shared" si="652"/>
        <v>1115.9589374999998</v>
      </c>
      <c r="AY4082" s="11">
        <f t="shared" si="653"/>
        <v>1.0278286287511998E-2</v>
      </c>
      <c r="AZ4082" s="5">
        <f t="shared" si="654"/>
        <v>10.278286287511998</v>
      </c>
    </row>
    <row r="4083" spans="1:52" x14ac:dyDescent="0.25">
      <c r="A4083" s="1" t="s">
        <v>2472</v>
      </c>
      <c r="B4083" s="1" t="s">
        <v>1214</v>
      </c>
      <c r="C4083" s="1" t="s">
        <v>1215</v>
      </c>
      <c r="D4083" s="1" t="s">
        <v>162</v>
      </c>
      <c r="E4083" s="1" t="s">
        <v>78</v>
      </c>
      <c r="F4083" s="1" t="s">
        <v>170</v>
      </c>
      <c r="G4083" s="1" t="s">
        <v>63</v>
      </c>
      <c r="H4083" s="1" t="s">
        <v>851</v>
      </c>
      <c r="I4083" s="2">
        <v>160</v>
      </c>
      <c r="J4083" s="2">
        <f t="shared" si="648"/>
        <v>39.86</v>
      </c>
      <c r="K4083" s="2">
        <f t="shared" si="650"/>
        <v>15.72</v>
      </c>
      <c r="L4083" s="2">
        <f t="shared" si="649"/>
        <v>24.14</v>
      </c>
      <c r="V4083" s="12">
        <v>15.72</v>
      </c>
      <c r="W4083" s="5">
        <v>486.33749999999998</v>
      </c>
      <c r="AP4083" s="5" t="str">
        <f t="shared" si="645"/>
        <v/>
      </c>
      <c r="AR4083" s="5" t="str">
        <f t="shared" si="646"/>
        <v/>
      </c>
      <c r="AT4083" s="5" t="str">
        <f t="shared" si="647"/>
        <v/>
      </c>
      <c r="AV4083" s="2">
        <v>24.14</v>
      </c>
      <c r="AW4083" s="5">
        <f t="shared" si="651"/>
        <v>486.33749999999998</v>
      </c>
      <c r="AX4083" s="5">
        <f t="shared" si="652"/>
        <v>461.04794999999996</v>
      </c>
      <c r="AY4083" s="11">
        <f t="shared" si="653"/>
        <v>4.2463774097158636E-3</v>
      </c>
      <c r="AZ4083" s="5">
        <f t="shared" si="654"/>
        <v>4.2463774097158637</v>
      </c>
    </row>
    <row r="4084" spans="1:52" x14ac:dyDescent="0.25">
      <c r="A4084" s="1" t="s">
        <v>2473</v>
      </c>
      <c r="B4084" s="1" t="s">
        <v>1214</v>
      </c>
      <c r="C4084" s="1" t="s">
        <v>1215</v>
      </c>
      <c r="D4084" s="1" t="s">
        <v>162</v>
      </c>
      <c r="E4084" s="1" t="s">
        <v>71</v>
      </c>
      <c r="F4084" s="1" t="s">
        <v>182</v>
      </c>
      <c r="G4084" s="1" t="s">
        <v>63</v>
      </c>
      <c r="H4084" s="1" t="s">
        <v>851</v>
      </c>
      <c r="I4084" s="2">
        <v>120</v>
      </c>
      <c r="J4084" s="2">
        <f t="shared" si="648"/>
        <v>38.660000000000004</v>
      </c>
      <c r="K4084" s="2">
        <f t="shared" si="650"/>
        <v>35.53</v>
      </c>
      <c r="L4084" s="2">
        <f t="shared" si="649"/>
        <v>3.13</v>
      </c>
      <c r="V4084" s="12">
        <v>35.53</v>
      </c>
      <c r="W4084" s="5">
        <v>1099.2093749999999</v>
      </c>
      <c r="AP4084" s="5" t="str">
        <f t="shared" si="645"/>
        <v/>
      </c>
      <c r="AR4084" s="5" t="str">
        <f t="shared" si="646"/>
        <v/>
      </c>
      <c r="AT4084" s="5" t="str">
        <f t="shared" si="647"/>
        <v/>
      </c>
      <c r="AV4084" s="2">
        <v>3.13</v>
      </c>
      <c r="AW4084" s="5">
        <f t="shared" si="651"/>
        <v>1099.2093749999999</v>
      </c>
      <c r="AX4084" s="5">
        <f t="shared" si="652"/>
        <v>1042.0504874999999</v>
      </c>
      <c r="AY4084" s="11">
        <f t="shared" si="653"/>
        <v>9.5975692981682334E-3</v>
      </c>
      <c r="AZ4084" s="5">
        <f t="shared" si="654"/>
        <v>9.5975692981682332</v>
      </c>
    </row>
    <row r="4085" spans="1:52" x14ac:dyDescent="0.25">
      <c r="A4085" s="1" t="s">
        <v>2473</v>
      </c>
      <c r="B4085" s="1" t="s">
        <v>1214</v>
      </c>
      <c r="C4085" s="1" t="s">
        <v>1215</v>
      </c>
      <c r="D4085" s="1" t="s">
        <v>162</v>
      </c>
      <c r="E4085" s="1" t="s">
        <v>75</v>
      </c>
      <c r="F4085" s="1" t="s">
        <v>182</v>
      </c>
      <c r="G4085" s="1" t="s">
        <v>63</v>
      </c>
      <c r="H4085" s="1" t="s">
        <v>851</v>
      </c>
      <c r="I4085" s="2">
        <v>120</v>
      </c>
      <c r="J4085" s="2">
        <f t="shared" si="648"/>
        <v>38.57</v>
      </c>
      <c r="K4085" s="2">
        <f t="shared" si="650"/>
        <v>38.57</v>
      </c>
      <c r="L4085" s="2">
        <f t="shared" si="649"/>
        <v>0</v>
      </c>
      <c r="V4085" s="12">
        <v>38.57</v>
      </c>
      <c r="W4085" s="5">
        <v>1193.2593750000001</v>
      </c>
      <c r="AP4085" s="5" t="str">
        <f t="shared" si="645"/>
        <v/>
      </c>
      <c r="AR4085" s="5" t="str">
        <f t="shared" si="646"/>
        <v/>
      </c>
      <c r="AT4085" s="5" t="str">
        <f t="shared" si="647"/>
        <v/>
      </c>
      <c r="AW4085" s="5">
        <f t="shared" si="651"/>
        <v>1193.2593750000001</v>
      </c>
      <c r="AX4085" s="5">
        <f t="shared" si="652"/>
        <v>1131.2098875000001</v>
      </c>
      <c r="AY4085" s="11">
        <f t="shared" si="653"/>
        <v>1.0418751698011507E-2</v>
      </c>
      <c r="AZ4085" s="5">
        <f t="shared" si="654"/>
        <v>10.418751698011507</v>
      </c>
    </row>
    <row r="4086" spans="1:52" x14ac:dyDescent="0.25">
      <c r="A4086" s="1" t="s">
        <v>2473</v>
      </c>
      <c r="B4086" s="1" t="s">
        <v>1214</v>
      </c>
      <c r="C4086" s="1" t="s">
        <v>1215</v>
      </c>
      <c r="D4086" s="1" t="s">
        <v>162</v>
      </c>
      <c r="E4086" s="1" t="s">
        <v>76</v>
      </c>
      <c r="F4086" s="1" t="s">
        <v>182</v>
      </c>
      <c r="G4086" s="1" t="s">
        <v>63</v>
      </c>
      <c r="H4086" s="1" t="s">
        <v>851</v>
      </c>
      <c r="I4086" s="2">
        <v>120</v>
      </c>
      <c r="J4086" s="2">
        <f t="shared" si="648"/>
        <v>40</v>
      </c>
      <c r="K4086" s="2">
        <f t="shared" si="650"/>
        <v>38.270000000000003</v>
      </c>
      <c r="L4086" s="2">
        <f t="shared" si="649"/>
        <v>1.73</v>
      </c>
      <c r="V4086" s="12">
        <v>38.270000000000003</v>
      </c>
      <c r="W4086" s="5">
        <v>1183.9781250000001</v>
      </c>
      <c r="AP4086" s="5" t="str">
        <f t="shared" si="645"/>
        <v/>
      </c>
      <c r="AR4086" s="5" t="str">
        <f t="shared" si="646"/>
        <v/>
      </c>
      <c r="AT4086" s="5" t="str">
        <f t="shared" si="647"/>
        <v/>
      </c>
      <c r="AV4086" s="2">
        <v>1.73</v>
      </c>
      <c r="AW4086" s="5">
        <f t="shared" si="651"/>
        <v>1183.9781250000001</v>
      </c>
      <c r="AX4086" s="5">
        <f t="shared" si="652"/>
        <v>1122.4112625</v>
      </c>
      <c r="AY4086" s="11">
        <f t="shared" si="653"/>
        <v>1.0337713961184868E-2</v>
      </c>
      <c r="AZ4086" s="5">
        <f t="shared" si="654"/>
        <v>10.337713961184868</v>
      </c>
    </row>
    <row r="4087" spans="1:52" x14ac:dyDescent="0.25">
      <c r="A4087" s="1" t="s">
        <v>2474</v>
      </c>
      <c r="B4087" s="1" t="s">
        <v>1216</v>
      </c>
      <c r="C4087" s="1" t="s">
        <v>1217</v>
      </c>
      <c r="D4087" s="1" t="s">
        <v>1218</v>
      </c>
      <c r="E4087" s="1" t="s">
        <v>65</v>
      </c>
      <c r="F4087" s="1" t="s">
        <v>182</v>
      </c>
      <c r="G4087" s="1" t="s">
        <v>63</v>
      </c>
      <c r="H4087" s="1" t="s">
        <v>851</v>
      </c>
      <c r="I4087" s="2">
        <v>155.11000000000001</v>
      </c>
      <c r="J4087" s="2">
        <f t="shared" si="648"/>
        <v>40</v>
      </c>
      <c r="K4087" s="2">
        <f t="shared" si="650"/>
        <v>40</v>
      </c>
      <c r="L4087" s="2">
        <f t="shared" si="649"/>
        <v>0</v>
      </c>
      <c r="V4087" s="12">
        <v>40</v>
      </c>
      <c r="W4087" s="5">
        <v>1237.5</v>
      </c>
      <c r="AP4087" s="5" t="str">
        <f t="shared" si="645"/>
        <v/>
      </c>
      <c r="AR4087" s="5" t="str">
        <f t="shared" si="646"/>
        <v/>
      </c>
      <c r="AT4087" s="5" t="str">
        <f t="shared" si="647"/>
        <v/>
      </c>
      <c r="AW4087" s="5">
        <f t="shared" si="651"/>
        <v>1237.5</v>
      </c>
      <c r="AX4087" s="5">
        <f t="shared" si="652"/>
        <v>1173.1500000000001</v>
      </c>
      <c r="AY4087" s="11">
        <f t="shared" si="653"/>
        <v>1.080503157688515E-2</v>
      </c>
      <c r="AZ4087" s="5">
        <f t="shared" si="654"/>
        <v>10.805031576885151</v>
      </c>
    </row>
    <row r="4088" spans="1:52" x14ac:dyDescent="0.25">
      <c r="A4088" s="1" t="s">
        <v>2474</v>
      </c>
      <c r="B4088" s="1" t="s">
        <v>1216</v>
      </c>
      <c r="C4088" s="1" t="s">
        <v>1217</v>
      </c>
      <c r="D4088" s="1" t="s">
        <v>1218</v>
      </c>
      <c r="E4088" s="1" t="s">
        <v>129</v>
      </c>
      <c r="F4088" s="1" t="s">
        <v>182</v>
      </c>
      <c r="G4088" s="1" t="s">
        <v>63</v>
      </c>
      <c r="H4088" s="1" t="s">
        <v>851</v>
      </c>
      <c r="I4088" s="2">
        <v>155.11000000000001</v>
      </c>
      <c r="J4088" s="2">
        <f t="shared" si="648"/>
        <v>19.850000000000001</v>
      </c>
      <c r="K4088" s="2">
        <f t="shared" si="650"/>
        <v>19.690000000000001</v>
      </c>
      <c r="L4088" s="2">
        <f t="shared" si="649"/>
        <v>0.16</v>
      </c>
      <c r="V4088" s="12">
        <v>19.510000000000002</v>
      </c>
      <c r="W4088" s="5">
        <v>603.59062500000005</v>
      </c>
      <c r="AD4088" s="9">
        <v>0.18</v>
      </c>
      <c r="AE4088" s="5">
        <v>2.00475</v>
      </c>
      <c r="AP4088" s="5" t="str">
        <f t="shared" si="645"/>
        <v/>
      </c>
      <c r="AR4088" s="5" t="str">
        <f t="shared" si="646"/>
        <v/>
      </c>
      <c r="AT4088" s="5" t="str">
        <f t="shared" si="647"/>
        <v/>
      </c>
      <c r="AV4088" s="2">
        <v>0.16</v>
      </c>
      <c r="AW4088" s="5">
        <f t="shared" si="651"/>
        <v>605.59537499999999</v>
      </c>
      <c r="AX4088" s="5">
        <f t="shared" si="652"/>
        <v>574.10441550000007</v>
      </c>
      <c r="AY4088" s="11">
        <f t="shared" si="653"/>
        <v>5.2876583027802859E-3</v>
      </c>
      <c r="AZ4088" s="5">
        <f t="shared" si="654"/>
        <v>5.2876583027802866</v>
      </c>
    </row>
    <row r="4089" spans="1:52" x14ac:dyDescent="0.25">
      <c r="A4089" s="1" t="s">
        <v>2474</v>
      </c>
      <c r="B4089" s="1" t="s">
        <v>1216</v>
      </c>
      <c r="C4089" s="1" t="s">
        <v>1217</v>
      </c>
      <c r="D4089" s="1" t="s">
        <v>1218</v>
      </c>
      <c r="E4089" s="1" t="s">
        <v>128</v>
      </c>
      <c r="F4089" s="1" t="s">
        <v>182</v>
      </c>
      <c r="G4089" s="1" t="s">
        <v>63</v>
      </c>
      <c r="H4089" s="1" t="s">
        <v>851</v>
      </c>
      <c r="I4089" s="2">
        <v>155.11000000000001</v>
      </c>
      <c r="J4089" s="2">
        <f t="shared" si="648"/>
        <v>37.83</v>
      </c>
      <c r="K4089" s="2">
        <f t="shared" si="650"/>
        <v>26.8</v>
      </c>
      <c r="L4089" s="2">
        <f t="shared" si="649"/>
        <v>11.03</v>
      </c>
      <c r="V4089" s="12">
        <v>26.8</v>
      </c>
      <c r="W4089" s="5">
        <v>829.125</v>
      </c>
      <c r="AP4089" s="5" t="str">
        <f t="shared" si="645"/>
        <v/>
      </c>
      <c r="AR4089" s="5" t="str">
        <f t="shared" si="646"/>
        <v/>
      </c>
      <c r="AT4089" s="5" t="str">
        <f t="shared" si="647"/>
        <v/>
      </c>
      <c r="AV4089" s="2">
        <v>11.03</v>
      </c>
      <c r="AW4089" s="5">
        <f t="shared" si="651"/>
        <v>829.125</v>
      </c>
      <c r="AX4089" s="5">
        <f t="shared" si="652"/>
        <v>786.01049999999998</v>
      </c>
      <c r="AY4089" s="11">
        <f t="shared" si="653"/>
        <v>7.2393711565130504E-3</v>
      </c>
      <c r="AZ4089" s="5">
        <f t="shared" si="654"/>
        <v>7.2393711565130507</v>
      </c>
    </row>
    <row r="4090" spans="1:52" x14ac:dyDescent="0.25">
      <c r="A4090" s="1" t="s">
        <v>2474</v>
      </c>
      <c r="B4090" s="1" t="s">
        <v>1216</v>
      </c>
      <c r="C4090" s="1" t="s">
        <v>1217</v>
      </c>
      <c r="D4090" s="1" t="s">
        <v>1218</v>
      </c>
      <c r="E4090" s="1" t="s">
        <v>61</v>
      </c>
      <c r="F4090" s="1" t="s">
        <v>182</v>
      </c>
      <c r="G4090" s="1" t="s">
        <v>63</v>
      </c>
      <c r="H4090" s="1" t="s">
        <v>851</v>
      </c>
      <c r="I4090" s="2">
        <v>155.11000000000001</v>
      </c>
      <c r="J4090" s="2">
        <f t="shared" si="648"/>
        <v>37.83</v>
      </c>
      <c r="K4090" s="2">
        <f t="shared" si="650"/>
        <v>37.83</v>
      </c>
      <c r="L4090" s="2">
        <f t="shared" si="649"/>
        <v>0</v>
      </c>
      <c r="V4090" s="12">
        <v>37.83</v>
      </c>
      <c r="W4090" s="5">
        <v>1170.3656249999999</v>
      </c>
      <c r="AP4090" s="5" t="str">
        <f t="shared" si="645"/>
        <v/>
      </c>
      <c r="AR4090" s="5" t="str">
        <f t="shared" si="646"/>
        <v/>
      </c>
      <c r="AT4090" s="5" t="str">
        <f t="shared" si="647"/>
        <v/>
      </c>
      <c r="AW4090" s="5">
        <f t="shared" si="651"/>
        <v>1170.3656249999999</v>
      </c>
      <c r="AX4090" s="5">
        <f t="shared" si="652"/>
        <v>1109.5066124999998</v>
      </c>
      <c r="AY4090" s="11">
        <f t="shared" si="653"/>
        <v>1.021885861383913E-2</v>
      </c>
      <c r="AZ4090" s="5">
        <f t="shared" si="654"/>
        <v>10.21885861383913</v>
      </c>
    </row>
    <row r="4091" spans="1:52" x14ac:dyDescent="0.25">
      <c r="A4091" s="1" t="s">
        <v>2475</v>
      </c>
      <c r="B4091" s="1" t="s">
        <v>1219</v>
      </c>
      <c r="C4091" s="1" t="s">
        <v>1220</v>
      </c>
      <c r="D4091" s="1" t="s">
        <v>162</v>
      </c>
      <c r="E4091" s="1" t="s">
        <v>129</v>
      </c>
      <c r="F4091" s="1" t="s">
        <v>182</v>
      </c>
      <c r="G4091" s="1" t="s">
        <v>63</v>
      </c>
      <c r="H4091" s="1" t="s">
        <v>851</v>
      </c>
      <c r="I4091" s="2">
        <v>3</v>
      </c>
      <c r="J4091" s="2">
        <f t="shared" si="648"/>
        <v>0.60000000000000009</v>
      </c>
      <c r="K4091" s="2">
        <f t="shared" si="650"/>
        <v>0.42000000000000004</v>
      </c>
      <c r="L4091" s="2">
        <f t="shared" si="649"/>
        <v>0.18</v>
      </c>
      <c r="V4091" s="12">
        <v>0.1</v>
      </c>
      <c r="W4091" s="5">
        <v>3.09375</v>
      </c>
      <c r="AD4091" s="9">
        <v>0.32</v>
      </c>
      <c r="AE4091" s="5">
        <v>3.5640000000000009</v>
      </c>
      <c r="AP4091" s="5" t="str">
        <f t="shared" si="645"/>
        <v/>
      </c>
      <c r="AR4091" s="5" t="str">
        <f t="shared" si="646"/>
        <v/>
      </c>
      <c r="AT4091" s="5" t="str">
        <f t="shared" si="647"/>
        <v/>
      </c>
      <c r="AV4091" s="2">
        <v>0.18</v>
      </c>
      <c r="AW4091" s="5">
        <f t="shared" si="651"/>
        <v>6.6577500000000009</v>
      </c>
      <c r="AX4091" s="5">
        <f t="shared" si="652"/>
        <v>6.3115470000000018</v>
      </c>
      <c r="AY4091" s="11">
        <f t="shared" si="653"/>
        <v>5.8131069883642116E-5</v>
      </c>
      <c r="AZ4091" s="5">
        <f t="shared" si="654"/>
        <v>5.8131069883642118E-2</v>
      </c>
    </row>
    <row r="4092" spans="1:52" x14ac:dyDescent="0.25">
      <c r="A4092" s="1" t="s">
        <v>2476</v>
      </c>
      <c r="B4092" s="1" t="s">
        <v>1205</v>
      </c>
      <c r="C4092" s="1" t="s">
        <v>1206</v>
      </c>
      <c r="D4092" s="1" t="s">
        <v>162</v>
      </c>
      <c r="E4092" s="1" t="s">
        <v>129</v>
      </c>
      <c r="F4092" s="1" t="s">
        <v>182</v>
      </c>
      <c r="G4092" s="1" t="s">
        <v>63</v>
      </c>
      <c r="H4092" s="1" t="s">
        <v>851</v>
      </c>
      <c r="I4092" s="2">
        <v>1.89</v>
      </c>
      <c r="J4092" s="2">
        <f t="shared" si="648"/>
        <v>1.45</v>
      </c>
      <c r="K4092" s="2">
        <f t="shared" si="650"/>
        <v>0.43</v>
      </c>
      <c r="L4092" s="2">
        <f t="shared" si="649"/>
        <v>1.02</v>
      </c>
      <c r="V4092" s="12">
        <v>0.43</v>
      </c>
      <c r="W4092" s="5">
        <v>13.303125</v>
      </c>
      <c r="AP4092" s="5" t="str">
        <f t="shared" si="645"/>
        <v/>
      </c>
      <c r="AR4092" s="5" t="str">
        <f t="shared" si="646"/>
        <v/>
      </c>
      <c r="AT4092" s="5" t="str">
        <f t="shared" si="647"/>
        <v/>
      </c>
      <c r="AV4092" s="2">
        <v>1.02</v>
      </c>
      <c r="AW4092" s="5">
        <f t="shared" si="651"/>
        <v>13.303125</v>
      </c>
      <c r="AX4092" s="5">
        <f t="shared" si="652"/>
        <v>12.611362499999998</v>
      </c>
      <c r="AY4092" s="11">
        <f t="shared" si="653"/>
        <v>1.1615408945151535E-4</v>
      </c>
      <c r="AZ4092" s="5">
        <f t="shared" si="654"/>
        <v>0.11615408945151535</v>
      </c>
    </row>
    <row r="4093" spans="1:52" x14ac:dyDescent="0.25">
      <c r="A4093" s="1" t="s">
        <v>2477</v>
      </c>
      <c r="B4093" s="1" t="s">
        <v>1221</v>
      </c>
      <c r="C4093" s="1" t="s">
        <v>1222</v>
      </c>
      <c r="D4093" s="1" t="s">
        <v>162</v>
      </c>
      <c r="E4093" s="1" t="s">
        <v>132</v>
      </c>
      <c r="F4093" s="1" t="s">
        <v>182</v>
      </c>
      <c r="G4093" s="1" t="s">
        <v>63</v>
      </c>
      <c r="H4093" s="1" t="s">
        <v>851</v>
      </c>
      <c r="I4093" s="2">
        <v>9.9600000000000009</v>
      </c>
      <c r="J4093" s="2">
        <f t="shared" si="648"/>
        <v>3.34</v>
      </c>
      <c r="K4093" s="2">
        <f t="shared" si="650"/>
        <v>3.34</v>
      </c>
      <c r="L4093" s="2">
        <f t="shared" si="649"/>
        <v>0</v>
      </c>
      <c r="AD4093" s="9">
        <v>3.34</v>
      </c>
      <c r="AE4093" s="5">
        <v>37.199249999999999</v>
      </c>
      <c r="AP4093" s="5" t="str">
        <f t="shared" ref="AP4093:AP4156" si="655">IF(AO4093&gt;0,AO4093*$AP$1,"")</f>
        <v/>
      </c>
      <c r="AR4093" s="5" t="str">
        <f t="shared" ref="AR4093:AR4156" si="656">IF(AQ4093&gt;0,AQ4093*$AR$1,"")</f>
        <v/>
      </c>
      <c r="AT4093" s="5" t="str">
        <f t="shared" ref="AT4093:AT4156" si="657">IF(AS4093&gt;0,AS4093*$AT$1,"")</f>
        <v/>
      </c>
      <c r="AW4093" s="5">
        <f t="shared" si="651"/>
        <v>37.199249999999999</v>
      </c>
      <c r="AX4093" s="5">
        <f t="shared" si="652"/>
        <v>35.264888999999997</v>
      </c>
      <c r="AY4093" s="11">
        <f t="shared" si="653"/>
        <v>3.2479924920116759E-4</v>
      </c>
      <c r="AZ4093" s="5">
        <f t="shared" si="654"/>
        <v>0.32479924920116759</v>
      </c>
    </row>
    <row r="4094" spans="1:52" x14ac:dyDescent="0.25">
      <c r="A4094" s="1" t="s">
        <v>2477</v>
      </c>
      <c r="B4094" s="1" t="s">
        <v>1221</v>
      </c>
      <c r="C4094" s="1" t="s">
        <v>1222</v>
      </c>
      <c r="D4094" s="1" t="s">
        <v>162</v>
      </c>
      <c r="E4094" s="1" t="s">
        <v>142</v>
      </c>
      <c r="F4094" s="1" t="s">
        <v>182</v>
      </c>
      <c r="G4094" s="1" t="s">
        <v>63</v>
      </c>
      <c r="H4094" s="1" t="s">
        <v>851</v>
      </c>
      <c r="I4094" s="2">
        <v>9.9600000000000009</v>
      </c>
      <c r="J4094" s="2">
        <f t="shared" ref="J4094:J4157" si="658">SUM(K4094,L4094)</f>
        <v>5.1899999999999995</v>
      </c>
      <c r="K4094" s="2">
        <f t="shared" si="650"/>
        <v>5.1899999999999995</v>
      </c>
      <c r="L4094" s="2">
        <f t="shared" si="649"/>
        <v>0</v>
      </c>
      <c r="V4094" s="12">
        <v>0.52</v>
      </c>
      <c r="W4094" s="5">
        <v>16.087499999999999</v>
      </c>
      <c r="AD4094" s="9">
        <v>4.67</v>
      </c>
      <c r="AE4094" s="5">
        <v>52.012124999999997</v>
      </c>
      <c r="AP4094" s="5" t="str">
        <f t="shared" si="655"/>
        <v/>
      </c>
      <c r="AR4094" s="5" t="str">
        <f t="shared" si="656"/>
        <v/>
      </c>
      <c r="AT4094" s="5" t="str">
        <f t="shared" si="657"/>
        <v/>
      </c>
      <c r="AW4094" s="5">
        <f t="shared" si="651"/>
        <v>68.099625000000003</v>
      </c>
      <c r="AX4094" s="5">
        <f t="shared" si="652"/>
        <v>64.558444500000007</v>
      </c>
      <c r="AY4094" s="11">
        <f t="shared" si="653"/>
        <v>5.9460088767598982E-4</v>
      </c>
      <c r="AZ4094" s="5">
        <f t="shared" si="654"/>
        <v>0.59460088767598984</v>
      </c>
    </row>
    <row r="4095" spans="1:52" x14ac:dyDescent="0.25">
      <c r="A4095" s="1" t="s">
        <v>2478</v>
      </c>
      <c r="B4095" s="1" t="s">
        <v>160</v>
      </c>
      <c r="C4095" s="1" t="s">
        <v>161</v>
      </c>
      <c r="D4095" s="1" t="s">
        <v>162</v>
      </c>
      <c r="E4095" s="1" t="s">
        <v>66</v>
      </c>
      <c r="F4095" s="1" t="s">
        <v>182</v>
      </c>
      <c r="G4095" s="1" t="s">
        <v>63</v>
      </c>
      <c r="H4095" s="1" t="s">
        <v>851</v>
      </c>
      <c r="I4095" s="2">
        <v>150.04</v>
      </c>
      <c r="J4095" s="2">
        <f t="shared" si="658"/>
        <v>40</v>
      </c>
      <c r="K4095" s="2">
        <f t="shared" si="650"/>
        <v>40</v>
      </c>
      <c r="L4095" s="2">
        <f t="shared" si="649"/>
        <v>0</v>
      </c>
      <c r="V4095" s="12">
        <v>40</v>
      </c>
      <c r="W4095" s="5">
        <v>1237.5</v>
      </c>
      <c r="AP4095" s="5" t="str">
        <f t="shared" si="655"/>
        <v/>
      </c>
      <c r="AR4095" s="5" t="str">
        <f t="shared" si="656"/>
        <v/>
      </c>
      <c r="AT4095" s="5" t="str">
        <f t="shared" si="657"/>
        <v/>
      </c>
      <c r="AW4095" s="5">
        <f t="shared" si="651"/>
        <v>1237.5</v>
      </c>
      <c r="AX4095" s="5">
        <f t="shared" si="652"/>
        <v>1173.1500000000001</v>
      </c>
      <c r="AY4095" s="11">
        <f t="shared" si="653"/>
        <v>1.080503157688515E-2</v>
      </c>
      <c r="AZ4095" s="5">
        <f t="shared" si="654"/>
        <v>10.805031576885151</v>
      </c>
    </row>
    <row r="4096" spans="1:52" x14ac:dyDescent="0.25">
      <c r="A4096" s="1" t="s">
        <v>2478</v>
      </c>
      <c r="B4096" s="1" t="s">
        <v>160</v>
      </c>
      <c r="C4096" s="1" t="s">
        <v>161</v>
      </c>
      <c r="D4096" s="1" t="s">
        <v>162</v>
      </c>
      <c r="E4096" s="1" t="s">
        <v>79</v>
      </c>
      <c r="F4096" s="1" t="s">
        <v>182</v>
      </c>
      <c r="G4096" s="1" t="s">
        <v>63</v>
      </c>
      <c r="H4096" s="1" t="s">
        <v>851</v>
      </c>
      <c r="I4096" s="2">
        <v>150.04</v>
      </c>
      <c r="J4096" s="2">
        <f t="shared" si="658"/>
        <v>39.19</v>
      </c>
      <c r="K4096" s="2">
        <f t="shared" si="650"/>
        <v>39.19</v>
      </c>
      <c r="L4096" s="2">
        <f t="shared" si="649"/>
        <v>0</v>
      </c>
      <c r="V4096" s="12">
        <v>39.19</v>
      </c>
      <c r="W4096" s="5">
        <v>1212.440625</v>
      </c>
      <c r="AP4096" s="5" t="str">
        <f t="shared" si="655"/>
        <v/>
      </c>
      <c r="AR4096" s="5" t="str">
        <f t="shared" si="656"/>
        <v/>
      </c>
      <c r="AT4096" s="5" t="str">
        <f t="shared" si="657"/>
        <v/>
      </c>
      <c r="AW4096" s="5">
        <f t="shared" si="651"/>
        <v>1212.440625</v>
      </c>
      <c r="AX4096" s="5">
        <f t="shared" si="652"/>
        <v>1149.3937125</v>
      </c>
      <c r="AY4096" s="11">
        <f t="shared" si="653"/>
        <v>1.0586229687453225E-2</v>
      </c>
      <c r="AZ4096" s="5">
        <f t="shared" si="654"/>
        <v>10.586229687453224</v>
      </c>
    </row>
    <row r="4097" spans="1:52" x14ac:dyDescent="0.25">
      <c r="A4097" s="1" t="s">
        <v>2478</v>
      </c>
      <c r="B4097" s="1" t="s">
        <v>160</v>
      </c>
      <c r="C4097" s="1" t="s">
        <v>161</v>
      </c>
      <c r="D4097" s="1" t="s">
        <v>162</v>
      </c>
      <c r="E4097" s="1" t="s">
        <v>132</v>
      </c>
      <c r="F4097" s="1" t="s">
        <v>182</v>
      </c>
      <c r="G4097" s="1" t="s">
        <v>63</v>
      </c>
      <c r="H4097" s="1" t="s">
        <v>851</v>
      </c>
      <c r="I4097" s="2">
        <v>150.04</v>
      </c>
      <c r="J4097" s="2">
        <f t="shared" si="658"/>
        <v>34.35</v>
      </c>
      <c r="K4097" s="2">
        <f t="shared" si="650"/>
        <v>34.35</v>
      </c>
      <c r="L4097" s="2">
        <f t="shared" si="649"/>
        <v>0</v>
      </c>
      <c r="V4097" s="12">
        <v>33.64</v>
      </c>
      <c r="W4097" s="5">
        <v>1040.7375</v>
      </c>
      <c r="AD4097" s="9">
        <v>0.71</v>
      </c>
      <c r="AE4097" s="5">
        <v>7.9076250000000003</v>
      </c>
      <c r="AP4097" s="5" t="str">
        <f t="shared" si="655"/>
        <v/>
      </c>
      <c r="AR4097" s="5" t="str">
        <f t="shared" si="656"/>
        <v/>
      </c>
      <c r="AT4097" s="5" t="str">
        <f t="shared" si="657"/>
        <v/>
      </c>
      <c r="AW4097" s="5">
        <f t="shared" si="651"/>
        <v>1048.645125</v>
      </c>
      <c r="AX4097" s="5">
        <f t="shared" si="652"/>
        <v>994.11557850000008</v>
      </c>
      <c r="AY4097" s="11">
        <f t="shared" si="653"/>
        <v>9.1560757079367072E-3</v>
      </c>
      <c r="AZ4097" s="5">
        <f t="shared" si="654"/>
        <v>9.1560757079367079</v>
      </c>
    </row>
    <row r="4098" spans="1:52" x14ac:dyDescent="0.25">
      <c r="A4098" s="1" t="s">
        <v>2478</v>
      </c>
      <c r="B4098" s="1" t="s">
        <v>160</v>
      </c>
      <c r="C4098" s="1" t="s">
        <v>161</v>
      </c>
      <c r="D4098" s="1" t="s">
        <v>162</v>
      </c>
      <c r="E4098" s="1" t="s">
        <v>142</v>
      </c>
      <c r="F4098" s="1" t="s">
        <v>182</v>
      </c>
      <c r="G4098" s="1" t="s">
        <v>63</v>
      </c>
      <c r="H4098" s="1" t="s">
        <v>851</v>
      </c>
      <c r="I4098" s="2">
        <v>150.04</v>
      </c>
      <c r="J4098" s="2">
        <f t="shared" si="658"/>
        <v>31.84</v>
      </c>
      <c r="K4098" s="2">
        <f t="shared" si="650"/>
        <v>31.84</v>
      </c>
      <c r="L4098" s="2">
        <f t="shared" ref="L4098:L4161" si="659">SUM(M4098,AH4098,AO4098,AQ4098,AS4098,AU4098,AV4098)</f>
        <v>0</v>
      </c>
      <c r="V4098" s="12">
        <v>31.52</v>
      </c>
      <c r="W4098" s="5">
        <v>975.15</v>
      </c>
      <c r="AD4098" s="9">
        <v>0.32</v>
      </c>
      <c r="AE4098" s="5">
        <v>3.5640000000000009</v>
      </c>
      <c r="AP4098" s="5" t="str">
        <f t="shared" si="655"/>
        <v/>
      </c>
      <c r="AR4098" s="5" t="str">
        <f t="shared" si="656"/>
        <v/>
      </c>
      <c r="AT4098" s="5" t="str">
        <f t="shared" si="657"/>
        <v/>
      </c>
      <c r="AW4098" s="5">
        <f t="shared" si="651"/>
        <v>978.71399999999994</v>
      </c>
      <c r="AX4098" s="5">
        <f t="shared" si="652"/>
        <v>927.82087199999978</v>
      </c>
      <c r="AY4098" s="11">
        <f t="shared" si="653"/>
        <v>8.545483373526926E-3</v>
      </c>
      <c r="AZ4098" s="5">
        <f t="shared" si="654"/>
        <v>8.5454833735269258</v>
      </c>
    </row>
    <row r="4099" spans="1:52" x14ac:dyDescent="0.25">
      <c r="A4099" s="1" t="s">
        <v>2479</v>
      </c>
      <c r="B4099" s="1" t="s">
        <v>1223</v>
      </c>
      <c r="C4099" s="1" t="s">
        <v>1224</v>
      </c>
      <c r="D4099" s="1" t="s">
        <v>162</v>
      </c>
      <c r="E4099" s="1" t="s">
        <v>73</v>
      </c>
      <c r="F4099" s="1" t="s">
        <v>182</v>
      </c>
      <c r="G4099" s="1" t="s">
        <v>63</v>
      </c>
      <c r="H4099" s="1" t="s">
        <v>851</v>
      </c>
      <c r="I4099" s="2">
        <v>21.88</v>
      </c>
      <c r="J4099" s="2">
        <f t="shared" si="658"/>
        <v>1.66</v>
      </c>
      <c r="K4099" s="2">
        <f t="shared" ref="K4099:K4162" si="660">SUM(N4099,P4099,R4099,T4099,Z4099,AB4099,AD4099,AF4099,AI4099,AK4099,AM4099,V4099,X4099,BA4099,BC4099,BE4099)</f>
        <v>1.1599999999999999</v>
      </c>
      <c r="L4099" s="2">
        <f t="shared" si="659"/>
        <v>0.5</v>
      </c>
      <c r="V4099" s="12">
        <v>1.1599999999999999</v>
      </c>
      <c r="W4099" s="5">
        <v>35.887500000000003</v>
      </c>
      <c r="AP4099" s="5" t="str">
        <f t="shared" si="655"/>
        <v/>
      </c>
      <c r="AR4099" s="5" t="str">
        <f t="shared" si="656"/>
        <v/>
      </c>
      <c r="AT4099" s="5" t="str">
        <f t="shared" si="657"/>
        <v/>
      </c>
      <c r="AV4099" s="2">
        <v>0.5</v>
      </c>
      <c r="AW4099" s="5">
        <f t="shared" ref="AW4099:AW4162" si="661">SUM(O4099,Q4099,S4099,U4099,AA4099,AC4099,AE4099,AG4099,AJ4099,AL4099,AN4099,W4099,Y4099,BB4099,BD4099,BF4099)</f>
        <v>35.887500000000003</v>
      </c>
      <c r="AX4099" s="5">
        <f t="shared" ref="AX4099:AX4162" si="662">$AW$4421*(AY4099/100)</f>
        <v>34.021350000000005</v>
      </c>
      <c r="AY4099" s="11">
        <f t="shared" si="653"/>
        <v>3.1334591572966937E-4</v>
      </c>
      <c r="AZ4099" s="5">
        <f t="shared" si="654"/>
        <v>0.31334591572966936</v>
      </c>
    </row>
    <row r="4100" spans="1:52" x14ac:dyDescent="0.25">
      <c r="A4100" s="1" t="s">
        <v>2479</v>
      </c>
      <c r="B4100" s="1" t="s">
        <v>1223</v>
      </c>
      <c r="C4100" s="1" t="s">
        <v>1224</v>
      </c>
      <c r="D4100" s="1" t="s">
        <v>162</v>
      </c>
      <c r="E4100" s="1" t="s">
        <v>74</v>
      </c>
      <c r="F4100" s="1" t="s">
        <v>182</v>
      </c>
      <c r="G4100" s="1" t="s">
        <v>63</v>
      </c>
      <c r="H4100" s="1" t="s">
        <v>851</v>
      </c>
      <c r="I4100" s="2">
        <v>21.88</v>
      </c>
      <c r="J4100" s="2">
        <f t="shared" si="658"/>
        <v>10.16</v>
      </c>
      <c r="K4100" s="2">
        <f t="shared" si="660"/>
        <v>6.2200000000000006</v>
      </c>
      <c r="L4100" s="2">
        <f t="shared" si="659"/>
        <v>3.94</v>
      </c>
      <c r="V4100" s="12">
        <v>4.8600000000000003</v>
      </c>
      <c r="W4100" s="5">
        <v>150.35624999999999</v>
      </c>
      <c r="AD4100" s="9">
        <v>1.36</v>
      </c>
      <c r="AE4100" s="5">
        <v>15.147</v>
      </c>
      <c r="AP4100" s="5" t="str">
        <f t="shared" si="655"/>
        <v/>
      </c>
      <c r="AR4100" s="5" t="str">
        <f t="shared" si="656"/>
        <v/>
      </c>
      <c r="AT4100" s="5" t="str">
        <f t="shared" si="657"/>
        <v/>
      </c>
      <c r="AV4100" s="2">
        <v>3.94</v>
      </c>
      <c r="AW4100" s="5">
        <f t="shared" si="661"/>
        <v>165.50324999999998</v>
      </c>
      <c r="AX4100" s="5">
        <f t="shared" si="662"/>
        <v>156.89708099999996</v>
      </c>
      <c r="AY4100" s="11">
        <f t="shared" ref="AY4100:AY4163" si="663">(AW4100/$AW$4421)*(100-5.2)</f>
        <v>1.4450649230926197E-3</v>
      </c>
      <c r="AZ4100" s="5">
        <f t="shared" si="654"/>
        <v>1.4450649230926196</v>
      </c>
    </row>
    <row r="4101" spans="1:52" x14ac:dyDescent="0.25">
      <c r="A4101" s="1" t="s">
        <v>2479</v>
      </c>
      <c r="B4101" s="1" t="s">
        <v>1223</v>
      </c>
      <c r="C4101" s="1" t="s">
        <v>1224</v>
      </c>
      <c r="D4101" s="1" t="s">
        <v>162</v>
      </c>
      <c r="E4101" s="1" t="s">
        <v>77</v>
      </c>
      <c r="F4101" s="1" t="s">
        <v>182</v>
      </c>
      <c r="G4101" s="1" t="s">
        <v>63</v>
      </c>
      <c r="H4101" s="1" t="s">
        <v>851</v>
      </c>
      <c r="I4101" s="2">
        <v>21.88</v>
      </c>
      <c r="J4101" s="2">
        <f t="shared" si="658"/>
        <v>1.48</v>
      </c>
      <c r="K4101" s="2">
        <f t="shared" si="660"/>
        <v>1.2</v>
      </c>
      <c r="L4101" s="2">
        <f t="shared" si="659"/>
        <v>0.28000000000000003</v>
      </c>
      <c r="V4101" s="12">
        <v>1.2</v>
      </c>
      <c r="W4101" s="5">
        <v>37.125</v>
      </c>
      <c r="AP4101" s="5" t="str">
        <f t="shared" si="655"/>
        <v/>
      </c>
      <c r="AR4101" s="5" t="str">
        <f t="shared" si="656"/>
        <v/>
      </c>
      <c r="AT4101" s="5" t="str">
        <f t="shared" si="657"/>
        <v/>
      </c>
      <c r="AV4101" s="2">
        <v>0.28000000000000003</v>
      </c>
      <c r="AW4101" s="5">
        <f t="shared" si="661"/>
        <v>37.125</v>
      </c>
      <c r="AX4101" s="5">
        <f t="shared" si="662"/>
        <v>35.194499999999998</v>
      </c>
      <c r="AY4101" s="11">
        <f t="shared" si="663"/>
        <v>3.2415094730655448E-4</v>
      </c>
      <c r="AZ4101" s="5">
        <f t="shared" si="654"/>
        <v>0.32415094730655447</v>
      </c>
    </row>
    <row r="4102" spans="1:52" x14ac:dyDescent="0.25">
      <c r="A4102" s="1" t="s">
        <v>2479</v>
      </c>
      <c r="B4102" s="1" t="s">
        <v>1223</v>
      </c>
      <c r="C4102" s="1" t="s">
        <v>1224</v>
      </c>
      <c r="D4102" s="1" t="s">
        <v>162</v>
      </c>
      <c r="E4102" s="1" t="s">
        <v>78</v>
      </c>
      <c r="F4102" s="1" t="s">
        <v>182</v>
      </c>
      <c r="G4102" s="1" t="s">
        <v>63</v>
      </c>
      <c r="H4102" s="1" t="s">
        <v>851</v>
      </c>
      <c r="I4102" s="2">
        <v>21.88</v>
      </c>
      <c r="J4102" s="2">
        <f t="shared" si="658"/>
        <v>8.18</v>
      </c>
      <c r="K4102" s="2">
        <f t="shared" si="660"/>
        <v>4.51</v>
      </c>
      <c r="L4102" s="2">
        <f t="shared" si="659"/>
        <v>3.67</v>
      </c>
      <c r="V4102" s="12">
        <v>2.5499999999999998</v>
      </c>
      <c r="W4102" s="5">
        <v>78.890625</v>
      </c>
      <c r="AD4102" s="9">
        <v>1.96</v>
      </c>
      <c r="AE4102" s="5">
        <v>21.829499999999999</v>
      </c>
      <c r="AP4102" s="5" t="str">
        <f t="shared" si="655"/>
        <v/>
      </c>
      <c r="AR4102" s="5" t="str">
        <f t="shared" si="656"/>
        <v/>
      </c>
      <c r="AT4102" s="5" t="str">
        <f t="shared" si="657"/>
        <v/>
      </c>
      <c r="AV4102" s="2">
        <v>3.67</v>
      </c>
      <c r="AW4102" s="5">
        <f t="shared" si="661"/>
        <v>100.720125</v>
      </c>
      <c r="AX4102" s="5">
        <f t="shared" si="662"/>
        <v>95.482678499999977</v>
      </c>
      <c r="AY4102" s="11">
        <f t="shared" si="663"/>
        <v>8.7942152004268222E-4</v>
      </c>
      <c r="AZ4102" s="5">
        <f t="shared" si="654"/>
        <v>0.87942152004268226</v>
      </c>
    </row>
    <row r="4103" spans="1:52" x14ac:dyDescent="0.25">
      <c r="A4103" s="1" t="s">
        <v>2480</v>
      </c>
      <c r="B4103" s="1" t="s">
        <v>1225</v>
      </c>
      <c r="C4103" s="1" t="s">
        <v>1226</v>
      </c>
      <c r="D4103" s="1" t="s">
        <v>162</v>
      </c>
      <c r="E4103" s="1" t="s">
        <v>73</v>
      </c>
      <c r="F4103" s="1" t="s">
        <v>182</v>
      </c>
      <c r="G4103" s="1" t="s">
        <v>63</v>
      </c>
      <c r="H4103" s="1" t="s">
        <v>851</v>
      </c>
      <c r="I4103" s="2">
        <v>138.12</v>
      </c>
      <c r="J4103" s="2">
        <f t="shared" si="658"/>
        <v>38.14</v>
      </c>
      <c r="K4103" s="2">
        <f t="shared" si="660"/>
        <v>38.11</v>
      </c>
      <c r="L4103" s="2">
        <f t="shared" si="659"/>
        <v>0.03</v>
      </c>
      <c r="V4103" s="12">
        <v>38.11</v>
      </c>
      <c r="W4103" s="5">
        <v>1179.028125</v>
      </c>
      <c r="AP4103" s="5" t="str">
        <f t="shared" si="655"/>
        <v/>
      </c>
      <c r="AR4103" s="5" t="str">
        <f t="shared" si="656"/>
        <v/>
      </c>
      <c r="AT4103" s="5" t="str">
        <f t="shared" si="657"/>
        <v/>
      </c>
      <c r="AV4103" s="2">
        <v>0.03</v>
      </c>
      <c r="AW4103" s="5">
        <f t="shared" si="661"/>
        <v>1179.028125</v>
      </c>
      <c r="AX4103" s="5">
        <f t="shared" si="662"/>
        <v>1117.7186624999999</v>
      </c>
      <c r="AY4103" s="11">
        <f t="shared" si="663"/>
        <v>1.0294493834877327E-2</v>
      </c>
      <c r="AZ4103" s="5">
        <f t="shared" si="654"/>
        <v>10.294493834877327</v>
      </c>
    </row>
    <row r="4104" spans="1:52" x14ac:dyDescent="0.25">
      <c r="A4104" s="1" t="s">
        <v>2480</v>
      </c>
      <c r="B4104" s="1" t="s">
        <v>1225</v>
      </c>
      <c r="C4104" s="1" t="s">
        <v>1226</v>
      </c>
      <c r="D4104" s="1" t="s">
        <v>162</v>
      </c>
      <c r="E4104" s="1" t="s">
        <v>74</v>
      </c>
      <c r="F4104" s="1" t="s">
        <v>182</v>
      </c>
      <c r="G4104" s="1" t="s">
        <v>63</v>
      </c>
      <c r="H4104" s="1" t="s">
        <v>851</v>
      </c>
      <c r="I4104" s="2">
        <v>138.12</v>
      </c>
      <c r="J4104" s="2">
        <f t="shared" si="658"/>
        <v>28.78</v>
      </c>
      <c r="K4104" s="2">
        <f t="shared" si="660"/>
        <v>28.71</v>
      </c>
      <c r="L4104" s="2">
        <f t="shared" si="659"/>
        <v>7.0000000000000007E-2</v>
      </c>
      <c r="V4104" s="12">
        <v>28.71</v>
      </c>
      <c r="W4104" s="5">
        <v>888.21562500000005</v>
      </c>
      <c r="AP4104" s="5" t="str">
        <f t="shared" si="655"/>
        <v/>
      </c>
      <c r="AR4104" s="5" t="str">
        <f t="shared" si="656"/>
        <v/>
      </c>
      <c r="AT4104" s="5" t="str">
        <f t="shared" si="657"/>
        <v/>
      </c>
      <c r="AV4104" s="2">
        <v>7.0000000000000007E-2</v>
      </c>
      <c r="AW4104" s="5">
        <f t="shared" si="661"/>
        <v>888.21562500000005</v>
      </c>
      <c r="AX4104" s="5">
        <f t="shared" si="662"/>
        <v>842.02841249999994</v>
      </c>
      <c r="AY4104" s="11">
        <f t="shared" si="663"/>
        <v>7.7553114143093169E-3</v>
      </c>
      <c r="AZ4104" s="5">
        <f t="shared" si="654"/>
        <v>7.7553114143093165</v>
      </c>
    </row>
    <row r="4105" spans="1:52" x14ac:dyDescent="0.25">
      <c r="A4105" s="1" t="s">
        <v>2480</v>
      </c>
      <c r="B4105" s="1" t="s">
        <v>1225</v>
      </c>
      <c r="C4105" s="1" t="s">
        <v>1226</v>
      </c>
      <c r="D4105" s="1" t="s">
        <v>162</v>
      </c>
      <c r="E4105" s="1" t="s">
        <v>77</v>
      </c>
      <c r="F4105" s="1" t="s">
        <v>182</v>
      </c>
      <c r="G4105" s="1" t="s">
        <v>63</v>
      </c>
      <c r="H4105" s="1" t="s">
        <v>851</v>
      </c>
      <c r="I4105" s="2">
        <v>138.12</v>
      </c>
      <c r="J4105" s="2">
        <f t="shared" si="658"/>
        <v>38.46</v>
      </c>
      <c r="K4105" s="2">
        <f t="shared" si="660"/>
        <v>38.369999999999997</v>
      </c>
      <c r="L4105" s="2">
        <f t="shared" si="659"/>
        <v>0.09</v>
      </c>
      <c r="V4105" s="12">
        <v>38.369999999999997</v>
      </c>
      <c r="W4105" s="5">
        <v>1187.0718750000001</v>
      </c>
      <c r="AP4105" s="5" t="str">
        <f t="shared" si="655"/>
        <v/>
      </c>
      <c r="AR4105" s="5" t="str">
        <f t="shared" si="656"/>
        <v/>
      </c>
      <c r="AT4105" s="5" t="str">
        <f t="shared" si="657"/>
        <v/>
      </c>
      <c r="AV4105" s="2">
        <v>0.09</v>
      </c>
      <c r="AW4105" s="5">
        <f t="shared" si="661"/>
        <v>1187.0718750000001</v>
      </c>
      <c r="AX4105" s="5">
        <f t="shared" si="662"/>
        <v>1125.3441375000002</v>
      </c>
      <c r="AY4105" s="11">
        <f t="shared" si="663"/>
        <v>1.0364726540127081E-2</v>
      </c>
      <c r="AZ4105" s="5">
        <f t="shared" si="654"/>
        <v>10.364726540127082</v>
      </c>
    </row>
    <row r="4106" spans="1:52" x14ac:dyDescent="0.25">
      <c r="A4106" s="1" t="s">
        <v>2480</v>
      </c>
      <c r="B4106" s="1" t="s">
        <v>1225</v>
      </c>
      <c r="C4106" s="1" t="s">
        <v>1226</v>
      </c>
      <c r="D4106" s="1" t="s">
        <v>162</v>
      </c>
      <c r="E4106" s="1" t="s">
        <v>78</v>
      </c>
      <c r="F4106" s="1" t="s">
        <v>182</v>
      </c>
      <c r="G4106" s="1" t="s">
        <v>63</v>
      </c>
      <c r="H4106" s="1" t="s">
        <v>851</v>
      </c>
      <c r="I4106" s="2">
        <v>138.12</v>
      </c>
      <c r="J4106" s="2">
        <f t="shared" si="658"/>
        <v>30.88</v>
      </c>
      <c r="K4106" s="2">
        <f t="shared" si="660"/>
        <v>30.82</v>
      </c>
      <c r="L4106" s="2">
        <f t="shared" si="659"/>
        <v>0.06</v>
      </c>
      <c r="V4106" s="12">
        <v>30.82</v>
      </c>
      <c r="W4106" s="5">
        <v>953.49374999999998</v>
      </c>
      <c r="AP4106" s="5" t="str">
        <f t="shared" si="655"/>
        <v/>
      </c>
      <c r="AR4106" s="5" t="str">
        <f t="shared" si="656"/>
        <v/>
      </c>
      <c r="AT4106" s="5" t="str">
        <f t="shared" si="657"/>
        <v/>
      </c>
      <c r="AV4106" s="2">
        <v>0.06</v>
      </c>
      <c r="AW4106" s="5">
        <f t="shared" si="661"/>
        <v>953.49374999999998</v>
      </c>
      <c r="AX4106" s="5">
        <f t="shared" si="662"/>
        <v>903.91207499999985</v>
      </c>
      <c r="AY4106" s="11">
        <f t="shared" si="663"/>
        <v>8.3252768299900068E-3</v>
      </c>
      <c r="AZ4106" s="5">
        <f t="shared" si="654"/>
        <v>8.3252768299900062</v>
      </c>
    </row>
    <row r="4107" spans="1:52" x14ac:dyDescent="0.25">
      <c r="A4107" s="1" t="s">
        <v>2481</v>
      </c>
      <c r="B4107" s="1" t="s">
        <v>1081</v>
      </c>
      <c r="C4107" s="1" t="s">
        <v>1082</v>
      </c>
      <c r="D4107" s="1" t="s">
        <v>162</v>
      </c>
      <c r="E4107" s="1" t="s">
        <v>72</v>
      </c>
      <c r="F4107" s="1" t="s">
        <v>182</v>
      </c>
      <c r="G4107" s="1" t="s">
        <v>63</v>
      </c>
      <c r="H4107" s="1" t="s">
        <v>851</v>
      </c>
      <c r="I4107" s="2">
        <v>40</v>
      </c>
      <c r="J4107" s="2">
        <f t="shared" si="658"/>
        <v>39.89</v>
      </c>
      <c r="K4107" s="2">
        <f t="shared" si="660"/>
        <v>39.39</v>
      </c>
      <c r="L4107" s="2">
        <f t="shared" si="659"/>
        <v>0.5</v>
      </c>
      <c r="V4107" s="12">
        <v>39.39</v>
      </c>
      <c r="W4107" s="5">
        <v>1218.628125</v>
      </c>
      <c r="AP4107" s="5" t="str">
        <f t="shared" si="655"/>
        <v/>
      </c>
      <c r="AR4107" s="5" t="str">
        <f t="shared" si="656"/>
        <v/>
      </c>
      <c r="AT4107" s="5" t="str">
        <f t="shared" si="657"/>
        <v/>
      </c>
      <c r="AV4107" s="2">
        <v>0.5</v>
      </c>
      <c r="AW4107" s="5">
        <f t="shared" si="661"/>
        <v>1218.628125</v>
      </c>
      <c r="AX4107" s="5">
        <f t="shared" si="662"/>
        <v>1155.2594624999999</v>
      </c>
      <c r="AY4107" s="11">
        <f t="shared" si="663"/>
        <v>1.0640254845337651E-2</v>
      </c>
      <c r="AZ4107" s="5">
        <f t="shared" si="654"/>
        <v>10.640254845337651</v>
      </c>
    </row>
    <row r="4108" spans="1:52" x14ac:dyDescent="0.25">
      <c r="A4108" s="1" t="s">
        <v>2482</v>
      </c>
      <c r="B4108" s="1" t="s">
        <v>1225</v>
      </c>
      <c r="C4108" s="1" t="s">
        <v>1226</v>
      </c>
      <c r="D4108" s="1" t="s">
        <v>162</v>
      </c>
      <c r="E4108" s="1" t="s">
        <v>61</v>
      </c>
      <c r="F4108" s="1" t="s">
        <v>189</v>
      </c>
      <c r="G4108" s="1" t="s">
        <v>63</v>
      </c>
      <c r="H4108" s="1" t="s">
        <v>851</v>
      </c>
      <c r="I4108" s="2">
        <v>320</v>
      </c>
      <c r="J4108" s="2">
        <f t="shared" si="658"/>
        <v>38.64</v>
      </c>
      <c r="K4108" s="2">
        <f t="shared" si="660"/>
        <v>38.64</v>
      </c>
      <c r="L4108" s="2">
        <f t="shared" si="659"/>
        <v>0</v>
      </c>
      <c r="T4108" s="8">
        <v>0.04</v>
      </c>
      <c r="U4108" s="5">
        <v>1.375</v>
      </c>
      <c r="V4108" s="12">
        <v>38.6</v>
      </c>
      <c r="W4108" s="5">
        <v>1194.1875</v>
      </c>
      <c r="AP4108" s="5" t="str">
        <f t="shared" si="655"/>
        <v/>
      </c>
      <c r="AR4108" s="5" t="str">
        <f t="shared" si="656"/>
        <v/>
      </c>
      <c r="AT4108" s="5" t="str">
        <f t="shared" si="657"/>
        <v/>
      </c>
      <c r="AW4108" s="5">
        <f t="shared" si="661"/>
        <v>1195.5625</v>
      </c>
      <c r="AX4108" s="5">
        <f t="shared" si="662"/>
        <v>1133.3932499999999</v>
      </c>
      <c r="AY4108" s="11">
        <f t="shared" si="663"/>
        <v>1.0438861062335153E-2</v>
      </c>
      <c r="AZ4108" s="5">
        <f t="shared" si="654"/>
        <v>10.438861062335153</v>
      </c>
    </row>
    <row r="4109" spans="1:52" x14ac:dyDescent="0.25">
      <c r="A4109" s="1" t="s">
        <v>2482</v>
      </c>
      <c r="B4109" s="1" t="s">
        <v>1225</v>
      </c>
      <c r="C4109" s="1" t="s">
        <v>1226</v>
      </c>
      <c r="D4109" s="1" t="s">
        <v>162</v>
      </c>
      <c r="E4109" s="1" t="s">
        <v>65</v>
      </c>
      <c r="F4109" s="1" t="s">
        <v>189</v>
      </c>
      <c r="G4109" s="1" t="s">
        <v>63</v>
      </c>
      <c r="H4109" s="1" t="s">
        <v>851</v>
      </c>
      <c r="I4109" s="2">
        <v>320</v>
      </c>
      <c r="J4109" s="2">
        <f t="shared" si="658"/>
        <v>39.92</v>
      </c>
      <c r="K4109" s="2">
        <f t="shared" si="660"/>
        <v>39.92</v>
      </c>
      <c r="L4109" s="2">
        <f t="shared" si="659"/>
        <v>0</v>
      </c>
      <c r="V4109" s="12">
        <v>39.92</v>
      </c>
      <c r="W4109" s="5">
        <v>1235.0250000000001</v>
      </c>
      <c r="AP4109" s="5" t="str">
        <f t="shared" si="655"/>
        <v/>
      </c>
      <c r="AR4109" s="5" t="str">
        <f t="shared" si="656"/>
        <v/>
      </c>
      <c r="AT4109" s="5" t="str">
        <f t="shared" si="657"/>
        <v/>
      </c>
      <c r="AW4109" s="5">
        <f t="shared" si="661"/>
        <v>1235.0250000000001</v>
      </c>
      <c r="AX4109" s="5">
        <f t="shared" si="662"/>
        <v>1170.8037000000002</v>
      </c>
      <c r="AY4109" s="11">
        <f t="shared" si="663"/>
        <v>1.078342151373138E-2</v>
      </c>
      <c r="AZ4109" s="5">
        <f t="shared" si="654"/>
        <v>10.78342151373138</v>
      </c>
    </row>
    <row r="4110" spans="1:52" x14ac:dyDescent="0.25">
      <c r="A4110" s="1" t="s">
        <v>2482</v>
      </c>
      <c r="B4110" s="1" t="s">
        <v>1225</v>
      </c>
      <c r="C4110" s="1" t="s">
        <v>1226</v>
      </c>
      <c r="D4110" s="1" t="s">
        <v>162</v>
      </c>
      <c r="E4110" s="1" t="s">
        <v>129</v>
      </c>
      <c r="F4110" s="1" t="s">
        <v>189</v>
      </c>
      <c r="G4110" s="1" t="s">
        <v>63</v>
      </c>
      <c r="H4110" s="1" t="s">
        <v>851</v>
      </c>
      <c r="I4110" s="2">
        <v>320</v>
      </c>
      <c r="J4110" s="2">
        <f t="shared" si="658"/>
        <v>36.47</v>
      </c>
      <c r="K4110" s="2">
        <f t="shared" si="660"/>
        <v>36.47</v>
      </c>
      <c r="L4110" s="2">
        <f t="shared" si="659"/>
        <v>0</v>
      </c>
      <c r="T4110" s="8">
        <v>16.3</v>
      </c>
      <c r="U4110" s="5">
        <v>560.3125</v>
      </c>
      <c r="V4110" s="12">
        <v>20.170000000000002</v>
      </c>
      <c r="W4110" s="5">
        <v>624.00937500000009</v>
      </c>
      <c r="AP4110" s="5" t="str">
        <f t="shared" si="655"/>
        <v/>
      </c>
      <c r="AR4110" s="5" t="str">
        <f t="shared" si="656"/>
        <v/>
      </c>
      <c r="AT4110" s="5" t="str">
        <f t="shared" si="657"/>
        <v/>
      </c>
      <c r="AW4110" s="5">
        <f t="shared" si="661"/>
        <v>1184.3218750000001</v>
      </c>
      <c r="AX4110" s="5">
        <f t="shared" si="662"/>
        <v>1122.7371375</v>
      </c>
      <c r="AY4110" s="11">
        <f t="shared" si="663"/>
        <v>1.0340715358845114E-2</v>
      </c>
      <c r="AZ4110" s="5">
        <f t="shared" si="654"/>
        <v>10.340715358845115</v>
      </c>
    </row>
    <row r="4111" spans="1:52" x14ac:dyDescent="0.25">
      <c r="A4111" s="1" t="s">
        <v>2482</v>
      </c>
      <c r="B4111" s="1" t="s">
        <v>1225</v>
      </c>
      <c r="C4111" s="1" t="s">
        <v>1226</v>
      </c>
      <c r="D4111" s="1" t="s">
        <v>162</v>
      </c>
      <c r="E4111" s="1" t="s">
        <v>128</v>
      </c>
      <c r="F4111" s="1" t="s">
        <v>189</v>
      </c>
      <c r="G4111" s="1" t="s">
        <v>63</v>
      </c>
      <c r="H4111" s="1" t="s">
        <v>851</v>
      </c>
      <c r="I4111" s="2">
        <v>320</v>
      </c>
      <c r="J4111" s="2">
        <f t="shared" si="658"/>
        <v>37.68</v>
      </c>
      <c r="K4111" s="2">
        <f t="shared" si="660"/>
        <v>37.68</v>
      </c>
      <c r="L4111" s="2">
        <f t="shared" si="659"/>
        <v>0</v>
      </c>
      <c r="T4111" s="8">
        <v>26.69</v>
      </c>
      <c r="U4111" s="5">
        <v>917.46875</v>
      </c>
      <c r="V4111" s="12">
        <v>10.99</v>
      </c>
      <c r="W4111" s="5">
        <v>340.00312500000001</v>
      </c>
      <c r="AP4111" s="5" t="str">
        <f t="shared" si="655"/>
        <v/>
      </c>
      <c r="AR4111" s="5" t="str">
        <f t="shared" si="656"/>
        <v/>
      </c>
      <c r="AT4111" s="5" t="str">
        <f t="shared" si="657"/>
        <v/>
      </c>
      <c r="AW4111" s="5">
        <f t="shared" si="661"/>
        <v>1257.471875</v>
      </c>
      <c r="AX4111" s="5">
        <f t="shared" si="662"/>
        <v>1192.0833375</v>
      </c>
      <c r="AY4111" s="11">
        <f t="shared" si="663"/>
        <v>1.0979412780945434E-2</v>
      </c>
      <c r="AZ4111" s="5">
        <f t="shared" si="654"/>
        <v>10.979412780945434</v>
      </c>
    </row>
    <row r="4112" spans="1:52" x14ac:dyDescent="0.25">
      <c r="A4112" s="1" t="s">
        <v>2482</v>
      </c>
      <c r="B4112" s="1" t="s">
        <v>1225</v>
      </c>
      <c r="C4112" s="1" t="s">
        <v>1226</v>
      </c>
      <c r="D4112" s="1" t="s">
        <v>162</v>
      </c>
      <c r="E4112" s="1" t="s">
        <v>71</v>
      </c>
      <c r="F4112" s="1" t="s">
        <v>189</v>
      </c>
      <c r="G4112" s="1" t="s">
        <v>63</v>
      </c>
      <c r="H4112" s="1" t="s">
        <v>851</v>
      </c>
      <c r="I4112" s="2">
        <v>320</v>
      </c>
      <c r="J4112" s="2">
        <f t="shared" si="658"/>
        <v>38.799999999999997</v>
      </c>
      <c r="K4112" s="2">
        <f t="shared" si="660"/>
        <v>38.799999999999997</v>
      </c>
      <c r="L4112" s="2">
        <f t="shared" si="659"/>
        <v>0</v>
      </c>
      <c r="V4112" s="12">
        <v>38.799999999999997</v>
      </c>
      <c r="W4112" s="5">
        <v>1200.375</v>
      </c>
      <c r="AP4112" s="5" t="str">
        <f t="shared" si="655"/>
        <v/>
      </c>
      <c r="AR4112" s="5" t="str">
        <f t="shared" si="656"/>
        <v/>
      </c>
      <c r="AT4112" s="5" t="str">
        <f t="shared" si="657"/>
        <v/>
      </c>
      <c r="AW4112" s="5">
        <f t="shared" si="661"/>
        <v>1200.375</v>
      </c>
      <c r="AX4112" s="5">
        <f t="shared" si="662"/>
        <v>1137.9555</v>
      </c>
      <c r="AY4112" s="11">
        <f t="shared" si="663"/>
        <v>1.0480880629578596E-2</v>
      </c>
      <c r="AZ4112" s="5">
        <f t="shared" si="654"/>
        <v>10.480880629578596</v>
      </c>
    </row>
    <row r="4113" spans="1:52" x14ac:dyDescent="0.25">
      <c r="A4113" s="1" t="s">
        <v>2482</v>
      </c>
      <c r="B4113" s="1" t="s">
        <v>1225</v>
      </c>
      <c r="C4113" s="1" t="s">
        <v>1226</v>
      </c>
      <c r="D4113" s="1" t="s">
        <v>162</v>
      </c>
      <c r="E4113" s="1" t="s">
        <v>72</v>
      </c>
      <c r="F4113" s="1" t="s">
        <v>189</v>
      </c>
      <c r="G4113" s="1" t="s">
        <v>63</v>
      </c>
      <c r="H4113" s="1" t="s">
        <v>851</v>
      </c>
      <c r="I4113" s="2">
        <v>320</v>
      </c>
      <c r="J4113" s="2">
        <f t="shared" si="658"/>
        <v>40</v>
      </c>
      <c r="K4113" s="2">
        <f t="shared" si="660"/>
        <v>40</v>
      </c>
      <c r="L4113" s="2">
        <f t="shared" si="659"/>
        <v>0</v>
      </c>
      <c r="V4113" s="12">
        <v>40</v>
      </c>
      <c r="W4113" s="5">
        <v>1237.5</v>
      </c>
      <c r="AP4113" s="5" t="str">
        <f t="shared" si="655"/>
        <v/>
      </c>
      <c r="AR4113" s="5" t="str">
        <f t="shared" si="656"/>
        <v/>
      </c>
      <c r="AT4113" s="5" t="str">
        <f t="shared" si="657"/>
        <v/>
      </c>
      <c r="AW4113" s="5">
        <f t="shared" si="661"/>
        <v>1237.5</v>
      </c>
      <c r="AX4113" s="5">
        <f t="shared" si="662"/>
        <v>1173.1500000000001</v>
      </c>
      <c r="AY4113" s="11">
        <f t="shared" si="663"/>
        <v>1.080503157688515E-2</v>
      </c>
      <c r="AZ4113" s="5">
        <f t="shared" si="654"/>
        <v>10.805031576885151</v>
      </c>
    </row>
    <row r="4114" spans="1:52" x14ac:dyDescent="0.25">
      <c r="A4114" s="1" t="s">
        <v>2482</v>
      </c>
      <c r="B4114" s="1" t="s">
        <v>1225</v>
      </c>
      <c r="C4114" s="1" t="s">
        <v>1226</v>
      </c>
      <c r="D4114" s="1" t="s">
        <v>162</v>
      </c>
      <c r="E4114" s="1" t="s">
        <v>75</v>
      </c>
      <c r="F4114" s="1" t="s">
        <v>189</v>
      </c>
      <c r="G4114" s="1" t="s">
        <v>63</v>
      </c>
      <c r="H4114" s="1" t="s">
        <v>851</v>
      </c>
      <c r="I4114" s="2">
        <v>320</v>
      </c>
      <c r="J4114" s="2">
        <f t="shared" si="658"/>
        <v>38.72</v>
      </c>
      <c r="K4114" s="2">
        <f t="shared" si="660"/>
        <v>26.02</v>
      </c>
      <c r="L4114" s="2">
        <f t="shared" si="659"/>
        <v>12.7</v>
      </c>
      <c r="V4114" s="12">
        <v>25.52</v>
      </c>
      <c r="W4114" s="5">
        <v>789.52499999999998</v>
      </c>
      <c r="AD4114" s="9">
        <v>0.5</v>
      </c>
      <c r="AE4114" s="5">
        <v>5.5687500000000014</v>
      </c>
      <c r="AP4114" s="5" t="str">
        <f t="shared" si="655"/>
        <v/>
      </c>
      <c r="AR4114" s="5" t="str">
        <f t="shared" si="656"/>
        <v/>
      </c>
      <c r="AT4114" s="5" t="str">
        <f t="shared" si="657"/>
        <v/>
      </c>
      <c r="AV4114" s="2">
        <v>12.7</v>
      </c>
      <c r="AW4114" s="5">
        <f t="shared" si="661"/>
        <v>795.09375</v>
      </c>
      <c r="AX4114" s="5">
        <f t="shared" si="662"/>
        <v>753.748875</v>
      </c>
      <c r="AY4114" s="11">
        <f t="shared" si="663"/>
        <v>6.9422327881487091E-3</v>
      </c>
      <c r="AZ4114" s="5">
        <f t="shared" si="654"/>
        <v>6.9422327881487087</v>
      </c>
    </row>
    <row r="4115" spans="1:52" x14ac:dyDescent="0.25">
      <c r="A4115" s="1" t="s">
        <v>2482</v>
      </c>
      <c r="B4115" s="1" t="s">
        <v>1225</v>
      </c>
      <c r="C4115" s="1" t="s">
        <v>1226</v>
      </c>
      <c r="D4115" s="1" t="s">
        <v>162</v>
      </c>
      <c r="E4115" s="1" t="s">
        <v>76</v>
      </c>
      <c r="F4115" s="1" t="s">
        <v>189</v>
      </c>
      <c r="G4115" s="1" t="s">
        <v>63</v>
      </c>
      <c r="H4115" s="1" t="s">
        <v>851</v>
      </c>
      <c r="I4115" s="2">
        <v>320</v>
      </c>
      <c r="J4115" s="2">
        <f t="shared" si="658"/>
        <v>40</v>
      </c>
      <c r="K4115" s="2">
        <f t="shared" si="660"/>
        <v>20.98</v>
      </c>
      <c r="L4115" s="2">
        <f t="shared" si="659"/>
        <v>19.02</v>
      </c>
      <c r="V4115" s="12">
        <v>20.98</v>
      </c>
      <c r="W4115" s="5">
        <v>649.06875000000002</v>
      </c>
      <c r="AP4115" s="5" t="str">
        <f t="shared" si="655"/>
        <v/>
      </c>
      <c r="AR4115" s="5" t="str">
        <f t="shared" si="656"/>
        <v/>
      </c>
      <c r="AT4115" s="5" t="str">
        <f t="shared" si="657"/>
        <v/>
      </c>
      <c r="AV4115" s="2">
        <v>19.02</v>
      </c>
      <c r="AW4115" s="5">
        <f t="shared" si="661"/>
        <v>649.06875000000002</v>
      </c>
      <c r="AX4115" s="5">
        <f t="shared" si="662"/>
        <v>615.31717500000002</v>
      </c>
      <c r="AY4115" s="11">
        <f t="shared" si="663"/>
        <v>5.6672390620762609E-3</v>
      </c>
      <c r="AZ4115" s="5">
        <f t="shared" si="654"/>
        <v>5.6672390620762609</v>
      </c>
    </row>
    <row r="4116" spans="1:52" x14ac:dyDescent="0.25">
      <c r="A4116" s="1" t="s">
        <v>2483</v>
      </c>
      <c r="B4116" s="1" t="s">
        <v>1184</v>
      </c>
      <c r="C4116" s="1" t="s">
        <v>1185</v>
      </c>
      <c r="D4116" s="1" t="s">
        <v>1186</v>
      </c>
      <c r="E4116" s="1" t="s">
        <v>66</v>
      </c>
      <c r="F4116" s="1" t="s">
        <v>189</v>
      </c>
      <c r="G4116" s="1" t="s">
        <v>63</v>
      </c>
      <c r="H4116" s="1" t="s">
        <v>851</v>
      </c>
      <c r="I4116" s="2">
        <v>160</v>
      </c>
      <c r="J4116" s="2">
        <f t="shared" si="658"/>
        <v>40</v>
      </c>
      <c r="K4116" s="2">
        <f t="shared" si="660"/>
        <v>20.549999999999997</v>
      </c>
      <c r="L4116" s="2">
        <f t="shared" si="659"/>
        <v>19.45</v>
      </c>
      <c r="T4116" s="8">
        <v>1.24</v>
      </c>
      <c r="U4116" s="5">
        <v>42.625</v>
      </c>
      <c r="V4116" s="12">
        <v>19.309999999999999</v>
      </c>
      <c r="W4116" s="5">
        <v>597.40312499999993</v>
      </c>
      <c r="AP4116" s="5" t="str">
        <f t="shared" si="655"/>
        <v/>
      </c>
      <c r="AR4116" s="5" t="str">
        <f t="shared" si="656"/>
        <v/>
      </c>
      <c r="AT4116" s="5" t="str">
        <f t="shared" si="657"/>
        <v/>
      </c>
      <c r="AV4116" s="2">
        <v>19.45</v>
      </c>
      <c r="AW4116" s="5">
        <f t="shared" si="661"/>
        <v>640.02812499999993</v>
      </c>
      <c r="AX4116" s="5">
        <f t="shared" si="662"/>
        <v>606.74666249999984</v>
      </c>
      <c r="AY4116" s="11">
        <f t="shared" si="663"/>
        <v>5.5883023036117935E-3</v>
      </c>
      <c r="AZ4116" s="5">
        <f t="shared" ref="AZ4116:AZ4179" si="664">(AY4116/100)*$AZ$1</f>
        <v>5.5883023036117931</v>
      </c>
    </row>
    <row r="4117" spans="1:52" x14ac:dyDescent="0.25">
      <c r="A4117" s="1" t="s">
        <v>2483</v>
      </c>
      <c r="B4117" s="1" t="s">
        <v>1184</v>
      </c>
      <c r="C4117" s="1" t="s">
        <v>1185</v>
      </c>
      <c r="D4117" s="1" t="s">
        <v>1186</v>
      </c>
      <c r="E4117" s="1" t="s">
        <v>79</v>
      </c>
      <c r="F4117" s="1" t="s">
        <v>189</v>
      </c>
      <c r="G4117" s="1" t="s">
        <v>63</v>
      </c>
      <c r="H4117" s="1" t="s">
        <v>851</v>
      </c>
      <c r="I4117" s="2">
        <v>160</v>
      </c>
      <c r="J4117" s="2">
        <f t="shared" si="658"/>
        <v>39.4</v>
      </c>
      <c r="K4117" s="2">
        <f t="shared" si="660"/>
        <v>7.82</v>
      </c>
      <c r="L4117" s="2">
        <f t="shared" si="659"/>
        <v>31.58</v>
      </c>
      <c r="T4117" s="8">
        <v>6.59</v>
      </c>
      <c r="U4117" s="5">
        <v>226.53125</v>
      </c>
      <c r="V4117" s="12">
        <v>1.23</v>
      </c>
      <c r="W4117" s="5">
        <v>38.053125000000001</v>
      </c>
      <c r="AP4117" s="5" t="str">
        <f t="shared" si="655"/>
        <v/>
      </c>
      <c r="AR4117" s="5" t="str">
        <f t="shared" si="656"/>
        <v/>
      </c>
      <c r="AT4117" s="5" t="str">
        <f t="shared" si="657"/>
        <v/>
      </c>
      <c r="AV4117" s="2">
        <v>31.58</v>
      </c>
      <c r="AW4117" s="5">
        <f t="shared" si="661"/>
        <v>264.58437500000002</v>
      </c>
      <c r="AX4117" s="5">
        <f t="shared" si="662"/>
        <v>250.8259875</v>
      </c>
      <c r="AY4117" s="11">
        <f t="shared" si="663"/>
        <v>2.3101757790912501E-3</v>
      </c>
      <c r="AZ4117" s="5">
        <f t="shared" si="664"/>
        <v>2.3101757790912498</v>
      </c>
    </row>
    <row r="4118" spans="1:52" x14ac:dyDescent="0.25">
      <c r="A4118" s="1" t="s">
        <v>2483</v>
      </c>
      <c r="B4118" s="1" t="s">
        <v>1184</v>
      </c>
      <c r="C4118" s="1" t="s">
        <v>1185</v>
      </c>
      <c r="D4118" s="1" t="s">
        <v>1186</v>
      </c>
      <c r="E4118" s="1" t="s">
        <v>132</v>
      </c>
      <c r="F4118" s="1" t="s">
        <v>189</v>
      </c>
      <c r="G4118" s="1" t="s">
        <v>63</v>
      </c>
      <c r="H4118" s="1" t="s">
        <v>851</v>
      </c>
      <c r="I4118" s="2">
        <v>160</v>
      </c>
      <c r="J4118" s="2">
        <f t="shared" si="658"/>
        <v>37.760000000000005</v>
      </c>
      <c r="K4118" s="2">
        <f t="shared" si="660"/>
        <v>37.760000000000005</v>
      </c>
      <c r="L4118" s="2">
        <f t="shared" si="659"/>
        <v>0</v>
      </c>
      <c r="T4118" s="8">
        <v>19.440000000000001</v>
      </c>
      <c r="U4118" s="5">
        <v>668.25</v>
      </c>
      <c r="V4118" s="12">
        <v>18.32</v>
      </c>
      <c r="W4118" s="5">
        <v>566.77499999999998</v>
      </c>
      <c r="AP4118" s="5" t="str">
        <f t="shared" si="655"/>
        <v/>
      </c>
      <c r="AR4118" s="5" t="str">
        <f t="shared" si="656"/>
        <v/>
      </c>
      <c r="AT4118" s="5" t="str">
        <f t="shared" si="657"/>
        <v/>
      </c>
      <c r="AW4118" s="5">
        <f t="shared" si="661"/>
        <v>1235.0250000000001</v>
      </c>
      <c r="AX4118" s="5">
        <f t="shared" si="662"/>
        <v>1170.8037000000002</v>
      </c>
      <c r="AY4118" s="11">
        <f t="shared" si="663"/>
        <v>1.078342151373138E-2</v>
      </c>
      <c r="AZ4118" s="5">
        <f t="shared" si="664"/>
        <v>10.78342151373138</v>
      </c>
    </row>
    <row r="4119" spans="1:52" x14ac:dyDescent="0.25">
      <c r="A4119" s="1" t="s">
        <v>2483</v>
      </c>
      <c r="B4119" s="1" t="s">
        <v>1184</v>
      </c>
      <c r="C4119" s="1" t="s">
        <v>1185</v>
      </c>
      <c r="D4119" s="1" t="s">
        <v>1186</v>
      </c>
      <c r="E4119" s="1" t="s">
        <v>142</v>
      </c>
      <c r="F4119" s="1" t="s">
        <v>189</v>
      </c>
      <c r="G4119" s="1" t="s">
        <v>63</v>
      </c>
      <c r="H4119" s="1" t="s">
        <v>851</v>
      </c>
      <c r="I4119" s="2">
        <v>160</v>
      </c>
      <c r="J4119" s="2">
        <f t="shared" si="658"/>
        <v>37.299999999999997</v>
      </c>
      <c r="K4119" s="2">
        <f t="shared" si="660"/>
        <v>37.299999999999997</v>
      </c>
      <c r="L4119" s="2">
        <f t="shared" si="659"/>
        <v>0</v>
      </c>
      <c r="T4119" s="8">
        <v>30.29</v>
      </c>
      <c r="U4119" s="5">
        <v>1041.21875</v>
      </c>
      <c r="V4119" s="12">
        <v>7.01</v>
      </c>
      <c r="W4119" s="5">
        <v>216.87187499999999</v>
      </c>
      <c r="AP4119" s="5" t="str">
        <f t="shared" si="655"/>
        <v/>
      </c>
      <c r="AR4119" s="5" t="str">
        <f t="shared" si="656"/>
        <v/>
      </c>
      <c r="AT4119" s="5" t="str">
        <f t="shared" si="657"/>
        <v/>
      </c>
      <c r="AW4119" s="5">
        <f t="shared" si="661"/>
        <v>1258.090625</v>
      </c>
      <c r="AX4119" s="5">
        <f t="shared" si="662"/>
        <v>1192.6699125</v>
      </c>
      <c r="AY4119" s="11">
        <f t="shared" si="663"/>
        <v>1.0984815296733879E-2</v>
      </c>
      <c r="AZ4119" s="5">
        <f t="shared" si="664"/>
        <v>10.984815296733878</v>
      </c>
    </row>
    <row r="4120" spans="1:52" x14ac:dyDescent="0.25">
      <c r="A4120" s="1" t="s">
        <v>2484</v>
      </c>
      <c r="B4120" s="1" t="s">
        <v>1225</v>
      </c>
      <c r="C4120" s="1" t="s">
        <v>1226</v>
      </c>
      <c r="D4120" s="1" t="s">
        <v>162</v>
      </c>
      <c r="E4120" s="1" t="s">
        <v>73</v>
      </c>
      <c r="F4120" s="1" t="s">
        <v>189</v>
      </c>
      <c r="G4120" s="1" t="s">
        <v>63</v>
      </c>
      <c r="H4120" s="1" t="s">
        <v>851</v>
      </c>
      <c r="I4120" s="2">
        <v>160</v>
      </c>
      <c r="J4120" s="2">
        <f t="shared" si="658"/>
        <v>40</v>
      </c>
      <c r="K4120" s="2">
        <f t="shared" si="660"/>
        <v>40</v>
      </c>
      <c r="L4120" s="2">
        <f t="shared" si="659"/>
        <v>0</v>
      </c>
      <c r="V4120" s="12">
        <v>40</v>
      </c>
      <c r="W4120" s="5">
        <v>1237.5</v>
      </c>
      <c r="AP4120" s="5" t="str">
        <f t="shared" si="655"/>
        <v/>
      </c>
      <c r="AR4120" s="5" t="str">
        <f t="shared" si="656"/>
        <v/>
      </c>
      <c r="AT4120" s="5" t="str">
        <f t="shared" si="657"/>
        <v/>
      </c>
      <c r="AW4120" s="5">
        <f t="shared" si="661"/>
        <v>1237.5</v>
      </c>
      <c r="AX4120" s="5">
        <f t="shared" si="662"/>
        <v>1173.1500000000001</v>
      </c>
      <c r="AY4120" s="11">
        <f t="shared" si="663"/>
        <v>1.080503157688515E-2</v>
      </c>
      <c r="AZ4120" s="5">
        <f t="shared" si="664"/>
        <v>10.805031576885151</v>
      </c>
    </row>
    <row r="4121" spans="1:52" x14ac:dyDescent="0.25">
      <c r="A4121" s="1" t="s">
        <v>2484</v>
      </c>
      <c r="B4121" s="1" t="s">
        <v>1225</v>
      </c>
      <c r="C4121" s="1" t="s">
        <v>1226</v>
      </c>
      <c r="D4121" s="1" t="s">
        <v>162</v>
      </c>
      <c r="E4121" s="1" t="s">
        <v>74</v>
      </c>
      <c r="F4121" s="1" t="s">
        <v>189</v>
      </c>
      <c r="G4121" s="1" t="s">
        <v>63</v>
      </c>
      <c r="H4121" s="1" t="s">
        <v>851</v>
      </c>
      <c r="I4121" s="2">
        <v>160</v>
      </c>
      <c r="J4121" s="2">
        <f t="shared" si="658"/>
        <v>39.6</v>
      </c>
      <c r="K4121" s="2">
        <f t="shared" si="660"/>
        <v>39.6</v>
      </c>
      <c r="L4121" s="2">
        <f t="shared" si="659"/>
        <v>0</v>
      </c>
      <c r="T4121" s="8">
        <v>0.88</v>
      </c>
      <c r="U4121" s="5">
        <v>30.25</v>
      </c>
      <c r="V4121" s="12">
        <v>34.4</v>
      </c>
      <c r="W4121" s="5">
        <v>1064.25</v>
      </c>
      <c r="AD4121" s="9">
        <v>4.32</v>
      </c>
      <c r="AE4121" s="5">
        <v>49.203000000000003</v>
      </c>
      <c r="AP4121" s="5" t="str">
        <f t="shared" si="655"/>
        <v/>
      </c>
      <c r="AR4121" s="5" t="str">
        <f t="shared" si="656"/>
        <v/>
      </c>
      <c r="AT4121" s="5" t="str">
        <f t="shared" si="657"/>
        <v/>
      </c>
      <c r="AW4121" s="5">
        <f t="shared" si="661"/>
        <v>1143.703</v>
      </c>
      <c r="AX4121" s="5">
        <f t="shared" si="662"/>
        <v>1084.230444</v>
      </c>
      <c r="AY4121" s="11">
        <f t="shared" si="663"/>
        <v>9.9860582057198204E-3</v>
      </c>
      <c r="AZ4121" s="5">
        <f t="shared" si="664"/>
        <v>9.9860582057198197</v>
      </c>
    </row>
    <row r="4122" spans="1:52" x14ac:dyDescent="0.25">
      <c r="A4122" s="1" t="s">
        <v>2484</v>
      </c>
      <c r="B4122" s="1" t="s">
        <v>1225</v>
      </c>
      <c r="C4122" s="1" t="s">
        <v>1226</v>
      </c>
      <c r="D4122" s="1" t="s">
        <v>162</v>
      </c>
      <c r="E4122" s="1" t="s">
        <v>77</v>
      </c>
      <c r="F4122" s="1" t="s">
        <v>189</v>
      </c>
      <c r="G4122" s="1" t="s">
        <v>63</v>
      </c>
      <c r="H4122" s="1" t="s">
        <v>851</v>
      </c>
      <c r="I4122" s="2">
        <v>160</v>
      </c>
      <c r="J4122" s="2">
        <f t="shared" si="658"/>
        <v>40</v>
      </c>
      <c r="K4122" s="2">
        <f t="shared" si="660"/>
        <v>39.94</v>
      </c>
      <c r="L4122" s="2">
        <f t="shared" si="659"/>
        <v>0.06</v>
      </c>
      <c r="V4122" s="12">
        <v>39.94</v>
      </c>
      <c r="W4122" s="5">
        <v>1235.64375</v>
      </c>
      <c r="AP4122" s="5" t="str">
        <f t="shared" si="655"/>
        <v/>
      </c>
      <c r="AR4122" s="5" t="str">
        <f t="shared" si="656"/>
        <v/>
      </c>
      <c r="AT4122" s="5" t="str">
        <f t="shared" si="657"/>
        <v/>
      </c>
      <c r="AV4122" s="2">
        <v>0.06</v>
      </c>
      <c r="AW4122" s="5">
        <f t="shared" si="661"/>
        <v>1235.64375</v>
      </c>
      <c r="AX4122" s="5">
        <f t="shared" si="662"/>
        <v>1171.390275</v>
      </c>
      <c r="AY4122" s="11">
        <f t="shared" si="663"/>
        <v>1.0788824029519821E-2</v>
      </c>
      <c r="AZ4122" s="5">
        <f t="shared" si="664"/>
        <v>10.788824029519821</v>
      </c>
    </row>
    <row r="4123" spans="1:52" x14ac:dyDescent="0.25">
      <c r="A4123" s="1" t="s">
        <v>2484</v>
      </c>
      <c r="B4123" s="1" t="s">
        <v>1225</v>
      </c>
      <c r="C4123" s="1" t="s">
        <v>1226</v>
      </c>
      <c r="D4123" s="1" t="s">
        <v>162</v>
      </c>
      <c r="E4123" s="1" t="s">
        <v>78</v>
      </c>
      <c r="F4123" s="1" t="s">
        <v>189</v>
      </c>
      <c r="G4123" s="1" t="s">
        <v>63</v>
      </c>
      <c r="H4123" s="1" t="s">
        <v>851</v>
      </c>
      <c r="I4123" s="2">
        <v>160</v>
      </c>
      <c r="J4123" s="2">
        <f t="shared" si="658"/>
        <v>39.42</v>
      </c>
      <c r="K4123" s="2">
        <f t="shared" si="660"/>
        <v>35.71</v>
      </c>
      <c r="L4123" s="2">
        <f t="shared" si="659"/>
        <v>3.71</v>
      </c>
      <c r="T4123" s="8">
        <v>8.31</v>
      </c>
      <c r="U4123" s="5">
        <v>285.65625</v>
      </c>
      <c r="V4123" s="12">
        <v>23.61</v>
      </c>
      <c r="W4123" s="5">
        <v>730.43437499999993</v>
      </c>
      <c r="AD4123" s="9">
        <v>3.79</v>
      </c>
      <c r="AE4123" s="5">
        <v>42.768000000000001</v>
      </c>
      <c r="AP4123" s="5" t="str">
        <f t="shared" si="655"/>
        <v/>
      </c>
      <c r="AR4123" s="5" t="str">
        <f t="shared" si="656"/>
        <v/>
      </c>
      <c r="AT4123" s="5" t="str">
        <f t="shared" si="657"/>
        <v/>
      </c>
      <c r="AV4123" s="2">
        <v>3.71</v>
      </c>
      <c r="AW4123" s="5">
        <f t="shared" si="661"/>
        <v>1058.8586249999998</v>
      </c>
      <c r="AX4123" s="5">
        <f t="shared" si="662"/>
        <v>1003.7979764999998</v>
      </c>
      <c r="AY4123" s="11">
        <f t="shared" si="663"/>
        <v>9.2452532352179304E-3</v>
      </c>
      <c r="AZ4123" s="5">
        <f t="shared" si="664"/>
        <v>9.2452532352179304</v>
      </c>
    </row>
    <row r="4124" spans="1:52" x14ac:dyDescent="0.25">
      <c r="A4124" s="1" t="s">
        <v>2485</v>
      </c>
      <c r="B4124" s="1" t="s">
        <v>280</v>
      </c>
      <c r="C4124" s="1" t="s">
        <v>281</v>
      </c>
      <c r="D4124" s="1" t="s">
        <v>70</v>
      </c>
      <c r="E4124" s="1" t="s">
        <v>61</v>
      </c>
      <c r="F4124" s="1" t="s">
        <v>194</v>
      </c>
      <c r="G4124" s="1" t="s">
        <v>63</v>
      </c>
      <c r="H4124" s="1" t="s">
        <v>851</v>
      </c>
      <c r="I4124" s="2">
        <v>160</v>
      </c>
      <c r="J4124" s="2">
        <f t="shared" si="658"/>
        <v>38.44</v>
      </c>
      <c r="K4124" s="2">
        <f t="shared" si="660"/>
        <v>38.44</v>
      </c>
      <c r="L4124" s="2">
        <f t="shared" si="659"/>
        <v>0</v>
      </c>
      <c r="T4124" s="8">
        <v>24.02</v>
      </c>
      <c r="U4124" s="5">
        <v>825.6875</v>
      </c>
      <c r="V4124" s="12">
        <v>14.42</v>
      </c>
      <c r="W4124" s="5">
        <v>446.11874999999998</v>
      </c>
      <c r="AP4124" s="5" t="str">
        <f t="shared" si="655"/>
        <v/>
      </c>
      <c r="AR4124" s="5" t="str">
        <f t="shared" si="656"/>
        <v/>
      </c>
      <c r="AT4124" s="5" t="str">
        <f t="shared" si="657"/>
        <v/>
      </c>
      <c r="AW4124" s="5">
        <f t="shared" si="661"/>
        <v>1271.8062500000001</v>
      </c>
      <c r="AX4124" s="5">
        <f t="shared" si="662"/>
        <v>1205.672325</v>
      </c>
      <c r="AY4124" s="11">
        <f t="shared" si="663"/>
        <v>1.1104571063377689E-2</v>
      </c>
      <c r="AZ4124" s="5">
        <f t="shared" si="664"/>
        <v>11.104571063377689</v>
      </c>
    </row>
    <row r="4125" spans="1:52" x14ac:dyDescent="0.25">
      <c r="A4125" s="1" t="s">
        <v>2485</v>
      </c>
      <c r="B4125" s="1" t="s">
        <v>280</v>
      </c>
      <c r="C4125" s="1" t="s">
        <v>281</v>
      </c>
      <c r="D4125" s="1" t="s">
        <v>70</v>
      </c>
      <c r="E4125" s="1" t="s">
        <v>65</v>
      </c>
      <c r="F4125" s="1" t="s">
        <v>194</v>
      </c>
      <c r="G4125" s="1" t="s">
        <v>63</v>
      </c>
      <c r="H4125" s="1" t="s">
        <v>851</v>
      </c>
      <c r="I4125" s="2">
        <v>160</v>
      </c>
      <c r="J4125" s="2">
        <f t="shared" si="658"/>
        <v>39.71</v>
      </c>
      <c r="K4125" s="2">
        <f t="shared" si="660"/>
        <v>39.42</v>
      </c>
      <c r="L4125" s="2">
        <f t="shared" si="659"/>
        <v>0.28999999999999998</v>
      </c>
      <c r="T4125" s="8">
        <v>23.97</v>
      </c>
      <c r="U4125" s="5">
        <v>823.96875</v>
      </c>
      <c r="V4125" s="12">
        <v>15.45</v>
      </c>
      <c r="W4125" s="5">
        <v>477.984375</v>
      </c>
      <c r="AP4125" s="5" t="str">
        <f t="shared" si="655"/>
        <v/>
      </c>
      <c r="AR4125" s="5" t="str">
        <f t="shared" si="656"/>
        <v/>
      </c>
      <c r="AT4125" s="5" t="str">
        <f t="shared" si="657"/>
        <v/>
      </c>
      <c r="AV4125" s="2">
        <v>0.28999999999999998</v>
      </c>
      <c r="AW4125" s="5">
        <f t="shared" si="661"/>
        <v>1301.953125</v>
      </c>
      <c r="AX4125" s="5">
        <f t="shared" si="662"/>
        <v>1234.2515625000001</v>
      </c>
      <c r="AY4125" s="11">
        <f t="shared" si="663"/>
        <v>1.1367793638181252E-2</v>
      </c>
      <c r="AZ4125" s="5">
        <f t="shared" si="664"/>
        <v>11.367793638181253</v>
      </c>
    </row>
    <row r="4126" spans="1:52" x14ac:dyDescent="0.25">
      <c r="A4126" s="1" t="s">
        <v>2485</v>
      </c>
      <c r="B4126" s="1" t="s">
        <v>280</v>
      </c>
      <c r="C4126" s="1" t="s">
        <v>281</v>
      </c>
      <c r="D4126" s="1" t="s">
        <v>70</v>
      </c>
      <c r="E4126" s="1" t="s">
        <v>129</v>
      </c>
      <c r="F4126" s="1" t="s">
        <v>194</v>
      </c>
      <c r="G4126" s="1" t="s">
        <v>63</v>
      </c>
      <c r="H4126" s="1" t="s">
        <v>851</v>
      </c>
      <c r="I4126" s="2">
        <v>160</v>
      </c>
      <c r="J4126" s="2">
        <f t="shared" si="658"/>
        <v>36.630000000000003</v>
      </c>
      <c r="K4126" s="2">
        <f t="shared" si="660"/>
        <v>36.630000000000003</v>
      </c>
      <c r="L4126" s="2">
        <f t="shared" si="659"/>
        <v>0</v>
      </c>
      <c r="T4126" s="8">
        <v>35.130000000000003</v>
      </c>
      <c r="U4126" s="5">
        <v>1207.59375</v>
      </c>
      <c r="V4126" s="12">
        <v>1.5</v>
      </c>
      <c r="W4126" s="5">
        <v>46.40625</v>
      </c>
      <c r="AP4126" s="5" t="str">
        <f t="shared" si="655"/>
        <v/>
      </c>
      <c r="AR4126" s="5" t="str">
        <f t="shared" si="656"/>
        <v/>
      </c>
      <c r="AT4126" s="5" t="str">
        <f t="shared" si="657"/>
        <v/>
      </c>
      <c r="AW4126" s="5">
        <f t="shared" si="661"/>
        <v>1254</v>
      </c>
      <c r="AX4126" s="5">
        <f t="shared" si="662"/>
        <v>1188.7919999999999</v>
      </c>
      <c r="AY4126" s="11">
        <f t="shared" si="663"/>
        <v>1.0949098664576952E-2</v>
      </c>
      <c r="AZ4126" s="5">
        <f t="shared" si="664"/>
        <v>10.949098664576951</v>
      </c>
    </row>
    <row r="4127" spans="1:52" x14ac:dyDescent="0.25">
      <c r="A4127" s="1" t="s">
        <v>2485</v>
      </c>
      <c r="B4127" s="1" t="s">
        <v>280</v>
      </c>
      <c r="C4127" s="1" t="s">
        <v>281</v>
      </c>
      <c r="D4127" s="1" t="s">
        <v>70</v>
      </c>
      <c r="E4127" s="1" t="s">
        <v>128</v>
      </c>
      <c r="F4127" s="1" t="s">
        <v>194</v>
      </c>
      <c r="G4127" s="1" t="s">
        <v>63</v>
      </c>
      <c r="H4127" s="1" t="s">
        <v>851</v>
      </c>
      <c r="I4127" s="2">
        <v>160</v>
      </c>
      <c r="J4127" s="2">
        <f t="shared" si="658"/>
        <v>37.96</v>
      </c>
      <c r="K4127" s="2">
        <f t="shared" si="660"/>
        <v>37.130000000000003</v>
      </c>
      <c r="L4127" s="2">
        <f t="shared" si="659"/>
        <v>0.83</v>
      </c>
      <c r="T4127" s="8">
        <v>37.130000000000003</v>
      </c>
      <c r="U4127" s="5">
        <v>1276.34375</v>
      </c>
      <c r="AP4127" s="5" t="str">
        <f t="shared" si="655"/>
        <v/>
      </c>
      <c r="AR4127" s="5" t="str">
        <f t="shared" si="656"/>
        <v/>
      </c>
      <c r="AT4127" s="5" t="str">
        <f t="shared" si="657"/>
        <v/>
      </c>
      <c r="AV4127" s="2">
        <v>0.83</v>
      </c>
      <c r="AW4127" s="5">
        <f t="shared" si="661"/>
        <v>1276.34375</v>
      </c>
      <c r="AX4127" s="5">
        <f t="shared" si="662"/>
        <v>1209.9738750000001</v>
      </c>
      <c r="AY4127" s="11">
        <f t="shared" si="663"/>
        <v>1.1144189512492934E-2</v>
      </c>
      <c r="AZ4127" s="5">
        <f t="shared" si="664"/>
        <v>11.144189512492934</v>
      </c>
    </row>
    <row r="4128" spans="1:52" x14ac:dyDescent="0.25">
      <c r="A4128" s="1" t="s">
        <v>2486</v>
      </c>
      <c r="B4128" s="1" t="s">
        <v>1227</v>
      </c>
      <c r="C4128" s="1" t="s">
        <v>1228</v>
      </c>
      <c r="D4128" s="1" t="s">
        <v>162</v>
      </c>
      <c r="E4128" s="1" t="s">
        <v>79</v>
      </c>
      <c r="F4128" s="1" t="s">
        <v>194</v>
      </c>
      <c r="G4128" s="1" t="s">
        <v>63</v>
      </c>
      <c r="H4128" s="1" t="s">
        <v>851</v>
      </c>
      <c r="I4128" s="2">
        <v>19.100000000000001</v>
      </c>
      <c r="J4128" s="2">
        <f t="shared" si="658"/>
        <v>2.74</v>
      </c>
      <c r="K4128" s="2">
        <f t="shared" si="660"/>
        <v>2.12</v>
      </c>
      <c r="L4128" s="2">
        <f t="shared" si="659"/>
        <v>0.62</v>
      </c>
      <c r="T4128" s="8">
        <v>1.81</v>
      </c>
      <c r="U4128" s="5">
        <v>62.21875</v>
      </c>
      <c r="AD4128" s="9">
        <v>0.31</v>
      </c>
      <c r="AE4128" s="5">
        <v>3.8362500000000002</v>
      </c>
      <c r="AP4128" s="5" t="str">
        <f t="shared" si="655"/>
        <v/>
      </c>
      <c r="AR4128" s="5" t="str">
        <f t="shared" si="656"/>
        <v/>
      </c>
      <c r="AT4128" s="5" t="str">
        <f t="shared" si="657"/>
        <v/>
      </c>
      <c r="AV4128" s="2">
        <v>0.62</v>
      </c>
      <c r="AW4128" s="5">
        <f t="shared" si="661"/>
        <v>66.055000000000007</v>
      </c>
      <c r="AX4128" s="5">
        <f t="shared" si="662"/>
        <v>62.620140000000006</v>
      </c>
      <c r="AY4128" s="11">
        <f t="shared" si="663"/>
        <v>5.7674857439284739E-4</v>
      </c>
      <c r="AZ4128" s="5">
        <f t="shared" si="664"/>
        <v>0.57674857439284744</v>
      </c>
    </row>
    <row r="4129" spans="1:52" x14ac:dyDescent="0.25">
      <c r="A4129" s="1" t="s">
        <v>2486</v>
      </c>
      <c r="B4129" s="1" t="s">
        <v>1227</v>
      </c>
      <c r="C4129" s="1" t="s">
        <v>1228</v>
      </c>
      <c r="D4129" s="1" t="s">
        <v>162</v>
      </c>
      <c r="E4129" s="1" t="s">
        <v>78</v>
      </c>
      <c r="F4129" s="1" t="s">
        <v>194</v>
      </c>
      <c r="G4129" s="1" t="s">
        <v>63</v>
      </c>
      <c r="H4129" s="1" t="s">
        <v>851</v>
      </c>
      <c r="I4129" s="2">
        <v>19.100000000000001</v>
      </c>
      <c r="J4129" s="2">
        <f t="shared" si="658"/>
        <v>14.61</v>
      </c>
      <c r="K4129" s="2">
        <f t="shared" si="660"/>
        <v>0.04</v>
      </c>
      <c r="L4129" s="2">
        <f t="shared" si="659"/>
        <v>14.57</v>
      </c>
      <c r="T4129" s="8">
        <v>0.04</v>
      </c>
      <c r="U4129" s="5">
        <v>1.375</v>
      </c>
      <c r="AP4129" s="5" t="str">
        <f t="shared" si="655"/>
        <v/>
      </c>
      <c r="AR4129" s="5" t="str">
        <f t="shared" si="656"/>
        <v/>
      </c>
      <c r="AT4129" s="5" t="str">
        <f t="shared" si="657"/>
        <v/>
      </c>
      <c r="AV4129" s="2">
        <v>14.57</v>
      </c>
      <c r="AW4129" s="5">
        <f t="shared" si="661"/>
        <v>1.375</v>
      </c>
      <c r="AX4129" s="5">
        <f t="shared" si="662"/>
        <v>1.3035000000000001</v>
      </c>
      <c r="AY4129" s="11">
        <f t="shared" si="663"/>
        <v>1.2005590640983501E-5</v>
      </c>
      <c r="AZ4129" s="5">
        <f t="shared" si="664"/>
        <v>1.2005590640983501E-2</v>
      </c>
    </row>
    <row r="4130" spans="1:52" x14ac:dyDescent="0.25">
      <c r="A4130" s="1" t="s">
        <v>2487</v>
      </c>
      <c r="B4130" s="1" t="s">
        <v>894</v>
      </c>
      <c r="C4130" s="1" t="s">
        <v>895</v>
      </c>
      <c r="D4130" s="1" t="s">
        <v>896</v>
      </c>
      <c r="E4130" s="1" t="s">
        <v>79</v>
      </c>
      <c r="F4130" s="1" t="s">
        <v>194</v>
      </c>
      <c r="G4130" s="1" t="s">
        <v>63</v>
      </c>
      <c r="H4130" s="1" t="s">
        <v>851</v>
      </c>
      <c r="I4130" s="2">
        <v>0.92</v>
      </c>
      <c r="J4130" s="2">
        <f t="shared" si="658"/>
        <v>0.65999999999999992</v>
      </c>
      <c r="K4130" s="2">
        <f t="shared" si="660"/>
        <v>0.65999999999999992</v>
      </c>
      <c r="L4130" s="2">
        <f t="shared" si="659"/>
        <v>0</v>
      </c>
      <c r="T4130" s="8">
        <v>0.48</v>
      </c>
      <c r="U4130" s="5">
        <v>16.5</v>
      </c>
      <c r="AD4130" s="9">
        <v>0.18</v>
      </c>
      <c r="AE4130" s="5">
        <v>2.2275</v>
      </c>
      <c r="AP4130" s="5" t="str">
        <f t="shared" si="655"/>
        <v/>
      </c>
      <c r="AR4130" s="5" t="str">
        <f t="shared" si="656"/>
        <v/>
      </c>
      <c r="AT4130" s="5" t="str">
        <f t="shared" si="657"/>
        <v/>
      </c>
      <c r="AW4130" s="5">
        <f t="shared" si="661"/>
        <v>18.727499999999999</v>
      </c>
      <c r="AX4130" s="5">
        <f t="shared" si="662"/>
        <v>17.75367</v>
      </c>
      <c r="AY4130" s="11">
        <f t="shared" si="663"/>
        <v>1.6351614453019526E-4</v>
      </c>
      <c r="AZ4130" s="5">
        <f t="shared" si="664"/>
        <v>0.16351614453019528</v>
      </c>
    </row>
    <row r="4131" spans="1:52" x14ac:dyDescent="0.25">
      <c r="A4131" s="1" t="s">
        <v>2488</v>
      </c>
      <c r="B4131" s="1" t="s">
        <v>1229</v>
      </c>
      <c r="C4131" s="1" t="s">
        <v>895</v>
      </c>
      <c r="D4131" s="1" t="s">
        <v>162</v>
      </c>
      <c r="E4131" s="1" t="s">
        <v>66</v>
      </c>
      <c r="F4131" s="1" t="s">
        <v>194</v>
      </c>
      <c r="G4131" s="1" t="s">
        <v>63</v>
      </c>
      <c r="H4131" s="1" t="s">
        <v>851</v>
      </c>
      <c r="I4131" s="2">
        <v>280</v>
      </c>
      <c r="J4131" s="2">
        <f t="shared" si="658"/>
        <v>39.68</v>
      </c>
      <c r="K4131" s="2">
        <f t="shared" si="660"/>
        <v>31.39</v>
      </c>
      <c r="L4131" s="2">
        <f t="shared" si="659"/>
        <v>8.2899999999999991</v>
      </c>
      <c r="T4131" s="8">
        <v>22.43</v>
      </c>
      <c r="U4131" s="5">
        <v>771.03125</v>
      </c>
      <c r="V4131" s="12">
        <v>8.9600000000000009</v>
      </c>
      <c r="W4131" s="5">
        <v>277.2</v>
      </c>
      <c r="AP4131" s="5" t="str">
        <f t="shared" si="655"/>
        <v/>
      </c>
      <c r="AR4131" s="5" t="str">
        <f t="shared" si="656"/>
        <v/>
      </c>
      <c r="AT4131" s="5" t="str">
        <f t="shared" si="657"/>
        <v/>
      </c>
      <c r="AV4131" s="2">
        <v>8.2899999999999991</v>
      </c>
      <c r="AW4131" s="5">
        <f t="shared" si="661"/>
        <v>1048.23125</v>
      </c>
      <c r="AX4131" s="5">
        <f t="shared" si="662"/>
        <v>993.72322499999996</v>
      </c>
      <c r="AY4131" s="11">
        <f t="shared" si="663"/>
        <v>9.1524620251537715E-3</v>
      </c>
      <c r="AZ4131" s="5">
        <f t="shared" si="664"/>
        <v>9.1524620251537705</v>
      </c>
    </row>
    <row r="4132" spans="1:52" x14ac:dyDescent="0.25">
      <c r="A4132" s="1" t="s">
        <v>2488</v>
      </c>
      <c r="B4132" s="1" t="s">
        <v>1229</v>
      </c>
      <c r="C4132" s="1" t="s">
        <v>895</v>
      </c>
      <c r="D4132" s="1" t="s">
        <v>162</v>
      </c>
      <c r="E4132" s="1" t="s">
        <v>79</v>
      </c>
      <c r="F4132" s="1" t="s">
        <v>194</v>
      </c>
      <c r="G4132" s="1" t="s">
        <v>63</v>
      </c>
      <c r="H4132" s="1" t="s">
        <v>851</v>
      </c>
      <c r="I4132" s="2">
        <v>280</v>
      </c>
      <c r="J4132" s="2">
        <f t="shared" si="658"/>
        <v>27.36</v>
      </c>
      <c r="K4132" s="2">
        <f t="shared" si="660"/>
        <v>27.36</v>
      </c>
      <c r="L4132" s="2">
        <f t="shared" si="659"/>
        <v>0</v>
      </c>
      <c r="T4132" s="8">
        <v>27.22</v>
      </c>
      <c r="U4132" s="5">
        <v>935.6875</v>
      </c>
      <c r="AD4132" s="9">
        <v>0.14000000000000001</v>
      </c>
      <c r="AE4132" s="5">
        <v>1.7324999999999999</v>
      </c>
      <c r="AP4132" s="5" t="str">
        <f t="shared" si="655"/>
        <v/>
      </c>
      <c r="AR4132" s="5" t="str">
        <f t="shared" si="656"/>
        <v/>
      </c>
      <c r="AT4132" s="5" t="str">
        <f t="shared" si="657"/>
        <v/>
      </c>
      <c r="AW4132" s="5">
        <f t="shared" si="661"/>
        <v>937.42</v>
      </c>
      <c r="AX4132" s="5">
        <f t="shared" si="662"/>
        <v>888.67415999999992</v>
      </c>
      <c r="AY4132" s="11">
        <f t="shared" si="663"/>
        <v>8.1849314753969105E-3</v>
      </c>
      <c r="AZ4132" s="5">
        <f t="shared" si="664"/>
        <v>8.18493147539691</v>
      </c>
    </row>
    <row r="4133" spans="1:52" x14ac:dyDescent="0.25">
      <c r="A4133" s="1" t="s">
        <v>2488</v>
      </c>
      <c r="B4133" s="1" t="s">
        <v>1229</v>
      </c>
      <c r="C4133" s="1" t="s">
        <v>895</v>
      </c>
      <c r="D4133" s="1" t="s">
        <v>162</v>
      </c>
      <c r="E4133" s="1" t="s">
        <v>132</v>
      </c>
      <c r="F4133" s="1" t="s">
        <v>194</v>
      </c>
      <c r="G4133" s="1" t="s">
        <v>63</v>
      </c>
      <c r="H4133" s="1" t="s">
        <v>851</v>
      </c>
      <c r="I4133" s="2">
        <v>280</v>
      </c>
      <c r="J4133" s="2">
        <f t="shared" si="658"/>
        <v>27.689999999999998</v>
      </c>
      <c r="K4133" s="2">
        <f t="shared" si="660"/>
        <v>1.86</v>
      </c>
      <c r="L4133" s="2">
        <f t="shared" si="659"/>
        <v>25.83</v>
      </c>
      <c r="T4133" s="8">
        <v>1.58</v>
      </c>
      <c r="U4133" s="5">
        <v>54.3125</v>
      </c>
      <c r="AD4133" s="9">
        <v>0.28000000000000003</v>
      </c>
      <c r="AE4133" s="5">
        <v>3.4649999999999999</v>
      </c>
      <c r="AP4133" s="5" t="str">
        <f t="shared" si="655"/>
        <v/>
      </c>
      <c r="AR4133" s="5" t="str">
        <f t="shared" si="656"/>
        <v/>
      </c>
      <c r="AT4133" s="5" t="str">
        <f t="shared" si="657"/>
        <v/>
      </c>
      <c r="AV4133" s="2">
        <v>25.83</v>
      </c>
      <c r="AW4133" s="5">
        <f t="shared" si="661"/>
        <v>57.777500000000003</v>
      </c>
      <c r="AX4133" s="5">
        <f t="shared" si="662"/>
        <v>54.773070000000004</v>
      </c>
      <c r="AY4133" s="11">
        <f t="shared" si="663"/>
        <v>5.0447491873412673E-4</v>
      </c>
      <c r="AZ4133" s="5">
        <f t="shared" si="664"/>
        <v>0.50447491873412675</v>
      </c>
    </row>
    <row r="4134" spans="1:52" x14ac:dyDescent="0.25">
      <c r="A4134" s="1" t="s">
        <v>2488</v>
      </c>
      <c r="B4134" s="1" t="s">
        <v>1229</v>
      </c>
      <c r="C4134" s="1" t="s">
        <v>895</v>
      </c>
      <c r="D4134" s="1" t="s">
        <v>162</v>
      </c>
      <c r="E4134" s="1" t="s">
        <v>142</v>
      </c>
      <c r="F4134" s="1" t="s">
        <v>194</v>
      </c>
      <c r="G4134" s="1" t="s">
        <v>63</v>
      </c>
      <c r="H4134" s="1" t="s">
        <v>851</v>
      </c>
      <c r="I4134" s="2">
        <v>280</v>
      </c>
      <c r="J4134" s="2">
        <f t="shared" si="658"/>
        <v>36.160000000000004</v>
      </c>
      <c r="K4134" s="2">
        <f t="shared" si="660"/>
        <v>33.78</v>
      </c>
      <c r="L4134" s="2">
        <f t="shared" si="659"/>
        <v>2.38</v>
      </c>
      <c r="T4134" s="8">
        <v>33.78</v>
      </c>
      <c r="U4134" s="5">
        <v>1161.1875</v>
      </c>
      <c r="AP4134" s="5" t="str">
        <f t="shared" si="655"/>
        <v/>
      </c>
      <c r="AR4134" s="5" t="str">
        <f t="shared" si="656"/>
        <v/>
      </c>
      <c r="AT4134" s="5" t="str">
        <f t="shared" si="657"/>
        <v/>
      </c>
      <c r="AV4134" s="2">
        <v>2.38</v>
      </c>
      <c r="AW4134" s="5">
        <f t="shared" si="661"/>
        <v>1161.1875</v>
      </c>
      <c r="AX4134" s="5">
        <f t="shared" si="662"/>
        <v>1100.80575</v>
      </c>
      <c r="AY4134" s="11">
        <f t="shared" si="663"/>
        <v>1.0138721296310566E-2</v>
      </c>
      <c r="AZ4134" s="5">
        <f t="shared" si="664"/>
        <v>10.138721296310566</v>
      </c>
    </row>
    <row r="4135" spans="1:52" x14ac:dyDescent="0.25">
      <c r="A4135" s="1" t="s">
        <v>2488</v>
      </c>
      <c r="B4135" s="1" t="s">
        <v>1229</v>
      </c>
      <c r="C4135" s="1" t="s">
        <v>895</v>
      </c>
      <c r="D4135" s="1" t="s">
        <v>162</v>
      </c>
      <c r="E4135" s="1" t="s">
        <v>73</v>
      </c>
      <c r="F4135" s="1" t="s">
        <v>194</v>
      </c>
      <c r="G4135" s="1" t="s">
        <v>63</v>
      </c>
      <c r="H4135" s="1" t="s">
        <v>851</v>
      </c>
      <c r="I4135" s="2">
        <v>280</v>
      </c>
      <c r="J4135" s="2">
        <f t="shared" si="658"/>
        <v>38.6</v>
      </c>
      <c r="K4135" s="2">
        <f t="shared" si="660"/>
        <v>24.75</v>
      </c>
      <c r="L4135" s="2">
        <f t="shared" si="659"/>
        <v>13.85</v>
      </c>
      <c r="T4135" s="8">
        <v>0.03</v>
      </c>
      <c r="U4135" s="5">
        <v>1.03125</v>
      </c>
      <c r="V4135" s="12">
        <v>24.72</v>
      </c>
      <c r="W4135" s="5">
        <v>764.77499999999998</v>
      </c>
      <c r="AP4135" s="5" t="str">
        <f t="shared" si="655"/>
        <v/>
      </c>
      <c r="AR4135" s="5" t="str">
        <f t="shared" si="656"/>
        <v/>
      </c>
      <c r="AT4135" s="5" t="str">
        <f t="shared" si="657"/>
        <v/>
      </c>
      <c r="AV4135" s="2">
        <v>13.85</v>
      </c>
      <c r="AW4135" s="5">
        <f t="shared" si="661"/>
        <v>765.80624999999998</v>
      </c>
      <c r="AX4135" s="5">
        <f t="shared" si="662"/>
        <v>725.98432500000001</v>
      </c>
      <c r="AY4135" s="11">
        <f t="shared" si="663"/>
        <v>6.6865137074957597E-3</v>
      </c>
      <c r="AZ4135" s="5">
        <f t="shared" si="664"/>
        <v>6.6865137074957604</v>
      </c>
    </row>
    <row r="4136" spans="1:52" x14ac:dyDescent="0.25">
      <c r="A4136" s="1" t="s">
        <v>2488</v>
      </c>
      <c r="B4136" s="1" t="s">
        <v>1229</v>
      </c>
      <c r="C4136" s="1" t="s">
        <v>895</v>
      </c>
      <c r="D4136" s="1" t="s">
        <v>162</v>
      </c>
      <c r="E4136" s="1" t="s">
        <v>74</v>
      </c>
      <c r="F4136" s="1" t="s">
        <v>194</v>
      </c>
      <c r="G4136" s="1" t="s">
        <v>63</v>
      </c>
      <c r="H4136" s="1" t="s">
        <v>851</v>
      </c>
      <c r="I4136" s="2">
        <v>280</v>
      </c>
      <c r="J4136" s="2">
        <f t="shared" si="658"/>
        <v>36.94</v>
      </c>
      <c r="K4136" s="2">
        <f t="shared" si="660"/>
        <v>35.14</v>
      </c>
      <c r="L4136" s="2">
        <f t="shared" si="659"/>
        <v>1.8</v>
      </c>
      <c r="T4136" s="8">
        <v>25.44</v>
      </c>
      <c r="U4136" s="5">
        <v>874.5</v>
      </c>
      <c r="V4136" s="12">
        <v>9.6999999999999993</v>
      </c>
      <c r="W4136" s="5">
        <v>300.09375</v>
      </c>
      <c r="AP4136" s="5" t="str">
        <f t="shared" si="655"/>
        <v/>
      </c>
      <c r="AR4136" s="5" t="str">
        <f t="shared" si="656"/>
        <v/>
      </c>
      <c r="AT4136" s="5" t="str">
        <f t="shared" si="657"/>
        <v/>
      </c>
      <c r="AV4136" s="2">
        <v>1.8</v>
      </c>
      <c r="AW4136" s="5">
        <f t="shared" si="661"/>
        <v>1174.59375</v>
      </c>
      <c r="AX4136" s="5">
        <f t="shared" si="662"/>
        <v>1113.5148750000001</v>
      </c>
      <c r="AY4136" s="11">
        <f t="shared" si="663"/>
        <v>1.0255775805060156E-2</v>
      </c>
      <c r="AZ4136" s="5">
        <f t="shared" si="664"/>
        <v>10.255775805060155</v>
      </c>
    </row>
    <row r="4137" spans="1:52" x14ac:dyDescent="0.25">
      <c r="A4137" s="1" t="s">
        <v>2488</v>
      </c>
      <c r="B4137" s="1" t="s">
        <v>1229</v>
      </c>
      <c r="C4137" s="1" t="s">
        <v>895</v>
      </c>
      <c r="D4137" s="1" t="s">
        <v>162</v>
      </c>
      <c r="E4137" s="1" t="s">
        <v>77</v>
      </c>
      <c r="F4137" s="1" t="s">
        <v>194</v>
      </c>
      <c r="G4137" s="1" t="s">
        <v>63</v>
      </c>
      <c r="H4137" s="1" t="s">
        <v>851</v>
      </c>
      <c r="I4137" s="2">
        <v>280</v>
      </c>
      <c r="J4137" s="2">
        <f t="shared" si="658"/>
        <v>39.629999999999995</v>
      </c>
      <c r="K4137" s="2">
        <f t="shared" si="660"/>
        <v>32.379999999999995</v>
      </c>
      <c r="L4137" s="2">
        <f t="shared" si="659"/>
        <v>7.25</v>
      </c>
      <c r="T4137" s="8">
        <v>27.15</v>
      </c>
      <c r="U4137" s="5">
        <v>933.28125</v>
      </c>
      <c r="V4137" s="12">
        <v>5.23</v>
      </c>
      <c r="W4137" s="5">
        <v>161.80312499999999</v>
      </c>
      <c r="AP4137" s="5" t="str">
        <f t="shared" si="655"/>
        <v/>
      </c>
      <c r="AR4137" s="5" t="str">
        <f t="shared" si="656"/>
        <v/>
      </c>
      <c r="AT4137" s="5" t="str">
        <f t="shared" si="657"/>
        <v/>
      </c>
      <c r="AV4137" s="2">
        <v>7.25</v>
      </c>
      <c r="AW4137" s="5">
        <f t="shared" si="661"/>
        <v>1095.0843749999999</v>
      </c>
      <c r="AX4137" s="5">
        <f t="shared" si="662"/>
        <v>1038.1399874999997</v>
      </c>
      <c r="AY4137" s="11">
        <f t="shared" si="663"/>
        <v>9.5615525262452827E-3</v>
      </c>
      <c r="AZ4137" s="5">
        <f t="shared" si="664"/>
        <v>9.5615525262452827</v>
      </c>
    </row>
    <row r="4138" spans="1:52" x14ac:dyDescent="0.25">
      <c r="A4138" s="1" t="s">
        <v>2488</v>
      </c>
      <c r="B4138" s="1" t="s">
        <v>1229</v>
      </c>
      <c r="C4138" s="1" t="s">
        <v>895</v>
      </c>
      <c r="D4138" s="1" t="s">
        <v>162</v>
      </c>
      <c r="E4138" s="1" t="s">
        <v>78</v>
      </c>
      <c r="F4138" s="1" t="s">
        <v>194</v>
      </c>
      <c r="G4138" s="1" t="s">
        <v>63</v>
      </c>
      <c r="H4138" s="1" t="s">
        <v>851</v>
      </c>
      <c r="I4138" s="2">
        <v>280</v>
      </c>
      <c r="J4138" s="2">
        <f t="shared" si="658"/>
        <v>22.759999999999998</v>
      </c>
      <c r="K4138" s="2">
        <f t="shared" si="660"/>
        <v>18.02</v>
      </c>
      <c r="L4138" s="2">
        <f t="shared" si="659"/>
        <v>4.74</v>
      </c>
      <c r="T4138" s="8">
        <v>17.46</v>
      </c>
      <c r="U4138" s="5">
        <v>600.1875</v>
      </c>
      <c r="V4138" s="12">
        <v>0.56000000000000005</v>
      </c>
      <c r="W4138" s="5">
        <v>17.324999999999999</v>
      </c>
      <c r="AP4138" s="5" t="str">
        <f t="shared" si="655"/>
        <v/>
      </c>
      <c r="AR4138" s="5" t="str">
        <f t="shared" si="656"/>
        <v/>
      </c>
      <c r="AT4138" s="5" t="str">
        <f t="shared" si="657"/>
        <v/>
      </c>
      <c r="AV4138" s="2">
        <v>4.74</v>
      </c>
      <c r="AW4138" s="5">
        <f t="shared" si="661"/>
        <v>617.51250000000005</v>
      </c>
      <c r="AX4138" s="5">
        <f t="shared" si="662"/>
        <v>585.40185000000008</v>
      </c>
      <c r="AY4138" s="11">
        <f t="shared" si="663"/>
        <v>5.39171075686569E-3</v>
      </c>
      <c r="AZ4138" s="5">
        <f t="shared" si="664"/>
        <v>5.3917107568656899</v>
      </c>
    </row>
    <row r="4139" spans="1:52" x14ac:dyDescent="0.25">
      <c r="A4139" s="1" t="s">
        <v>2489</v>
      </c>
      <c r="B4139" s="1" t="s">
        <v>1230</v>
      </c>
      <c r="C4139" s="1" t="s">
        <v>1231</v>
      </c>
      <c r="D4139" s="1" t="s">
        <v>162</v>
      </c>
      <c r="E4139" s="1" t="s">
        <v>79</v>
      </c>
      <c r="F4139" s="1" t="s">
        <v>194</v>
      </c>
      <c r="G4139" s="1" t="s">
        <v>63</v>
      </c>
      <c r="H4139" s="1" t="s">
        <v>851</v>
      </c>
      <c r="I4139" s="2">
        <v>7.98</v>
      </c>
      <c r="J4139" s="2">
        <f t="shared" si="658"/>
        <v>7.16</v>
      </c>
      <c r="K4139" s="2">
        <f t="shared" si="660"/>
        <v>6.93</v>
      </c>
      <c r="L4139" s="2">
        <f t="shared" si="659"/>
        <v>0.23</v>
      </c>
      <c r="T4139" s="8">
        <v>4.91</v>
      </c>
      <c r="U4139" s="5">
        <v>168.78125</v>
      </c>
      <c r="AD4139" s="9">
        <v>2.02</v>
      </c>
      <c r="AE4139" s="5">
        <v>24.997499999999999</v>
      </c>
      <c r="AP4139" s="5" t="str">
        <f t="shared" si="655"/>
        <v/>
      </c>
      <c r="AR4139" s="5" t="str">
        <f t="shared" si="656"/>
        <v/>
      </c>
      <c r="AT4139" s="5" t="str">
        <f t="shared" si="657"/>
        <v/>
      </c>
      <c r="AV4139" s="2">
        <v>0.23</v>
      </c>
      <c r="AW4139" s="5">
        <f t="shared" si="661"/>
        <v>193.77875</v>
      </c>
      <c r="AX4139" s="5">
        <f t="shared" si="662"/>
        <v>183.70225500000001</v>
      </c>
      <c r="AY4139" s="11">
        <f t="shared" si="663"/>
        <v>1.6919478890338048E-3</v>
      </c>
      <c r="AZ4139" s="5">
        <f t="shared" si="664"/>
        <v>1.6919478890338049</v>
      </c>
    </row>
    <row r="4140" spans="1:52" x14ac:dyDescent="0.25">
      <c r="A4140" s="1" t="s">
        <v>2489</v>
      </c>
      <c r="B4140" s="1" t="s">
        <v>1230</v>
      </c>
      <c r="C4140" s="1" t="s">
        <v>1231</v>
      </c>
      <c r="D4140" s="1" t="s">
        <v>162</v>
      </c>
      <c r="E4140" s="1" t="s">
        <v>78</v>
      </c>
      <c r="F4140" s="1" t="s">
        <v>194</v>
      </c>
      <c r="G4140" s="1" t="s">
        <v>63</v>
      </c>
      <c r="H4140" s="1" t="s">
        <v>851</v>
      </c>
      <c r="I4140" s="2">
        <v>7.98</v>
      </c>
      <c r="J4140" s="2">
        <f t="shared" si="658"/>
        <v>0.45</v>
      </c>
      <c r="K4140" s="2">
        <f t="shared" si="660"/>
        <v>0.31</v>
      </c>
      <c r="L4140" s="2">
        <f t="shared" si="659"/>
        <v>0.14000000000000001</v>
      </c>
      <c r="T4140" s="8">
        <v>0.31</v>
      </c>
      <c r="U4140" s="5">
        <v>10.65625</v>
      </c>
      <c r="AP4140" s="5" t="str">
        <f t="shared" si="655"/>
        <v/>
      </c>
      <c r="AR4140" s="5" t="str">
        <f t="shared" si="656"/>
        <v/>
      </c>
      <c r="AT4140" s="5" t="str">
        <f t="shared" si="657"/>
        <v/>
      </c>
      <c r="AV4140" s="2">
        <v>0.14000000000000001</v>
      </c>
      <c r="AW4140" s="5">
        <f t="shared" si="661"/>
        <v>10.65625</v>
      </c>
      <c r="AX4140" s="5">
        <f t="shared" si="662"/>
        <v>10.102124999999999</v>
      </c>
      <c r="AY4140" s="11">
        <f t="shared" si="663"/>
        <v>9.3043327467622121E-5</v>
      </c>
      <c r="AZ4140" s="5">
        <f t="shared" si="664"/>
        <v>9.3043327467622131E-2</v>
      </c>
    </row>
    <row r="4141" spans="1:52" x14ac:dyDescent="0.25">
      <c r="A4141" s="1" t="s">
        <v>2490</v>
      </c>
      <c r="B4141" s="1" t="s">
        <v>1232</v>
      </c>
      <c r="C4141" s="1" t="s">
        <v>1233</v>
      </c>
      <c r="D4141" s="1" t="s">
        <v>162</v>
      </c>
      <c r="E4141" s="1" t="s">
        <v>132</v>
      </c>
      <c r="F4141" s="1" t="s">
        <v>194</v>
      </c>
      <c r="G4141" s="1" t="s">
        <v>63</v>
      </c>
      <c r="H4141" s="1" t="s">
        <v>851</v>
      </c>
      <c r="I4141" s="2">
        <v>12</v>
      </c>
      <c r="J4141" s="2">
        <f t="shared" si="658"/>
        <v>10.17</v>
      </c>
      <c r="K4141" s="2">
        <f t="shared" si="660"/>
        <v>2.23</v>
      </c>
      <c r="L4141" s="2">
        <f t="shared" si="659"/>
        <v>7.94</v>
      </c>
      <c r="AD4141" s="9">
        <v>2.23</v>
      </c>
      <c r="AE4141" s="5">
        <v>27.596250000000001</v>
      </c>
      <c r="AP4141" s="5" t="str">
        <f t="shared" si="655"/>
        <v/>
      </c>
      <c r="AR4141" s="5" t="str">
        <f t="shared" si="656"/>
        <v/>
      </c>
      <c r="AT4141" s="5" t="str">
        <f t="shared" si="657"/>
        <v/>
      </c>
      <c r="AV4141" s="2">
        <v>7.94</v>
      </c>
      <c r="AW4141" s="5">
        <f t="shared" si="661"/>
        <v>27.596250000000001</v>
      </c>
      <c r="AX4141" s="5">
        <f t="shared" si="662"/>
        <v>26.161245000000001</v>
      </c>
      <c r="AY4141" s="11">
        <f t="shared" si="663"/>
        <v>2.4095220416453885E-4</v>
      </c>
      <c r="AZ4141" s="5">
        <f t="shared" si="664"/>
        <v>0.24095220416453886</v>
      </c>
    </row>
    <row r="4142" spans="1:52" x14ac:dyDescent="0.25">
      <c r="A4142" s="1" t="s">
        <v>2491</v>
      </c>
      <c r="B4142" s="1" t="s">
        <v>1225</v>
      </c>
      <c r="C4142" s="1" t="s">
        <v>1226</v>
      </c>
      <c r="D4142" s="1" t="s">
        <v>162</v>
      </c>
      <c r="E4142" s="1" t="s">
        <v>71</v>
      </c>
      <c r="F4142" s="1" t="s">
        <v>194</v>
      </c>
      <c r="G4142" s="1" t="s">
        <v>63</v>
      </c>
      <c r="H4142" s="1" t="s">
        <v>851</v>
      </c>
      <c r="I4142" s="2">
        <v>160</v>
      </c>
      <c r="J4142" s="2">
        <f t="shared" si="658"/>
        <v>37.200000000000003</v>
      </c>
      <c r="K4142" s="2">
        <f t="shared" si="660"/>
        <v>37.200000000000003</v>
      </c>
      <c r="L4142" s="2">
        <f t="shared" si="659"/>
        <v>0</v>
      </c>
      <c r="T4142" s="8">
        <v>1.36</v>
      </c>
      <c r="U4142" s="5">
        <v>46.75</v>
      </c>
      <c r="V4142" s="12">
        <v>35.840000000000003</v>
      </c>
      <c r="W4142" s="5">
        <v>1108.8</v>
      </c>
      <c r="AP4142" s="5" t="str">
        <f t="shared" si="655"/>
        <v/>
      </c>
      <c r="AR4142" s="5" t="str">
        <f t="shared" si="656"/>
        <v/>
      </c>
      <c r="AT4142" s="5" t="str">
        <f t="shared" si="657"/>
        <v/>
      </c>
      <c r="AW4142" s="5">
        <f t="shared" si="661"/>
        <v>1155.55</v>
      </c>
      <c r="AX4142" s="5">
        <f t="shared" si="662"/>
        <v>1095.4613999999999</v>
      </c>
      <c r="AY4142" s="11">
        <f t="shared" si="663"/>
        <v>1.0089498374682532E-2</v>
      </c>
      <c r="AZ4142" s="5">
        <f t="shared" si="664"/>
        <v>10.089498374682533</v>
      </c>
    </row>
    <row r="4143" spans="1:52" x14ac:dyDescent="0.25">
      <c r="A4143" s="1" t="s">
        <v>2491</v>
      </c>
      <c r="B4143" s="1" t="s">
        <v>1225</v>
      </c>
      <c r="C4143" s="1" t="s">
        <v>1226</v>
      </c>
      <c r="D4143" s="1" t="s">
        <v>162</v>
      </c>
      <c r="E4143" s="1" t="s">
        <v>72</v>
      </c>
      <c r="F4143" s="1" t="s">
        <v>194</v>
      </c>
      <c r="G4143" s="1" t="s">
        <v>63</v>
      </c>
      <c r="H4143" s="1" t="s">
        <v>851</v>
      </c>
      <c r="I4143" s="2">
        <v>160</v>
      </c>
      <c r="J4143" s="2">
        <f t="shared" si="658"/>
        <v>38.53</v>
      </c>
      <c r="K4143" s="2">
        <f t="shared" si="660"/>
        <v>30.81</v>
      </c>
      <c r="L4143" s="2">
        <f t="shared" si="659"/>
        <v>7.72</v>
      </c>
      <c r="V4143" s="12">
        <v>30.81</v>
      </c>
      <c r="W4143" s="5">
        <v>953.18437499999993</v>
      </c>
      <c r="AP4143" s="5" t="str">
        <f t="shared" si="655"/>
        <v/>
      </c>
      <c r="AR4143" s="5" t="str">
        <f t="shared" si="656"/>
        <v/>
      </c>
      <c r="AT4143" s="5" t="str">
        <f t="shared" si="657"/>
        <v/>
      </c>
      <c r="AV4143" s="2">
        <v>7.72</v>
      </c>
      <c r="AW4143" s="5">
        <f t="shared" si="661"/>
        <v>953.18437499999993</v>
      </c>
      <c r="AX4143" s="5">
        <f t="shared" si="662"/>
        <v>903.61878749999994</v>
      </c>
      <c r="AY4143" s="11">
        <f t="shared" si="663"/>
        <v>8.3225755720957861E-3</v>
      </c>
      <c r="AZ4143" s="5">
        <f t="shared" si="664"/>
        <v>8.3225755720957864</v>
      </c>
    </row>
    <row r="4144" spans="1:52" x14ac:dyDescent="0.25">
      <c r="A4144" s="1" t="s">
        <v>2491</v>
      </c>
      <c r="B4144" s="1" t="s">
        <v>1225</v>
      </c>
      <c r="C4144" s="1" t="s">
        <v>1226</v>
      </c>
      <c r="D4144" s="1" t="s">
        <v>162</v>
      </c>
      <c r="E4144" s="1" t="s">
        <v>75</v>
      </c>
      <c r="F4144" s="1" t="s">
        <v>194</v>
      </c>
      <c r="G4144" s="1" t="s">
        <v>63</v>
      </c>
      <c r="H4144" s="1" t="s">
        <v>851</v>
      </c>
      <c r="I4144" s="2">
        <v>160</v>
      </c>
      <c r="J4144" s="2">
        <f t="shared" si="658"/>
        <v>38.46</v>
      </c>
      <c r="K4144" s="2">
        <f t="shared" si="660"/>
        <v>38.46</v>
      </c>
      <c r="L4144" s="2">
        <f t="shared" si="659"/>
        <v>0</v>
      </c>
      <c r="T4144" s="8">
        <v>2.6</v>
      </c>
      <c r="U4144" s="5">
        <v>89.375</v>
      </c>
      <c r="V4144" s="12">
        <v>35.86</v>
      </c>
      <c r="W4144" s="5">
        <v>1109.41875</v>
      </c>
      <c r="AP4144" s="5" t="str">
        <f t="shared" si="655"/>
        <v/>
      </c>
      <c r="AR4144" s="5" t="str">
        <f t="shared" si="656"/>
        <v/>
      </c>
      <c r="AT4144" s="5" t="str">
        <f t="shared" si="657"/>
        <v/>
      </c>
      <c r="AW4144" s="5">
        <f t="shared" si="661"/>
        <v>1198.79375</v>
      </c>
      <c r="AX4144" s="5">
        <f t="shared" si="662"/>
        <v>1136.456475</v>
      </c>
      <c r="AY4144" s="11">
        <f t="shared" si="663"/>
        <v>1.0467074200341464E-2</v>
      </c>
      <c r="AZ4144" s="5">
        <f t="shared" si="664"/>
        <v>10.467074200341465</v>
      </c>
    </row>
    <row r="4145" spans="1:52" x14ac:dyDescent="0.25">
      <c r="A4145" s="1" t="s">
        <v>2491</v>
      </c>
      <c r="B4145" s="1" t="s">
        <v>1225</v>
      </c>
      <c r="C4145" s="1" t="s">
        <v>1226</v>
      </c>
      <c r="D4145" s="1" t="s">
        <v>162</v>
      </c>
      <c r="E4145" s="1" t="s">
        <v>76</v>
      </c>
      <c r="F4145" s="1" t="s">
        <v>194</v>
      </c>
      <c r="G4145" s="1" t="s">
        <v>63</v>
      </c>
      <c r="H4145" s="1" t="s">
        <v>851</v>
      </c>
      <c r="I4145" s="2">
        <v>160</v>
      </c>
      <c r="J4145" s="2">
        <f t="shared" si="658"/>
        <v>39.659999999999997</v>
      </c>
      <c r="K4145" s="2">
        <f t="shared" si="660"/>
        <v>39.659999999999997</v>
      </c>
      <c r="L4145" s="2">
        <f t="shared" si="659"/>
        <v>0</v>
      </c>
      <c r="T4145" s="8">
        <v>10.41</v>
      </c>
      <c r="U4145" s="5">
        <v>357.84375</v>
      </c>
      <c r="V4145" s="12">
        <v>29.25</v>
      </c>
      <c r="W4145" s="5">
        <v>904.921875</v>
      </c>
      <c r="AP4145" s="5" t="str">
        <f t="shared" si="655"/>
        <v/>
      </c>
      <c r="AR4145" s="5" t="str">
        <f t="shared" si="656"/>
        <v/>
      </c>
      <c r="AT4145" s="5" t="str">
        <f t="shared" si="657"/>
        <v/>
      </c>
      <c r="AW4145" s="5">
        <f t="shared" si="661"/>
        <v>1262.765625</v>
      </c>
      <c r="AX4145" s="5">
        <f t="shared" si="662"/>
        <v>1197.1018125000001</v>
      </c>
      <c r="AY4145" s="11">
        <f t="shared" si="663"/>
        <v>1.1025634304913221E-2</v>
      </c>
      <c r="AZ4145" s="5">
        <f t="shared" si="664"/>
        <v>11.025634304913222</v>
      </c>
    </row>
    <row r="4146" spans="1:52" x14ac:dyDescent="0.25">
      <c r="A4146" s="1" t="s">
        <v>2492</v>
      </c>
      <c r="B4146" s="1" t="s">
        <v>1234</v>
      </c>
      <c r="C4146" s="1" t="s">
        <v>1235</v>
      </c>
      <c r="D4146" s="1" t="s">
        <v>1236</v>
      </c>
      <c r="E4146" s="1" t="s">
        <v>61</v>
      </c>
      <c r="F4146" s="1" t="s">
        <v>196</v>
      </c>
      <c r="G4146" s="1" t="s">
        <v>63</v>
      </c>
      <c r="H4146" s="1" t="s">
        <v>851</v>
      </c>
      <c r="I4146" s="2">
        <v>69</v>
      </c>
      <c r="J4146" s="2">
        <f t="shared" si="658"/>
        <v>28.88</v>
      </c>
      <c r="K4146" s="2">
        <f t="shared" si="660"/>
        <v>28.869999999999997</v>
      </c>
      <c r="L4146" s="2">
        <f t="shared" si="659"/>
        <v>0.01</v>
      </c>
      <c r="T4146" s="8">
        <v>27.54</v>
      </c>
      <c r="U4146" s="5">
        <v>946.6875</v>
      </c>
      <c r="AD4146" s="9">
        <v>1.33</v>
      </c>
      <c r="AE4146" s="5">
        <v>16.458749999999998</v>
      </c>
      <c r="AP4146" s="5" t="str">
        <f t="shared" si="655"/>
        <v/>
      </c>
      <c r="AR4146" s="5" t="str">
        <f t="shared" si="656"/>
        <v/>
      </c>
      <c r="AT4146" s="5" t="str">
        <f t="shared" si="657"/>
        <v/>
      </c>
      <c r="AV4146" s="2">
        <v>0.01</v>
      </c>
      <c r="AW4146" s="5">
        <f t="shared" si="661"/>
        <v>963.14625000000001</v>
      </c>
      <c r="AX4146" s="5">
        <f t="shared" si="662"/>
        <v>913.06264499999997</v>
      </c>
      <c r="AY4146" s="11">
        <f t="shared" si="663"/>
        <v>8.4095560762897127E-3</v>
      </c>
      <c r="AZ4146" s="5">
        <f t="shared" si="664"/>
        <v>8.4095560762897126</v>
      </c>
    </row>
    <row r="4147" spans="1:52" x14ac:dyDescent="0.25">
      <c r="A4147" s="1" t="s">
        <v>2492</v>
      </c>
      <c r="B4147" s="1" t="s">
        <v>1234</v>
      </c>
      <c r="C4147" s="1" t="s">
        <v>1235</v>
      </c>
      <c r="D4147" s="1" t="s">
        <v>1236</v>
      </c>
      <c r="E4147" s="1" t="s">
        <v>129</v>
      </c>
      <c r="F4147" s="1" t="s">
        <v>196</v>
      </c>
      <c r="G4147" s="1" t="s">
        <v>63</v>
      </c>
      <c r="H4147" s="1" t="s">
        <v>851</v>
      </c>
      <c r="I4147" s="2">
        <v>69</v>
      </c>
      <c r="J4147" s="2">
        <f t="shared" si="658"/>
        <v>34.909999999999997</v>
      </c>
      <c r="K4147" s="2">
        <f t="shared" si="660"/>
        <v>34.65</v>
      </c>
      <c r="L4147" s="2">
        <f t="shared" si="659"/>
        <v>0.26</v>
      </c>
      <c r="T4147" s="8">
        <v>31.74</v>
      </c>
      <c r="U4147" s="5">
        <v>1091.0625</v>
      </c>
      <c r="V4147" s="12">
        <v>2.87</v>
      </c>
      <c r="W4147" s="5">
        <v>88.790625000000006</v>
      </c>
      <c r="AD4147" s="9">
        <v>0.04</v>
      </c>
      <c r="AE4147" s="5">
        <v>0.495</v>
      </c>
      <c r="AP4147" s="5" t="str">
        <f t="shared" si="655"/>
        <v/>
      </c>
      <c r="AR4147" s="5" t="str">
        <f t="shared" si="656"/>
        <v/>
      </c>
      <c r="AT4147" s="5" t="str">
        <f t="shared" si="657"/>
        <v/>
      </c>
      <c r="AV4147" s="2">
        <v>0.26</v>
      </c>
      <c r="AW4147" s="5">
        <f t="shared" si="661"/>
        <v>1180.348125</v>
      </c>
      <c r="AX4147" s="5">
        <f t="shared" si="662"/>
        <v>1118.9700224999999</v>
      </c>
      <c r="AY4147" s="11">
        <f t="shared" si="663"/>
        <v>1.0306019201892671E-2</v>
      </c>
      <c r="AZ4147" s="5">
        <f t="shared" si="664"/>
        <v>10.306019201892671</v>
      </c>
    </row>
    <row r="4148" spans="1:52" x14ac:dyDescent="0.25">
      <c r="A4148" s="1" t="s">
        <v>2493</v>
      </c>
      <c r="B4148" s="1" t="s">
        <v>963</v>
      </c>
      <c r="C4148" s="1" t="s">
        <v>964</v>
      </c>
      <c r="D4148" s="1" t="s">
        <v>162</v>
      </c>
      <c r="E4148" s="1" t="s">
        <v>71</v>
      </c>
      <c r="F4148" s="1" t="s">
        <v>196</v>
      </c>
      <c r="G4148" s="1" t="s">
        <v>63</v>
      </c>
      <c r="H4148" s="1" t="s">
        <v>851</v>
      </c>
      <c r="I4148" s="2">
        <v>80</v>
      </c>
      <c r="J4148" s="2">
        <f t="shared" si="658"/>
        <v>1.66</v>
      </c>
      <c r="K4148" s="2">
        <f t="shared" si="660"/>
        <v>1.66</v>
      </c>
      <c r="L4148" s="2">
        <f t="shared" si="659"/>
        <v>0</v>
      </c>
      <c r="T4148" s="8">
        <v>1.66</v>
      </c>
      <c r="U4148" s="5">
        <v>57.0625</v>
      </c>
      <c r="AP4148" s="5" t="str">
        <f t="shared" si="655"/>
        <v/>
      </c>
      <c r="AR4148" s="5" t="str">
        <f t="shared" si="656"/>
        <v/>
      </c>
      <c r="AT4148" s="5" t="str">
        <f t="shared" si="657"/>
        <v/>
      </c>
      <c r="AW4148" s="5">
        <f t="shared" si="661"/>
        <v>57.0625</v>
      </c>
      <c r="AX4148" s="5">
        <f t="shared" si="662"/>
        <v>54.095250000000007</v>
      </c>
      <c r="AY4148" s="11">
        <f t="shared" si="663"/>
        <v>4.9823201160081529E-4</v>
      </c>
      <c r="AZ4148" s="5">
        <f t="shared" si="664"/>
        <v>0.49823201160081532</v>
      </c>
    </row>
    <row r="4149" spans="1:52" x14ac:dyDescent="0.25">
      <c r="A4149" s="1" t="s">
        <v>2493</v>
      </c>
      <c r="B4149" s="1" t="s">
        <v>963</v>
      </c>
      <c r="C4149" s="1" t="s">
        <v>964</v>
      </c>
      <c r="D4149" s="1" t="s">
        <v>162</v>
      </c>
      <c r="E4149" s="1" t="s">
        <v>75</v>
      </c>
      <c r="F4149" s="1" t="s">
        <v>196</v>
      </c>
      <c r="G4149" s="1" t="s">
        <v>63</v>
      </c>
      <c r="H4149" s="1" t="s">
        <v>851</v>
      </c>
      <c r="I4149" s="2">
        <v>80</v>
      </c>
      <c r="J4149" s="2">
        <f t="shared" si="658"/>
        <v>21.8</v>
      </c>
      <c r="K4149" s="2">
        <f t="shared" si="660"/>
        <v>21.8</v>
      </c>
      <c r="L4149" s="2">
        <f t="shared" si="659"/>
        <v>0</v>
      </c>
      <c r="T4149" s="8">
        <v>21.66</v>
      </c>
      <c r="U4149" s="5">
        <v>744.5625</v>
      </c>
      <c r="V4149" s="12">
        <v>0.14000000000000001</v>
      </c>
      <c r="W4149" s="5">
        <v>4.3312500000000007</v>
      </c>
      <c r="AP4149" s="5" t="str">
        <f t="shared" si="655"/>
        <v/>
      </c>
      <c r="AR4149" s="5" t="str">
        <f t="shared" si="656"/>
        <v/>
      </c>
      <c r="AT4149" s="5" t="str">
        <f t="shared" si="657"/>
        <v/>
      </c>
      <c r="AW4149" s="5">
        <f t="shared" si="661"/>
        <v>748.89374999999995</v>
      </c>
      <c r="AX4149" s="5">
        <f t="shared" si="662"/>
        <v>709.95127500000001</v>
      </c>
      <c r="AY4149" s="11">
        <f t="shared" si="663"/>
        <v>6.5388449426116635E-3</v>
      </c>
      <c r="AZ4149" s="5">
        <f t="shared" si="664"/>
        <v>6.5388449426116635</v>
      </c>
    </row>
    <row r="4150" spans="1:52" x14ac:dyDescent="0.25">
      <c r="A4150" s="1" t="s">
        <v>2494</v>
      </c>
      <c r="B4150" s="1" t="s">
        <v>1237</v>
      </c>
      <c r="C4150" s="1" t="s">
        <v>1238</v>
      </c>
      <c r="D4150" s="1" t="s">
        <v>162</v>
      </c>
      <c r="E4150" s="1" t="s">
        <v>61</v>
      </c>
      <c r="F4150" s="1" t="s">
        <v>196</v>
      </c>
      <c r="G4150" s="1" t="s">
        <v>63</v>
      </c>
      <c r="H4150" s="1" t="s">
        <v>851</v>
      </c>
      <c r="I4150" s="2">
        <v>10</v>
      </c>
      <c r="J4150" s="2">
        <f t="shared" si="658"/>
        <v>8.8699999999999992</v>
      </c>
      <c r="K4150" s="2">
        <f t="shared" si="660"/>
        <v>8.8699999999999992</v>
      </c>
      <c r="L4150" s="2">
        <f t="shared" si="659"/>
        <v>0</v>
      </c>
      <c r="T4150" s="8">
        <v>2.69</v>
      </c>
      <c r="U4150" s="5">
        <v>92.46875</v>
      </c>
      <c r="V4150" s="12">
        <v>3.42</v>
      </c>
      <c r="W4150" s="5">
        <v>105.80625000000001</v>
      </c>
      <c r="AD4150" s="9">
        <v>2.76</v>
      </c>
      <c r="AE4150" s="5">
        <v>33.424875</v>
      </c>
      <c r="AP4150" s="5" t="str">
        <f t="shared" si="655"/>
        <v/>
      </c>
      <c r="AR4150" s="5" t="str">
        <f t="shared" si="656"/>
        <v/>
      </c>
      <c r="AT4150" s="5" t="str">
        <f t="shared" si="657"/>
        <v/>
      </c>
      <c r="AW4150" s="5">
        <f t="shared" si="661"/>
        <v>231.69987500000002</v>
      </c>
      <c r="AX4150" s="5">
        <f t="shared" si="662"/>
        <v>219.65148150000005</v>
      </c>
      <c r="AY4150" s="11">
        <f t="shared" si="663"/>
        <v>2.0230500733214888E-3</v>
      </c>
      <c r="AZ4150" s="5">
        <f t="shared" si="664"/>
        <v>2.0230500733214889</v>
      </c>
    </row>
    <row r="4151" spans="1:52" x14ac:dyDescent="0.25">
      <c r="A4151" s="1" t="s">
        <v>2495</v>
      </c>
      <c r="B4151" s="1" t="s">
        <v>1140</v>
      </c>
      <c r="C4151" s="1" t="s">
        <v>1141</v>
      </c>
      <c r="D4151" s="1" t="s">
        <v>1142</v>
      </c>
      <c r="E4151" s="1" t="s">
        <v>65</v>
      </c>
      <c r="F4151" s="1" t="s">
        <v>196</v>
      </c>
      <c r="G4151" s="1" t="s">
        <v>63</v>
      </c>
      <c r="H4151" s="1" t="s">
        <v>851</v>
      </c>
      <c r="I4151" s="2">
        <v>160</v>
      </c>
      <c r="J4151" s="2">
        <f t="shared" si="658"/>
        <v>40</v>
      </c>
      <c r="K4151" s="2">
        <f t="shared" si="660"/>
        <v>26.28</v>
      </c>
      <c r="L4151" s="2">
        <f t="shared" si="659"/>
        <v>13.72</v>
      </c>
      <c r="T4151" s="8">
        <v>24.27</v>
      </c>
      <c r="U4151" s="5">
        <v>834.28125</v>
      </c>
      <c r="AD4151" s="9">
        <v>2.0099999999999998</v>
      </c>
      <c r="AE4151" s="5">
        <v>24.873750000000001</v>
      </c>
      <c r="AP4151" s="5" t="str">
        <f t="shared" si="655"/>
        <v/>
      </c>
      <c r="AR4151" s="5" t="str">
        <f t="shared" si="656"/>
        <v/>
      </c>
      <c r="AT4151" s="5" t="str">
        <f t="shared" si="657"/>
        <v/>
      </c>
      <c r="AV4151" s="2">
        <v>13.72</v>
      </c>
      <c r="AW4151" s="5">
        <f t="shared" si="661"/>
        <v>859.15499999999997</v>
      </c>
      <c r="AX4151" s="5">
        <f t="shared" si="662"/>
        <v>814.47893999999997</v>
      </c>
      <c r="AY4151" s="11">
        <f t="shared" si="663"/>
        <v>7.5015732561121299E-3</v>
      </c>
      <c r="AZ4151" s="5">
        <f t="shared" si="664"/>
        <v>7.5015732561121302</v>
      </c>
    </row>
    <row r="4152" spans="1:52" x14ac:dyDescent="0.25">
      <c r="A4152" s="1" t="s">
        <v>2495</v>
      </c>
      <c r="B4152" s="1" t="s">
        <v>1140</v>
      </c>
      <c r="C4152" s="1" t="s">
        <v>1141</v>
      </c>
      <c r="D4152" s="1" t="s">
        <v>1142</v>
      </c>
      <c r="E4152" s="1" t="s">
        <v>128</v>
      </c>
      <c r="F4152" s="1" t="s">
        <v>196</v>
      </c>
      <c r="G4152" s="1" t="s">
        <v>63</v>
      </c>
      <c r="H4152" s="1" t="s">
        <v>851</v>
      </c>
      <c r="I4152" s="2">
        <v>160</v>
      </c>
      <c r="J4152" s="2">
        <f t="shared" si="658"/>
        <v>37.67</v>
      </c>
      <c r="K4152" s="2">
        <f t="shared" si="660"/>
        <v>31.27</v>
      </c>
      <c r="L4152" s="2">
        <f t="shared" si="659"/>
        <v>6.4</v>
      </c>
      <c r="T4152" s="8">
        <v>30.03</v>
      </c>
      <c r="U4152" s="5">
        <v>1032.28125</v>
      </c>
      <c r="AD4152" s="9">
        <v>1.24</v>
      </c>
      <c r="AE4152" s="5">
        <v>15.345000000000001</v>
      </c>
      <c r="AP4152" s="5" t="str">
        <f t="shared" si="655"/>
        <v/>
      </c>
      <c r="AR4152" s="5" t="str">
        <f t="shared" si="656"/>
        <v/>
      </c>
      <c r="AT4152" s="5" t="str">
        <f t="shared" si="657"/>
        <v/>
      </c>
      <c r="AV4152" s="2">
        <v>6.4</v>
      </c>
      <c r="AW4152" s="5">
        <f t="shared" si="661"/>
        <v>1047.62625</v>
      </c>
      <c r="AX4152" s="5">
        <f t="shared" si="662"/>
        <v>993.14968500000009</v>
      </c>
      <c r="AY4152" s="11">
        <f t="shared" si="663"/>
        <v>9.1471795652717392E-3</v>
      </c>
      <c r="AZ4152" s="5">
        <f t="shared" si="664"/>
        <v>9.14717956527174</v>
      </c>
    </row>
    <row r="4153" spans="1:52" x14ac:dyDescent="0.25">
      <c r="A4153" s="1" t="s">
        <v>2495</v>
      </c>
      <c r="B4153" s="1" t="s">
        <v>1140</v>
      </c>
      <c r="C4153" s="1" t="s">
        <v>1141</v>
      </c>
      <c r="D4153" s="1" t="s">
        <v>1142</v>
      </c>
      <c r="E4153" s="1" t="s">
        <v>76</v>
      </c>
      <c r="F4153" s="1" t="s">
        <v>196</v>
      </c>
      <c r="G4153" s="1" t="s">
        <v>63</v>
      </c>
      <c r="H4153" s="1" t="s">
        <v>851</v>
      </c>
      <c r="I4153" s="2">
        <v>160</v>
      </c>
      <c r="J4153" s="2">
        <f t="shared" si="658"/>
        <v>19.100000000000001</v>
      </c>
      <c r="K4153" s="2">
        <f t="shared" si="660"/>
        <v>19.07</v>
      </c>
      <c r="L4153" s="2">
        <f t="shared" si="659"/>
        <v>0.03</v>
      </c>
      <c r="T4153" s="8">
        <v>19.07</v>
      </c>
      <c r="U4153" s="5">
        <v>655.53125</v>
      </c>
      <c r="AP4153" s="5" t="str">
        <f t="shared" si="655"/>
        <v/>
      </c>
      <c r="AR4153" s="5" t="str">
        <f t="shared" si="656"/>
        <v/>
      </c>
      <c r="AT4153" s="5" t="str">
        <f t="shared" si="657"/>
        <v/>
      </c>
      <c r="AV4153" s="2">
        <v>0.03</v>
      </c>
      <c r="AW4153" s="5">
        <f t="shared" si="661"/>
        <v>655.53125</v>
      </c>
      <c r="AX4153" s="5">
        <f t="shared" si="662"/>
        <v>621.443625</v>
      </c>
      <c r="AY4153" s="11">
        <f t="shared" si="663"/>
        <v>5.7236653380888835E-3</v>
      </c>
      <c r="AZ4153" s="5">
        <f t="shared" si="664"/>
        <v>5.7236653380888836</v>
      </c>
    </row>
    <row r="4154" spans="1:52" x14ac:dyDescent="0.25">
      <c r="A4154" s="1" t="s">
        <v>2496</v>
      </c>
      <c r="B4154" s="1" t="s">
        <v>1239</v>
      </c>
      <c r="C4154" s="1" t="s">
        <v>1240</v>
      </c>
      <c r="D4154" s="1" t="s">
        <v>162</v>
      </c>
      <c r="E4154" s="1" t="s">
        <v>66</v>
      </c>
      <c r="F4154" s="1" t="s">
        <v>196</v>
      </c>
      <c r="G4154" s="1" t="s">
        <v>63</v>
      </c>
      <c r="H4154" s="1" t="s">
        <v>851</v>
      </c>
      <c r="I4154" s="2">
        <v>203.34</v>
      </c>
      <c r="J4154" s="2">
        <f t="shared" si="658"/>
        <v>40</v>
      </c>
      <c r="K4154" s="2">
        <f t="shared" si="660"/>
        <v>40</v>
      </c>
      <c r="L4154" s="2">
        <f t="shared" si="659"/>
        <v>0</v>
      </c>
      <c r="T4154" s="8">
        <v>40</v>
      </c>
      <c r="U4154" s="5">
        <v>1375</v>
      </c>
      <c r="AP4154" s="5" t="str">
        <f t="shared" si="655"/>
        <v/>
      </c>
      <c r="AR4154" s="5" t="str">
        <f t="shared" si="656"/>
        <v/>
      </c>
      <c r="AT4154" s="5" t="str">
        <f t="shared" si="657"/>
        <v/>
      </c>
      <c r="AW4154" s="5">
        <f t="shared" si="661"/>
        <v>1375</v>
      </c>
      <c r="AX4154" s="5">
        <f t="shared" si="662"/>
        <v>1303.5</v>
      </c>
      <c r="AY4154" s="11">
        <f t="shared" si="663"/>
        <v>1.2005590640983499E-2</v>
      </c>
      <c r="AZ4154" s="5">
        <f t="shared" si="664"/>
        <v>12.005590640983499</v>
      </c>
    </row>
    <row r="4155" spans="1:52" x14ac:dyDescent="0.25">
      <c r="A4155" s="1" t="s">
        <v>2496</v>
      </c>
      <c r="B4155" s="1" t="s">
        <v>1239</v>
      </c>
      <c r="C4155" s="1" t="s">
        <v>1240</v>
      </c>
      <c r="D4155" s="1" t="s">
        <v>162</v>
      </c>
      <c r="E4155" s="1" t="s">
        <v>79</v>
      </c>
      <c r="F4155" s="1" t="s">
        <v>196</v>
      </c>
      <c r="G4155" s="1" t="s">
        <v>63</v>
      </c>
      <c r="H4155" s="1" t="s">
        <v>851</v>
      </c>
      <c r="I4155" s="2">
        <v>203.34</v>
      </c>
      <c r="J4155" s="2">
        <f t="shared" si="658"/>
        <v>39.31</v>
      </c>
      <c r="K4155" s="2">
        <f t="shared" si="660"/>
        <v>39.31</v>
      </c>
      <c r="L4155" s="2">
        <f t="shared" si="659"/>
        <v>0</v>
      </c>
      <c r="T4155" s="8">
        <v>39.31</v>
      </c>
      <c r="U4155" s="5">
        <v>1351.28125</v>
      </c>
      <c r="AP4155" s="5" t="str">
        <f t="shared" si="655"/>
        <v/>
      </c>
      <c r="AR4155" s="5" t="str">
        <f t="shared" si="656"/>
        <v/>
      </c>
      <c r="AT4155" s="5" t="str">
        <f t="shared" si="657"/>
        <v/>
      </c>
      <c r="AW4155" s="5">
        <f t="shared" si="661"/>
        <v>1351.28125</v>
      </c>
      <c r="AX4155" s="5">
        <f t="shared" si="662"/>
        <v>1281.014625</v>
      </c>
      <c r="AY4155" s="11">
        <f t="shared" si="663"/>
        <v>1.1798494202426535E-2</v>
      </c>
      <c r="AZ4155" s="5">
        <f t="shared" si="664"/>
        <v>11.798494202426536</v>
      </c>
    </row>
    <row r="4156" spans="1:52" x14ac:dyDescent="0.25">
      <c r="A4156" s="1" t="s">
        <v>2496</v>
      </c>
      <c r="B4156" s="1" t="s">
        <v>1239</v>
      </c>
      <c r="C4156" s="1" t="s">
        <v>1240</v>
      </c>
      <c r="D4156" s="1" t="s">
        <v>162</v>
      </c>
      <c r="E4156" s="1" t="s">
        <v>132</v>
      </c>
      <c r="F4156" s="1" t="s">
        <v>196</v>
      </c>
      <c r="G4156" s="1" t="s">
        <v>63</v>
      </c>
      <c r="H4156" s="1" t="s">
        <v>851</v>
      </c>
      <c r="I4156" s="2">
        <v>203.34</v>
      </c>
      <c r="J4156" s="2">
        <f t="shared" si="658"/>
        <v>33.200000000000003</v>
      </c>
      <c r="K4156" s="2">
        <f t="shared" si="660"/>
        <v>33.200000000000003</v>
      </c>
      <c r="L4156" s="2">
        <f t="shared" si="659"/>
        <v>0</v>
      </c>
      <c r="R4156" s="7">
        <v>0.09</v>
      </c>
      <c r="S4156" s="5">
        <v>10.293749999999999</v>
      </c>
      <c r="T4156" s="8">
        <v>33.11</v>
      </c>
      <c r="U4156" s="5">
        <v>1138.15625</v>
      </c>
      <c r="AP4156" s="5" t="str">
        <f t="shared" si="655"/>
        <v/>
      </c>
      <c r="AR4156" s="5" t="str">
        <f t="shared" si="656"/>
        <v/>
      </c>
      <c r="AT4156" s="5" t="str">
        <f t="shared" si="657"/>
        <v/>
      </c>
      <c r="AW4156" s="5">
        <f t="shared" si="661"/>
        <v>1148.45</v>
      </c>
      <c r="AX4156" s="5">
        <f t="shared" si="662"/>
        <v>1088.7305999999999</v>
      </c>
      <c r="AY4156" s="11">
        <f t="shared" si="663"/>
        <v>1.0027505870281818E-2</v>
      </c>
      <c r="AZ4156" s="5">
        <f t="shared" si="664"/>
        <v>10.027505870281818</v>
      </c>
    </row>
    <row r="4157" spans="1:52" x14ac:dyDescent="0.25">
      <c r="A4157" s="1" t="s">
        <v>2496</v>
      </c>
      <c r="B4157" s="1" t="s">
        <v>1239</v>
      </c>
      <c r="C4157" s="1" t="s">
        <v>1240</v>
      </c>
      <c r="D4157" s="1" t="s">
        <v>162</v>
      </c>
      <c r="E4157" s="1" t="s">
        <v>142</v>
      </c>
      <c r="F4157" s="1" t="s">
        <v>196</v>
      </c>
      <c r="G4157" s="1" t="s">
        <v>63</v>
      </c>
      <c r="H4157" s="1" t="s">
        <v>851</v>
      </c>
      <c r="I4157" s="2">
        <v>203.34</v>
      </c>
      <c r="J4157" s="2">
        <f t="shared" si="658"/>
        <v>8.07</v>
      </c>
      <c r="K4157" s="2">
        <f t="shared" si="660"/>
        <v>8.07</v>
      </c>
      <c r="L4157" s="2">
        <f t="shared" si="659"/>
        <v>0</v>
      </c>
      <c r="T4157" s="8">
        <v>8.07</v>
      </c>
      <c r="U4157" s="5">
        <v>277.40625</v>
      </c>
      <c r="AP4157" s="5" t="str">
        <f t="shared" ref="AP4157:AP4220" si="665">IF(AO4157&gt;0,AO4157*$AP$1,"")</f>
        <v/>
      </c>
      <c r="AR4157" s="5" t="str">
        <f t="shared" ref="AR4157:AR4220" si="666">IF(AQ4157&gt;0,AQ4157*$AR$1,"")</f>
        <v/>
      </c>
      <c r="AT4157" s="5" t="str">
        <f t="shared" ref="AT4157:AT4220" si="667">IF(AS4157&gt;0,AS4157*$AT$1,"")</f>
        <v/>
      </c>
      <c r="AW4157" s="5">
        <f t="shared" si="661"/>
        <v>277.40625</v>
      </c>
      <c r="AX4157" s="5">
        <f t="shared" si="662"/>
        <v>262.98112499999996</v>
      </c>
      <c r="AY4157" s="11">
        <f t="shared" si="663"/>
        <v>2.4221279118184212E-3</v>
      </c>
      <c r="AZ4157" s="5">
        <f t="shared" si="664"/>
        <v>2.4221279118184209</v>
      </c>
    </row>
    <row r="4158" spans="1:52" x14ac:dyDescent="0.25">
      <c r="A4158" s="1" t="s">
        <v>2496</v>
      </c>
      <c r="B4158" s="1" t="s">
        <v>1239</v>
      </c>
      <c r="C4158" s="1" t="s">
        <v>1240</v>
      </c>
      <c r="D4158" s="1" t="s">
        <v>162</v>
      </c>
      <c r="E4158" s="1" t="s">
        <v>77</v>
      </c>
      <c r="F4158" s="1" t="s">
        <v>196</v>
      </c>
      <c r="G4158" s="1" t="s">
        <v>63</v>
      </c>
      <c r="H4158" s="1" t="s">
        <v>851</v>
      </c>
      <c r="I4158" s="2">
        <v>203.34</v>
      </c>
      <c r="J4158" s="2">
        <f t="shared" ref="J4158:J4221" si="668">SUM(K4158,L4158)</f>
        <v>38.71</v>
      </c>
      <c r="K4158" s="2">
        <f t="shared" si="660"/>
        <v>38.71</v>
      </c>
      <c r="L4158" s="2">
        <f t="shared" si="659"/>
        <v>0</v>
      </c>
      <c r="T4158" s="8">
        <v>33.83</v>
      </c>
      <c r="U4158" s="5">
        <v>1162.90625</v>
      </c>
      <c r="V4158" s="12">
        <v>4.88</v>
      </c>
      <c r="W4158" s="5">
        <v>150.97499999999999</v>
      </c>
      <c r="AP4158" s="5" t="str">
        <f t="shared" si="665"/>
        <v/>
      </c>
      <c r="AR4158" s="5" t="str">
        <f t="shared" si="666"/>
        <v/>
      </c>
      <c r="AT4158" s="5" t="str">
        <f t="shared" si="667"/>
        <v/>
      </c>
      <c r="AW4158" s="5">
        <f t="shared" si="661"/>
        <v>1313.8812499999999</v>
      </c>
      <c r="AX4158" s="5">
        <f t="shared" si="662"/>
        <v>1245.5594249999999</v>
      </c>
      <c r="AY4158" s="11">
        <f t="shared" si="663"/>
        <v>1.1471942136991783E-2</v>
      </c>
      <c r="AZ4158" s="5">
        <f t="shared" si="664"/>
        <v>11.471942136991784</v>
      </c>
    </row>
    <row r="4159" spans="1:52" x14ac:dyDescent="0.25">
      <c r="A4159" s="1" t="s">
        <v>2496</v>
      </c>
      <c r="B4159" s="1" t="s">
        <v>1239</v>
      </c>
      <c r="C4159" s="1" t="s">
        <v>1240</v>
      </c>
      <c r="D4159" s="1" t="s">
        <v>162</v>
      </c>
      <c r="E4159" s="1" t="s">
        <v>78</v>
      </c>
      <c r="F4159" s="1" t="s">
        <v>196</v>
      </c>
      <c r="G4159" s="1" t="s">
        <v>63</v>
      </c>
      <c r="H4159" s="1" t="s">
        <v>851</v>
      </c>
      <c r="I4159" s="2">
        <v>203.34</v>
      </c>
      <c r="J4159" s="2">
        <f t="shared" si="668"/>
        <v>38.19</v>
      </c>
      <c r="K4159" s="2">
        <f t="shared" si="660"/>
        <v>38.19</v>
      </c>
      <c r="L4159" s="2">
        <f t="shared" si="659"/>
        <v>0</v>
      </c>
      <c r="T4159" s="8">
        <v>33.549999999999997</v>
      </c>
      <c r="U4159" s="5">
        <v>1153.28125</v>
      </c>
      <c r="V4159" s="12">
        <v>4.6399999999999997</v>
      </c>
      <c r="W4159" s="5">
        <v>143.55000000000001</v>
      </c>
      <c r="AP4159" s="5" t="str">
        <f t="shared" si="665"/>
        <v/>
      </c>
      <c r="AR4159" s="5" t="str">
        <f t="shared" si="666"/>
        <v/>
      </c>
      <c r="AT4159" s="5" t="str">
        <f t="shared" si="667"/>
        <v/>
      </c>
      <c r="AW4159" s="5">
        <f t="shared" si="661"/>
        <v>1296.83125</v>
      </c>
      <c r="AX4159" s="5">
        <f t="shared" si="662"/>
        <v>1229.3960249999998</v>
      </c>
      <c r="AY4159" s="11">
        <f t="shared" si="663"/>
        <v>1.1323072813043587E-2</v>
      </c>
      <c r="AZ4159" s="5">
        <f t="shared" si="664"/>
        <v>11.323072813043586</v>
      </c>
    </row>
    <row r="4160" spans="1:52" x14ac:dyDescent="0.25">
      <c r="A4160" s="1" t="s">
        <v>2497</v>
      </c>
      <c r="B4160" s="1" t="s">
        <v>1239</v>
      </c>
      <c r="C4160" s="1" t="s">
        <v>1240</v>
      </c>
      <c r="D4160" s="1" t="s">
        <v>162</v>
      </c>
      <c r="E4160" s="1" t="s">
        <v>142</v>
      </c>
      <c r="F4160" s="1" t="s">
        <v>196</v>
      </c>
      <c r="G4160" s="1" t="s">
        <v>63</v>
      </c>
      <c r="H4160" s="1" t="s">
        <v>851</v>
      </c>
      <c r="I4160" s="2">
        <v>10.5</v>
      </c>
      <c r="J4160" s="2">
        <f t="shared" si="668"/>
        <v>9.0599999999999987</v>
      </c>
      <c r="K4160" s="2">
        <f t="shared" si="660"/>
        <v>7.52</v>
      </c>
      <c r="L4160" s="2">
        <f t="shared" si="659"/>
        <v>1.54</v>
      </c>
      <c r="R4160" s="7">
        <v>6.39</v>
      </c>
      <c r="S4160" s="5">
        <v>730.85624999999993</v>
      </c>
      <c r="T4160" s="8">
        <v>0.44</v>
      </c>
      <c r="U4160" s="5">
        <v>15.125</v>
      </c>
      <c r="AD4160" s="9">
        <v>0.69</v>
      </c>
      <c r="AE4160" s="5">
        <v>8.5387499999999985</v>
      </c>
      <c r="AP4160" s="5" t="str">
        <f t="shared" si="665"/>
        <v/>
      </c>
      <c r="AR4160" s="5" t="str">
        <f t="shared" si="666"/>
        <v/>
      </c>
      <c r="AT4160" s="5" t="str">
        <f t="shared" si="667"/>
        <v/>
      </c>
      <c r="AV4160" s="2">
        <v>1.54</v>
      </c>
      <c r="AW4160" s="5">
        <f t="shared" si="661"/>
        <v>754.52</v>
      </c>
      <c r="AX4160" s="5">
        <f t="shared" si="662"/>
        <v>715.28495999999984</v>
      </c>
      <c r="AY4160" s="11">
        <f t="shared" si="663"/>
        <v>6.5879696366799049E-3</v>
      </c>
      <c r="AZ4160" s="5">
        <f t="shared" si="664"/>
        <v>6.5879696366799045</v>
      </c>
    </row>
    <row r="4161" spans="1:52" x14ac:dyDescent="0.25">
      <c r="A4161" s="1" t="s">
        <v>2498</v>
      </c>
      <c r="B4161" s="1" t="s">
        <v>1239</v>
      </c>
      <c r="C4161" s="1" t="s">
        <v>1240</v>
      </c>
      <c r="D4161" s="1" t="s">
        <v>162</v>
      </c>
      <c r="E4161" s="1" t="s">
        <v>132</v>
      </c>
      <c r="F4161" s="1" t="s">
        <v>196</v>
      </c>
      <c r="G4161" s="1" t="s">
        <v>63</v>
      </c>
      <c r="H4161" s="1" t="s">
        <v>851</v>
      </c>
      <c r="I4161" s="2">
        <v>26.16</v>
      </c>
      <c r="J4161" s="2">
        <f t="shared" si="668"/>
        <v>4.5</v>
      </c>
      <c r="K4161" s="2">
        <f t="shared" si="660"/>
        <v>4.5</v>
      </c>
      <c r="L4161" s="2">
        <f t="shared" si="659"/>
        <v>0</v>
      </c>
      <c r="R4161" s="7">
        <v>0.32</v>
      </c>
      <c r="S4161" s="5">
        <v>36.6</v>
      </c>
      <c r="T4161" s="8">
        <v>4.18</v>
      </c>
      <c r="U4161" s="5">
        <v>143.6875</v>
      </c>
      <c r="AP4161" s="5" t="str">
        <f t="shared" si="665"/>
        <v/>
      </c>
      <c r="AR4161" s="5" t="str">
        <f t="shared" si="666"/>
        <v/>
      </c>
      <c r="AT4161" s="5" t="str">
        <f t="shared" si="667"/>
        <v/>
      </c>
      <c r="AW4161" s="5">
        <f t="shared" si="661"/>
        <v>180.28749999999999</v>
      </c>
      <c r="AX4161" s="5">
        <f t="shared" si="662"/>
        <v>170.91254999999998</v>
      </c>
      <c r="AY4161" s="11">
        <f t="shared" si="663"/>
        <v>1.5741512164991365E-3</v>
      </c>
      <c r="AZ4161" s="5">
        <f t="shared" si="664"/>
        <v>1.5741512164991363</v>
      </c>
    </row>
    <row r="4162" spans="1:52" x14ac:dyDescent="0.25">
      <c r="A4162" s="1" t="s">
        <v>2498</v>
      </c>
      <c r="B4162" s="1" t="s">
        <v>1239</v>
      </c>
      <c r="C4162" s="1" t="s">
        <v>1240</v>
      </c>
      <c r="D4162" s="1" t="s">
        <v>162</v>
      </c>
      <c r="E4162" s="1" t="s">
        <v>142</v>
      </c>
      <c r="F4162" s="1" t="s">
        <v>196</v>
      </c>
      <c r="G4162" s="1" t="s">
        <v>63</v>
      </c>
      <c r="H4162" s="1" t="s">
        <v>851</v>
      </c>
      <c r="I4162" s="2">
        <v>26.16</v>
      </c>
      <c r="J4162" s="2">
        <f t="shared" si="668"/>
        <v>19.899999999999999</v>
      </c>
      <c r="K4162" s="2">
        <f t="shared" si="660"/>
        <v>19.29</v>
      </c>
      <c r="L4162" s="2">
        <f t="shared" ref="L4162:L4225" si="669">SUM(M4162,AH4162,AO4162,AQ4162,AS4162,AU4162,AV4162)</f>
        <v>0.61</v>
      </c>
      <c r="R4162" s="7">
        <v>3.25</v>
      </c>
      <c r="S4162" s="5">
        <v>371.71875</v>
      </c>
      <c r="T4162" s="8">
        <v>13.65</v>
      </c>
      <c r="U4162" s="5">
        <v>469.21875</v>
      </c>
      <c r="AD4162" s="9">
        <v>2.39</v>
      </c>
      <c r="AE4162" s="5">
        <v>29.576250000000002</v>
      </c>
      <c r="AP4162" s="5" t="str">
        <f t="shared" si="665"/>
        <v/>
      </c>
      <c r="AR4162" s="5" t="str">
        <f t="shared" si="666"/>
        <v/>
      </c>
      <c r="AT4162" s="5" t="str">
        <f t="shared" si="667"/>
        <v/>
      </c>
      <c r="AV4162" s="2">
        <v>0.61</v>
      </c>
      <c r="AW4162" s="5">
        <f t="shared" si="661"/>
        <v>870.51374999999996</v>
      </c>
      <c r="AX4162" s="5">
        <f t="shared" si="662"/>
        <v>825.24703499999998</v>
      </c>
      <c r="AY4162" s="11">
        <f t="shared" si="663"/>
        <v>7.6007503489799637E-3</v>
      </c>
      <c r="AZ4162" s="5">
        <f t="shared" si="664"/>
        <v>7.6007503489799637</v>
      </c>
    </row>
    <row r="4163" spans="1:52" x14ac:dyDescent="0.25">
      <c r="A4163" s="1" t="s">
        <v>2499</v>
      </c>
      <c r="B4163" s="1" t="s">
        <v>1239</v>
      </c>
      <c r="C4163" s="1" t="s">
        <v>1240</v>
      </c>
      <c r="D4163" s="1" t="s">
        <v>162</v>
      </c>
      <c r="E4163" s="1" t="s">
        <v>72</v>
      </c>
      <c r="F4163" s="1" t="s">
        <v>201</v>
      </c>
      <c r="G4163" s="1" t="s">
        <v>63</v>
      </c>
      <c r="H4163" s="1" t="s">
        <v>851</v>
      </c>
      <c r="I4163" s="2">
        <v>240</v>
      </c>
      <c r="J4163" s="2">
        <f t="shared" si="668"/>
        <v>0.27</v>
      </c>
      <c r="K4163" s="2">
        <f t="shared" ref="K4163:K4226" si="670">SUM(N4163,P4163,R4163,T4163,Z4163,AB4163,AD4163,AF4163,AI4163,AK4163,AM4163,V4163,X4163,BA4163,BC4163,BE4163)</f>
        <v>0.27</v>
      </c>
      <c r="L4163" s="2">
        <f t="shared" si="669"/>
        <v>0</v>
      </c>
      <c r="T4163" s="8">
        <v>0.27</v>
      </c>
      <c r="U4163" s="5">
        <v>9.28125</v>
      </c>
      <c r="AP4163" s="5" t="str">
        <f t="shared" si="665"/>
        <v/>
      </c>
      <c r="AR4163" s="5" t="str">
        <f t="shared" si="666"/>
        <v/>
      </c>
      <c r="AT4163" s="5" t="str">
        <f t="shared" si="667"/>
        <v/>
      </c>
      <c r="AW4163" s="5">
        <f t="shared" ref="AW4163:AW4226" si="671">SUM(O4163,Q4163,S4163,U4163,AA4163,AC4163,AE4163,AG4163,AJ4163,AL4163,AN4163,W4163,Y4163,BB4163,BD4163,BF4163)</f>
        <v>9.28125</v>
      </c>
      <c r="AX4163" s="5">
        <f t="shared" ref="AX4163:AX4226" si="672">$AW$4421*(AY4163/100)</f>
        <v>8.7986249999999995</v>
      </c>
      <c r="AY4163" s="11">
        <f t="shared" si="663"/>
        <v>8.103773682663862E-5</v>
      </c>
      <c r="AZ4163" s="5">
        <f t="shared" si="664"/>
        <v>8.1037736826638618E-2</v>
      </c>
    </row>
    <row r="4164" spans="1:52" x14ac:dyDescent="0.25">
      <c r="A4164" s="1" t="s">
        <v>2499</v>
      </c>
      <c r="B4164" s="1" t="s">
        <v>1239</v>
      </c>
      <c r="C4164" s="1" t="s">
        <v>1240</v>
      </c>
      <c r="D4164" s="1" t="s">
        <v>162</v>
      </c>
      <c r="E4164" s="1" t="s">
        <v>76</v>
      </c>
      <c r="F4164" s="1" t="s">
        <v>201</v>
      </c>
      <c r="G4164" s="1" t="s">
        <v>63</v>
      </c>
      <c r="H4164" s="1" t="s">
        <v>851</v>
      </c>
      <c r="I4164" s="2">
        <v>240</v>
      </c>
      <c r="J4164" s="2">
        <f t="shared" si="668"/>
        <v>32.46</v>
      </c>
      <c r="K4164" s="2">
        <f t="shared" si="670"/>
        <v>32.46</v>
      </c>
      <c r="L4164" s="2">
        <f t="shared" si="669"/>
        <v>0</v>
      </c>
      <c r="T4164" s="8">
        <v>32.46</v>
      </c>
      <c r="U4164" s="5">
        <v>1115.8125</v>
      </c>
      <c r="AP4164" s="5" t="str">
        <f t="shared" si="665"/>
        <v/>
      </c>
      <c r="AR4164" s="5" t="str">
        <f t="shared" si="666"/>
        <v/>
      </c>
      <c r="AT4164" s="5" t="str">
        <f t="shared" si="667"/>
        <v/>
      </c>
      <c r="AW4164" s="5">
        <f t="shared" si="671"/>
        <v>1115.8125</v>
      </c>
      <c r="AX4164" s="5">
        <f t="shared" si="672"/>
        <v>1057.79025</v>
      </c>
      <c r="AY4164" s="11">
        <f t="shared" ref="AY4164:AY4227" si="673">(AW4164/$AW$4421)*(100-5.2)</f>
        <v>9.7425368051581099E-3</v>
      </c>
      <c r="AZ4164" s="5">
        <f t="shared" si="664"/>
        <v>9.7425368051581103</v>
      </c>
    </row>
    <row r="4165" spans="1:52" x14ac:dyDescent="0.25">
      <c r="A4165" s="1" t="s">
        <v>2499</v>
      </c>
      <c r="B4165" s="1" t="s">
        <v>1239</v>
      </c>
      <c r="C4165" s="1" t="s">
        <v>1240</v>
      </c>
      <c r="D4165" s="1" t="s">
        <v>162</v>
      </c>
      <c r="E4165" s="1" t="s">
        <v>61</v>
      </c>
      <c r="F4165" s="1" t="s">
        <v>201</v>
      </c>
      <c r="G4165" s="1" t="s">
        <v>63</v>
      </c>
      <c r="H4165" s="1" t="s">
        <v>851</v>
      </c>
      <c r="I4165" s="2">
        <v>240</v>
      </c>
      <c r="J4165" s="2">
        <f t="shared" si="668"/>
        <v>38.970000000000006</v>
      </c>
      <c r="K4165" s="2">
        <f t="shared" si="670"/>
        <v>38.270000000000003</v>
      </c>
      <c r="L4165" s="2">
        <f t="shared" si="669"/>
        <v>0.7</v>
      </c>
      <c r="T4165" s="8">
        <v>38.270000000000003</v>
      </c>
      <c r="U4165" s="5">
        <v>1315.53125</v>
      </c>
      <c r="AP4165" s="5" t="str">
        <f t="shared" si="665"/>
        <v/>
      </c>
      <c r="AR4165" s="5" t="str">
        <f t="shared" si="666"/>
        <v/>
      </c>
      <c r="AT4165" s="5" t="str">
        <f t="shared" si="667"/>
        <v/>
      </c>
      <c r="AV4165" s="2">
        <v>0.7</v>
      </c>
      <c r="AW4165" s="5">
        <f t="shared" si="671"/>
        <v>1315.53125</v>
      </c>
      <c r="AX4165" s="5">
        <f t="shared" si="672"/>
        <v>1247.1236249999999</v>
      </c>
      <c r="AY4165" s="11">
        <f t="shared" si="673"/>
        <v>1.1486348845760963E-2</v>
      </c>
      <c r="AZ4165" s="5">
        <f t="shared" si="664"/>
        <v>11.486348845760963</v>
      </c>
    </row>
    <row r="4166" spans="1:52" x14ac:dyDescent="0.25">
      <c r="A4166" s="1" t="s">
        <v>2499</v>
      </c>
      <c r="B4166" s="1" t="s">
        <v>1239</v>
      </c>
      <c r="C4166" s="1" t="s">
        <v>1240</v>
      </c>
      <c r="D4166" s="1" t="s">
        <v>162</v>
      </c>
      <c r="E4166" s="1" t="s">
        <v>65</v>
      </c>
      <c r="F4166" s="1" t="s">
        <v>201</v>
      </c>
      <c r="G4166" s="1" t="s">
        <v>63</v>
      </c>
      <c r="H4166" s="1" t="s">
        <v>851</v>
      </c>
      <c r="I4166" s="2">
        <v>240</v>
      </c>
      <c r="J4166" s="2">
        <f t="shared" si="668"/>
        <v>40</v>
      </c>
      <c r="K4166" s="2">
        <f t="shared" si="670"/>
        <v>40</v>
      </c>
      <c r="L4166" s="2">
        <f t="shared" si="669"/>
        <v>0</v>
      </c>
      <c r="R4166" s="7">
        <v>1.93</v>
      </c>
      <c r="S4166" s="5">
        <v>220.74375000000001</v>
      </c>
      <c r="T4166" s="8">
        <v>38.07</v>
      </c>
      <c r="U4166" s="5">
        <v>1308.65625</v>
      </c>
      <c r="AP4166" s="5" t="str">
        <f t="shared" si="665"/>
        <v/>
      </c>
      <c r="AR4166" s="5" t="str">
        <f t="shared" si="666"/>
        <v/>
      </c>
      <c r="AT4166" s="5" t="str">
        <f t="shared" si="667"/>
        <v/>
      </c>
      <c r="AW4166" s="5">
        <f t="shared" si="671"/>
        <v>1529.4</v>
      </c>
      <c r="AX4166" s="5">
        <f t="shared" si="672"/>
        <v>1449.8712</v>
      </c>
      <c r="AY4166" s="11">
        <f t="shared" si="673"/>
        <v>1.3353709328232849E-2</v>
      </c>
      <c r="AZ4166" s="5">
        <f t="shared" si="664"/>
        <v>13.353709328232847</v>
      </c>
    </row>
    <row r="4167" spans="1:52" x14ac:dyDescent="0.25">
      <c r="A4167" s="1" t="s">
        <v>2499</v>
      </c>
      <c r="B4167" s="1" t="s">
        <v>1239</v>
      </c>
      <c r="C4167" s="1" t="s">
        <v>1240</v>
      </c>
      <c r="D4167" s="1" t="s">
        <v>162</v>
      </c>
      <c r="E4167" s="1" t="s">
        <v>129</v>
      </c>
      <c r="F4167" s="1" t="s">
        <v>201</v>
      </c>
      <c r="G4167" s="1" t="s">
        <v>63</v>
      </c>
      <c r="H4167" s="1" t="s">
        <v>851</v>
      </c>
      <c r="I4167" s="2">
        <v>240</v>
      </c>
      <c r="J4167" s="2">
        <f t="shared" si="668"/>
        <v>38.409999999999997</v>
      </c>
      <c r="K4167" s="2">
        <f t="shared" si="670"/>
        <v>33.33</v>
      </c>
      <c r="L4167" s="2">
        <f t="shared" si="669"/>
        <v>5.08</v>
      </c>
      <c r="R4167" s="7">
        <v>0.62</v>
      </c>
      <c r="S4167" s="5">
        <v>70.912499999999994</v>
      </c>
      <c r="T4167" s="8">
        <v>32.71</v>
      </c>
      <c r="U4167" s="5">
        <v>1124.40625</v>
      </c>
      <c r="AP4167" s="5" t="str">
        <f t="shared" si="665"/>
        <v/>
      </c>
      <c r="AR4167" s="5" t="str">
        <f t="shared" si="666"/>
        <v/>
      </c>
      <c r="AT4167" s="5" t="str">
        <f t="shared" si="667"/>
        <v/>
      </c>
      <c r="AV4167" s="2">
        <v>5.08</v>
      </c>
      <c r="AW4167" s="5">
        <f t="shared" si="671"/>
        <v>1195.3187499999999</v>
      </c>
      <c r="AX4167" s="5">
        <f t="shared" si="672"/>
        <v>1133.1621749999999</v>
      </c>
      <c r="AY4167" s="11">
        <f t="shared" si="673"/>
        <v>1.0436732798539705E-2</v>
      </c>
      <c r="AZ4167" s="5">
        <f t="shared" si="664"/>
        <v>10.436732798539706</v>
      </c>
    </row>
    <row r="4168" spans="1:52" x14ac:dyDescent="0.25">
      <c r="A4168" s="1" t="s">
        <v>2499</v>
      </c>
      <c r="B4168" s="1" t="s">
        <v>1239</v>
      </c>
      <c r="C4168" s="1" t="s">
        <v>1240</v>
      </c>
      <c r="D4168" s="1" t="s">
        <v>162</v>
      </c>
      <c r="E4168" s="1" t="s">
        <v>128</v>
      </c>
      <c r="F4168" s="1" t="s">
        <v>201</v>
      </c>
      <c r="G4168" s="1" t="s">
        <v>63</v>
      </c>
      <c r="H4168" s="1" t="s">
        <v>851</v>
      </c>
      <c r="I4168" s="2">
        <v>240</v>
      </c>
      <c r="J4168" s="2">
        <f t="shared" si="668"/>
        <v>40</v>
      </c>
      <c r="K4168" s="2">
        <f t="shared" si="670"/>
        <v>32.79</v>
      </c>
      <c r="L4168" s="2">
        <f t="shared" si="669"/>
        <v>7.21</v>
      </c>
      <c r="R4168" s="7">
        <v>17.260000000000002</v>
      </c>
      <c r="S4168" s="5">
        <v>1974.1125</v>
      </c>
      <c r="T4168" s="8">
        <v>15.53</v>
      </c>
      <c r="U4168" s="5">
        <v>533.84375</v>
      </c>
      <c r="AP4168" s="5" t="str">
        <f t="shared" si="665"/>
        <v/>
      </c>
      <c r="AR4168" s="5" t="str">
        <f t="shared" si="666"/>
        <v/>
      </c>
      <c r="AT4168" s="5" t="str">
        <f t="shared" si="667"/>
        <v/>
      </c>
      <c r="AV4168" s="2">
        <v>7.21</v>
      </c>
      <c r="AW4168" s="5">
        <f t="shared" si="671"/>
        <v>2507.9562500000002</v>
      </c>
      <c r="AX4168" s="5">
        <f t="shared" si="672"/>
        <v>2377.5425249999998</v>
      </c>
      <c r="AY4168" s="11">
        <f t="shared" si="673"/>
        <v>2.1897815333088055E-2</v>
      </c>
      <c r="AZ4168" s="5">
        <f t="shared" si="664"/>
        <v>21.897815333088055</v>
      </c>
    </row>
    <row r="4169" spans="1:52" x14ac:dyDescent="0.25">
      <c r="A4169" s="1" t="s">
        <v>2500</v>
      </c>
      <c r="B4169" s="1" t="s">
        <v>1241</v>
      </c>
      <c r="C4169" s="1" t="s">
        <v>1242</v>
      </c>
      <c r="D4169" s="1" t="s">
        <v>162</v>
      </c>
      <c r="E4169" s="1" t="s">
        <v>73</v>
      </c>
      <c r="F4169" s="1" t="s">
        <v>201</v>
      </c>
      <c r="G4169" s="1" t="s">
        <v>63</v>
      </c>
      <c r="H4169" s="1" t="s">
        <v>851</v>
      </c>
      <c r="I4169" s="2">
        <v>230.65</v>
      </c>
      <c r="J4169" s="2">
        <f t="shared" si="668"/>
        <v>0.03</v>
      </c>
      <c r="K4169" s="2">
        <f t="shared" si="670"/>
        <v>0</v>
      </c>
      <c r="L4169" s="2">
        <f t="shared" si="669"/>
        <v>0.03</v>
      </c>
      <c r="AP4169" s="5" t="str">
        <f t="shared" si="665"/>
        <v/>
      </c>
      <c r="AR4169" s="5" t="str">
        <f t="shared" si="666"/>
        <v/>
      </c>
      <c r="AT4169" s="5" t="str">
        <f t="shared" si="667"/>
        <v/>
      </c>
      <c r="AV4169" s="2">
        <v>0.03</v>
      </c>
      <c r="AW4169" s="5">
        <f t="shared" si="671"/>
        <v>0</v>
      </c>
      <c r="AX4169" s="5">
        <f t="shared" si="672"/>
        <v>0</v>
      </c>
      <c r="AY4169" s="11">
        <f t="shared" si="673"/>
        <v>0</v>
      </c>
      <c r="AZ4169" s="5">
        <f t="shared" si="664"/>
        <v>0</v>
      </c>
    </row>
    <row r="4170" spans="1:52" x14ac:dyDescent="0.25">
      <c r="A4170" s="1" t="s">
        <v>2500</v>
      </c>
      <c r="B4170" s="1" t="s">
        <v>1241</v>
      </c>
      <c r="C4170" s="1" t="s">
        <v>1242</v>
      </c>
      <c r="D4170" s="1" t="s">
        <v>162</v>
      </c>
      <c r="E4170" s="1" t="s">
        <v>77</v>
      </c>
      <c r="F4170" s="1" t="s">
        <v>201</v>
      </c>
      <c r="G4170" s="1" t="s">
        <v>63</v>
      </c>
      <c r="H4170" s="1" t="s">
        <v>851</v>
      </c>
      <c r="I4170" s="2">
        <v>230.65</v>
      </c>
      <c r="J4170" s="2">
        <f t="shared" si="668"/>
        <v>34.409999999999997</v>
      </c>
      <c r="K4170" s="2">
        <f t="shared" si="670"/>
        <v>32.61</v>
      </c>
      <c r="L4170" s="2">
        <f t="shared" si="669"/>
        <v>1.8</v>
      </c>
      <c r="T4170" s="8">
        <v>32.61</v>
      </c>
      <c r="U4170" s="5">
        <v>1120.96875</v>
      </c>
      <c r="AP4170" s="5" t="str">
        <f t="shared" si="665"/>
        <v/>
      </c>
      <c r="AR4170" s="5" t="str">
        <f t="shared" si="666"/>
        <v/>
      </c>
      <c r="AT4170" s="5" t="str">
        <f t="shared" si="667"/>
        <v/>
      </c>
      <c r="AV4170" s="2">
        <v>1.8</v>
      </c>
      <c r="AW4170" s="5">
        <f t="shared" si="671"/>
        <v>1120.96875</v>
      </c>
      <c r="AX4170" s="5">
        <f t="shared" si="672"/>
        <v>1062.678375</v>
      </c>
      <c r="AY4170" s="11">
        <f t="shared" si="673"/>
        <v>9.7875577700617979E-3</v>
      </c>
      <c r="AZ4170" s="5">
        <f t="shared" si="664"/>
        <v>9.7875577700617988</v>
      </c>
    </row>
    <row r="4171" spans="1:52" x14ac:dyDescent="0.25">
      <c r="A4171" s="1" t="s">
        <v>2500</v>
      </c>
      <c r="B4171" s="1" t="s">
        <v>1241</v>
      </c>
      <c r="C4171" s="1" t="s">
        <v>1242</v>
      </c>
      <c r="D4171" s="1" t="s">
        <v>162</v>
      </c>
      <c r="E4171" s="1" t="s">
        <v>66</v>
      </c>
      <c r="F4171" s="1" t="s">
        <v>201</v>
      </c>
      <c r="G4171" s="1" t="s">
        <v>63</v>
      </c>
      <c r="H4171" s="1" t="s">
        <v>851</v>
      </c>
      <c r="I4171" s="2">
        <v>230.65</v>
      </c>
      <c r="J4171" s="2">
        <f t="shared" si="668"/>
        <v>36.53</v>
      </c>
      <c r="K4171" s="2">
        <f t="shared" si="670"/>
        <v>33.340000000000003</v>
      </c>
      <c r="L4171" s="2">
        <f t="shared" si="669"/>
        <v>3.19</v>
      </c>
      <c r="T4171" s="8">
        <v>33.340000000000003</v>
      </c>
      <c r="U4171" s="5">
        <v>1146.0625</v>
      </c>
      <c r="AP4171" s="5" t="str">
        <f t="shared" si="665"/>
        <v/>
      </c>
      <c r="AR4171" s="5" t="str">
        <f t="shared" si="666"/>
        <v/>
      </c>
      <c r="AT4171" s="5" t="str">
        <f t="shared" si="667"/>
        <v/>
      </c>
      <c r="AV4171" s="2">
        <v>3.19</v>
      </c>
      <c r="AW4171" s="5">
        <f t="shared" si="671"/>
        <v>1146.0625</v>
      </c>
      <c r="AX4171" s="5">
        <f t="shared" si="672"/>
        <v>1086.4672500000001</v>
      </c>
      <c r="AY4171" s="11">
        <f t="shared" si="673"/>
        <v>1.0006659799259748E-2</v>
      </c>
      <c r="AZ4171" s="5">
        <f t="shared" si="664"/>
        <v>10.006659799259749</v>
      </c>
    </row>
    <row r="4172" spans="1:52" x14ac:dyDescent="0.25">
      <c r="A4172" s="1" t="s">
        <v>2500</v>
      </c>
      <c r="B4172" s="1" t="s">
        <v>1241</v>
      </c>
      <c r="C4172" s="1" t="s">
        <v>1242</v>
      </c>
      <c r="D4172" s="1" t="s">
        <v>162</v>
      </c>
      <c r="E4172" s="1" t="s">
        <v>132</v>
      </c>
      <c r="F4172" s="1" t="s">
        <v>201</v>
      </c>
      <c r="G4172" s="1" t="s">
        <v>63</v>
      </c>
      <c r="H4172" s="1" t="s">
        <v>851</v>
      </c>
      <c r="I4172" s="2">
        <v>230.65</v>
      </c>
      <c r="J4172" s="2">
        <f t="shared" si="668"/>
        <v>36.409999999999997</v>
      </c>
      <c r="K4172" s="2">
        <f t="shared" si="670"/>
        <v>16.669999999999998</v>
      </c>
      <c r="L4172" s="2">
        <f t="shared" si="669"/>
        <v>19.739999999999998</v>
      </c>
      <c r="R4172" s="7">
        <v>7.05</v>
      </c>
      <c r="S4172" s="5">
        <v>806.34375</v>
      </c>
      <c r="T4172" s="8">
        <v>9.6199999999999992</v>
      </c>
      <c r="U4172" s="5">
        <v>330.6875</v>
      </c>
      <c r="AP4172" s="5" t="str">
        <f t="shared" si="665"/>
        <v/>
      </c>
      <c r="AR4172" s="5" t="str">
        <f t="shared" si="666"/>
        <v/>
      </c>
      <c r="AT4172" s="5" t="str">
        <f t="shared" si="667"/>
        <v/>
      </c>
      <c r="AV4172" s="2">
        <v>19.739999999999998</v>
      </c>
      <c r="AW4172" s="5">
        <f t="shared" si="671"/>
        <v>1137.03125</v>
      </c>
      <c r="AX4172" s="5">
        <f t="shared" si="672"/>
        <v>1077.9056249999999</v>
      </c>
      <c r="AY4172" s="11">
        <f t="shared" si="673"/>
        <v>9.9278048970951049E-3</v>
      </c>
      <c r="AZ4172" s="5">
        <f t="shared" si="664"/>
        <v>9.9278048970951058</v>
      </c>
    </row>
    <row r="4173" spans="1:52" x14ac:dyDescent="0.25">
      <c r="A4173" s="1" t="s">
        <v>2501</v>
      </c>
      <c r="B4173" s="1" t="s">
        <v>1243</v>
      </c>
      <c r="C4173" s="1" t="s">
        <v>1244</v>
      </c>
      <c r="D4173" s="1" t="s">
        <v>162</v>
      </c>
      <c r="E4173" s="1" t="s">
        <v>71</v>
      </c>
      <c r="F4173" s="1" t="s">
        <v>201</v>
      </c>
      <c r="G4173" s="1" t="s">
        <v>63</v>
      </c>
      <c r="H4173" s="1" t="s">
        <v>851</v>
      </c>
      <c r="I4173" s="2">
        <v>80</v>
      </c>
      <c r="J4173" s="2">
        <f t="shared" si="668"/>
        <v>0.1</v>
      </c>
      <c r="K4173" s="2">
        <f t="shared" si="670"/>
        <v>0.1</v>
      </c>
      <c r="L4173" s="2">
        <f t="shared" si="669"/>
        <v>0</v>
      </c>
      <c r="T4173" s="8">
        <v>0.1</v>
      </c>
      <c r="U4173" s="5">
        <v>3.4375</v>
      </c>
      <c r="AP4173" s="5" t="str">
        <f t="shared" si="665"/>
        <v/>
      </c>
      <c r="AR4173" s="5" t="str">
        <f t="shared" si="666"/>
        <v/>
      </c>
      <c r="AT4173" s="5" t="str">
        <f t="shared" si="667"/>
        <v/>
      </c>
      <c r="AW4173" s="5">
        <f t="shared" si="671"/>
        <v>3.4375</v>
      </c>
      <c r="AX4173" s="5">
        <f t="shared" si="672"/>
        <v>3.25875</v>
      </c>
      <c r="AY4173" s="11">
        <f t="shared" si="673"/>
        <v>3.0013976602458752E-5</v>
      </c>
      <c r="AZ4173" s="5">
        <f t="shared" si="664"/>
        <v>3.0013976602458751E-2</v>
      </c>
    </row>
    <row r="4174" spans="1:52" x14ac:dyDescent="0.25">
      <c r="A4174" s="1" t="s">
        <v>2501</v>
      </c>
      <c r="B4174" s="1" t="s">
        <v>1243</v>
      </c>
      <c r="C4174" s="1" t="s">
        <v>1244</v>
      </c>
      <c r="D4174" s="1" t="s">
        <v>162</v>
      </c>
      <c r="E4174" s="1" t="s">
        <v>75</v>
      </c>
      <c r="F4174" s="1" t="s">
        <v>201</v>
      </c>
      <c r="G4174" s="1" t="s">
        <v>63</v>
      </c>
      <c r="H4174" s="1" t="s">
        <v>851</v>
      </c>
      <c r="I4174" s="2">
        <v>80</v>
      </c>
      <c r="J4174" s="2">
        <f t="shared" si="668"/>
        <v>35.07</v>
      </c>
      <c r="K4174" s="2">
        <f t="shared" si="670"/>
        <v>29.41</v>
      </c>
      <c r="L4174" s="2">
        <f t="shared" si="669"/>
        <v>5.66</v>
      </c>
      <c r="T4174" s="8">
        <v>29.41</v>
      </c>
      <c r="U4174" s="5">
        <v>1010.96875</v>
      </c>
      <c r="AP4174" s="5" t="str">
        <f t="shared" si="665"/>
        <v/>
      </c>
      <c r="AR4174" s="5" t="str">
        <f t="shared" si="666"/>
        <v/>
      </c>
      <c r="AT4174" s="5" t="str">
        <f t="shared" si="667"/>
        <v/>
      </c>
      <c r="AV4174" s="2">
        <v>5.66</v>
      </c>
      <c r="AW4174" s="5">
        <f t="shared" si="671"/>
        <v>1010.96875</v>
      </c>
      <c r="AX4174" s="5">
        <f t="shared" si="672"/>
        <v>958.39837499999987</v>
      </c>
      <c r="AY4174" s="11">
        <f t="shared" si="673"/>
        <v>8.827110518783118E-3</v>
      </c>
      <c r="AZ4174" s="5">
        <f t="shared" si="664"/>
        <v>8.8271105187831171</v>
      </c>
    </row>
    <row r="4175" spans="1:52" x14ac:dyDescent="0.25">
      <c r="A4175" s="1" t="s">
        <v>2502</v>
      </c>
      <c r="B4175" s="1" t="s">
        <v>1245</v>
      </c>
      <c r="C4175" s="1" t="s">
        <v>1246</v>
      </c>
      <c r="D4175" s="1" t="s">
        <v>162</v>
      </c>
      <c r="E4175" s="1" t="s">
        <v>129</v>
      </c>
      <c r="F4175" s="1" t="s">
        <v>215</v>
      </c>
      <c r="G4175" s="1" t="s">
        <v>63</v>
      </c>
      <c r="H4175" s="1" t="s">
        <v>851</v>
      </c>
      <c r="I4175" s="2">
        <v>159.12</v>
      </c>
      <c r="J4175" s="2">
        <f t="shared" si="668"/>
        <v>1.68</v>
      </c>
      <c r="K4175" s="2">
        <f t="shared" si="670"/>
        <v>0.18</v>
      </c>
      <c r="L4175" s="2">
        <f t="shared" si="669"/>
        <v>1.5</v>
      </c>
      <c r="AD4175" s="9">
        <v>0.18</v>
      </c>
      <c r="AE4175" s="5">
        <v>2.2275</v>
      </c>
      <c r="AP4175" s="5" t="str">
        <f t="shared" si="665"/>
        <v/>
      </c>
      <c r="AR4175" s="5" t="str">
        <f t="shared" si="666"/>
        <v/>
      </c>
      <c r="AT4175" s="5" t="str">
        <f t="shared" si="667"/>
        <v/>
      </c>
      <c r="AV4175" s="2">
        <v>1.5</v>
      </c>
      <c r="AW4175" s="5">
        <f t="shared" si="671"/>
        <v>2.2275</v>
      </c>
      <c r="AX4175" s="5">
        <f t="shared" si="672"/>
        <v>2.1116700000000002</v>
      </c>
      <c r="AY4175" s="11">
        <f t="shared" si="673"/>
        <v>1.9449056838393272E-5</v>
      </c>
      <c r="AZ4175" s="5">
        <f t="shared" si="664"/>
        <v>1.9449056838393271E-2</v>
      </c>
    </row>
    <row r="4176" spans="1:52" x14ac:dyDescent="0.25">
      <c r="A4176" s="1" t="s">
        <v>2503</v>
      </c>
      <c r="B4176" s="1" t="s">
        <v>1106</v>
      </c>
      <c r="C4176" s="1" t="s">
        <v>1107</v>
      </c>
      <c r="D4176" s="1" t="s">
        <v>1108</v>
      </c>
      <c r="E4176" s="1" t="s">
        <v>61</v>
      </c>
      <c r="F4176" s="1" t="s">
        <v>222</v>
      </c>
      <c r="G4176" s="1" t="s">
        <v>63</v>
      </c>
      <c r="H4176" s="1" t="s">
        <v>851</v>
      </c>
      <c r="I4176" s="2">
        <v>316.33</v>
      </c>
      <c r="J4176" s="2">
        <f t="shared" si="668"/>
        <v>38.229999999999997</v>
      </c>
      <c r="K4176" s="2">
        <f t="shared" si="670"/>
        <v>38.229999999999997</v>
      </c>
      <c r="L4176" s="2">
        <f t="shared" si="669"/>
        <v>0</v>
      </c>
      <c r="V4176" s="12">
        <v>38.229999999999997</v>
      </c>
      <c r="W4176" s="5">
        <v>1182.7406249999999</v>
      </c>
      <c r="AP4176" s="5" t="str">
        <f t="shared" si="665"/>
        <v/>
      </c>
      <c r="AR4176" s="5" t="str">
        <f t="shared" si="666"/>
        <v/>
      </c>
      <c r="AT4176" s="5" t="str">
        <f t="shared" si="667"/>
        <v/>
      </c>
      <c r="AW4176" s="5">
        <f t="shared" si="671"/>
        <v>1182.7406249999999</v>
      </c>
      <c r="AX4176" s="5">
        <f t="shared" si="672"/>
        <v>1121.2381124999997</v>
      </c>
      <c r="AY4176" s="11">
        <f t="shared" si="673"/>
        <v>1.032690892960798E-2</v>
      </c>
      <c r="AZ4176" s="5">
        <f t="shared" si="664"/>
        <v>10.326908929607979</v>
      </c>
    </row>
    <row r="4177" spans="1:52" x14ac:dyDescent="0.25">
      <c r="A4177" s="1" t="s">
        <v>2503</v>
      </c>
      <c r="B4177" s="1" t="s">
        <v>1106</v>
      </c>
      <c r="C4177" s="1" t="s">
        <v>1107</v>
      </c>
      <c r="D4177" s="1" t="s">
        <v>1108</v>
      </c>
      <c r="E4177" s="1" t="s">
        <v>65</v>
      </c>
      <c r="F4177" s="1" t="s">
        <v>222</v>
      </c>
      <c r="G4177" s="1" t="s">
        <v>63</v>
      </c>
      <c r="H4177" s="1" t="s">
        <v>851</v>
      </c>
      <c r="I4177" s="2">
        <v>316.33</v>
      </c>
      <c r="J4177" s="2">
        <f t="shared" si="668"/>
        <v>39.58</v>
      </c>
      <c r="K4177" s="2">
        <f t="shared" si="670"/>
        <v>39.58</v>
      </c>
      <c r="L4177" s="2">
        <f t="shared" si="669"/>
        <v>0</v>
      </c>
      <c r="V4177" s="12">
        <v>39.58</v>
      </c>
      <c r="W4177" s="5">
        <v>1224.5062499999999</v>
      </c>
      <c r="AP4177" s="5" t="str">
        <f t="shared" si="665"/>
        <v/>
      </c>
      <c r="AR4177" s="5" t="str">
        <f t="shared" si="666"/>
        <v/>
      </c>
      <c r="AT4177" s="5" t="str">
        <f t="shared" si="667"/>
        <v/>
      </c>
      <c r="AW4177" s="5">
        <f t="shared" si="671"/>
        <v>1224.5062499999999</v>
      </c>
      <c r="AX4177" s="5">
        <f t="shared" si="672"/>
        <v>1160.831925</v>
      </c>
      <c r="AY4177" s="11">
        <f t="shared" si="673"/>
        <v>1.0691578745327855E-2</v>
      </c>
      <c r="AZ4177" s="5">
        <f t="shared" si="664"/>
        <v>10.691578745327856</v>
      </c>
    </row>
    <row r="4178" spans="1:52" x14ac:dyDescent="0.25">
      <c r="A4178" s="1" t="s">
        <v>2503</v>
      </c>
      <c r="B4178" s="1" t="s">
        <v>1106</v>
      </c>
      <c r="C4178" s="1" t="s">
        <v>1107</v>
      </c>
      <c r="D4178" s="1" t="s">
        <v>1108</v>
      </c>
      <c r="E4178" s="1" t="s">
        <v>66</v>
      </c>
      <c r="F4178" s="1" t="s">
        <v>222</v>
      </c>
      <c r="G4178" s="1" t="s">
        <v>63</v>
      </c>
      <c r="H4178" s="1" t="s">
        <v>851</v>
      </c>
      <c r="I4178" s="2">
        <v>316.33</v>
      </c>
      <c r="J4178" s="2">
        <f t="shared" si="668"/>
        <v>39.56</v>
      </c>
      <c r="K4178" s="2">
        <f t="shared" si="670"/>
        <v>39.56</v>
      </c>
      <c r="L4178" s="2">
        <f t="shared" si="669"/>
        <v>0</v>
      </c>
      <c r="T4178" s="8">
        <v>0.11</v>
      </c>
      <c r="U4178" s="5">
        <v>3.78125</v>
      </c>
      <c r="V4178" s="12">
        <v>39.450000000000003</v>
      </c>
      <c r="W4178" s="5">
        <v>1220.484375</v>
      </c>
      <c r="AP4178" s="5" t="str">
        <f t="shared" si="665"/>
        <v/>
      </c>
      <c r="AR4178" s="5" t="str">
        <f t="shared" si="666"/>
        <v/>
      </c>
      <c r="AT4178" s="5" t="str">
        <f t="shared" si="667"/>
        <v/>
      </c>
      <c r="AW4178" s="5">
        <f t="shared" si="671"/>
        <v>1224.265625</v>
      </c>
      <c r="AX4178" s="5">
        <f t="shared" si="672"/>
        <v>1160.6038125</v>
      </c>
      <c r="AY4178" s="11">
        <f t="shared" si="673"/>
        <v>1.0689477766965683E-2</v>
      </c>
      <c r="AZ4178" s="5">
        <f t="shared" si="664"/>
        <v>10.689477766965682</v>
      </c>
    </row>
    <row r="4179" spans="1:52" x14ac:dyDescent="0.25">
      <c r="A4179" s="1" t="s">
        <v>2503</v>
      </c>
      <c r="B4179" s="1" t="s">
        <v>1106</v>
      </c>
      <c r="C4179" s="1" t="s">
        <v>1107</v>
      </c>
      <c r="D4179" s="1" t="s">
        <v>1108</v>
      </c>
      <c r="E4179" s="1" t="s">
        <v>79</v>
      </c>
      <c r="F4179" s="1" t="s">
        <v>222</v>
      </c>
      <c r="G4179" s="1" t="s">
        <v>63</v>
      </c>
      <c r="H4179" s="1" t="s">
        <v>851</v>
      </c>
      <c r="I4179" s="2">
        <v>316.33</v>
      </c>
      <c r="J4179" s="2">
        <f t="shared" si="668"/>
        <v>37.51</v>
      </c>
      <c r="K4179" s="2">
        <f t="shared" si="670"/>
        <v>37.51</v>
      </c>
      <c r="L4179" s="2">
        <f t="shared" si="669"/>
        <v>0</v>
      </c>
      <c r="T4179" s="8">
        <v>15.52</v>
      </c>
      <c r="U4179" s="5">
        <v>533.5</v>
      </c>
      <c r="V4179" s="12">
        <v>21.99</v>
      </c>
      <c r="W4179" s="5">
        <v>680.31562499999995</v>
      </c>
      <c r="AP4179" s="5" t="str">
        <f t="shared" si="665"/>
        <v/>
      </c>
      <c r="AR4179" s="5" t="str">
        <f t="shared" si="666"/>
        <v/>
      </c>
      <c r="AT4179" s="5" t="str">
        <f t="shared" si="667"/>
        <v/>
      </c>
      <c r="AW4179" s="5">
        <f t="shared" si="671"/>
        <v>1213.815625</v>
      </c>
      <c r="AX4179" s="5">
        <f t="shared" si="672"/>
        <v>1150.6972125</v>
      </c>
      <c r="AY4179" s="11">
        <f t="shared" si="673"/>
        <v>1.0598235278094208E-2</v>
      </c>
      <c r="AZ4179" s="5">
        <f t="shared" si="664"/>
        <v>10.59823527809421</v>
      </c>
    </row>
    <row r="4180" spans="1:52" x14ac:dyDescent="0.25">
      <c r="A4180" s="1" t="s">
        <v>2503</v>
      </c>
      <c r="B4180" s="1" t="s">
        <v>1106</v>
      </c>
      <c r="C4180" s="1" t="s">
        <v>1107</v>
      </c>
      <c r="D4180" s="1" t="s">
        <v>1108</v>
      </c>
      <c r="E4180" s="1" t="s">
        <v>129</v>
      </c>
      <c r="F4180" s="1" t="s">
        <v>222</v>
      </c>
      <c r="G4180" s="1" t="s">
        <v>63</v>
      </c>
      <c r="H4180" s="1" t="s">
        <v>851</v>
      </c>
      <c r="I4180" s="2">
        <v>316.33</v>
      </c>
      <c r="J4180" s="2">
        <f t="shared" si="668"/>
        <v>37.36</v>
      </c>
      <c r="K4180" s="2">
        <f t="shared" si="670"/>
        <v>37.36</v>
      </c>
      <c r="L4180" s="2">
        <f t="shared" si="669"/>
        <v>0</v>
      </c>
      <c r="V4180" s="12">
        <v>37.36</v>
      </c>
      <c r="W4180" s="5">
        <v>1155.825</v>
      </c>
      <c r="AP4180" s="5" t="str">
        <f t="shared" si="665"/>
        <v/>
      </c>
      <c r="AR4180" s="5" t="str">
        <f t="shared" si="666"/>
        <v/>
      </c>
      <c r="AT4180" s="5" t="str">
        <f t="shared" si="667"/>
        <v/>
      </c>
      <c r="AW4180" s="5">
        <f t="shared" si="671"/>
        <v>1155.825</v>
      </c>
      <c r="AX4180" s="5">
        <f t="shared" si="672"/>
        <v>1095.7221</v>
      </c>
      <c r="AY4180" s="11">
        <f t="shared" si="673"/>
        <v>1.0091899492810729E-2</v>
      </c>
      <c r="AZ4180" s="5">
        <f t="shared" ref="AZ4180:AZ4243" si="674">(AY4180/100)*$AZ$1</f>
        <v>10.091899492810729</v>
      </c>
    </row>
    <row r="4181" spans="1:52" x14ac:dyDescent="0.25">
      <c r="A4181" s="1" t="s">
        <v>2503</v>
      </c>
      <c r="B4181" s="1" t="s">
        <v>1106</v>
      </c>
      <c r="C4181" s="1" t="s">
        <v>1107</v>
      </c>
      <c r="D4181" s="1" t="s">
        <v>1108</v>
      </c>
      <c r="E4181" s="1" t="s">
        <v>128</v>
      </c>
      <c r="F4181" s="1" t="s">
        <v>222</v>
      </c>
      <c r="G4181" s="1" t="s">
        <v>63</v>
      </c>
      <c r="H4181" s="1" t="s">
        <v>851</v>
      </c>
      <c r="I4181" s="2">
        <v>316.33</v>
      </c>
      <c r="J4181" s="2">
        <f t="shared" si="668"/>
        <v>38.650000000000006</v>
      </c>
      <c r="K4181" s="2">
        <f t="shared" si="670"/>
        <v>38.650000000000006</v>
      </c>
      <c r="L4181" s="2">
        <f t="shared" si="669"/>
        <v>0</v>
      </c>
      <c r="T4181" s="8">
        <v>0.38</v>
      </c>
      <c r="U4181" s="5">
        <v>13.0625</v>
      </c>
      <c r="V4181" s="12">
        <v>38.270000000000003</v>
      </c>
      <c r="W4181" s="5">
        <v>1183.9781250000001</v>
      </c>
      <c r="AP4181" s="5" t="str">
        <f t="shared" si="665"/>
        <v/>
      </c>
      <c r="AR4181" s="5" t="str">
        <f t="shared" si="666"/>
        <v/>
      </c>
      <c r="AT4181" s="5" t="str">
        <f t="shared" si="667"/>
        <v/>
      </c>
      <c r="AW4181" s="5">
        <f t="shared" si="671"/>
        <v>1197.0406250000001</v>
      </c>
      <c r="AX4181" s="5">
        <f t="shared" si="672"/>
        <v>1134.7945125000001</v>
      </c>
      <c r="AY4181" s="11">
        <f t="shared" si="673"/>
        <v>1.0451767072274212E-2</v>
      </c>
      <c r="AZ4181" s="5">
        <f t="shared" si="674"/>
        <v>10.451767072274212</v>
      </c>
    </row>
    <row r="4182" spans="1:52" x14ac:dyDescent="0.25">
      <c r="A4182" s="1" t="s">
        <v>2503</v>
      </c>
      <c r="B4182" s="1" t="s">
        <v>1106</v>
      </c>
      <c r="C4182" s="1" t="s">
        <v>1107</v>
      </c>
      <c r="D4182" s="1" t="s">
        <v>1108</v>
      </c>
      <c r="E4182" s="1" t="s">
        <v>132</v>
      </c>
      <c r="F4182" s="1" t="s">
        <v>222</v>
      </c>
      <c r="G4182" s="1" t="s">
        <v>63</v>
      </c>
      <c r="H4182" s="1" t="s">
        <v>851</v>
      </c>
      <c r="I4182" s="2">
        <v>316.33</v>
      </c>
      <c r="J4182" s="2">
        <f t="shared" si="668"/>
        <v>38.550000000000004</v>
      </c>
      <c r="K4182" s="2">
        <f t="shared" si="670"/>
        <v>38.550000000000004</v>
      </c>
      <c r="L4182" s="2">
        <f t="shared" si="669"/>
        <v>0</v>
      </c>
      <c r="T4182" s="8">
        <v>14.88</v>
      </c>
      <c r="U4182" s="5">
        <v>511.5</v>
      </c>
      <c r="V4182" s="12">
        <v>23.67</v>
      </c>
      <c r="W4182" s="5">
        <v>732.29062500000009</v>
      </c>
      <c r="AP4182" s="5" t="str">
        <f t="shared" si="665"/>
        <v/>
      </c>
      <c r="AR4182" s="5" t="str">
        <f t="shared" si="666"/>
        <v/>
      </c>
      <c r="AT4182" s="5" t="str">
        <f t="shared" si="667"/>
        <v/>
      </c>
      <c r="AW4182" s="5">
        <f t="shared" si="671"/>
        <v>1243.7906250000001</v>
      </c>
      <c r="AX4182" s="5">
        <f t="shared" si="672"/>
        <v>1179.1135125000003</v>
      </c>
      <c r="AY4182" s="11">
        <f t="shared" si="673"/>
        <v>1.0859957154067651E-2</v>
      </c>
      <c r="AZ4182" s="5">
        <f t="shared" si="674"/>
        <v>10.859957154067651</v>
      </c>
    </row>
    <row r="4183" spans="1:52" x14ac:dyDescent="0.25">
      <c r="A4183" s="1" t="s">
        <v>2503</v>
      </c>
      <c r="B4183" s="1" t="s">
        <v>1106</v>
      </c>
      <c r="C4183" s="1" t="s">
        <v>1107</v>
      </c>
      <c r="D4183" s="1" t="s">
        <v>1108</v>
      </c>
      <c r="E4183" s="1" t="s">
        <v>142</v>
      </c>
      <c r="F4183" s="1" t="s">
        <v>222</v>
      </c>
      <c r="G4183" s="1" t="s">
        <v>63</v>
      </c>
      <c r="H4183" s="1" t="s">
        <v>851</v>
      </c>
      <c r="I4183" s="2">
        <v>316.33</v>
      </c>
      <c r="J4183" s="2">
        <f t="shared" si="668"/>
        <v>33.510000000000005</v>
      </c>
      <c r="K4183" s="2">
        <f t="shared" si="670"/>
        <v>33.510000000000005</v>
      </c>
      <c r="L4183" s="2">
        <f t="shared" si="669"/>
        <v>0</v>
      </c>
      <c r="T4183" s="8">
        <v>17.28</v>
      </c>
      <c r="U4183" s="5">
        <v>594</v>
      </c>
      <c r="V4183" s="12">
        <v>15.96</v>
      </c>
      <c r="W4183" s="5">
        <v>493.76249999999999</v>
      </c>
      <c r="AD4183" s="9">
        <v>0.27</v>
      </c>
      <c r="AE4183" s="5">
        <v>3.106125</v>
      </c>
      <c r="AP4183" s="5" t="str">
        <f t="shared" si="665"/>
        <v/>
      </c>
      <c r="AR4183" s="5" t="str">
        <f t="shared" si="666"/>
        <v/>
      </c>
      <c r="AT4183" s="5" t="str">
        <f t="shared" si="667"/>
        <v/>
      </c>
      <c r="AW4183" s="5">
        <f t="shared" si="671"/>
        <v>1090.8686250000001</v>
      </c>
      <c r="AX4183" s="5">
        <f t="shared" si="672"/>
        <v>1034.1434564999997</v>
      </c>
      <c r="AY4183" s="11">
        <f t="shared" si="673"/>
        <v>9.5247433853400277E-3</v>
      </c>
      <c r="AZ4183" s="5">
        <f t="shared" si="674"/>
        <v>9.5247433853400274</v>
      </c>
    </row>
    <row r="4184" spans="1:52" x14ac:dyDescent="0.25">
      <c r="A4184" s="1" t="s">
        <v>2504</v>
      </c>
      <c r="B4184" s="1" t="s">
        <v>1247</v>
      </c>
      <c r="C4184" s="1" t="s">
        <v>1248</v>
      </c>
      <c r="D4184" s="1" t="s">
        <v>162</v>
      </c>
      <c r="E4184" s="1" t="s">
        <v>142</v>
      </c>
      <c r="F4184" s="1" t="s">
        <v>222</v>
      </c>
      <c r="G4184" s="1" t="s">
        <v>63</v>
      </c>
      <c r="H4184" s="1" t="s">
        <v>851</v>
      </c>
      <c r="I4184" s="2">
        <v>3.67</v>
      </c>
      <c r="J4184" s="2">
        <f t="shared" si="668"/>
        <v>3.12</v>
      </c>
      <c r="K4184" s="2">
        <f t="shared" si="670"/>
        <v>3.12</v>
      </c>
      <c r="L4184" s="2">
        <f t="shared" si="669"/>
        <v>0</v>
      </c>
      <c r="T4184" s="8">
        <v>0.02</v>
      </c>
      <c r="U4184" s="5">
        <v>0.6875</v>
      </c>
      <c r="AD4184" s="9">
        <v>3.1</v>
      </c>
      <c r="AE4184" s="5">
        <v>37.360124999999996</v>
      </c>
      <c r="AP4184" s="5" t="str">
        <f t="shared" si="665"/>
        <v/>
      </c>
      <c r="AR4184" s="5" t="str">
        <f t="shared" si="666"/>
        <v/>
      </c>
      <c r="AT4184" s="5" t="str">
        <f t="shared" si="667"/>
        <v/>
      </c>
      <c r="AW4184" s="5">
        <f t="shared" si="671"/>
        <v>38.047624999999996</v>
      </c>
      <c r="AX4184" s="5">
        <f t="shared" si="672"/>
        <v>36.069148499999997</v>
      </c>
      <c r="AY4184" s="11">
        <f t="shared" si="673"/>
        <v>3.3220669862665439E-4</v>
      </c>
      <c r="AZ4184" s="5">
        <f t="shared" si="674"/>
        <v>0.33220669862665442</v>
      </c>
    </row>
    <row r="4185" spans="1:52" x14ac:dyDescent="0.25">
      <c r="A4185" s="1" t="s">
        <v>2505</v>
      </c>
      <c r="B4185" s="1" t="s">
        <v>1249</v>
      </c>
      <c r="C4185" s="1" t="s">
        <v>1250</v>
      </c>
      <c r="D4185" s="1" t="s">
        <v>162</v>
      </c>
      <c r="E4185" s="1" t="s">
        <v>73</v>
      </c>
      <c r="F4185" s="1" t="s">
        <v>222</v>
      </c>
      <c r="G4185" s="1" t="s">
        <v>63</v>
      </c>
      <c r="H4185" s="1" t="s">
        <v>851</v>
      </c>
      <c r="I4185" s="2">
        <v>154.03</v>
      </c>
      <c r="J4185" s="2">
        <f t="shared" si="668"/>
        <v>0.13</v>
      </c>
      <c r="K4185" s="2">
        <f t="shared" si="670"/>
        <v>0.13</v>
      </c>
      <c r="L4185" s="2">
        <f t="shared" si="669"/>
        <v>0</v>
      </c>
      <c r="V4185" s="12">
        <v>0.13</v>
      </c>
      <c r="W4185" s="5">
        <v>4.0218750000000014</v>
      </c>
      <c r="AP4185" s="5" t="str">
        <f t="shared" si="665"/>
        <v/>
      </c>
      <c r="AR4185" s="5" t="str">
        <f t="shared" si="666"/>
        <v/>
      </c>
      <c r="AT4185" s="5" t="str">
        <f t="shared" si="667"/>
        <v/>
      </c>
      <c r="AW4185" s="5">
        <f t="shared" si="671"/>
        <v>4.0218750000000014</v>
      </c>
      <c r="AX4185" s="5">
        <f t="shared" si="672"/>
        <v>3.8127375000000012</v>
      </c>
      <c r="AY4185" s="11">
        <f t="shared" si="673"/>
        <v>3.5116352624876748E-5</v>
      </c>
      <c r="AZ4185" s="5">
        <f t="shared" si="674"/>
        <v>3.5116352624876751E-2</v>
      </c>
    </row>
    <row r="4186" spans="1:52" x14ac:dyDescent="0.25">
      <c r="A4186" s="1" t="s">
        <v>2505</v>
      </c>
      <c r="B4186" s="1" t="s">
        <v>1249</v>
      </c>
      <c r="C4186" s="1" t="s">
        <v>1250</v>
      </c>
      <c r="D4186" s="1" t="s">
        <v>162</v>
      </c>
      <c r="E4186" s="1" t="s">
        <v>74</v>
      </c>
      <c r="F4186" s="1" t="s">
        <v>222</v>
      </c>
      <c r="G4186" s="1" t="s">
        <v>63</v>
      </c>
      <c r="H4186" s="1" t="s">
        <v>851</v>
      </c>
      <c r="I4186" s="2">
        <v>154.03</v>
      </c>
      <c r="J4186" s="2">
        <f t="shared" si="668"/>
        <v>2.98</v>
      </c>
      <c r="K4186" s="2">
        <f t="shared" si="670"/>
        <v>2.46</v>
      </c>
      <c r="L4186" s="2">
        <f t="shared" si="669"/>
        <v>0.52</v>
      </c>
      <c r="T4186" s="8">
        <v>0.3</v>
      </c>
      <c r="U4186" s="5">
        <v>10.3125</v>
      </c>
      <c r="V4186" s="12">
        <v>1.76</v>
      </c>
      <c r="W4186" s="5">
        <v>54.45</v>
      </c>
      <c r="AD4186" s="9">
        <v>0.4</v>
      </c>
      <c r="AE4186" s="5">
        <v>4.4673750000000014</v>
      </c>
      <c r="AP4186" s="5" t="str">
        <f t="shared" si="665"/>
        <v/>
      </c>
      <c r="AR4186" s="5" t="str">
        <f t="shared" si="666"/>
        <v/>
      </c>
      <c r="AT4186" s="5" t="str">
        <f t="shared" si="667"/>
        <v/>
      </c>
      <c r="AV4186" s="2">
        <v>0.52</v>
      </c>
      <c r="AW4186" s="5">
        <f t="shared" si="671"/>
        <v>69.229875000000007</v>
      </c>
      <c r="AX4186" s="5">
        <f t="shared" si="672"/>
        <v>65.629921500000009</v>
      </c>
      <c r="AY4186" s="11">
        <f t="shared" si="673"/>
        <v>6.0446948318287831E-4</v>
      </c>
      <c r="AZ4186" s="5">
        <f t="shared" si="674"/>
        <v>0.6044694831828783</v>
      </c>
    </row>
    <row r="4187" spans="1:52" x14ac:dyDescent="0.25">
      <c r="A4187" s="1" t="s">
        <v>2505</v>
      </c>
      <c r="B4187" s="1" t="s">
        <v>1249</v>
      </c>
      <c r="C4187" s="1" t="s">
        <v>1250</v>
      </c>
      <c r="D4187" s="1" t="s">
        <v>162</v>
      </c>
      <c r="E4187" s="1" t="s">
        <v>77</v>
      </c>
      <c r="F4187" s="1" t="s">
        <v>222</v>
      </c>
      <c r="G4187" s="1" t="s">
        <v>63</v>
      </c>
      <c r="H4187" s="1" t="s">
        <v>851</v>
      </c>
      <c r="I4187" s="2">
        <v>154.03</v>
      </c>
      <c r="J4187" s="2">
        <f t="shared" si="668"/>
        <v>25.06</v>
      </c>
      <c r="K4187" s="2">
        <f t="shared" si="670"/>
        <v>25.06</v>
      </c>
      <c r="L4187" s="2">
        <f t="shared" si="669"/>
        <v>0</v>
      </c>
      <c r="V4187" s="12">
        <v>25.06</v>
      </c>
      <c r="W4187" s="5">
        <v>775.29374999999993</v>
      </c>
      <c r="AP4187" s="5" t="str">
        <f t="shared" si="665"/>
        <v/>
      </c>
      <c r="AR4187" s="5" t="str">
        <f t="shared" si="666"/>
        <v/>
      </c>
      <c r="AT4187" s="5" t="str">
        <f t="shared" si="667"/>
        <v/>
      </c>
      <c r="AW4187" s="5">
        <f t="shared" si="671"/>
        <v>775.29374999999993</v>
      </c>
      <c r="AX4187" s="5">
        <f t="shared" si="672"/>
        <v>734.97847499999989</v>
      </c>
      <c r="AY4187" s="11">
        <f t="shared" si="673"/>
        <v>6.7693522829185455E-3</v>
      </c>
      <c r="AZ4187" s="5">
        <f t="shared" si="674"/>
        <v>6.7693522829185451</v>
      </c>
    </row>
    <row r="4188" spans="1:52" x14ac:dyDescent="0.25">
      <c r="A4188" s="1" t="s">
        <v>2505</v>
      </c>
      <c r="B4188" s="1" t="s">
        <v>1249</v>
      </c>
      <c r="C4188" s="1" t="s">
        <v>1250</v>
      </c>
      <c r="D4188" s="1" t="s">
        <v>162</v>
      </c>
      <c r="E4188" s="1" t="s">
        <v>78</v>
      </c>
      <c r="F4188" s="1" t="s">
        <v>222</v>
      </c>
      <c r="G4188" s="1" t="s">
        <v>63</v>
      </c>
      <c r="H4188" s="1" t="s">
        <v>851</v>
      </c>
      <c r="I4188" s="2">
        <v>154.03</v>
      </c>
      <c r="J4188" s="2">
        <f t="shared" si="668"/>
        <v>37.08</v>
      </c>
      <c r="K4188" s="2">
        <f t="shared" si="670"/>
        <v>37.08</v>
      </c>
      <c r="L4188" s="2">
        <f t="shared" si="669"/>
        <v>0</v>
      </c>
      <c r="T4188" s="8">
        <v>4.01</v>
      </c>
      <c r="U4188" s="5">
        <v>137.84375</v>
      </c>
      <c r="V4188" s="12">
        <v>33.07</v>
      </c>
      <c r="W4188" s="5">
        <v>1023.103125</v>
      </c>
      <c r="AP4188" s="5" t="str">
        <f t="shared" si="665"/>
        <v/>
      </c>
      <c r="AR4188" s="5" t="str">
        <f t="shared" si="666"/>
        <v/>
      </c>
      <c r="AT4188" s="5" t="str">
        <f t="shared" si="667"/>
        <v/>
      </c>
      <c r="AW4188" s="5">
        <f t="shared" si="671"/>
        <v>1160.9468750000001</v>
      </c>
      <c r="AX4188" s="5">
        <f t="shared" si="672"/>
        <v>1100.5776375</v>
      </c>
      <c r="AY4188" s="11">
        <f t="shared" si="673"/>
        <v>1.0136620317948394E-2</v>
      </c>
      <c r="AZ4188" s="5">
        <f t="shared" si="674"/>
        <v>10.136620317948394</v>
      </c>
    </row>
    <row r="4189" spans="1:52" x14ac:dyDescent="0.25">
      <c r="A4189" s="1" t="s">
        <v>2506</v>
      </c>
      <c r="B4189" s="1" t="s">
        <v>1081</v>
      </c>
      <c r="C4189" s="1" t="s">
        <v>1082</v>
      </c>
      <c r="D4189" s="1" t="s">
        <v>162</v>
      </c>
      <c r="E4189" s="1" t="s">
        <v>75</v>
      </c>
      <c r="F4189" s="1" t="s">
        <v>222</v>
      </c>
      <c r="G4189" s="1" t="s">
        <v>63</v>
      </c>
      <c r="H4189" s="1" t="s">
        <v>851</v>
      </c>
      <c r="I4189" s="2">
        <v>120</v>
      </c>
      <c r="J4189" s="2">
        <f t="shared" si="668"/>
        <v>21.4</v>
      </c>
      <c r="K4189" s="2">
        <f t="shared" si="670"/>
        <v>21.4</v>
      </c>
      <c r="L4189" s="2">
        <f t="shared" si="669"/>
        <v>0</v>
      </c>
      <c r="V4189" s="12">
        <v>21.4</v>
      </c>
      <c r="W4189" s="5">
        <v>662.0625</v>
      </c>
      <c r="AP4189" s="5" t="str">
        <f t="shared" si="665"/>
        <v/>
      </c>
      <c r="AR4189" s="5" t="str">
        <f t="shared" si="666"/>
        <v/>
      </c>
      <c r="AT4189" s="5" t="str">
        <f t="shared" si="667"/>
        <v/>
      </c>
      <c r="AW4189" s="5">
        <f t="shared" si="671"/>
        <v>662.0625</v>
      </c>
      <c r="AX4189" s="5">
        <f t="shared" si="672"/>
        <v>627.63525000000004</v>
      </c>
      <c r="AY4189" s="11">
        <f t="shared" si="673"/>
        <v>5.7806918936335553E-3</v>
      </c>
      <c r="AZ4189" s="5">
        <f t="shared" si="674"/>
        <v>5.7806918936335556</v>
      </c>
    </row>
    <row r="4190" spans="1:52" x14ac:dyDescent="0.25">
      <c r="A4190" s="1" t="s">
        <v>2507</v>
      </c>
      <c r="B4190" s="1" t="s">
        <v>1081</v>
      </c>
      <c r="C4190" s="1" t="s">
        <v>1082</v>
      </c>
      <c r="D4190" s="1" t="s">
        <v>162</v>
      </c>
      <c r="E4190" s="1" t="s">
        <v>76</v>
      </c>
      <c r="F4190" s="1" t="s">
        <v>222</v>
      </c>
      <c r="G4190" s="1" t="s">
        <v>63</v>
      </c>
      <c r="H4190" s="1" t="s">
        <v>851</v>
      </c>
      <c r="I4190" s="2">
        <v>40</v>
      </c>
      <c r="J4190" s="2">
        <f t="shared" si="668"/>
        <v>9.43</v>
      </c>
      <c r="K4190" s="2">
        <f t="shared" si="670"/>
        <v>9.43</v>
      </c>
      <c r="L4190" s="2">
        <f t="shared" si="669"/>
        <v>0</v>
      </c>
      <c r="V4190" s="12">
        <v>9.43</v>
      </c>
      <c r="W4190" s="5">
        <v>291.74062500000002</v>
      </c>
      <c r="AP4190" s="5" t="str">
        <f t="shared" si="665"/>
        <v/>
      </c>
      <c r="AR4190" s="5" t="str">
        <f t="shared" si="666"/>
        <v/>
      </c>
      <c r="AT4190" s="5" t="str">
        <f t="shared" si="667"/>
        <v/>
      </c>
      <c r="AW4190" s="5">
        <f t="shared" si="671"/>
        <v>291.74062500000002</v>
      </c>
      <c r="AX4190" s="5">
        <f t="shared" si="672"/>
        <v>276.57011249999999</v>
      </c>
      <c r="AY4190" s="11">
        <f t="shared" si="673"/>
        <v>2.5472861942506743E-3</v>
      </c>
      <c r="AZ4190" s="5">
        <f t="shared" si="674"/>
        <v>2.5472861942506744</v>
      </c>
    </row>
    <row r="4191" spans="1:52" x14ac:dyDescent="0.25">
      <c r="A4191" s="1" t="s">
        <v>2508</v>
      </c>
      <c r="B4191" s="1" t="s">
        <v>1251</v>
      </c>
      <c r="C4191" s="1" t="s">
        <v>1252</v>
      </c>
      <c r="D4191" s="1" t="s">
        <v>162</v>
      </c>
      <c r="E4191" s="1" t="s">
        <v>61</v>
      </c>
      <c r="F4191" s="1" t="s">
        <v>228</v>
      </c>
      <c r="G4191" s="1" t="s">
        <v>63</v>
      </c>
      <c r="H4191" s="1" t="s">
        <v>851</v>
      </c>
      <c r="I4191" s="2">
        <v>160</v>
      </c>
      <c r="J4191" s="2">
        <f t="shared" si="668"/>
        <v>39.620000000000005</v>
      </c>
      <c r="K4191" s="2">
        <f t="shared" si="670"/>
        <v>27.94</v>
      </c>
      <c r="L4191" s="2">
        <f t="shared" si="669"/>
        <v>11.68</v>
      </c>
      <c r="V4191" s="12">
        <v>27.94</v>
      </c>
      <c r="W4191" s="5">
        <v>864.39375000000007</v>
      </c>
      <c r="AP4191" s="5" t="str">
        <f t="shared" si="665"/>
        <v/>
      </c>
      <c r="AR4191" s="5" t="str">
        <f t="shared" si="666"/>
        <v/>
      </c>
      <c r="AT4191" s="5" t="str">
        <f t="shared" si="667"/>
        <v/>
      </c>
      <c r="AV4191" s="2">
        <v>11.68</v>
      </c>
      <c r="AW4191" s="5">
        <f t="shared" si="671"/>
        <v>864.39375000000007</v>
      </c>
      <c r="AX4191" s="5">
        <f t="shared" si="672"/>
        <v>819.44527500000004</v>
      </c>
      <c r="AY4191" s="11">
        <f t="shared" si="673"/>
        <v>7.5473145564542779E-3</v>
      </c>
      <c r="AZ4191" s="5">
        <f t="shared" si="674"/>
        <v>7.5473145564542774</v>
      </c>
    </row>
    <row r="4192" spans="1:52" x14ac:dyDescent="0.25">
      <c r="A4192" s="1" t="s">
        <v>2508</v>
      </c>
      <c r="B4192" s="1" t="s">
        <v>1251</v>
      </c>
      <c r="C4192" s="1" t="s">
        <v>1252</v>
      </c>
      <c r="D4192" s="1" t="s">
        <v>162</v>
      </c>
      <c r="E4192" s="1" t="s">
        <v>65</v>
      </c>
      <c r="F4192" s="1" t="s">
        <v>228</v>
      </c>
      <c r="G4192" s="1" t="s">
        <v>63</v>
      </c>
      <c r="H4192" s="1" t="s">
        <v>851</v>
      </c>
      <c r="I4192" s="2">
        <v>160</v>
      </c>
      <c r="J4192" s="2">
        <f t="shared" si="668"/>
        <v>40</v>
      </c>
      <c r="K4192" s="2">
        <f t="shared" si="670"/>
        <v>7.0000000000000007E-2</v>
      </c>
      <c r="L4192" s="2">
        <f t="shared" si="669"/>
        <v>39.93</v>
      </c>
      <c r="V4192" s="12">
        <v>7.0000000000000007E-2</v>
      </c>
      <c r="W4192" s="5">
        <v>2.1656249999999999</v>
      </c>
      <c r="AP4192" s="5" t="str">
        <f t="shared" si="665"/>
        <v/>
      </c>
      <c r="AR4192" s="5" t="str">
        <f t="shared" si="666"/>
        <v/>
      </c>
      <c r="AT4192" s="5" t="str">
        <f t="shared" si="667"/>
        <v/>
      </c>
      <c r="AV4192" s="2">
        <v>39.93</v>
      </c>
      <c r="AW4192" s="5">
        <f t="shared" si="671"/>
        <v>2.1656249999999999</v>
      </c>
      <c r="AX4192" s="5">
        <f t="shared" si="672"/>
        <v>2.0530124999999995</v>
      </c>
      <c r="AY4192" s="11">
        <f t="shared" si="673"/>
        <v>1.8908805259549009E-5</v>
      </c>
      <c r="AZ4192" s="5">
        <f t="shared" si="674"/>
        <v>1.8908805259549008E-2</v>
      </c>
    </row>
    <row r="4193" spans="1:52" x14ac:dyDescent="0.25">
      <c r="A4193" s="1" t="s">
        <v>2508</v>
      </c>
      <c r="B4193" s="1" t="s">
        <v>1251</v>
      </c>
      <c r="C4193" s="1" t="s">
        <v>1252</v>
      </c>
      <c r="D4193" s="1" t="s">
        <v>162</v>
      </c>
      <c r="E4193" s="1" t="s">
        <v>129</v>
      </c>
      <c r="F4193" s="1" t="s">
        <v>228</v>
      </c>
      <c r="G4193" s="1" t="s">
        <v>63</v>
      </c>
      <c r="H4193" s="1" t="s">
        <v>851</v>
      </c>
      <c r="I4193" s="2">
        <v>160</v>
      </c>
      <c r="J4193" s="2">
        <f t="shared" si="668"/>
        <v>39.5</v>
      </c>
      <c r="K4193" s="2">
        <f t="shared" si="670"/>
        <v>20.82</v>
      </c>
      <c r="L4193" s="2">
        <f t="shared" si="669"/>
        <v>18.68</v>
      </c>
      <c r="V4193" s="12">
        <v>13.64</v>
      </c>
      <c r="W4193" s="5">
        <v>421.98750000000001</v>
      </c>
      <c r="AD4193" s="9">
        <v>7.18</v>
      </c>
      <c r="AE4193" s="5">
        <v>79.967250000000007</v>
      </c>
      <c r="AP4193" s="5" t="str">
        <f t="shared" si="665"/>
        <v/>
      </c>
      <c r="AR4193" s="5" t="str">
        <f t="shared" si="666"/>
        <v/>
      </c>
      <c r="AT4193" s="5" t="str">
        <f t="shared" si="667"/>
        <v/>
      </c>
      <c r="AV4193" s="2">
        <v>18.68</v>
      </c>
      <c r="AW4193" s="5">
        <f t="shared" si="671"/>
        <v>501.95474999999999</v>
      </c>
      <c r="AX4193" s="5">
        <f t="shared" si="672"/>
        <v>475.85310300000003</v>
      </c>
      <c r="AY4193" s="11">
        <f t="shared" si="673"/>
        <v>4.382736908216155E-3</v>
      </c>
      <c r="AZ4193" s="5">
        <f t="shared" si="674"/>
        <v>4.3827369082161551</v>
      </c>
    </row>
    <row r="4194" spans="1:52" x14ac:dyDescent="0.25">
      <c r="A4194" s="1" t="s">
        <v>2508</v>
      </c>
      <c r="B4194" s="1" t="s">
        <v>1251</v>
      </c>
      <c r="C4194" s="1" t="s">
        <v>1252</v>
      </c>
      <c r="D4194" s="1" t="s">
        <v>162</v>
      </c>
      <c r="E4194" s="1" t="s">
        <v>128</v>
      </c>
      <c r="F4194" s="1" t="s">
        <v>228</v>
      </c>
      <c r="G4194" s="1" t="s">
        <v>63</v>
      </c>
      <c r="H4194" s="1" t="s">
        <v>851</v>
      </c>
      <c r="I4194" s="2">
        <v>160</v>
      </c>
      <c r="J4194" s="2">
        <f t="shared" si="668"/>
        <v>40</v>
      </c>
      <c r="K4194" s="2">
        <f t="shared" si="670"/>
        <v>11.71</v>
      </c>
      <c r="L4194" s="2">
        <f t="shared" si="669"/>
        <v>28.29</v>
      </c>
      <c r="V4194" s="12">
        <v>11.71</v>
      </c>
      <c r="W4194" s="5">
        <v>362.27812499999999</v>
      </c>
      <c r="AP4194" s="5" t="str">
        <f t="shared" si="665"/>
        <v/>
      </c>
      <c r="AR4194" s="5" t="str">
        <f t="shared" si="666"/>
        <v/>
      </c>
      <c r="AT4194" s="5" t="str">
        <f t="shared" si="667"/>
        <v/>
      </c>
      <c r="AV4194" s="2">
        <v>28.29</v>
      </c>
      <c r="AW4194" s="5">
        <f t="shared" si="671"/>
        <v>362.27812499999999</v>
      </c>
      <c r="AX4194" s="5">
        <f t="shared" si="672"/>
        <v>343.43966249999994</v>
      </c>
      <c r="AY4194" s="11">
        <f t="shared" si="673"/>
        <v>3.1631729941331275E-3</v>
      </c>
      <c r="AZ4194" s="5">
        <f t="shared" si="674"/>
        <v>3.1631729941331272</v>
      </c>
    </row>
    <row r="4195" spans="1:52" x14ac:dyDescent="0.25">
      <c r="A4195" s="1" t="s">
        <v>2509</v>
      </c>
      <c r="B4195" s="1" t="s">
        <v>1243</v>
      </c>
      <c r="C4195" s="1" t="s">
        <v>1244</v>
      </c>
      <c r="D4195" s="1" t="s">
        <v>162</v>
      </c>
      <c r="E4195" s="1" t="s">
        <v>77</v>
      </c>
      <c r="F4195" s="1" t="s">
        <v>228</v>
      </c>
      <c r="G4195" s="1" t="s">
        <v>63</v>
      </c>
      <c r="H4195" s="1" t="s">
        <v>851</v>
      </c>
      <c r="I4195" s="2">
        <v>320</v>
      </c>
      <c r="J4195" s="2">
        <f t="shared" si="668"/>
        <v>16.97</v>
      </c>
      <c r="K4195" s="2">
        <f t="shared" si="670"/>
        <v>16.97</v>
      </c>
      <c r="L4195" s="2">
        <f t="shared" si="669"/>
        <v>0</v>
      </c>
      <c r="V4195" s="12">
        <v>16.97</v>
      </c>
      <c r="W4195" s="5">
        <v>525.00937499999998</v>
      </c>
      <c r="AP4195" s="5" t="str">
        <f t="shared" si="665"/>
        <v/>
      </c>
      <c r="AR4195" s="5" t="str">
        <f t="shared" si="666"/>
        <v/>
      </c>
      <c r="AT4195" s="5" t="str">
        <f t="shared" si="667"/>
        <v/>
      </c>
      <c r="AW4195" s="5">
        <f t="shared" si="671"/>
        <v>525.00937499999998</v>
      </c>
      <c r="AX4195" s="5">
        <f t="shared" si="672"/>
        <v>497.70888749999989</v>
      </c>
      <c r="AY4195" s="11">
        <f t="shared" si="673"/>
        <v>4.5840346464935244E-3</v>
      </c>
      <c r="AZ4195" s="5">
        <f t="shared" si="674"/>
        <v>4.5840346464935244</v>
      </c>
    </row>
    <row r="4196" spans="1:52" x14ac:dyDescent="0.25">
      <c r="A4196" s="1" t="s">
        <v>2509</v>
      </c>
      <c r="B4196" s="1" t="s">
        <v>1243</v>
      </c>
      <c r="C4196" s="1" t="s">
        <v>1244</v>
      </c>
      <c r="D4196" s="1" t="s">
        <v>162</v>
      </c>
      <c r="E4196" s="1" t="s">
        <v>78</v>
      </c>
      <c r="F4196" s="1" t="s">
        <v>228</v>
      </c>
      <c r="G4196" s="1" t="s">
        <v>63</v>
      </c>
      <c r="H4196" s="1" t="s">
        <v>851</v>
      </c>
      <c r="I4196" s="2">
        <v>320</v>
      </c>
      <c r="J4196" s="2">
        <f t="shared" si="668"/>
        <v>0.84</v>
      </c>
      <c r="K4196" s="2">
        <f t="shared" si="670"/>
        <v>0.84</v>
      </c>
      <c r="L4196" s="2">
        <f t="shared" si="669"/>
        <v>0</v>
      </c>
      <c r="V4196" s="12">
        <v>0.84</v>
      </c>
      <c r="W4196" s="5">
        <v>25.987500000000001</v>
      </c>
      <c r="AP4196" s="5" t="str">
        <f t="shared" si="665"/>
        <v/>
      </c>
      <c r="AR4196" s="5" t="str">
        <f t="shared" si="666"/>
        <v/>
      </c>
      <c r="AT4196" s="5" t="str">
        <f t="shared" si="667"/>
        <v/>
      </c>
      <c r="AW4196" s="5">
        <f t="shared" si="671"/>
        <v>25.987500000000001</v>
      </c>
      <c r="AX4196" s="5">
        <f t="shared" si="672"/>
        <v>24.636150000000001</v>
      </c>
      <c r="AY4196" s="11">
        <f t="shared" si="673"/>
        <v>2.2690566311458815E-4</v>
      </c>
      <c r="AZ4196" s="5">
        <f t="shared" si="674"/>
        <v>0.22690566311458815</v>
      </c>
    </row>
    <row r="4197" spans="1:52" x14ac:dyDescent="0.25">
      <c r="A4197" s="1" t="s">
        <v>2509</v>
      </c>
      <c r="B4197" s="1" t="s">
        <v>1243</v>
      </c>
      <c r="C4197" s="1" t="s">
        <v>1244</v>
      </c>
      <c r="D4197" s="1" t="s">
        <v>162</v>
      </c>
      <c r="E4197" s="1" t="s">
        <v>66</v>
      </c>
      <c r="F4197" s="1" t="s">
        <v>228</v>
      </c>
      <c r="G4197" s="1" t="s">
        <v>63</v>
      </c>
      <c r="H4197" s="1" t="s">
        <v>851</v>
      </c>
      <c r="I4197" s="2">
        <v>320</v>
      </c>
      <c r="J4197" s="2">
        <f t="shared" si="668"/>
        <v>40</v>
      </c>
      <c r="K4197" s="2">
        <f t="shared" si="670"/>
        <v>40</v>
      </c>
      <c r="L4197" s="2">
        <f t="shared" si="669"/>
        <v>0</v>
      </c>
      <c r="V4197" s="12">
        <v>40</v>
      </c>
      <c r="W4197" s="5">
        <v>1237.5</v>
      </c>
      <c r="AP4197" s="5" t="str">
        <f t="shared" si="665"/>
        <v/>
      </c>
      <c r="AR4197" s="5" t="str">
        <f t="shared" si="666"/>
        <v/>
      </c>
      <c r="AT4197" s="5" t="str">
        <f t="shared" si="667"/>
        <v/>
      </c>
      <c r="AW4197" s="5">
        <f t="shared" si="671"/>
        <v>1237.5</v>
      </c>
      <c r="AX4197" s="5">
        <f t="shared" si="672"/>
        <v>1173.1500000000001</v>
      </c>
      <c r="AY4197" s="11">
        <f t="shared" si="673"/>
        <v>1.080503157688515E-2</v>
      </c>
      <c r="AZ4197" s="5">
        <f t="shared" si="674"/>
        <v>10.805031576885151</v>
      </c>
    </row>
    <row r="4198" spans="1:52" x14ac:dyDescent="0.25">
      <c r="A4198" s="1" t="s">
        <v>2509</v>
      </c>
      <c r="B4198" s="1" t="s">
        <v>1243</v>
      </c>
      <c r="C4198" s="1" t="s">
        <v>1244</v>
      </c>
      <c r="D4198" s="1" t="s">
        <v>162</v>
      </c>
      <c r="E4198" s="1" t="s">
        <v>79</v>
      </c>
      <c r="F4198" s="1" t="s">
        <v>228</v>
      </c>
      <c r="G4198" s="1" t="s">
        <v>63</v>
      </c>
      <c r="H4198" s="1" t="s">
        <v>851</v>
      </c>
      <c r="I4198" s="2">
        <v>320</v>
      </c>
      <c r="J4198" s="2">
        <f t="shared" si="668"/>
        <v>34.86</v>
      </c>
      <c r="K4198" s="2">
        <f t="shared" si="670"/>
        <v>34.86</v>
      </c>
      <c r="L4198" s="2">
        <f t="shared" si="669"/>
        <v>0</v>
      </c>
      <c r="V4198" s="12">
        <v>34.86</v>
      </c>
      <c r="W4198" s="5">
        <v>1078.48125</v>
      </c>
      <c r="AP4198" s="5" t="str">
        <f t="shared" si="665"/>
        <v/>
      </c>
      <c r="AR4198" s="5" t="str">
        <f t="shared" si="666"/>
        <v/>
      </c>
      <c r="AT4198" s="5" t="str">
        <f t="shared" si="667"/>
        <v/>
      </c>
      <c r="AW4198" s="5">
        <f t="shared" si="671"/>
        <v>1078.48125</v>
      </c>
      <c r="AX4198" s="5">
        <f t="shared" si="672"/>
        <v>1022.400225</v>
      </c>
      <c r="AY4198" s="11">
        <f t="shared" si="673"/>
        <v>9.4165850192554079E-3</v>
      </c>
      <c r="AZ4198" s="5">
        <f t="shared" si="674"/>
        <v>9.4165850192554093</v>
      </c>
    </row>
    <row r="4199" spans="1:52" x14ac:dyDescent="0.25">
      <c r="A4199" s="1" t="s">
        <v>2509</v>
      </c>
      <c r="B4199" s="1" t="s">
        <v>1243</v>
      </c>
      <c r="C4199" s="1" t="s">
        <v>1244</v>
      </c>
      <c r="D4199" s="1" t="s">
        <v>162</v>
      </c>
      <c r="E4199" s="1" t="s">
        <v>132</v>
      </c>
      <c r="F4199" s="1" t="s">
        <v>228</v>
      </c>
      <c r="G4199" s="1" t="s">
        <v>63</v>
      </c>
      <c r="H4199" s="1" t="s">
        <v>851</v>
      </c>
      <c r="I4199" s="2">
        <v>320</v>
      </c>
      <c r="J4199" s="2">
        <f t="shared" si="668"/>
        <v>40</v>
      </c>
      <c r="K4199" s="2">
        <f t="shared" si="670"/>
        <v>40</v>
      </c>
      <c r="L4199" s="2">
        <f t="shared" si="669"/>
        <v>0</v>
      </c>
      <c r="V4199" s="12">
        <v>40</v>
      </c>
      <c r="W4199" s="5">
        <v>1237.5</v>
      </c>
      <c r="AP4199" s="5" t="str">
        <f t="shared" si="665"/>
        <v/>
      </c>
      <c r="AR4199" s="5" t="str">
        <f t="shared" si="666"/>
        <v/>
      </c>
      <c r="AT4199" s="5" t="str">
        <f t="shared" si="667"/>
        <v/>
      </c>
      <c r="AW4199" s="5">
        <f t="shared" si="671"/>
        <v>1237.5</v>
      </c>
      <c r="AX4199" s="5">
        <f t="shared" si="672"/>
        <v>1173.1500000000001</v>
      </c>
      <c r="AY4199" s="11">
        <f t="shared" si="673"/>
        <v>1.080503157688515E-2</v>
      </c>
      <c r="AZ4199" s="5">
        <f t="shared" si="674"/>
        <v>10.805031576885151</v>
      </c>
    </row>
    <row r="4200" spans="1:52" x14ac:dyDescent="0.25">
      <c r="A4200" s="1" t="s">
        <v>2509</v>
      </c>
      <c r="B4200" s="1" t="s">
        <v>1243</v>
      </c>
      <c r="C4200" s="1" t="s">
        <v>1244</v>
      </c>
      <c r="D4200" s="1" t="s">
        <v>162</v>
      </c>
      <c r="E4200" s="1" t="s">
        <v>142</v>
      </c>
      <c r="F4200" s="1" t="s">
        <v>228</v>
      </c>
      <c r="G4200" s="1" t="s">
        <v>63</v>
      </c>
      <c r="H4200" s="1" t="s">
        <v>851</v>
      </c>
      <c r="I4200" s="2">
        <v>320</v>
      </c>
      <c r="J4200" s="2">
        <f t="shared" si="668"/>
        <v>39.770000000000003</v>
      </c>
      <c r="K4200" s="2">
        <f t="shared" si="670"/>
        <v>39.770000000000003</v>
      </c>
      <c r="L4200" s="2">
        <f t="shared" si="669"/>
        <v>0</v>
      </c>
      <c r="V4200" s="12">
        <v>39.770000000000003</v>
      </c>
      <c r="W4200" s="5">
        <v>1230.3843750000001</v>
      </c>
      <c r="AP4200" s="5" t="str">
        <f t="shared" si="665"/>
        <v/>
      </c>
      <c r="AR4200" s="5" t="str">
        <f t="shared" si="666"/>
        <v/>
      </c>
      <c r="AT4200" s="5" t="str">
        <f t="shared" si="667"/>
        <v/>
      </c>
      <c r="AW4200" s="5">
        <f t="shared" si="671"/>
        <v>1230.3843750000001</v>
      </c>
      <c r="AX4200" s="5">
        <f t="shared" si="672"/>
        <v>1166.4043875000002</v>
      </c>
      <c r="AY4200" s="11">
        <f t="shared" si="673"/>
        <v>1.0742902645318061E-2</v>
      </c>
      <c r="AZ4200" s="5">
        <f t="shared" si="674"/>
        <v>10.742902645318061</v>
      </c>
    </row>
    <row r="4201" spans="1:52" x14ac:dyDescent="0.25">
      <c r="A4201" s="1" t="s">
        <v>2510</v>
      </c>
      <c r="B4201" s="1" t="s">
        <v>1225</v>
      </c>
      <c r="C4201" s="1" t="s">
        <v>1226</v>
      </c>
      <c r="D4201" s="1" t="s">
        <v>162</v>
      </c>
      <c r="E4201" s="1" t="s">
        <v>71</v>
      </c>
      <c r="F4201" s="1" t="s">
        <v>228</v>
      </c>
      <c r="G4201" s="1" t="s">
        <v>63</v>
      </c>
      <c r="H4201" s="1" t="s">
        <v>851</v>
      </c>
      <c r="I4201" s="2">
        <v>160</v>
      </c>
      <c r="J4201" s="2">
        <f t="shared" si="668"/>
        <v>8.01</v>
      </c>
      <c r="K4201" s="2">
        <f t="shared" si="670"/>
        <v>8.01</v>
      </c>
      <c r="L4201" s="2">
        <f t="shared" si="669"/>
        <v>0</v>
      </c>
      <c r="V4201" s="12">
        <v>8.01</v>
      </c>
      <c r="W4201" s="5">
        <v>247.80937499999999</v>
      </c>
      <c r="AP4201" s="5" t="str">
        <f t="shared" si="665"/>
        <v/>
      </c>
      <c r="AR4201" s="5" t="str">
        <f t="shared" si="666"/>
        <v/>
      </c>
      <c r="AT4201" s="5" t="str">
        <f t="shared" si="667"/>
        <v/>
      </c>
      <c r="AW4201" s="5">
        <f t="shared" si="671"/>
        <v>247.80937499999999</v>
      </c>
      <c r="AX4201" s="5">
        <f t="shared" si="672"/>
        <v>234.92328749999996</v>
      </c>
      <c r="AY4201" s="11">
        <f t="shared" si="673"/>
        <v>2.1637075732712512E-3</v>
      </c>
      <c r="AZ4201" s="5">
        <f t="shared" si="674"/>
        <v>2.163707573271251</v>
      </c>
    </row>
    <row r="4202" spans="1:52" x14ac:dyDescent="0.25">
      <c r="A4202" s="1" t="s">
        <v>2510</v>
      </c>
      <c r="B4202" s="1" t="s">
        <v>1225</v>
      </c>
      <c r="C4202" s="1" t="s">
        <v>1226</v>
      </c>
      <c r="D4202" s="1" t="s">
        <v>162</v>
      </c>
      <c r="E4202" s="1" t="s">
        <v>72</v>
      </c>
      <c r="F4202" s="1" t="s">
        <v>228</v>
      </c>
      <c r="G4202" s="1" t="s">
        <v>63</v>
      </c>
      <c r="H4202" s="1" t="s">
        <v>851</v>
      </c>
      <c r="I4202" s="2">
        <v>160</v>
      </c>
      <c r="J4202" s="2">
        <f t="shared" si="668"/>
        <v>0.93</v>
      </c>
      <c r="K4202" s="2">
        <f t="shared" si="670"/>
        <v>0.93</v>
      </c>
      <c r="L4202" s="2">
        <f t="shared" si="669"/>
        <v>0</v>
      </c>
      <c r="V4202" s="12">
        <v>0.93</v>
      </c>
      <c r="W4202" s="5">
        <v>28.771875000000001</v>
      </c>
      <c r="AP4202" s="5" t="str">
        <f t="shared" si="665"/>
        <v/>
      </c>
      <c r="AR4202" s="5" t="str">
        <f t="shared" si="666"/>
        <v/>
      </c>
      <c r="AT4202" s="5" t="str">
        <f t="shared" si="667"/>
        <v/>
      </c>
      <c r="AW4202" s="5">
        <f t="shared" si="671"/>
        <v>28.771875000000001</v>
      </c>
      <c r="AX4202" s="5">
        <f t="shared" si="672"/>
        <v>27.275737499999998</v>
      </c>
      <c r="AY4202" s="11">
        <f t="shared" si="673"/>
        <v>2.5121698416257973E-4</v>
      </c>
      <c r="AZ4202" s="5">
        <f t="shared" si="674"/>
        <v>0.2512169841625797</v>
      </c>
    </row>
    <row r="4203" spans="1:52" x14ac:dyDescent="0.25">
      <c r="A4203" s="1" t="s">
        <v>2510</v>
      </c>
      <c r="B4203" s="1" t="s">
        <v>1225</v>
      </c>
      <c r="C4203" s="1" t="s">
        <v>1226</v>
      </c>
      <c r="D4203" s="1" t="s">
        <v>162</v>
      </c>
      <c r="E4203" s="1" t="s">
        <v>75</v>
      </c>
      <c r="F4203" s="1" t="s">
        <v>228</v>
      </c>
      <c r="G4203" s="1" t="s">
        <v>63</v>
      </c>
      <c r="H4203" s="1" t="s">
        <v>851</v>
      </c>
      <c r="I4203" s="2">
        <v>160</v>
      </c>
      <c r="J4203" s="2">
        <f t="shared" si="668"/>
        <v>39.68</v>
      </c>
      <c r="K4203" s="2">
        <f t="shared" si="670"/>
        <v>39.65</v>
      </c>
      <c r="L4203" s="2">
        <f t="shared" si="669"/>
        <v>0.03</v>
      </c>
      <c r="V4203" s="12">
        <v>39.65</v>
      </c>
      <c r="W4203" s="5">
        <v>1226.671875</v>
      </c>
      <c r="AP4203" s="5" t="str">
        <f t="shared" si="665"/>
        <v/>
      </c>
      <c r="AR4203" s="5" t="str">
        <f t="shared" si="666"/>
        <v/>
      </c>
      <c r="AT4203" s="5" t="str">
        <f t="shared" si="667"/>
        <v/>
      </c>
      <c r="AV4203" s="2">
        <v>0.03</v>
      </c>
      <c r="AW4203" s="5">
        <f t="shared" si="671"/>
        <v>1226.671875</v>
      </c>
      <c r="AX4203" s="5">
        <f t="shared" si="672"/>
        <v>1162.8849375</v>
      </c>
      <c r="AY4203" s="11">
        <f t="shared" si="673"/>
        <v>1.0710487550587405E-2</v>
      </c>
      <c r="AZ4203" s="5">
        <f t="shared" si="674"/>
        <v>10.710487550587406</v>
      </c>
    </row>
    <row r="4204" spans="1:52" x14ac:dyDescent="0.25">
      <c r="A4204" s="1" t="s">
        <v>2510</v>
      </c>
      <c r="B4204" s="1" t="s">
        <v>1225</v>
      </c>
      <c r="C4204" s="1" t="s">
        <v>1226</v>
      </c>
      <c r="D4204" s="1" t="s">
        <v>162</v>
      </c>
      <c r="E4204" s="1" t="s">
        <v>76</v>
      </c>
      <c r="F4204" s="1" t="s">
        <v>228</v>
      </c>
      <c r="G4204" s="1" t="s">
        <v>63</v>
      </c>
      <c r="H4204" s="1" t="s">
        <v>851</v>
      </c>
      <c r="I4204" s="2">
        <v>160</v>
      </c>
      <c r="J4204" s="2">
        <f t="shared" si="668"/>
        <v>36.290000000000006</v>
      </c>
      <c r="K4204" s="2">
        <f t="shared" si="670"/>
        <v>36.200000000000003</v>
      </c>
      <c r="L4204" s="2">
        <f t="shared" si="669"/>
        <v>0.09</v>
      </c>
      <c r="V4204" s="12">
        <v>36.200000000000003</v>
      </c>
      <c r="W4204" s="5">
        <v>1119.9375</v>
      </c>
      <c r="AP4204" s="5" t="str">
        <f t="shared" si="665"/>
        <v/>
      </c>
      <c r="AR4204" s="5" t="str">
        <f t="shared" si="666"/>
        <v/>
      </c>
      <c r="AT4204" s="5" t="str">
        <f t="shared" si="667"/>
        <v/>
      </c>
      <c r="AV4204" s="2">
        <v>0.09</v>
      </c>
      <c r="AW4204" s="5">
        <f t="shared" si="671"/>
        <v>1119.9375</v>
      </c>
      <c r="AX4204" s="5">
        <f t="shared" si="672"/>
        <v>1061.70075</v>
      </c>
      <c r="AY4204" s="11">
        <f t="shared" si="673"/>
        <v>9.7785535770810606E-3</v>
      </c>
      <c r="AZ4204" s="5">
        <f t="shared" si="674"/>
        <v>9.7785535770810608</v>
      </c>
    </row>
    <row r="4205" spans="1:52" x14ac:dyDescent="0.25">
      <c r="A4205" s="1" t="s">
        <v>2511</v>
      </c>
      <c r="B4205" s="1" t="s">
        <v>1081</v>
      </c>
      <c r="C4205" s="1" t="s">
        <v>1082</v>
      </c>
      <c r="D4205" s="1" t="s">
        <v>162</v>
      </c>
      <c r="E4205" s="1" t="s">
        <v>61</v>
      </c>
      <c r="F4205" s="1" t="s">
        <v>231</v>
      </c>
      <c r="G4205" s="1" t="s">
        <v>63</v>
      </c>
      <c r="H4205" s="1" t="s">
        <v>851</v>
      </c>
      <c r="I4205" s="2">
        <v>160</v>
      </c>
      <c r="J4205" s="2">
        <f t="shared" si="668"/>
        <v>39.01</v>
      </c>
      <c r="K4205" s="2">
        <f t="shared" si="670"/>
        <v>39.01</v>
      </c>
      <c r="L4205" s="2">
        <f t="shared" si="669"/>
        <v>0</v>
      </c>
      <c r="V4205" s="12">
        <v>39.01</v>
      </c>
      <c r="W4205" s="5">
        <v>1206.871875</v>
      </c>
      <c r="AP4205" s="5" t="str">
        <f t="shared" si="665"/>
        <v/>
      </c>
      <c r="AR4205" s="5" t="str">
        <f t="shared" si="666"/>
        <v/>
      </c>
      <c r="AT4205" s="5" t="str">
        <f t="shared" si="667"/>
        <v/>
      </c>
      <c r="AW4205" s="5">
        <f t="shared" si="671"/>
        <v>1206.871875</v>
      </c>
      <c r="AX4205" s="5">
        <f t="shared" si="672"/>
        <v>1144.1145375000001</v>
      </c>
      <c r="AY4205" s="11">
        <f t="shared" si="673"/>
        <v>1.0537607045357243E-2</v>
      </c>
      <c r="AZ4205" s="5">
        <f t="shared" si="674"/>
        <v>10.537607045357243</v>
      </c>
    </row>
    <row r="4206" spans="1:52" x14ac:dyDescent="0.25">
      <c r="A4206" s="1" t="s">
        <v>2511</v>
      </c>
      <c r="B4206" s="1" t="s">
        <v>1081</v>
      </c>
      <c r="C4206" s="1" t="s">
        <v>1082</v>
      </c>
      <c r="D4206" s="1" t="s">
        <v>162</v>
      </c>
      <c r="E4206" s="1" t="s">
        <v>65</v>
      </c>
      <c r="F4206" s="1" t="s">
        <v>231</v>
      </c>
      <c r="G4206" s="1" t="s">
        <v>63</v>
      </c>
      <c r="H4206" s="1" t="s">
        <v>851</v>
      </c>
      <c r="I4206" s="2">
        <v>160</v>
      </c>
      <c r="J4206" s="2">
        <f t="shared" si="668"/>
        <v>40</v>
      </c>
      <c r="K4206" s="2">
        <f t="shared" si="670"/>
        <v>39.93</v>
      </c>
      <c r="L4206" s="2">
        <f t="shared" si="669"/>
        <v>7.0000000000000007E-2</v>
      </c>
      <c r="V4206" s="12">
        <v>39.93</v>
      </c>
      <c r="W4206" s="5">
        <v>1235.3343749999999</v>
      </c>
      <c r="AP4206" s="5" t="str">
        <f t="shared" si="665"/>
        <v/>
      </c>
      <c r="AR4206" s="5" t="str">
        <f t="shared" si="666"/>
        <v/>
      </c>
      <c r="AT4206" s="5" t="str">
        <f t="shared" si="667"/>
        <v/>
      </c>
      <c r="AV4206" s="2">
        <v>7.0000000000000007E-2</v>
      </c>
      <c r="AW4206" s="5">
        <f t="shared" si="671"/>
        <v>1235.3343749999999</v>
      </c>
      <c r="AX4206" s="5">
        <f t="shared" si="672"/>
        <v>1171.0969874999996</v>
      </c>
      <c r="AY4206" s="11">
        <f t="shared" si="673"/>
        <v>1.0786122771625599E-2</v>
      </c>
      <c r="AZ4206" s="5">
        <f t="shared" si="674"/>
        <v>10.786122771625598</v>
      </c>
    </row>
    <row r="4207" spans="1:52" x14ac:dyDescent="0.25">
      <c r="A4207" s="1" t="s">
        <v>2511</v>
      </c>
      <c r="B4207" s="1" t="s">
        <v>1081</v>
      </c>
      <c r="C4207" s="1" t="s">
        <v>1082</v>
      </c>
      <c r="D4207" s="1" t="s">
        <v>162</v>
      </c>
      <c r="E4207" s="1" t="s">
        <v>129</v>
      </c>
      <c r="F4207" s="1" t="s">
        <v>231</v>
      </c>
      <c r="G4207" s="1" t="s">
        <v>63</v>
      </c>
      <c r="H4207" s="1" t="s">
        <v>851</v>
      </c>
      <c r="I4207" s="2">
        <v>160</v>
      </c>
      <c r="J4207" s="2">
        <f t="shared" si="668"/>
        <v>38.83</v>
      </c>
      <c r="K4207" s="2">
        <f t="shared" si="670"/>
        <v>38.82</v>
      </c>
      <c r="L4207" s="2">
        <f t="shared" si="669"/>
        <v>0.01</v>
      </c>
      <c r="V4207" s="12">
        <v>38.82</v>
      </c>
      <c r="W4207" s="5">
        <v>1200.9937500000001</v>
      </c>
      <c r="AP4207" s="5" t="str">
        <f t="shared" si="665"/>
        <v/>
      </c>
      <c r="AR4207" s="5" t="str">
        <f t="shared" si="666"/>
        <v/>
      </c>
      <c r="AT4207" s="5" t="str">
        <f t="shared" si="667"/>
        <v/>
      </c>
      <c r="AV4207" s="2">
        <v>0.01</v>
      </c>
      <c r="AW4207" s="5">
        <f t="shared" si="671"/>
        <v>1200.9937500000001</v>
      </c>
      <c r="AX4207" s="5">
        <f t="shared" si="672"/>
        <v>1138.5420750000001</v>
      </c>
      <c r="AY4207" s="11">
        <f t="shared" si="673"/>
        <v>1.0486283145367039E-2</v>
      </c>
      <c r="AZ4207" s="5">
        <f t="shared" si="674"/>
        <v>10.486283145367038</v>
      </c>
    </row>
    <row r="4208" spans="1:52" x14ac:dyDescent="0.25">
      <c r="A4208" s="1" t="s">
        <v>2511</v>
      </c>
      <c r="B4208" s="1" t="s">
        <v>1081</v>
      </c>
      <c r="C4208" s="1" t="s">
        <v>1082</v>
      </c>
      <c r="D4208" s="1" t="s">
        <v>162</v>
      </c>
      <c r="E4208" s="1" t="s">
        <v>128</v>
      </c>
      <c r="F4208" s="1" t="s">
        <v>231</v>
      </c>
      <c r="G4208" s="1" t="s">
        <v>63</v>
      </c>
      <c r="H4208" s="1" t="s">
        <v>851</v>
      </c>
      <c r="I4208" s="2">
        <v>160</v>
      </c>
      <c r="J4208" s="2">
        <f t="shared" si="668"/>
        <v>40</v>
      </c>
      <c r="K4208" s="2">
        <f t="shared" si="670"/>
        <v>39.93</v>
      </c>
      <c r="L4208" s="2">
        <f t="shared" si="669"/>
        <v>7.0000000000000007E-2</v>
      </c>
      <c r="V4208" s="12">
        <v>39.93</v>
      </c>
      <c r="W4208" s="5">
        <v>1235.3343749999999</v>
      </c>
      <c r="AP4208" s="5" t="str">
        <f t="shared" si="665"/>
        <v/>
      </c>
      <c r="AR4208" s="5" t="str">
        <f t="shared" si="666"/>
        <v/>
      </c>
      <c r="AT4208" s="5" t="str">
        <f t="shared" si="667"/>
        <v/>
      </c>
      <c r="AV4208" s="2">
        <v>7.0000000000000007E-2</v>
      </c>
      <c r="AW4208" s="5">
        <f t="shared" si="671"/>
        <v>1235.3343749999999</v>
      </c>
      <c r="AX4208" s="5">
        <f t="shared" si="672"/>
        <v>1171.0969874999996</v>
      </c>
      <c r="AY4208" s="11">
        <f t="shared" si="673"/>
        <v>1.0786122771625599E-2</v>
      </c>
      <c r="AZ4208" s="5">
        <f t="shared" si="674"/>
        <v>10.786122771625598</v>
      </c>
    </row>
    <row r="4209" spans="1:52" x14ac:dyDescent="0.25">
      <c r="A4209" s="1" t="s">
        <v>2512</v>
      </c>
      <c r="B4209" s="1" t="s">
        <v>1253</v>
      </c>
      <c r="C4209" s="1" t="s">
        <v>1254</v>
      </c>
      <c r="D4209" s="1" t="s">
        <v>1255</v>
      </c>
      <c r="E4209" s="1" t="s">
        <v>73</v>
      </c>
      <c r="F4209" s="1" t="s">
        <v>231</v>
      </c>
      <c r="G4209" s="1" t="s">
        <v>63</v>
      </c>
      <c r="H4209" s="1" t="s">
        <v>851</v>
      </c>
      <c r="I4209" s="2">
        <v>17.73</v>
      </c>
      <c r="J4209" s="2">
        <f t="shared" si="668"/>
        <v>14.86</v>
      </c>
      <c r="K4209" s="2">
        <f t="shared" si="670"/>
        <v>7.72</v>
      </c>
      <c r="L4209" s="2">
        <f t="shared" si="669"/>
        <v>7.14</v>
      </c>
      <c r="V4209" s="12">
        <v>0.97</v>
      </c>
      <c r="W4209" s="5">
        <v>30.009374999999999</v>
      </c>
      <c r="AD4209" s="9">
        <v>6.75</v>
      </c>
      <c r="AE4209" s="5">
        <v>75.178125000000009</v>
      </c>
      <c r="AP4209" s="5" t="str">
        <f t="shared" si="665"/>
        <v/>
      </c>
      <c r="AR4209" s="5" t="str">
        <f t="shared" si="666"/>
        <v/>
      </c>
      <c r="AT4209" s="5" t="str">
        <f t="shared" si="667"/>
        <v/>
      </c>
      <c r="AV4209" s="2">
        <v>7.14</v>
      </c>
      <c r="AW4209" s="5">
        <f t="shared" si="671"/>
        <v>105.1875</v>
      </c>
      <c r="AX4209" s="5">
        <f t="shared" si="672"/>
        <v>99.717750000000009</v>
      </c>
      <c r="AY4209" s="11">
        <f t="shared" si="673"/>
        <v>9.1842768403523783E-4</v>
      </c>
      <c r="AZ4209" s="5">
        <f t="shared" si="674"/>
        <v>0.91842768403523789</v>
      </c>
    </row>
    <row r="4210" spans="1:52" x14ac:dyDescent="0.25">
      <c r="A4210" s="1" t="s">
        <v>2512</v>
      </c>
      <c r="B4210" s="1" t="s">
        <v>1253</v>
      </c>
      <c r="C4210" s="1" t="s">
        <v>1254</v>
      </c>
      <c r="D4210" s="1" t="s">
        <v>1255</v>
      </c>
      <c r="E4210" s="1" t="s">
        <v>74</v>
      </c>
      <c r="F4210" s="1" t="s">
        <v>231</v>
      </c>
      <c r="G4210" s="1" t="s">
        <v>63</v>
      </c>
      <c r="H4210" s="1" t="s">
        <v>851</v>
      </c>
      <c r="I4210" s="2">
        <v>17.73</v>
      </c>
      <c r="J4210" s="2">
        <f t="shared" si="668"/>
        <v>0.9</v>
      </c>
      <c r="K4210" s="2">
        <f t="shared" si="670"/>
        <v>0.5</v>
      </c>
      <c r="L4210" s="2">
        <f t="shared" si="669"/>
        <v>0.4</v>
      </c>
      <c r="V4210" s="12">
        <v>0.09</v>
      </c>
      <c r="W4210" s="5">
        <v>2.7843749999999998</v>
      </c>
      <c r="AD4210" s="9">
        <v>0.41</v>
      </c>
      <c r="AE4210" s="5">
        <v>4.5663749999999999</v>
      </c>
      <c r="AP4210" s="5" t="str">
        <f t="shared" si="665"/>
        <v/>
      </c>
      <c r="AR4210" s="5" t="str">
        <f t="shared" si="666"/>
        <v/>
      </c>
      <c r="AT4210" s="5" t="str">
        <f t="shared" si="667"/>
        <v/>
      </c>
      <c r="AV4210" s="2">
        <v>0.4</v>
      </c>
      <c r="AW4210" s="5">
        <f t="shared" si="671"/>
        <v>7.3507499999999997</v>
      </c>
      <c r="AX4210" s="5">
        <f t="shared" si="672"/>
        <v>6.9685109999999995</v>
      </c>
      <c r="AY4210" s="11">
        <f t="shared" si="673"/>
        <v>6.4181887566697792E-5</v>
      </c>
      <c r="AZ4210" s="5">
        <f t="shared" si="674"/>
        <v>6.4181887566697793E-2</v>
      </c>
    </row>
    <row r="4211" spans="1:52" x14ac:dyDescent="0.25">
      <c r="A4211" s="1" t="s">
        <v>2513</v>
      </c>
      <c r="B4211" s="1" t="s">
        <v>1081</v>
      </c>
      <c r="C4211" s="1" t="s">
        <v>1082</v>
      </c>
      <c r="D4211" s="1" t="s">
        <v>162</v>
      </c>
      <c r="E4211" s="1" t="s">
        <v>72</v>
      </c>
      <c r="F4211" s="1" t="s">
        <v>231</v>
      </c>
      <c r="G4211" s="1" t="s">
        <v>63</v>
      </c>
      <c r="H4211" s="1" t="s">
        <v>851</v>
      </c>
      <c r="I4211" s="2">
        <v>302.27</v>
      </c>
      <c r="J4211" s="2">
        <f t="shared" si="668"/>
        <v>35.57</v>
      </c>
      <c r="K4211" s="2">
        <f t="shared" si="670"/>
        <v>35.57</v>
      </c>
      <c r="L4211" s="2">
        <f t="shared" si="669"/>
        <v>0</v>
      </c>
      <c r="V4211" s="12">
        <v>35.57</v>
      </c>
      <c r="W4211" s="5">
        <v>1100.4468750000001</v>
      </c>
      <c r="AP4211" s="5" t="str">
        <f t="shared" si="665"/>
        <v/>
      </c>
      <c r="AR4211" s="5" t="str">
        <f t="shared" si="666"/>
        <v/>
      </c>
      <c r="AT4211" s="5" t="str">
        <f t="shared" si="667"/>
        <v/>
      </c>
      <c r="AW4211" s="5">
        <f t="shared" si="671"/>
        <v>1100.4468750000001</v>
      </c>
      <c r="AX4211" s="5">
        <f t="shared" si="672"/>
        <v>1043.2236375</v>
      </c>
      <c r="AY4211" s="11">
        <f t="shared" si="673"/>
        <v>9.6083743297451195E-3</v>
      </c>
      <c r="AZ4211" s="5">
        <f t="shared" si="674"/>
        <v>9.6083743297451196</v>
      </c>
    </row>
    <row r="4212" spans="1:52" x14ac:dyDescent="0.25">
      <c r="A4212" s="1" t="s">
        <v>2513</v>
      </c>
      <c r="B4212" s="1" t="s">
        <v>1081</v>
      </c>
      <c r="C4212" s="1" t="s">
        <v>1082</v>
      </c>
      <c r="D4212" s="1" t="s">
        <v>162</v>
      </c>
      <c r="E4212" s="1" t="s">
        <v>73</v>
      </c>
      <c r="F4212" s="1" t="s">
        <v>231</v>
      </c>
      <c r="G4212" s="1" t="s">
        <v>63</v>
      </c>
      <c r="H4212" s="1" t="s">
        <v>851</v>
      </c>
      <c r="I4212" s="2">
        <v>302.27</v>
      </c>
      <c r="J4212" s="2">
        <f t="shared" si="668"/>
        <v>11.77</v>
      </c>
      <c r="K4212" s="2">
        <f t="shared" si="670"/>
        <v>9.83</v>
      </c>
      <c r="L4212" s="2">
        <f t="shared" si="669"/>
        <v>1.94</v>
      </c>
      <c r="V4212" s="12">
        <v>9.83</v>
      </c>
      <c r="W4212" s="5">
        <v>304.11562500000002</v>
      </c>
      <c r="AP4212" s="5" t="str">
        <f t="shared" si="665"/>
        <v/>
      </c>
      <c r="AR4212" s="5" t="str">
        <f t="shared" si="666"/>
        <v/>
      </c>
      <c r="AT4212" s="5" t="str">
        <f t="shared" si="667"/>
        <v/>
      </c>
      <c r="AV4212" s="2">
        <v>1.94</v>
      </c>
      <c r="AW4212" s="5">
        <f t="shared" si="671"/>
        <v>304.11562500000002</v>
      </c>
      <c r="AX4212" s="5">
        <f t="shared" si="672"/>
        <v>288.30161249999998</v>
      </c>
      <c r="AY4212" s="11">
        <f t="shared" si="673"/>
        <v>2.6553365100195256E-3</v>
      </c>
      <c r="AZ4212" s="5">
        <f t="shared" si="674"/>
        <v>2.6553365100195254</v>
      </c>
    </row>
    <row r="4213" spans="1:52" x14ac:dyDescent="0.25">
      <c r="A4213" s="1" t="s">
        <v>2513</v>
      </c>
      <c r="B4213" s="1" t="s">
        <v>1081</v>
      </c>
      <c r="C4213" s="1" t="s">
        <v>1082</v>
      </c>
      <c r="D4213" s="1" t="s">
        <v>162</v>
      </c>
      <c r="E4213" s="1" t="s">
        <v>74</v>
      </c>
      <c r="F4213" s="1" t="s">
        <v>231</v>
      </c>
      <c r="G4213" s="1" t="s">
        <v>63</v>
      </c>
      <c r="H4213" s="1" t="s">
        <v>851</v>
      </c>
      <c r="I4213" s="2">
        <v>302.27</v>
      </c>
      <c r="J4213" s="2">
        <f t="shared" si="668"/>
        <v>25.92</v>
      </c>
      <c r="K4213" s="2">
        <f t="shared" si="670"/>
        <v>23.6</v>
      </c>
      <c r="L4213" s="2">
        <f t="shared" si="669"/>
        <v>2.3199999999999998</v>
      </c>
      <c r="V4213" s="12">
        <v>23.6</v>
      </c>
      <c r="W4213" s="5">
        <v>730.125</v>
      </c>
      <c r="AP4213" s="5" t="str">
        <f t="shared" si="665"/>
        <v/>
      </c>
      <c r="AR4213" s="5" t="str">
        <f t="shared" si="666"/>
        <v/>
      </c>
      <c r="AT4213" s="5" t="str">
        <f t="shared" si="667"/>
        <v/>
      </c>
      <c r="AV4213" s="2">
        <v>2.3199999999999998</v>
      </c>
      <c r="AW4213" s="5">
        <f t="shared" si="671"/>
        <v>730.125</v>
      </c>
      <c r="AX4213" s="5">
        <f t="shared" si="672"/>
        <v>692.15849999999989</v>
      </c>
      <c r="AY4213" s="11">
        <f t="shared" si="673"/>
        <v>6.3749686303622381E-3</v>
      </c>
      <c r="AZ4213" s="5">
        <f t="shared" si="674"/>
        <v>6.374968630362237</v>
      </c>
    </row>
    <row r="4214" spans="1:52" x14ac:dyDescent="0.25">
      <c r="A4214" s="1" t="s">
        <v>2513</v>
      </c>
      <c r="B4214" s="1" t="s">
        <v>1081</v>
      </c>
      <c r="C4214" s="1" t="s">
        <v>1082</v>
      </c>
      <c r="D4214" s="1" t="s">
        <v>162</v>
      </c>
      <c r="E4214" s="1" t="s">
        <v>75</v>
      </c>
      <c r="F4214" s="1" t="s">
        <v>231</v>
      </c>
      <c r="G4214" s="1" t="s">
        <v>63</v>
      </c>
      <c r="H4214" s="1" t="s">
        <v>851</v>
      </c>
      <c r="I4214" s="2">
        <v>302.27</v>
      </c>
      <c r="J4214" s="2">
        <f t="shared" si="668"/>
        <v>39.18</v>
      </c>
      <c r="K4214" s="2">
        <f t="shared" si="670"/>
        <v>39.18</v>
      </c>
      <c r="L4214" s="2">
        <f t="shared" si="669"/>
        <v>0</v>
      </c>
      <c r="V4214" s="12">
        <v>39.18</v>
      </c>
      <c r="W4214" s="5">
        <v>1212.1312499999999</v>
      </c>
      <c r="AP4214" s="5" t="str">
        <f t="shared" si="665"/>
        <v/>
      </c>
      <c r="AR4214" s="5" t="str">
        <f t="shared" si="666"/>
        <v/>
      </c>
      <c r="AT4214" s="5" t="str">
        <f t="shared" si="667"/>
        <v/>
      </c>
      <c r="AW4214" s="5">
        <f t="shared" si="671"/>
        <v>1212.1312499999999</v>
      </c>
      <c r="AX4214" s="5">
        <f t="shared" si="672"/>
        <v>1149.1004249999999</v>
      </c>
      <c r="AY4214" s="11">
        <f t="shared" si="673"/>
        <v>1.0583528429559003E-2</v>
      </c>
      <c r="AZ4214" s="5">
        <f t="shared" si="674"/>
        <v>10.583528429559003</v>
      </c>
    </row>
    <row r="4215" spans="1:52" x14ac:dyDescent="0.25">
      <c r="A4215" s="1" t="s">
        <v>2513</v>
      </c>
      <c r="B4215" s="1" t="s">
        <v>1081</v>
      </c>
      <c r="C4215" s="1" t="s">
        <v>1082</v>
      </c>
      <c r="D4215" s="1" t="s">
        <v>162</v>
      </c>
      <c r="E4215" s="1" t="s">
        <v>76</v>
      </c>
      <c r="F4215" s="1" t="s">
        <v>231</v>
      </c>
      <c r="G4215" s="1" t="s">
        <v>63</v>
      </c>
      <c r="H4215" s="1" t="s">
        <v>851</v>
      </c>
      <c r="I4215" s="2">
        <v>302.27</v>
      </c>
      <c r="J4215" s="2">
        <f t="shared" si="668"/>
        <v>40</v>
      </c>
      <c r="K4215" s="2">
        <f t="shared" si="670"/>
        <v>40</v>
      </c>
      <c r="L4215" s="2">
        <f t="shared" si="669"/>
        <v>0</v>
      </c>
      <c r="V4215" s="12">
        <v>40</v>
      </c>
      <c r="W4215" s="5">
        <v>1237.5</v>
      </c>
      <c r="AP4215" s="5" t="str">
        <f t="shared" si="665"/>
        <v/>
      </c>
      <c r="AR4215" s="5" t="str">
        <f t="shared" si="666"/>
        <v/>
      </c>
      <c r="AT4215" s="5" t="str">
        <f t="shared" si="667"/>
        <v/>
      </c>
      <c r="AW4215" s="5">
        <f t="shared" si="671"/>
        <v>1237.5</v>
      </c>
      <c r="AX4215" s="5">
        <f t="shared" si="672"/>
        <v>1173.1500000000001</v>
      </c>
      <c r="AY4215" s="11">
        <f t="shared" si="673"/>
        <v>1.080503157688515E-2</v>
      </c>
      <c r="AZ4215" s="5">
        <f t="shared" si="674"/>
        <v>10.805031576885151</v>
      </c>
    </row>
    <row r="4216" spans="1:52" x14ac:dyDescent="0.25">
      <c r="A4216" s="1" t="s">
        <v>2513</v>
      </c>
      <c r="B4216" s="1" t="s">
        <v>1081</v>
      </c>
      <c r="C4216" s="1" t="s">
        <v>1082</v>
      </c>
      <c r="D4216" s="1" t="s">
        <v>162</v>
      </c>
      <c r="E4216" s="1" t="s">
        <v>77</v>
      </c>
      <c r="F4216" s="1" t="s">
        <v>231</v>
      </c>
      <c r="G4216" s="1" t="s">
        <v>63</v>
      </c>
      <c r="H4216" s="1" t="s">
        <v>851</v>
      </c>
      <c r="I4216" s="2">
        <v>302.27</v>
      </c>
      <c r="J4216" s="2">
        <f t="shared" si="668"/>
        <v>40</v>
      </c>
      <c r="K4216" s="2">
        <f t="shared" si="670"/>
        <v>25.66</v>
      </c>
      <c r="L4216" s="2">
        <f t="shared" si="669"/>
        <v>14.34</v>
      </c>
      <c r="V4216" s="12">
        <v>25.66</v>
      </c>
      <c r="W4216" s="5">
        <v>793.85625000000005</v>
      </c>
      <c r="AP4216" s="5" t="str">
        <f t="shared" si="665"/>
        <v/>
      </c>
      <c r="AR4216" s="5" t="str">
        <f t="shared" si="666"/>
        <v/>
      </c>
      <c r="AT4216" s="5" t="str">
        <f t="shared" si="667"/>
        <v/>
      </c>
      <c r="AV4216" s="2">
        <v>14.34</v>
      </c>
      <c r="AW4216" s="5">
        <f t="shared" si="671"/>
        <v>793.85625000000005</v>
      </c>
      <c r="AX4216" s="5">
        <f t="shared" si="672"/>
        <v>752.57572499999992</v>
      </c>
      <c r="AY4216" s="11">
        <f t="shared" si="673"/>
        <v>6.9314277565718238E-3</v>
      </c>
      <c r="AZ4216" s="5">
        <f t="shared" si="674"/>
        <v>6.9314277565718232</v>
      </c>
    </row>
    <row r="4217" spans="1:52" x14ac:dyDescent="0.25">
      <c r="A4217" s="1" t="s">
        <v>2513</v>
      </c>
      <c r="B4217" s="1" t="s">
        <v>1081</v>
      </c>
      <c r="C4217" s="1" t="s">
        <v>1082</v>
      </c>
      <c r="D4217" s="1" t="s">
        <v>162</v>
      </c>
      <c r="E4217" s="1" t="s">
        <v>78</v>
      </c>
      <c r="F4217" s="1" t="s">
        <v>231</v>
      </c>
      <c r="G4217" s="1" t="s">
        <v>63</v>
      </c>
      <c r="H4217" s="1" t="s">
        <v>851</v>
      </c>
      <c r="I4217" s="2">
        <v>302.27</v>
      </c>
      <c r="J4217" s="2">
        <f t="shared" si="668"/>
        <v>39.590000000000003</v>
      </c>
      <c r="K4217" s="2">
        <f t="shared" si="670"/>
        <v>38.75</v>
      </c>
      <c r="L4217" s="2">
        <f t="shared" si="669"/>
        <v>0.84</v>
      </c>
      <c r="V4217" s="12">
        <v>38.75</v>
      </c>
      <c r="W4217" s="5">
        <v>1198.828125</v>
      </c>
      <c r="AP4217" s="5" t="str">
        <f t="shared" si="665"/>
        <v/>
      </c>
      <c r="AR4217" s="5" t="str">
        <f t="shared" si="666"/>
        <v/>
      </c>
      <c r="AT4217" s="5" t="str">
        <f t="shared" si="667"/>
        <v/>
      </c>
      <c r="AV4217" s="2">
        <v>0.84</v>
      </c>
      <c r="AW4217" s="5">
        <f t="shared" si="671"/>
        <v>1198.828125</v>
      </c>
      <c r="AX4217" s="5">
        <f t="shared" si="672"/>
        <v>1136.4890625</v>
      </c>
      <c r="AY4217" s="11">
        <f t="shared" si="673"/>
        <v>1.0467374340107489E-2</v>
      </c>
      <c r="AZ4217" s="5">
        <f t="shared" si="674"/>
        <v>10.467374340107488</v>
      </c>
    </row>
    <row r="4218" spans="1:52" x14ac:dyDescent="0.25">
      <c r="A4218" s="1" t="s">
        <v>2513</v>
      </c>
      <c r="B4218" s="1" t="s">
        <v>1081</v>
      </c>
      <c r="C4218" s="1" t="s">
        <v>1082</v>
      </c>
      <c r="D4218" s="1" t="s">
        <v>162</v>
      </c>
      <c r="E4218" s="1" t="s">
        <v>71</v>
      </c>
      <c r="F4218" s="1" t="s">
        <v>231</v>
      </c>
      <c r="G4218" s="1" t="s">
        <v>63</v>
      </c>
      <c r="H4218" s="1" t="s">
        <v>851</v>
      </c>
      <c r="I4218" s="2">
        <v>302.27</v>
      </c>
      <c r="J4218" s="2">
        <f t="shared" si="668"/>
        <v>37.85</v>
      </c>
      <c r="K4218" s="2">
        <f t="shared" si="670"/>
        <v>37.85</v>
      </c>
      <c r="L4218" s="2">
        <f t="shared" si="669"/>
        <v>0</v>
      </c>
      <c r="V4218" s="12">
        <v>37.85</v>
      </c>
      <c r="W4218" s="5">
        <v>1170.984375</v>
      </c>
      <c r="AP4218" s="5" t="str">
        <f t="shared" si="665"/>
        <v/>
      </c>
      <c r="AR4218" s="5" t="str">
        <f t="shared" si="666"/>
        <v/>
      </c>
      <c r="AT4218" s="5" t="str">
        <f t="shared" si="667"/>
        <v/>
      </c>
      <c r="AW4218" s="5">
        <f t="shared" si="671"/>
        <v>1170.984375</v>
      </c>
      <c r="AX4218" s="5">
        <f t="shared" si="672"/>
        <v>1110.0931874999999</v>
      </c>
      <c r="AY4218" s="11">
        <f t="shared" si="673"/>
        <v>1.0224261129627573E-2</v>
      </c>
      <c r="AZ4218" s="5">
        <f t="shared" si="674"/>
        <v>10.224261129627573</v>
      </c>
    </row>
    <row r="4219" spans="1:52" x14ac:dyDescent="0.25">
      <c r="A4219" s="1" t="s">
        <v>2514</v>
      </c>
      <c r="B4219" s="1" t="s">
        <v>1223</v>
      </c>
      <c r="C4219" s="1" t="s">
        <v>1224</v>
      </c>
      <c r="D4219" s="1" t="s">
        <v>162</v>
      </c>
      <c r="E4219" s="1" t="s">
        <v>66</v>
      </c>
      <c r="F4219" s="1" t="s">
        <v>231</v>
      </c>
      <c r="G4219" s="1" t="s">
        <v>63</v>
      </c>
      <c r="H4219" s="1" t="s">
        <v>851</v>
      </c>
      <c r="I4219" s="2">
        <v>160</v>
      </c>
      <c r="J4219" s="2">
        <f t="shared" si="668"/>
        <v>40</v>
      </c>
      <c r="K4219" s="2">
        <f t="shared" si="670"/>
        <v>0</v>
      </c>
      <c r="L4219" s="2">
        <f t="shared" si="669"/>
        <v>40</v>
      </c>
      <c r="AP4219" s="5" t="str">
        <f t="shared" si="665"/>
        <v/>
      </c>
      <c r="AR4219" s="5" t="str">
        <f t="shared" si="666"/>
        <v/>
      </c>
      <c r="AT4219" s="5" t="str">
        <f t="shared" si="667"/>
        <v/>
      </c>
      <c r="AV4219" s="2">
        <v>40</v>
      </c>
      <c r="AW4219" s="5">
        <f t="shared" si="671"/>
        <v>0</v>
      </c>
      <c r="AX4219" s="5">
        <f t="shared" si="672"/>
        <v>0</v>
      </c>
      <c r="AY4219" s="11">
        <f t="shared" si="673"/>
        <v>0</v>
      </c>
      <c r="AZ4219" s="5">
        <f t="shared" si="674"/>
        <v>0</v>
      </c>
    </row>
    <row r="4220" spans="1:52" x14ac:dyDescent="0.25">
      <c r="A4220" s="1" t="s">
        <v>2514</v>
      </c>
      <c r="B4220" s="1" t="s">
        <v>1223</v>
      </c>
      <c r="C4220" s="1" t="s">
        <v>1224</v>
      </c>
      <c r="D4220" s="1" t="s">
        <v>162</v>
      </c>
      <c r="E4220" s="1" t="s">
        <v>79</v>
      </c>
      <c r="F4220" s="1" t="s">
        <v>231</v>
      </c>
      <c r="G4220" s="1" t="s">
        <v>63</v>
      </c>
      <c r="H4220" s="1" t="s">
        <v>851</v>
      </c>
      <c r="I4220" s="2">
        <v>160</v>
      </c>
      <c r="J4220" s="2">
        <f t="shared" si="668"/>
        <v>39.51</v>
      </c>
      <c r="K4220" s="2">
        <f t="shared" si="670"/>
        <v>0</v>
      </c>
      <c r="L4220" s="2">
        <f t="shared" si="669"/>
        <v>39.51</v>
      </c>
      <c r="AP4220" s="5" t="str">
        <f t="shared" si="665"/>
        <v/>
      </c>
      <c r="AR4220" s="5" t="str">
        <f t="shared" si="666"/>
        <v/>
      </c>
      <c r="AT4220" s="5" t="str">
        <f t="shared" si="667"/>
        <v/>
      </c>
      <c r="AV4220" s="2">
        <v>39.51</v>
      </c>
      <c r="AW4220" s="5">
        <f t="shared" si="671"/>
        <v>0</v>
      </c>
      <c r="AX4220" s="5">
        <f t="shared" si="672"/>
        <v>0</v>
      </c>
      <c r="AY4220" s="11">
        <f t="shared" si="673"/>
        <v>0</v>
      </c>
      <c r="AZ4220" s="5">
        <f t="shared" si="674"/>
        <v>0</v>
      </c>
    </row>
    <row r="4221" spans="1:52" x14ac:dyDescent="0.25">
      <c r="A4221" s="1" t="s">
        <v>2514</v>
      </c>
      <c r="B4221" s="1" t="s">
        <v>1223</v>
      </c>
      <c r="C4221" s="1" t="s">
        <v>1224</v>
      </c>
      <c r="D4221" s="1" t="s">
        <v>162</v>
      </c>
      <c r="E4221" s="1" t="s">
        <v>132</v>
      </c>
      <c r="F4221" s="1" t="s">
        <v>231</v>
      </c>
      <c r="G4221" s="1" t="s">
        <v>63</v>
      </c>
      <c r="H4221" s="1" t="s">
        <v>851</v>
      </c>
      <c r="I4221" s="2">
        <v>160</v>
      </c>
      <c r="J4221" s="2">
        <f t="shared" si="668"/>
        <v>40</v>
      </c>
      <c r="K4221" s="2">
        <f t="shared" si="670"/>
        <v>0.37</v>
      </c>
      <c r="L4221" s="2">
        <f t="shared" si="669"/>
        <v>39.630000000000003</v>
      </c>
      <c r="V4221" s="12">
        <v>0.37</v>
      </c>
      <c r="W4221" s="5">
        <v>11.446875</v>
      </c>
      <c r="AP4221" s="5" t="str">
        <f t="shared" ref="AP4221:AP4252" si="675">IF(AO4221&gt;0,AO4221*$AP$1,"")</f>
        <v/>
      </c>
      <c r="AR4221" s="5" t="str">
        <f t="shared" ref="AR4221:AR4252" si="676">IF(AQ4221&gt;0,AQ4221*$AR$1,"")</f>
        <v/>
      </c>
      <c r="AT4221" s="5" t="str">
        <f t="shared" ref="AT4221:AT4252" si="677">IF(AS4221&gt;0,AS4221*$AT$1,"")</f>
        <v/>
      </c>
      <c r="AV4221" s="2">
        <v>39.630000000000003</v>
      </c>
      <c r="AW4221" s="5">
        <f t="shared" si="671"/>
        <v>11.446875</v>
      </c>
      <c r="AX4221" s="5">
        <f t="shared" si="672"/>
        <v>10.851637500000001</v>
      </c>
      <c r="AY4221" s="11">
        <f t="shared" si="673"/>
        <v>9.9946542086187646E-5</v>
      </c>
      <c r="AZ4221" s="5">
        <f t="shared" si="674"/>
        <v>9.994654208618764E-2</v>
      </c>
    </row>
    <row r="4222" spans="1:52" x14ac:dyDescent="0.25">
      <c r="A4222" s="1" t="s">
        <v>2514</v>
      </c>
      <c r="B4222" s="1" t="s">
        <v>1223</v>
      </c>
      <c r="C4222" s="1" t="s">
        <v>1224</v>
      </c>
      <c r="D4222" s="1" t="s">
        <v>162</v>
      </c>
      <c r="E4222" s="1" t="s">
        <v>142</v>
      </c>
      <c r="F4222" s="1" t="s">
        <v>231</v>
      </c>
      <c r="G4222" s="1" t="s">
        <v>63</v>
      </c>
      <c r="H4222" s="1" t="s">
        <v>851</v>
      </c>
      <c r="I4222" s="2">
        <v>160</v>
      </c>
      <c r="J4222" s="2">
        <f t="shared" ref="J4222:J4253" si="678">SUM(K4222,L4222)</f>
        <v>39.5</v>
      </c>
      <c r="K4222" s="2">
        <f t="shared" si="670"/>
        <v>33.97</v>
      </c>
      <c r="L4222" s="2">
        <f t="shared" si="669"/>
        <v>5.53</v>
      </c>
      <c r="V4222" s="12">
        <v>33.97</v>
      </c>
      <c r="W4222" s="5">
        <v>1050.9468750000001</v>
      </c>
      <c r="AP4222" s="5" t="str">
        <f t="shared" si="675"/>
        <v/>
      </c>
      <c r="AR4222" s="5" t="str">
        <f t="shared" si="676"/>
        <v/>
      </c>
      <c r="AT4222" s="5" t="str">
        <f t="shared" si="677"/>
        <v/>
      </c>
      <c r="AV4222" s="2">
        <v>5.53</v>
      </c>
      <c r="AW4222" s="5">
        <f t="shared" si="671"/>
        <v>1050.9468750000001</v>
      </c>
      <c r="AX4222" s="5">
        <f t="shared" si="672"/>
        <v>996.29763750000006</v>
      </c>
      <c r="AY4222" s="11">
        <f t="shared" si="673"/>
        <v>9.1761730666697142E-3</v>
      </c>
      <c r="AZ4222" s="5">
        <f t="shared" si="674"/>
        <v>9.1761730666697137</v>
      </c>
    </row>
    <row r="4223" spans="1:52" x14ac:dyDescent="0.25">
      <c r="A4223" s="1" t="s">
        <v>2515</v>
      </c>
      <c r="B4223" s="1" t="s">
        <v>1081</v>
      </c>
      <c r="C4223" s="1" t="s">
        <v>1082</v>
      </c>
      <c r="D4223" s="1" t="s">
        <v>162</v>
      </c>
      <c r="E4223" s="1" t="s">
        <v>75</v>
      </c>
      <c r="F4223" s="1" t="s">
        <v>234</v>
      </c>
      <c r="G4223" s="1" t="s">
        <v>63</v>
      </c>
      <c r="H4223" s="1" t="s">
        <v>851</v>
      </c>
      <c r="I4223" s="2">
        <v>160</v>
      </c>
      <c r="J4223" s="2">
        <f t="shared" si="678"/>
        <v>39.099999999999994</v>
      </c>
      <c r="K4223" s="2">
        <f t="shared" si="670"/>
        <v>36.76</v>
      </c>
      <c r="L4223" s="2">
        <f t="shared" si="669"/>
        <v>2.34</v>
      </c>
      <c r="X4223" s="13">
        <v>36.76</v>
      </c>
      <c r="Y4223" s="5">
        <v>1023.53625</v>
      </c>
      <c r="AP4223" s="5" t="str">
        <f t="shared" si="675"/>
        <v/>
      </c>
      <c r="AR4223" s="5" t="str">
        <f t="shared" si="676"/>
        <v/>
      </c>
      <c r="AT4223" s="5" t="str">
        <f t="shared" si="677"/>
        <v/>
      </c>
      <c r="AV4223" s="2">
        <v>2.34</v>
      </c>
      <c r="AW4223" s="5">
        <f t="shared" si="671"/>
        <v>1023.53625</v>
      </c>
      <c r="AX4223" s="5">
        <f t="shared" si="672"/>
        <v>970.31236499999977</v>
      </c>
      <c r="AY4223" s="11">
        <f t="shared" si="673"/>
        <v>8.9368416172417066E-3</v>
      </c>
      <c r="AZ4223" s="5">
        <f t="shared" si="674"/>
        <v>8.936841617241706</v>
      </c>
    </row>
    <row r="4224" spans="1:52" x14ac:dyDescent="0.25">
      <c r="A4224" s="1" t="s">
        <v>2515</v>
      </c>
      <c r="B4224" s="1" t="s">
        <v>1081</v>
      </c>
      <c r="C4224" s="1" t="s">
        <v>1082</v>
      </c>
      <c r="D4224" s="1" t="s">
        <v>162</v>
      </c>
      <c r="E4224" s="1" t="s">
        <v>76</v>
      </c>
      <c r="F4224" s="1" t="s">
        <v>234</v>
      </c>
      <c r="G4224" s="1" t="s">
        <v>63</v>
      </c>
      <c r="H4224" s="1" t="s">
        <v>851</v>
      </c>
      <c r="I4224" s="2">
        <v>160</v>
      </c>
      <c r="J4224" s="2">
        <f t="shared" si="678"/>
        <v>40</v>
      </c>
      <c r="K4224" s="2">
        <f t="shared" si="670"/>
        <v>23.33</v>
      </c>
      <c r="L4224" s="2">
        <f t="shared" si="669"/>
        <v>16.670000000000002</v>
      </c>
      <c r="V4224" s="12">
        <v>1.97</v>
      </c>
      <c r="W4224" s="5">
        <v>60.946874999999999</v>
      </c>
      <c r="X4224" s="13">
        <v>21.36</v>
      </c>
      <c r="Y4224" s="5">
        <v>594.74249999999995</v>
      </c>
      <c r="AP4224" s="5" t="str">
        <f t="shared" si="675"/>
        <v/>
      </c>
      <c r="AR4224" s="5" t="str">
        <f t="shared" si="676"/>
        <v/>
      </c>
      <c r="AT4224" s="5" t="str">
        <f t="shared" si="677"/>
        <v/>
      </c>
      <c r="AV4224" s="2">
        <v>16.670000000000002</v>
      </c>
      <c r="AW4224" s="5">
        <f t="shared" si="671"/>
        <v>655.68937499999993</v>
      </c>
      <c r="AX4224" s="5">
        <f t="shared" si="672"/>
        <v>621.59352749999994</v>
      </c>
      <c r="AY4224" s="11">
        <f t="shared" si="673"/>
        <v>5.7250459810125965E-3</v>
      </c>
      <c r="AZ4224" s="5">
        <f t="shared" si="674"/>
        <v>5.7250459810125962</v>
      </c>
    </row>
    <row r="4225" spans="1:52" x14ac:dyDescent="0.25">
      <c r="A4225" s="1" t="s">
        <v>2515</v>
      </c>
      <c r="B4225" s="1" t="s">
        <v>1081</v>
      </c>
      <c r="C4225" s="1" t="s">
        <v>1082</v>
      </c>
      <c r="D4225" s="1" t="s">
        <v>162</v>
      </c>
      <c r="E4225" s="1" t="s">
        <v>61</v>
      </c>
      <c r="F4225" s="1" t="s">
        <v>234</v>
      </c>
      <c r="G4225" s="1" t="s">
        <v>63</v>
      </c>
      <c r="H4225" s="1" t="s">
        <v>851</v>
      </c>
      <c r="I4225" s="2">
        <v>160</v>
      </c>
      <c r="J4225" s="2">
        <f t="shared" si="678"/>
        <v>40.000000000000007</v>
      </c>
      <c r="K4225" s="2">
        <f t="shared" si="670"/>
        <v>32.300000000000004</v>
      </c>
      <c r="L4225" s="2">
        <f t="shared" si="669"/>
        <v>7.7</v>
      </c>
      <c r="V4225" s="12">
        <v>4.38</v>
      </c>
      <c r="W4225" s="5">
        <v>135.50624999999999</v>
      </c>
      <c r="X4225" s="13">
        <v>27.92</v>
      </c>
      <c r="Y4225" s="5">
        <v>777.39750000000004</v>
      </c>
      <c r="AP4225" s="5" t="str">
        <f t="shared" si="675"/>
        <v/>
      </c>
      <c r="AR4225" s="5" t="str">
        <f t="shared" si="676"/>
        <v/>
      </c>
      <c r="AT4225" s="5" t="str">
        <f t="shared" si="677"/>
        <v/>
      </c>
      <c r="AV4225" s="2">
        <v>7.7</v>
      </c>
      <c r="AW4225" s="5">
        <f t="shared" si="671"/>
        <v>912.90375000000006</v>
      </c>
      <c r="AX4225" s="5">
        <f t="shared" si="672"/>
        <v>865.43275500000016</v>
      </c>
      <c r="AY4225" s="11">
        <f t="shared" si="673"/>
        <v>7.9708717942681764E-3</v>
      </c>
      <c r="AZ4225" s="5">
        <f t="shared" si="674"/>
        <v>7.9708717942681764</v>
      </c>
    </row>
    <row r="4226" spans="1:52" x14ac:dyDescent="0.25">
      <c r="A4226" s="1" t="s">
        <v>2515</v>
      </c>
      <c r="B4226" s="1" t="s">
        <v>1081</v>
      </c>
      <c r="C4226" s="1" t="s">
        <v>1082</v>
      </c>
      <c r="D4226" s="1" t="s">
        <v>162</v>
      </c>
      <c r="E4226" s="1" t="s">
        <v>65</v>
      </c>
      <c r="F4226" s="1" t="s">
        <v>234</v>
      </c>
      <c r="G4226" s="1" t="s">
        <v>63</v>
      </c>
      <c r="H4226" s="1" t="s">
        <v>851</v>
      </c>
      <c r="I4226" s="2">
        <v>160</v>
      </c>
      <c r="J4226" s="2">
        <f t="shared" si="678"/>
        <v>40</v>
      </c>
      <c r="K4226" s="2">
        <f t="shared" si="670"/>
        <v>18.82</v>
      </c>
      <c r="L4226" s="2">
        <f t="shared" ref="L4226:L4272" si="679">SUM(M4226,AH4226,AO4226,AQ4226,AS4226,AU4226,AV4226)</f>
        <v>21.18</v>
      </c>
      <c r="V4226" s="12">
        <v>1.61</v>
      </c>
      <c r="W4226" s="5">
        <v>49.809375000000003</v>
      </c>
      <c r="X4226" s="13">
        <v>17.21</v>
      </c>
      <c r="Y4226" s="5">
        <v>479.19093750000002</v>
      </c>
      <c r="AP4226" s="5" t="str">
        <f t="shared" si="675"/>
        <v/>
      </c>
      <c r="AR4226" s="5" t="str">
        <f t="shared" si="676"/>
        <v/>
      </c>
      <c r="AT4226" s="5" t="str">
        <f t="shared" si="677"/>
        <v/>
      </c>
      <c r="AV4226" s="2">
        <v>21.18</v>
      </c>
      <c r="AW4226" s="5">
        <f t="shared" si="671"/>
        <v>529.00031250000006</v>
      </c>
      <c r="AX4226" s="5">
        <f t="shared" si="672"/>
        <v>501.49229625000004</v>
      </c>
      <c r="AY4226" s="11">
        <f t="shared" si="673"/>
        <v>4.61888087332898E-3</v>
      </c>
      <c r="AZ4226" s="5">
        <f t="shared" si="674"/>
        <v>4.6188808733289806</v>
      </c>
    </row>
    <row r="4227" spans="1:52" x14ac:dyDescent="0.25">
      <c r="A4227" s="1" t="s">
        <v>2516</v>
      </c>
      <c r="B4227" s="1" t="s">
        <v>1081</v>
      </c>
      <c r="C4227" s="1" t="s">
        <v>1082</v>
      </c>
      <c r="D4227" s="1" t="s">
        <v>162</v>
      </c>
      <c r="E4227" s="1" t="s">
        <v>66</v>
      </c>
      <c r="F4227" s="1" t="s">
        <v>234</v>
      </c>
      <c r="G4227" s="1" t="s">
        <v>63</v>
      </c>
      <c r="H4227" s="1" t="s">
        <v>851</v>
      </c>
      <c r="I4227" s="2">
        <v>142.59</v>
      </c>
      <c r="J4227" s="2">
        <f t="shared" si="678"/>
        <v>40</v>
      </c>
      <c r="K4227" s="2">
        <f t="shared" ref="K4227:K4274" si="680">SUM(N4227,P4227,R4227,T4227,Z4227,AB4227,AD4227,AF4227,AI4227,AK4227,AM4227,V4227,X4227,BA4227,BC4227,BE4227)</f>
        <v>40</v>
      </c>
      <c r="L4227" s="2">
        <f t="shared" si="679"/>
        <v>0</v>
      </c>
      <c r="V4227" s="12">
        <v>29.87</v>
      </c>
      <c r="W4227" s="5">
        <v>924.10312499999998</v>
      </c>
      <c r="X4227" s="13">
        <v>10.130000000000001</v>
      </c>
      <c r="Y4227" s="5">
        <v>282.0571875</v>
      </c>
      <c r="AP4227" s="5" t="str">
        <f t="shared" si="675"/>
        <v/>
      </c>
      <c r="AR4227" s="5" t="str">
        <f t="shared" si="676"/>
        <v/>
      </c>
      <c r="AT4227" s="5" t="str">
        <f t="shared" si="677"/>
        <v/>
      </c>
      <c r="AW4227" s="5">
        <f t="shared" ref="AW4227:AW4290" si="681">SUM(O4227,Q4227,S4227,U4227,AA4227,AC4227,AE4227,AG4227,AJ4227,AL4227,AN4227,W4227,Y4227,BB4227,BD4227,BF4227)</f>
        <v>1206.1603124999999</v>
      </c>
      <c r="AX4227" s="5">
        <f t="shared" ref="AX4227:AX4290" si="682">$AW$4421*(AY4227/100)</f>
        <v>1143.43997625</v>
      </c>
      <c r="AY4227" s="11">
        <f t="shared" si="673"/>
        <v>1.0531394152200533E-2</v>
      </c>
      <c r="AZ4227" s="5">
        <f t="shared" si="674"/>
        <v>10.531394152200532</v>
      </c>
    </row>
    <row r="4228" spans="1:52" x14ac:dyDescent="0.25">
      <c r="A4228" s="1" t="s">
        <v>2516</v>
      </c>
      <c r="B4228" s="1" t="s">
        <v>1081</v>
      </c>
      <c r="C4228" s="1" t="s">
        <v>1082</v>
      </c>
      <c r="D4228" s="1" t="s">
        <v>162</v>
      </c>
      <c r="E4228" s="1" t="s">
        <v>79</v>
      </c>
      <c r="F4228" s="1" t="s">
        <v>234</v>
      </c>
      <c r="G4228" s="1" t="s">
        <v>63</v>
      </c>
      <c r="H4228" s="1" t="s">
        <v>851</v>
      </c>
      <c r="I4228" s="2">
        <v>142.59</v>
      </c>
      <c r="J4228" s="2">
        <f t="shared" si="678"/>
        <v>39.269999999999996</v>
      </c>
      <c r="K4228" s="2">
        <f t="shared" si="680"/>
        <v>39.269999999999996</v>
      </c>
      <c r="L4228" s="2">
        <f t="shared" si="679"/>
        <v>0</v>
      </c>
      <c r="V4228" s="12">
        <v>38.19</v>
      </c>
      <c r="W4228" s="5">
        <v>1181.503125</v>
      </c>
      <c r="X4228" s="13">
        <v>1</v>
      </c>
      <c r="Y4228" s="5">
        <v>27.84375</v>
      </c>
      <c r="AD4228" s="9">
        <v>0.08</v>
      </c>
      <c r="AE4228" s="5">
        <v>0.89100000000000013</v>
      </c>
      <c r="AP4228" s="5" t="str">
        <f t="shared" si="675"/>
        <v/>
      </c>
      <c r="AR4228" s="5" t="str">
        <f t="shared" si="676"/>
        <v/>
      </c>
      <c r="AT4228" s="5" t="str">
        <f t="shared" si="677"/>
        <v/>
      </c>
      <c r="AW4228" s="5">
        <f t="shared" si="681"/>
        <v>1210.237875</v>
      </c>
      <c r="AX4228" s="5">
        <f t="shared" si="682"/>
        <v>1147.3055055</v>
      </c>
      <c r="AY4228" s="11">
        <f t="shared" ref="AY4228:AY4291" si="683">(AW4228/$AW$4421)*(100-5.2)</f>
        <v>1.0566996731246371E-2</v>
      </c>
      <c r="AZ4228" s="5">
        <f t="shared" si="674"/>
        <v>10.566996731246372</v>
      </c>
    </row>
    <row r="4229" spans="1:52" x14ac:dyDescent="0.25">
      <c r="A4229" s="1" t="s">
        <v>2516</v>
      </c>
      <c r="B4229" s="1" t="s">
        <v>1081</v>
      </c>
      <c r="C4229" s="1" t="s">
        <v>1082</v>
      </c>
      <c r="D4229" s="1" t="s">
        <v>162</v>
      </c>
      <c r="E4229" s="1" t="s">
        <v>132</v>
      </c>
      <c r="F4229" s="1" t="s">
        <v>234</v>
      </c>
      <c r="G4229" s="1" t="s">
        <v>63</v>
      </c>
      <c r="H4229" s="1" t="s">
        <v>851</v>
      </c>
      <c r="I4229" s="2">
        <v>142.59</v>
      </c>
      <c r="J4229" s="2">
        <f t="shared" si="678"/>
        <v>40</v>
      </c>
      <c r="K4229" s="2">
        <f t="shared" si="680"/>
        <v>35.450000000000003</v>
      </c>
      <c r="L4229" s="2">
        <f t="shared" si="679"/>
        <v>4.55</v>
      </c>
      <c r="V4229" s="12">
        <v>35.450000000000003</v>
      </c>
      <c r="W4229" s="5">
        <v>1096.734375</v>
      </c>
      <c r="AP4229" s="5" t="str">
        <f t="shared" si="675"/>
        <v/>
      </c>
      <c r="AR4229" s="5" t="str">
        <f t="shared" si="676"/>
        <v/>
      </c>
      <c r="AT4229" s="5" t="str">
        <f t="shared" si="677"/>
        <v/>
      </c>
      <c r="AV4229" s="2">
        <v>4.55</v>
      </c>
      <c r="AW4229" s="5">
        <f t="shared" si="681"/>
        <v>1096.734375</v>
      </c>
      <c r="AX4229" s="5">
        <f t="shared" si="682"/>
        <v>1039.7041875</v>
      </c>
      <c r="AY4229" s="11">
        <f t="shared" si="683"/>
        <v>9.5759592350144647E-3</v>
      </c>
      <c r="AZ4229" s="5">
        <f t="shared" si="674"/>
        <v>9.575959235014464</v>
      </c>
    </row>
    <row r="4230" spans="1:52" x14ac:dyDescent="0.25">
      <c r="A4230" s="1" t="s">
        <v>2516</v>
      </c>
      <c r="B4230" s="1" t="s">
        <v>1081</v>
      </c>
      <c r="C4230" s="1" t="s">
        <v>1082</v>
      </c>
      <c r="D4230" s="1" t="s">
        <v>162</v>
      </c>
      <c r="E4230" s="1" t="s">
        <v>142</v>
      </c>
      <c r="F4230" s="1" t="s">
        <v>234</v>
      </c>
      <c r="G4230" s="1" t="s">
        <v>63</v>
      </c>
      <c r="H4230" s="1" t="s">
        <v>851</v>
      </c>
      <c r="I4230" s="2">
        <v>142.59</v>
      </c>
      <c r="J4230" s="2">
        <f t="shared" si="678"/>
        <v>22.78</v>
      </c>
      <c r="K4230" s="2">
        <f t="shared" si="680"/>
        <v>22.69</v>
      </c>
      <c r="L4230" s="2">
        <f t="shared" si="679"/>
        <v>0.09</v>
      </c>
      <c r="V4230" s="12">
        <v>19.28</v>
      </c>
      <c r="W4230" s="5">
        <v>596.47500000000002</v>
      </c>
      <c r="AD4230" s="9">
        <v>3.41</v>
      </c>
      <c r="AE4230" s="5">
        <v>37.978875000000002</v>
      </c>
      <c r="AP4230" s="5" t="str">
        <f t="shared" si="675"/>
        <v/>
      </c>
      <c r="AR4230" s="5" t="str">
        <f t="shared" si="676"/>
        <v/>
      </c>
      <c r="AT4230" s="5" t="str">
        <f t="shared" si="677"/>
        <v/>
      </c>
      <c r="AV4230" s="2">
        <v>0.09</v>
      </c>
      <c r="AW4230" s="5">
        <f t="shared" si="681"/>
        <v>634.45387500000004</v>
      </c>
      <c r="AX4230" s="5">
        <f t="shared" si="682"/>
        <v>601.46227350000004</v>
      </c>
      <c r="AY4230" s="11">
        <f t="shared" si="683"/>
        <v>5.5396316391532483E-3</v>
      </c>
      <c r="AZ4230" s="5">
        <f t="shared" si="674"/>
        <v>5.5396316391532485</v>
      </c>
    </row>
    <row r="4231" spans="1:52" x14ac:dyDescent="0.25">
      <c r="A4231" s="1" t="s">
        <v>2517</v>
      </c>
      <c r="B4231" s="1" t="s">
        <v>1081</v>
      </c>
      <c r="C4231" s="1" t="s">
        <v>1082</v>
      </c>
      <c r="D4231" s="1" t="s">
        <v>162</v>
      </c>
      <c r="E4231" s="1" t="s">
        <v>142</v>
      </c>
      <c r="F4231" s="1" t="s">
        <v>234</v>
      </c>
      <c r="G4231" s="1" t="s">
        <v>63</v>
      </c>
      <c r="H4231" s="1" t="s">
        <v>851</v>
      </c>
      <c r="I4231" s="2">
        <v>17.41</v>
      </c>
      <c r="J4231" s="2">
        <f t="shared" si="678"/>
        <v>16.68</v>
      </c>
      <c r="K4231" s="2">
        <f t="shared" si="680"/>
        <v>2.1799999999999997</v>
      </c>
      <c r="L4231" s="2">
        <f t="shared" si="679"/>
        <v>14.5</v>
      </c>
      <c r="V4231" s="12">
        <v>0.13</v>
      </c>
      <c r="W4231" s="5">
        <v>4.0218750000000014</v>
      </c>
      <c r="AD4231" s="9">
        <v>2.0499999999999998</v>
      </c>
      <c r="AE4231" s="5">
        <v>22.831875</v>
      </c>
      <c r="AP4231" s="5" t="str">
        <f t="shared" si="675"/>
        <v/>
      </c>
      <c r="AR4231" s="5" t="str">
        <f t="shared" si="676"/>
        <v/>
      </c>
      <c r="AT4231" s="5" t="str">
        <f t="shared" si="677"/>
        <v/>
      </c>
      <c r="AV4231" s="2">
        <v>14.5</v>
      </c>
      <c r="AW4231" s="5">
        <f t="shared" si="681"/>
        <v>26.853750000000002</v>
      </c>
      <c r="AX4231" s="5">
        <f t="shared" si="682"/>
        <v>25.457355</v>
      </c>
      <c r="AY4231" s="11">
        <f t="shared" si="683"/>
        <v>2.3446918521840776E-4</v>
      </c>
      <c r="AZ4231" s="5">
        <f t="shared" si="674"/>
        <v>0.23446918521840776</v>
      </c>
    </row>
    <row r="4232" spans="1:52" x14ac:dyDescent="0.25">
      <c r="A4232" s="1" t="s">
        <v>2518</v>
      </c>
      <c r="B4232" s="1" t="s">
        <v>1081</v>
      </c>
      <c r="C4232" s="1" t="s">
        <v>1082</v>
      </c>
      <c r="D4232" s="1" t="s">
        <v>162</v>
      </c>
      <c r="E4232" s="1" t="s">
        <v>77</v>
      </c>
      <c r="F4232" s="1" t="s">
        <v>234</v>
      </c>
      <c r="G4232" s="1" t="s">
        <v>63</v>
      </c>
      <c r="H4232" s="1" t="s">
        <v>851</v>
      </c>
      <c r="I4232" s="2">
        <v>235.47</v>
      </c>
      <c r="J4232" s="2">
        <f t="shared" si="678"/>
        <v>40</v>
      </c>
      <c r="K4232" s="2">
        <f t="shared" si="680"/>
        <v>33.71</v>
      </c>
      <c r="L4232" s="2">
        <f t="shared" si="679"/>
        <v>6.29</v>
      </c>
      <c r="V4232" s="12">
        <v>28.65</v>
      </c>
      <c r="W4232" s="5">
        <v>886.359375</v>
      </c>
      <c r="X4232" s="13">
        <v>5.0599999999999996</v>
      </c>
      <c r="Y4232" s="5">
        <v>140.889375</v>
      </c>
      <c r="AP4232" s="5" t="str">
        <f t="shared" si="675"/>
        <v/>
      </c>
      <c r="AR4232" s="5" t="str">
        <f t="shared" si="676"/>
        <v/>
      </c>
      <c r="AT4232" s="5" t="str">
        <f t="shared" si="677"/>
        <v/>
      </c>
      <c r="AV4232" s="2">
        <v>6.29</v>
      </c>
      <c r="AW4232" s="5">
        <f t="shared" si="681"/>
        <v>1027.24875</v>
      </c>
      <c r="AX4232" s="5">
        <f t="shared" si="682"/>
        <v>973.83181499999989</v>
      </c>
      <c r="AY4232" s="11">
        <f t="shared" si="683"/>
        <v>8.9692567119723631E-3</v>
      </c>
      <c r="AZ4232" s="5">
        <f t="shared" si="674"/>
        <v>8.9692567119723634</v>
      </c>
    </row>
    <row r="4233" spans="1:52" x14ac:dyDescent="0.25">
      <c r="A4233" s="1" t="s">
        <v>2518</v>
      </c>
      <c r="B4233" s="1" t="s">
        <v>1081</v>
      </c>
      <c r="C4233" s="1" t="s">
        <v>1082</v>
      </c>
      <c r="D4233" s="1" t="s">
        <v>162</v>
      </c>
      <c r="E4233" s="1" t="s">
        <v>78</v>
      </c>
      <c r="F4233" s="1" t="s">
        <v>234</v>
      </c>
      <c r="G4233" s="1" t="s">
        <v>63</v>
      </c>
      <c r="H4233" s="1" t="s">
        <v>851</v>
      </c>
      <c r="I4233" s="2">
        <v>235.47</v>
      </c>
      <c r="J4233" s="2">
        <f t="shared" si="678"/>
        <v>39.090000000000003</v>
      </c>
      <c r="K4233" s="2">
        <f t="shared" si="680"/>
        <v>39.090000000000003</v>
      </c>
      <c r="L4233" s="2">
        <f t="shared" si="679"/>
        <v>0</v>
      </c>
      <c r="V4233" s="12">
        <v>39.090000000000003</v>
      </c>
      <c r="W4233" s="5">
        <v>1209.346875</v>
      </c>
      <c r="AP4233" s="5" t="str">
        <f t="shared" si="675"/>
        <v/>
      </c>
      <c r="AR4233" s="5" t="str">
        <f t="shared" si="676"/>
        <v/>
      </c>
      <c r="AT4233" s="5" t="str">
        <f t="shared" si="677"/>
        <v/>
      </c>
      <c r="AW4233" s="5">
        <f t="shared" si="681"/>
        <v>1209.346875</v>
      </c>
      <c r="AX4233" s="5">
        <f t="shared" si="682"/>
        <v>1146.4608375</v>
      </c>
      <c r="AY4233" s="11">
        <f t="shared" si="683"/>
        <v>1.0559217108511012E-2</v>
      </c>
      <c r="AZ4233" s="5">
        <f t="shared" si="674"/>
        <v>10.559217108511012</v>
      </c>
    </row>
    <row r="4234" spans="1:52" x14ac:dyDescent="0.25">
      <c r="A4234" s="1" t="s">
        <v>2518</v>
      </c>
      <c r="B4234" s="1" t="s">
        <v>1081</v>
      </c>
      <c r="C4234" s="1" t="s">
        <v>1082</v>
      </c>
      <c r="D4234" s="1" t="s">
        <v>162</v>
      </c>
      <c r="E4234" s="1" t="s">
        <v>71</v>
      </c>
      <c r="F4234" s="1" t="s">
        <v>234</v>
      </c>
      <c r="G4234" s="1" t="s">
        <v>63</v>
      </c>
      <c r="H4234" s="1" t="s">
        <v>851</v>
      </c>
      <c r="I4234" s="2">
        <v>235.47</v>
      </c>
      <c r="J4234" s="2">
        <f t="shared" si="678"/>
        <v>37.54</v>
      </c>
      <c r="K4234" s="2">
        <f t="shared" si="680"/>
        <v>37.54</v>
      </c>
      <c r="L4234" s="2">
        <f t="shared" si="679"/>
        <v>0</v>
      </c>
      <c r="V4234" s="12">
        <v>2.08</v>
      </c>
      <c r="W4234" s="5">
        <v>64.350000000000009</v>
      </c>
      <c r="X4234" s="13">
        <v>35.46</v>
      </c>
      <c r="Y4234" s="5">
        <v>987.33937500000002</v>
      </c>
      <c r="AP4234" s="5" t="str">
        <f t="shared" si="675"/>
        <v/>
      </c>
      <c r="AR4234" s="5" t="str">
        <f t="shared" si="676"/>
        <v/>
      </c>
      <c r="AT4234" s="5" t="str">
        <f t="shared" si="677"/>
        <v/>
      </c>
      <c r="AW4234" s="5">
        <f t="shared" si="681"/>
        <v>1051.6893749999999</v>
      </c>
      <c r="AX4234" s="5">
        <f t="shared" si="682"/>
        <v>997.00152749999984</v>
      </c>
      <c r="AY4234" s="11">
        <f t="shared" si="683"/>
        <v>9.1826560856158434E-3</v>
      </c>
      <c r="AZ4234" s="5">
        <f t="shared" si="674"/>
        <v>9.182656085615843</v>
      </c>
    </row>
    <row r="4235" spans="1:52" x14ac:dyDescent="0.25">
      <c r="A4235" s="1" t="s">
        <v>2518</v>
      </c>
      <c r="B4235" s="1" t="s">
        <v>1081</v>
      </c>
      <c r="C4235" s="1" t="s">
        <v>1082</v>
      </c>
      <c r="D4235" s="1" t="s">
        <v>162</v>
      </c>
      <c r="E4235" s="1" t="s">
        <v>72</v>
      </c>
      <c r="F4235" s="1" t="s">
        <v>234</v>
      </c>
      <c r="G4235" s="1" t="s">
        <v>63</v>
      </c>
      <c r="H4235" s="1" t="s">
        <v>851</v>
      </c>
      <c r="I4235" s="2">
        <v>235.47</v>
      </c>
      <c r="J4235" s="2">
        <f t="shared" si="678"/>
        <v>38.6</v>
      </c>
      <c r="K4235" s="2">
        <f t="shared" si="680"/>
        <v>38.6</v>
      </c>
      <c r="L4235" s="2">
        <f t="shared" si="679"/>
        <v>0</v>
      </c>
      <c r="V4235" s="12">
        <v>16.690000000000001</v>
      </c>
      <c r="W4235" s="5">
        <v>516.34687500000007</v>
      </c>
      <c r="X4235" s="13">
        <v>21.91</v>
      </c>
      <c r="Y4235" s="5">
        <v>610.05656250000004</v>
      </c>
      <c r="AP4235" s="5" t="str">
        <f t="shared" si="675"/>
        <v/>
      </c>
      <c r="AR4235" s="5" t="str">
        <f t="shared" si="676"/>
        <v/>
      </c>
      <c r="AT4235" s="5" t="str">
        <f t="shared" si="677"/>
        <v/>
      </c>
      <c r="AW4235" s="5">
        <f t="shared" si="681"/>
        <v>1126.4034375000001</v>
      </c>
      <c r="AX4235" s="5">
        <f t="shared" si="682"/>
        <v>1067.8304587499999</v>
      </c>
      <c r="AY4235" s="11">
        <f t="shared" si="683"/>
        <v>9.8350098670702858E-3</v>
      </c>
      <c r="AZ4235" s="5">
        <f t="shared" si="674"/>
        <v>9.8350098670702852</v>
      </c>
    </row>
    <row r="4236" spans="1:52" x14ac:dyDescent="0.25">
      <c r="A4236" s="1" t="s">
        <v>2518</v>
      </c>
      <c r="B4236" s="1" t="s">
        <v>1081</v>
      </c>
      <c r="C4236" s="1" t="s">
        <v>1082</v>
      </c>
      <c r="D4236" s="1" t="s">
        <v>162</v>
      </c>
      <c r="E4236" s="1" t="s">
        <v>73</v>
      </c>
      <c r="F4236" s="1" t="s">
        <v>234</v>
      </c>
      <c r="G4236" s="1" t="s">
        <v>63</v>
      </c>
      <c r="H4236" s="1" t="s">
        <v>851</v>
      </c>
      <c r="I4236" s="2">
        <v>235.47</v>
      </c>
      <c r="J4236" s="2">
        <f t="shared" si="678"/>
        <v>35.599999999999994</v>
      </c>
      <c r="K4236" s="2">
        <f t="shared" si="680"/>
        <v>35.589999999999996</v>
      </c>
      <c r="L4236" s="2">
        <f t="shared" si="679"/>
        <v>0.01</v>
      </c>
      <c r="V4236" s="12">
        <v>26.83</v>
      </c>
      <c r="W4236" s="5">
        <v>830.05312499999991</v>
      </c>
      <c r="X4236" s="13">
        <v>8.2899999999999991</v>
      </c>
      <c r="Y4236" s="5">
        <v>230.82468750000001</v>
      </c>
      <c r="AD4236" s="9">
        <v>0.47</v>
      </c>
      <c r="AE4236" s="5">
        <v>5.2346250000000003</v>
      </c>
      <c r="AP4236" s="5" t="str">
        <f t="shared" si="675"/>
        <v/>
      </c>
      <c r="AR4236" s="5" t="str">
        <f t="shared" si="676"/>
        <v/>
      </c>
      <c r="AT4236" s="5" t="str">
        <f t="shared" si="677"/>
        <v/>
      </c>
      <c r="AV4236" s="2">
        <v>0.01</v>
      </c>
      <c r="AW4236" s="5">
        <f t="shared" si="681"/>
        <v>1066.1124374999999</v>
      </c>
      <c r="AX4236" s="5">
        <f t="shared" si="682"/>
        <v>1010.67459075</v>
      </c>
      <c r="AY4236" s="11">
        <f t="shared" si="683"/>
        <v>9.3085887286444412E-3</v>
      </c>
      <c r="AZ4236" s="5">
        <f t="shared" si="674"/>
        <v>9.3085887286444411</v>
      </c>
    </row>
    <row r="4237" spans="1:52" x14ac:dyDescent="0.25">
      <c r="A4237" s="1" t="s">
        <v>2518</v>
      </c>
      <c r="B4237" s="1" t="s">
        <v>1081</v>
      </c>
      <c r="C4237" s="1" t="s">
        <v>1082</v>
      </c>
      <c r="D4237" s="1" t="s">
        <v>162</v>
      </c>
      <c r="E4237" s="1" t="s">
        <v>74</v>
      </c>
      <c r="F4237" s="1" t="s">
        <v>234</v>
      </c>
      <c r="G4237" s="1" t="s">
        <v>63</v>
      </c>
      <c r="H4237" s="1" t="s">
        <v>851</v>
      </c>
      <c r="I4237" s="2">
        <v>235.47</v>
      </c>
      <c r="J4237" s="2">
        <f t="shared" si="678"/>
        <v>21.46</v>
      </c>
      <c r="K4237" s="2">
        <f t="shared" si="680"/>
        <v>15.29</v>
      </c>
      <c r="L4237" s="2">
        <f t="shared" si="679"/>
        <v>6.17</v>
      </c>
      <c r="V4237" s="12">
        <v>15.29</v>
      </c>
      <c r="W4237" s="5">
        <v>473.03437500000001</v>
      </c>
      <c r="AP4237" s="5" t="str">
        <f t="shared" si="675"/>
        <v/>
      </c>
      <c r="AR4237" s="5" t="str">
        <f t="shared" si="676"/>
        <v/>
      </c>
      <c r="AT4237" s="5" t="str">
        <f t="shared" si="677"/>
        <v/>
      </c>
      <c r="AV4237" s="2">
        <v>6.17</v>
      </c>
      <c r="AW4237" s="5">
        <f t="shared" si="681"/>
        <v>473.03437500000001</v>
      </c>
      <c r="AX4237" s="5">
        <f t="shared" si="682"/>
        <v>448.43658750000003</v>
      </c>
      <c r="AY4237" s="11">
        <f t="shared" si="683"/>
        <v>4.1302233202643486E-3</v>
      </c>
      <c r="AZ4237" s="5">
        <f t="shared" si="674"/>
        <v>4.1302233202643484</v>
      </c>
    </row>
    <row r="4238" spans="1:52" x14ac:dyDescent="0.25">
      <c r="A4238" s="1" t="s">
        <v>2519</v>
      </c>
      <c r="B4238" s="1" t="s">
        <v>1256</v>
      </c>
      <c r="C4238" s="1" t="s">
        <v>1257</v>
      </c>
      <c r="D4238" s="1" t="s">
        <v>162</v>
      </c>
      <c r="E4238" s="1" t="s">
        <v>73</v>
      </c>
      <c r="F4238" s="1" t="s">
        <v>234</v>
      </c>
      <c r="G4238" s="1" t="s">
        <v>63</v>
      </c>
      <c r="H4238" s="1" t="s">
        <v>851</v>
      </c>
      <c r="I4238" s="2">
        <v>4.53</v>
      </c>
      <c r="J4238" s="2">
        <f t="shared" si="678"/>
        <v>0.63</v>
      </c>
      <c r="K4238" s="2">
        <f t="shared" si="680"/>
        <v>0.34</v>
      </c>
      <c r="L4238" s="2">
        <f t="shared" si="679"/>
        <v>0.28999999999999998</v>
      </c>
      <c r="V4238" s="12">
        <v>0.34</v>
      </c>
      <c r="W4238" s="5">
        <v>10.518750000000001</v>
      </c>
      <c r="AP4238" s="5" t="str">
        <f t="shared" si="675"/>
        <v/>
      </c>
      <c r="AR4238" s="5" t="str">
        <f t="shared" si="676"/>
        <v/>
      </c>
      <c r="AT4238" s="5" t="str">
        <f t="shared" si="677"/>
        <v/>
      </c>
      <c r="AV4238" s="2">
        <v>0.28999999999999998</v>
      </c>
      <c r="AW4238" s="5">
        <f t="shared" si="681"/>
        <v>10.518750000000001</v>
      </c>
      <c r="AX4238" s="5">
        <f t="shared" si="682"/>
        <v>9.9717750000000009</v>
      </c>
      <c r="AY4238" s="11">
        <f t="shared" si="683"/>
        <v>9.1842768403523786E-5</v>
      </c>
      <c r="AZ4238" s="5">
        <f t="shared" si="674"/>
        <v>9.1842768403523789E-2</v>
      </c>
    </row>
    <row r="4239" spans="1:52" x14ac:dyDescent="0.25">
      <c r="A4239" s="1" t="s">
        <v>2519</v>
      </c>
      <c r="B4239" s="1" t="s">
        <v>1256</v>
      </c>
      <c r="C4239" s="1" t="s">
        <v>1257</v>
      </c>
      <c r="D4239" s="1" t="s">
        <v>162</v>
      </c>
      <c r="E4239" s="1" t="s">
        <v>74</v>
      </c>
      <c r="F4239" s="1" t="s">
        <v>234</v>
      </c>
      <c r="G4239" s="1" t="s">
        <v>63</v>
      </c>
      <c r="H4239" s="1" t="s">
        <v>851</v>
      </c>
      <c r="I4239" s="2">
        <v>4.53</v>
      </c>
      <c r="J4239" s="2">
        <f t="shared" si="678"/>
        <v>0.39</v>
      </c>
      <c r="K4239" s="2">
        <f t="shared" si="680"/>
        <v>0.09</v>
      </c>
      <c r="L4239" s="2">
        <f t="shared" si="679"/>
        <v>0.3</v>
      </c>
      <c r="V4239" s="12">
        <v>0.09</v>
      </c>
      <c r="W4239" s="5">
        <v>2.7843749999999998</v>
      </c>
      <c r="AP4239" s="5" t="str">
        <f t="shared" si="675"/>
        <v/>
      </c>
      <c r="AR4239" s="5" t="str">
        <f t="shared" si="676"/>
        <v/>
      </c>
      <c r="AT4239" s="5" t="str">
        <f t="shared" si="677"/>
        <v/>
      </c>
      <c r="AV4239" s="2">
        <v>0.3</v>
      </c>
      <c r="AW4239" s="5">
        <f t="shared" si="681"/>
        <v>2.7843749999999998</v>
      </c>
      <c r="AX4239" s="5">
        <f t="shared" si="682"/>
        <v>2.6395874999999998</v>
      </c>
      <c r="AY4239" s="11">
        <f t="shared" si="683"/>
        <v>2.4311321047991585E-5</v>
      </c>
      <c r="AZ4239" s="5">
        <f t="shared" si="674"/>
        <v>2.4311321047991587E-2</v>
      </c>
    </row>
    <row r="4240" spans="1:52" x14ac:dyDescent="0.25">
      <c r="A4240" s="1" t="s">
        <v>2520</v>
      </c>
      <c r="B4240" s="1" t="s">
        <v>1073</v>
      </c>
      <c r="C4240" s="1" t="s">
        <v>1074</v>
      </c>
      <c r="D4240" s="1" t="s">
        <v>1075</v>
      </c>
      <c r="E4240" s="1" t="s">
        <v>129</v>
      </c>
      <c r="F4240" s="1" t="s">
        <v>234</v>
      </c>
      <c r="G4240" s="1" t="s">
        <v>63</v>
      </c>
      <c r="H4240" s="1" t="s">
        <v>851</v>
      </c>
      <c r="I4240" s="2">
        <v>80</v>
      </c>
      <c r="J4240" s="2">
        <f t="shared" si="678"/>
        <v>40</v>
      </c>
      <c r="K4240" s="2">
        <f t="shared" si="680"/>
        <v>9.69</v>
      </c>
      <c r="L4240" s="2">
        <f t="shared" si="679"/>
        <v>30.31</v>
      </c>
      <c r="V4240" s="12">
        <v>9.36</v>
      </c>
      <c r="W4240" s="5">
        <v>289.57499999999999</v>
      </c>
      <c r="X4240" s="13">
        <v>0.33</v>
      </c>
      <c r="Y4240" s="5">
        <v>9.1884375000000009</v>
      </c>
      <c r="AP4240" s="5" t="str">
        <f t="shared" si="675"/>
        <v/>
      </c>
      <c r="AR4240" s="5" t="str">
        <f t="shared" si="676"/>
        <v/>
      </c>
      <c r="AT4240" s="5" t="str">
        <f t="shared" si="677"/>
        <v/>
      </c>
      <c r="AV4240" s="2">
        <v>30.31</v>
      </c>
      <c r="AW4240" s="5">
        <f t="shared" si="681"/>
        <v>298.76343750000001</v>
      </c>
      <c r="AX4240" s="5">
        <f t="shared" si="682"/>
        <v>283.22773875000001</v>
      </c>
      <c r="AY4240" s="11">
        <f t="shared" si="683"/>
        <v>2.6086047484494973E-3</v>
      </c>
      <c r="AZ4240" s="5">
        <f t="shared" si="674"/>
        <v>2.6086047484494976</v>
      </c>
    </row>
    <row r="4241" spans="1:52" x14ac:dyDescent="0.25">
      <c r="A4241" s="1" t="s">
        <v>2520</v>
      </c>
      <c r="B4241" s="1" t="s">
        <v>1073</v>
      </c>
      <c r="C4241" s="1" t="s">
        <v>1074</v>
      </c>
      <c r="D4241" s="1" t="s">
        <v>1075</v>
      </c>
      <c r="E4241" s="1" t="s">
        <v>128</v>
      </c>
      <c r="F4241" s="1" t="s">
        <v>234</v>
      </c>
      <c r="G4241" s="1" t="s">
        <v>63</v>
      </c>
      <c r="H4241" s="1" t="s">
        <v>851</v>
      </c>
      <c r="I4241" s="2">
        <v>80</v>
      </c>
      <c r="J4241" s="2">
        <f t="shared" si="678"/>
        <v>40</v>
      </c>
      <c r="K4241" s="2">
        <f t="shared" si="680"/>
        <v>9.9799999999999986</v>
      </c>
      <c r="L4241" s="2">
        <f t="shared" si="679"/>
        <v>30.02</v>
      </c>
      <c r="V4241" s="12">
        <v>9.4499999999999993</v>
      </c>
      <c r="W4241" s="5">
        <v>292.359375</v>
      </c>
      <c r="X4241" s="13">
        <v>0.53</v>
      </c>
      <c r="Y4241" s="5">
        <v>14.757187500000001</v>
      </c>
      <c r="AP4241" s="5" t="str">
        <f t="shared" si="675"/>
        <v/>
      </c>
      <c r="AR4241" s="5" t="str">
        <f t="shared" si="676"/>
        <v/>
      </c>
      <c r="AT4241" s="5" t="str">
        <f t="shared" si="677"/>
        <v/>
      </c>
      <c r="AV4241" s="2">
        <v>30.02</v>
      </c>
      <c r="AW4241" s="5">
        <f t="shared" si="681"/>
        <v>307.11656249999999</v>
      </c>
      <c r="AX4241" s="5">
        <f t="shared" si="682"/>
        <v>291.14650124999997</v>
      </c>
      <c r="AY4241" s="11">
        <f t="shared" si="683"/>
        <v>2.6815387115934719E-3</v>
      </c>
      <c r="AZ4241" s="5">
        <f t="shared" si="674"/>
        <v>2.6815387115934719</v>
      </c>
    </row>
    <row r="4242" spans="1:52" x14ac:dyDescent="0.25">
      <c r="A4242" s="1" t="s">
        <v>2521</v>
      </c>
      <c r="B4242" s="1" t="s">
        <v>1258</v>
      </c>
      <c r="C4242" s="1" t="s">
        <v>588</v>
      </c>
      <c r="D4242" s="1" t="s">
        <v>1259</v>
      </c>
      <c r="E4242" s="1" t="s">
        <v>67</v>
      </c>
      <c r="F4242" s="1" t="s">
        <v>113</v>
      </c>
      <c r="G4242" s="1" t="s">
        <v>83</v>
      </c>
      <c r="H4242" s="1" t="s">
        <v>851</v>
      </c>
      <c r="I4242" s="2">
        <v>1</v>
      </c>
      <c r="J4242" s="2">
        <f t="shared" si="678"/>
        <v>0.81</v>
      </c>
      <c r="K4242" s="2">
        <f t="shared" si="680"/>
        <v>0.04</v>
      </c>
      <c r="L4242" s="2">
        <f t="shared" si="679"/>
        <v>0.77</v>
      </c>
      <c r="R4242" s="7">
        <v>0.04</v>
      </c>
      <c r="S4242" s="5">
        <v>4.5750000000000002</v>
      </c>
      <c r="AP4242" s="5" t="str">
        <f t="shared" si="675"/>
        <v/>
      </c>
      <c r="AR4242" s="5" t="str">
        <f t="shared" si="676"/>
        <v/>
      </c>
      <c r="AT4242" s="5" t="str">
        <f t="shared" si="677"/>
        <v/>
      </c>
      <c r="AV4242" s="2">
        <v>0.77</v>
      </c>
      <c r="AW4242" s="5">
        <f t="shared" si="681"/>
        <v>4.5750000000000002</v>
      </c>
      <c r="AX4242" s="5">
        <f t="shared" si="682"/>
        <v>4.3370999999999995</v>
      </c>
      <c r="AY4242" s="11">
        <f t="shared" si="683"/>
        <v>3.9945874314545098E-5</v>
      </c>
      <c r="AZ4242" s="5">
        <f t="shared" si="674"/>
        <v>3.9945874314545098E-2</v>
      </c>
    </row>
    <row r="4243" spans="1:52" x14ac:dyDescent="0.25">
      <c r="A4243" s="1" t="s">
        <v>2522</v>
      </c>
      <c r="B4243" s="1" t="s">
        <v>1260</v>
      </c>
      <c r="C4243" s="1" t="s">
        <v>1261</v>
      </c>
      <c r="D4243" s="1" t="s">
        <v>162</v>
      </c>
      <c r="E4243" s="1" t="s">
        <v>124</v>
      </c>
      <c r="F4243" s="1" t="s">
        <v>118</v>
      </c>
      <c r="G4243" s="1" t="s">
        <v>63</v>
      </c>
      <c r="H4243" s="1" t="s">
        <v>734</v>
      </c>
      <c r="I4243" s="2">
        <v>1</v>
      </c>
      <c r="J4243" s="2">
        <f t="shared" si="678"/>
        <v>0.63</v>
      </c>
      <c r="K4243" s="2">
        <f t="shared" si="680"/>
        <v>0</v>
      </c>
      <c r="L4243" s="2">
        <f t="shared" si="679"/>
        <v>0.63</v>
      </c>
      <c r="AP4243" s="5" t="str">
        <f t="shared" si="675"/>
        <v/>
      </c>
      <c r="AR4243" s="5" t="str">
        <f t="shared" si="676"/>
        <v/>
      </c>
      <c r="AT4243" s="5" t="str">
        <f t="shared" si="677"/>
        <v/>
      </c>
      <c r="AV4243" s="2">
        <v>0.63</v>
      </c>
      <c r="AW4243" s="5">
        <f t="shared" si="681"/>
        <v>0</v>
      </c>
      <c r="AX4243" s="5">
        <f t="shared" si="682"/>
        <v>0</v>
      </c>
      <c r="AY4243" s="11">
        <f t="shared" si="683"/>
        <v>0</v>
      </c>
      <c r="AZ4243" s="5">
        <f t="shared" si="674"/>
        <v>0</v>
      </c>
    </row>
    <row r="4244" spans="1:52" x14ac:dyDescent="0.25">
      <c r="A4244" s="1" t="s">
        <v>2523</v>
      </c>
      <c r="B4244" s="1" t="s">
        <v>1053</v>
      </c>
      <c r="C4244" s="1" t="s">
        <v>493</v>
      </c>
      <c r="D4244" s="1" t="s">
        <v>162</v>
      </c>
      <c r="E4244" s="1" t="s">
        <v>128</v>
      </c>
      <c r="F4244" s="1" t="s">
        <v>127</v>
      </c>
      <c r="G4244" s="1" t="s">
        <v>63</v>
      </c>
      <c r="H4244" s="1" t="s">
        <v>851</v>
      </c>
      <c r="I4244" s="2">
        <v>20</v>
      </c>
      <c r="J4244" s="2">
        <f t="shared" si="678"/>
        <v>18.71</v>
      </c>
      <c r="K4244" s="2">
        <f t="shared" si="680"/>
        <v>0.03</v>
      </c>
      <c r="L4244" s="2">
        <f t="shared" si="679"/>
        <v>18.68</v>
      </c>
      <c r="R4244" s="7">
        <v>0.03</v>
      </c>
      <c r="S4244" s="5">
        <v>3.4312499999999999</v>
      </c>
      <c r="AP4244" s="5" t="str">
        <f t="shared" si="675"/>
        <v/>
      </c>
      <c r="AR4244" s="5" t="str">
        <f t="shared" si="676"/>
        <v/>
      </c>
      <c r="AT4244" s="5" t="str">
        <f t="shared" si="677"/>
        <v/>
      </c>
      <c r="AV4244" s="2">
        <v>18.68</v>
      </c>
      <c r="AW4244" s="5">
        <f t="shared" si="681"/>
        <v>3.4312499999999999</v>
      </c>
      <c r="AX4244" s="5">
        <f t="shared" si="682"/>
        <v>3.2528249999999996</v>
      </c>
      <c r="AY4244" s="11">
        <f t="shared" si="683"/>
        <v>2.9959405735908821E-5</v>
      </c>
      <c r="AZ4244" s="5">
        <f t="shared" ref="AZ4244:AZ4274" si="684">(AY4244/100)*$AZ$1</f>
        <v>2.9959405735908825E-2</v>
      </c>
    </row>
    <row r="4245" spans="1:52" x14ac:dyDescent="0.25">
      <c r="A4245" s="1" t="s">
        <v>2524</v>
      </c>
      <c r="B4245" s="1" t="s">
        <v>1262</v>
      </c>
      <c r="C4245" s="1" t="s">
        <v>1263</v>
      </c>
      <c r="D4245" s="1" t="s">
        <v>162</v>
      </c>
      <c r="E4245" s="1" t="s">
        <v>129</v>
      </c>
      <c r="F4245" s="1" t="s">
        <v>196</v>
      </c>
      <c r="G4245" s="1" t="s">
        <v>63</v>
      </c>
      <c r="H4245" s="1" t="s">
        <v>851</v>
      </c>
      <c r="I4245" s="2">
        <v>1</v>
      </c>
      <c r="J4245" s="2">
        <f t="shared" si="678"/>
        <v>0.73</v>
      </c>
      <c r="K4245" s="2">
        <f t="shared" si="680"/>
        <v>0.16</v>
      </c>
      <c r="L4245" s="2">
        <f t="shared" si="679"/>
        <v>0.56999999999999995</v>
      </c>
      <c r="T4245" s="8">
        <v>0.01</v>
      </c>
      <c r="U4245" s="5">
        <v>0.34375</v>
      </c>
      <c r="AD4245" s="9">
        <v>0.15</v>
      </c>
      <c r="AE4245" s="5">
        <v>1.85625</v>
      </c>
      <c r="AP4245" s="5" t="str">
        <f t="shared" si="675"/>
        <v/>
      </c>
      <c r="AR4245" s="5" t="str">
        <f t="shared" si="676"/>
        <v/>
      </c>
      <c r="AT4245" s="5" t="str">
        <f t="shared" si="677"/>
        <v/>
      </c>
      <c r="AV4245" s="2">
        <v>0.56999999999999995</v>
      </c>
      <c r="AW4245" s="5">
        <f t="shared" si="681"/>
        <v>2.2000000000000002</v>
      </c>
      <c r="AX4245" s="5">
        <f t="shared" si="682"/>
        <v>2.0855999999999999</v>
      </c>
      <c r="AY4245" s="11">
        <f t="shared" si="683"/>
        <v>1.92089450255736E-5</v>
      </c>
      <c r="AZ4245" s="5">
        <f t="shared" si="684"/>
        <v>1.92089450255736E-2</v>
      </c>
    </row>
    <row r="4246" spans="1:52" x14ac:dyDescent="0.25">
      <c r="A4246" s="1" t="s">
        <v>2525</v>
      </c>
      <c r="B4246" s="1" t="s">
        <v>801</v>
      </c>
      <c r="C4246" s="1" t="s">
        <v>802</v>
      </c>
      <c r="D4246" s="1" t="s">
        <v>803</v>
      </c>
      <c r="E4246" s="1" t="s">
        <v>71</v>
      </c>
      <c r="F4246" s="1" t="s">
        <v>263</v>
      </c>
      <c r="G4246" s="1" t="s">
        <v>83</v>
      </c>
      <c r="H4246" s="1" t="s">
        <v>120</v>
      </c>
      <c r="I4246" s="2">
        <v>321.33</v>
      </c>
      <c r="J4246" s="2">
        <f t="shared" si="678"/>
        <v>0.56000000000000005</v>
      </c>
      <c r="K4246" s="2">
        <f t="shared" si="680"/>
        <v>0</v>
      </c>
      <c r="L4246" s="2">
        <f t="shared" si="679"/>
        <v>0.56000000000000005</v>
      </c>
      <c r="AP4246" s="5" t="str">
        <f t="shared" si="675"/>
        <v/>
      </c>
      <c r="AR4246" s="5" t="str">
        <f t="shared" si="676"/>
        <v/>
      </c>
      <c r="AS4246" s="2">
        <v>0.04</v>
      </c>
      <c r="AT4246" s="5">
        <f t="shared" si="677"/>
        <v>0.04</v>
      </c>
      <c r="AU4246" s="2">
        <v>0.52</v>
      </c>
      <c r="AW4246" s="5">
        <f t="shared" si="681"/>
        <v>0</v>
      </c>
      <c r="AX4246" s="5">
        <f t="shared" si="682"/>
        <v>0</v>
      </c>
      <c r="AY4246" s="11">
        <f t="shared" si="683"/>
        <v>0</v>
      </c>
      <c r="AZ4246" s="5">
        <f t="shared" si="684"/>
        <v>0</v>
      </c>
    </row>
    <row r="4247" spans="1:52" x14ac:dyDescent="0.25">
      <c r="A4247" s="1" t="s">
        <v>2525</v>
      </c>
      <c r="B4247" s="1" t="s">
        <v>801</v>
      </c>
      <c r="C4247" s="1" t="s">
        <v>802</v>
      </c>
      <c r="D4247" s="1" t="s">
        <v>803</v>
      </c>
      <c r="E4247" s="1" t="s">
        <v>72</v>
      </c>
      <c r="F4247" s="1" t="s">
        <v>263</v>
      </c>
      <c r="G4247" s="1" t="s">
        <v>83</v>
      </c>
      <c r="H4247" s="1" t="s">
        <v>120</v>
      </c>
      <c r="I4247" s="2">
        <v>321.33</v>
      </c>
      <c r="J4247" s="2">
        <f t="shared" si="678"/>
        <v>0.48000000000000004</v>
      </c>
      <c r="K4247" s="2">
        <f t="shared" si="680"/>
        <v>0</v>
      </c>
      <c r="L4247" s="2">
        <f t="shared" si="679"/>
        <v>0.48000000000000004</v>
      </c>
      <c r="AP4247" s="5" t="str">
        <f t="shared" si="675"/>
        <v/>
      </c>
      <c r="AR4247" s="5" t="str">
        <f t="shared" si="676"/>
        <v/>
      </c>
      <c r="AS4247" s="2">
        <v>0.14000000000000001</v>
      </c>
      <c r="AT4247" s="5">
        <f t="shared" si="677"/>
        <v>0.14000000000000001</v>
      </c>
      <c r="AU4247" s="2">
        <v>0.34</v>
      </c>
      <c r="AW4247" s="5">
        <f t="shared" si="681"/>
        <v>0</v>
      </c>
      <c r="AX4247" s="5">
        <f t="shared" si="682"/>
        <v>0</v>
      </c>
      <c r="AY4247" s="11">
        <f t="shared" si="683"/>
        <v>0</v>
      </c>
      <c r="AZ4247" s="5">
        <f t="shared" si="684"/>
        <v>0</v>
      </c>
    </row>
    <row r="4248" spans="1:52" x14ac:dyDescent="0.25">
      <c r="A4248" s="1" t="s">
        <v>2525</v>
      </c>
      <c r="B4248" s="1" t="s">
        <v>801</v>
      </c>
      <c r="C4248" s="1" t="s">
        <v>802</v>
      </c>
      <c r="D4248" s="1" t="s">
        <v>803</v>
      </c>
      <c r="E4248" s="1" t="s">
        <v>73</v>
      </c>
      <c r="F4248" s="1" t="s">
        <v>263</v>
      </c>
      <c r="G4248" s="1" t="s">
        <v>83</v>
      </c>
      <c r="H4248" s="1" t="s">
        <v>120</v>
      </c>
      <c r="I4248" s="2">
        <v>321.33</v>
      </c>
      <c r="J4248" s="2">
        <f t="shared" si="678"/>
        <v>0.46</v>
      </c>
      <c r="K4248" s="2">
        <f t="shared" si="680"/>
        <v>0</v>
      </c>
      <c r="L4248" s="2">
        <f t="shared" si="679"/>
        <v>0.46</v>
      </c>
      <c r="AP4248" s="5" t="str">
        <f t="shared" si="675"/>
        <v/>
      </c>
      <c r="AR4248" s="5" t="str">
        <f t="shared" si="676"/>
        <v/>
      </c>
      <c r="AS4248" s="2">
        <v>0.26</v>
      </c>
      <c r="AT4248" s="5">
        <f t="shared" si="677"/>
        <v>0.26</v>
      </c>
      <c r="AU4248" s="2">
        <v>0.2</v>
      </c>
      <c r="AW4248" s="5">
        <f t="shared" si="681"/>
        <v>0</v>
      </c>
      <c r="AX4248" s="5">
        <f t="shared" si="682"/>
        <v>0</v>
      </c>
      <c r="AY4248" s="11">
        <f t="shared" si="683"/>
        <v>0</v>
      </c>
      <c r="AZ4248" s="5">
        <f t="shared" si="684"/>
        <v>0</v>
      </c>
    </row>
    <row r="4249" spans="1:52" x14ac:dyDescent="0.25">
      <c r="A4249" s="1" t="s">
        <v>2525</v>
      </c>
      <c r="B4249" s="1" t="s">
        <v>801</v>
      </c>
      <c r="C4249" s="1" t="s">
        <v>802</v>
      </c>
      <c r="D4249" s="1" t="s">
        <v>803</v>
      </c>
      <c r="E4249" s="1" t="s">
        <v>82</v>
      </c>
      <c r="F4249" s="1" t="s">
        <v>263</v>
      </c>
      <c r="G4249" s="1" t="s">
        <v>83</v>
      </c>
      <c r="H4249" s="1" t="s">
        <v>120</v>
      </c>
      <c r="I4249" s="2">
        <v>321.33</v>
      </c>
      <c r="J4249" s="2">
        <f t="shared" si="678"/>
        <v>0.63</v>
      </c>
      <c r="K4249" s="2">
        <f t="shared" si="680"/>
        <v>0.25</v>
      </c>
      <c r="L4249" s="2">
        <f t="shared" si="679"/>
        <v>0.38</v>
      </c>
      <c r="N4249" s="4">
        <v>0.25</v>
      </c>
      <c r="O4249" s="5">
        <v>96.5625</v>
      </c>
      <c r="AP4249" s="5" t="str">
        <f t="shared" si="675"/>
        <v/>
      </c>
      <c r="AR4249" s="5" t="str">
        <f t="shared" si="676"/>
        <v/>
      </c>
      <c r="AS4249" s="2">
        <v>0.27</v>
      </c>
      <c r="AT4249" s="5">
        <f t="shared" si="677"/>
        <v>0.27</v>
      </c>
      <c r="AU4249" s="2">
        <v>0.04</v>
      </c>
      <c r="AV4249" s="2">
        <v>7.0000000000000007E-2</v>
      </c>
      <c r="AW4249" s="5">
        <f t="shared" si="681"/>
        <v>96.5625</v>
      </c>
      <c r="AX4249" s="5">
        <f t="shared" si="682"/>
        <v>91.541250000000005</v>
      </c>
      <c r="AY4249" s="11">
        <f t="shared" si="683"/>
        <v>8.4311988819634127E-4</v>
      </c>
      <c r="AZ4249" s="5">
        <f t="shared" si="684"/>
        <v>0.84311988819634132</v>
      </c>
    </row>
    <row r="4250" spans="1:52" x14ac:dyDescent="0.25">
      <c r="A4250" s="1" t="s">
        <v>2525</v>
      </c>
      <c r="B4250" s="1" t="s">
        <v>801</v>
      </c>
      <c r="C4250" s="1" t="s">
        <v>802</v>
      </c>
      <c r="D4250" s="1" t="s">
        <v>803</v>
      </c>
      <c r="E4250" s="1" t="s">
        <v>81</v>
      </c>
      <c r="F4250" s="1" t="s">
        <v>263</v>
      </c>
      <c r="G4250" s="1" t="s">
        <v>83</v>
      </c>
      <c r="H4250" s="1" t="s">
        <v>120</v>
      </c>
      <c r="I4250" s="2">
        <v>321.33</v>
      </c>
      <c r="J4250" s="2">
        <f t="shared" si="678"/>
        <v>0.41</v>
      </c>
      <c r="K4250" s="2">
        <f t="shared" si="680"/>
        <v>0.04</v>
      </c>
      <c r="L4250" s="2">
        <f t="shared" si="679"/>
        <v>0.37</v>
      </c>
      <c r="N4250" s="4">
        <v>0.04</v>
      </c>
      <c r="O4250" s="5">
        <v>15.45</v>
      </c>
      <c r="AP4250" s="5" t="str">
        <f t="shared" si="675"/>
        <v/>
      </c>
      <c r="AR4250" s="5" t="str">
        <f t="shared" si="676"/>
        <v/>
      </c>
      <c r="AT4250" s="5" t="str">
        <f t="shared" si="677"/>
        <v/>
      </c>
      <c r="AV4250" s="2">
        <v>0.37</v>
      </c>
      <c r="AW4250" s="5">
        <f t="shared" si="681"/>
        <v>15.45</v>
      </c>
      <c r="AX4250" s="5">
        <f t="shared" si="682"/>
        <v>14.646600000000001</v>
      </c>
      <c r="AY4250" s="11">
        <f t="shared" si="683"/>
        <v>1.3489918211141461E-4</v>
      </c>
      <c r="AZ4250" s="5">
        <f t="shared" si="684"/>
        <v>0.13489918211141461</v>
      </c>
    </row>
    <row r="4251" spans="1:52" x14ac:dyDescent="0.25">
      <c r="A4251" s="1" t="s">
        <v>2526</v>
      </c>
      <c r="B4251" s="1" t="s">
        <v>135</v>
      </c>
      <c r="C4251" s="1" t="s">
        <v>136</v>
      </c>
      <c r="D4251" s="1" t="s">
        <v>70</v>
      </c>
      <c r="E4251" s="1" t="s">
        <v>74</v>
      </c>
      <c r="F4251" s="1" t="s">
        <v>264</v>
      </c>
      <c r="G4251" s="1" t="s">
        <v>83</v>
      </c>
      <c r="H4251" s="1" t="s">
        <v>120</v>
      </c>
      <c r="I4251" s="2">
        <v>80</v>
      </c>
      <c r="J4251" s="2">
        <f t="shared" si="678"/>
        <v>4.7700000000000005</v>
      </c>
      <c r="K4251" s="2">
        <f t="shared" si="680"/>
        <v>4.03</v>
      </c>
      <c r="L4251" s="2">
        <f t="shared" si="679"/>
        <v>0.74</v>
      </c>
      <c r="N4251" s="4">
        <v>3.77</v>
      </c>
      <c r="O4251" s="5">
        <v>1213.46875</v>
      </c>
      <c r="P4251" s="6">
        <v>0.26</v>
      </c>
      <c r="Q4251" s="5">
        <v>61.262500000000003</v>
      </c>
      <c r="AP4251" s="5" t="str">
        <f t="shared" si="675"/>
        <v/>
      </c>
      <c r="AQ4251" s="3">
        <v>0.18</v>
      </c>
      <c r="AR4251" s="5">
        <f t="shared" si="676"/>
        <v>289.62</v>
      </c>
      <c r="AS4251" s="2">
        <v>0.01</v>
      </c>
      <c r="AT4251" s="5">
        <f t="shared" si="677"/>
        <v>0.01</v>
      </c>
      <c r="AU4251" s="2">
        <v>0.55000000000000004</v>
      </c>
      <c r="AW4251" s="5">
        <f t="shared" si="681"/>
        <v>1274.73125</v>
      </c>
      <c r="AX4251" s="5">
        <f t="shared" si="682"/>
        <v>1208.4452250000002</v>
      </c>
      <c r="AY4251" s="11">
        <f t="shared" si="683"/>
        <v>1.1130110228923054E-2</v>
      </c>
      <c r="AZ4251" s="5">
        <f t="shared" si="684"/>
        <v>11.130110228923055</v>
      </c>
    </row>
    <row r="4252" spans="1:52" x14ac:dyDescent="0.25">
      <c r="A4252" s="1" t="s">
        <v>2526</v>
      </c>
      <c r="B4252" s="1" t="s">
        <v>135</v>
      </c>
      <c r="C4252" s="1" t="s">
        <v>136</v>
      </c>
      <c r="D4252" s="1" t="s">
        <v>70</v>
      </c>
      <c r="E4252" s="1" t="s">
        <v>73</v>
      </c>
      <c r="F4252" s="1" t="s">
        <v>264</v>
      </c>
      <c r="G4252" s="1" t="s">
        <v>83</v>
      </c>
      <c r="H4252" s="1" t="s">
        <v>120</v>
      </c>
      <c r="I4252" s="2">
        <v>80</v>
      </c>
      <c r="J4252" s="2">
        <f t="shared" si="678"/>
        <v>12.53</v>
      </c>
      <c r="K4252" s="2">
        <f t="shared" si="680"/>
        <v>11.67</v>
      </c>
      <c r="L4252" s="2">
        <f t="shared" si="679"/>
        <v>0.86</v>
      </c>
      <c r="N4252" s="4">
        <v>8.07</v>
      </c>
      <c r="O4252" s="5">
        <v>2597.53125</v>
      </c>
      <c r="P4252" s="6">
        <v>3.6</v>
      </c>
      <c r="Q4252" s="5">
        <v>848.25</v>
      </c>
      <c r="AP4252" s="5" t="str">
        <f t="shared" si="675"/>
        <v/>
      </c>
      <c r="AQ4252" s="3">
        <v>0.47</v>
      </c>
      <c r="AR4252" s="5">
        <f t="shared" si="676"/>
        <v>756.2299999999999</v>
      </c>
      <c r="AT4252" s="5" t="str">
        <f t="shared" si="677"/>
        <v/>
      </c>
      <c r="AU4252" s="2">
        <v>0.39</v>
      </c>
      <c r="AW4252" s="5">
        <f t="shared" si="681"/>
        <v>3445.78125</v>
      </c>
      <c r="AX4252" s="5">
        <f t="shared" si="682"/>
        <v>3266.600625</v>
      </c>
      <c r="AY4252" s="11">
        <f t="shared" si="683"/>
        <v>3.0086283000637398E-2</v>
      </c>
      <c r="AZ4252" s="5">
        <f t="shared" si="684"/>
        <v>30.086283000637401</v>
      </c>
    </row>
    <row r="4253" spans="1:52" x14ac:dyDescent="0.25">
      <c r="A4253" s="1" t="s">
        <v>2527</v>
      </c>
      <c r="B4253" s="1" t="s">
        <v>105</v>
      </c>
      <c r="C4253" s="1" t="s">
        <v>106</v>
      </c>
      <c r="D4253" s="1" t="s">
        <v>70</v>
      </c>
      <c r="E4253" s="1" t="s">
        <v>72</v>
      </c>
      <c r="F4253" s="1" t="s">
        <v>264</v>
      </c>
      <c r="G4253" s="1" t="s">
        <v>83</v>
      </c>
      <c r="H4253" s="1" t="s">
        <v>120</v>
      </c>
      <c r="I4253" s="2">
        <v>80</v>
      </c>
      <c r="J4253" s="2">
        <f t="shared" si="678"/>
        <v>29.72</v>
      </c>
      <c r="K4253" s="2">
        <f t="shared" si="680"/>
        <v>0.14000000000000001</v>
      </c>
      <c r="L4253" s="2">
        <f t="shared" si="679"/>
        <v>29.58</v>
      </c>
      <c r="N4253" s="4">
        <v>0.14000000000000001</v>
      </c>
      <c r="O4253" s="5">
        <v>45.062500000000007</v>
      </c>
      <c r="AP4253" s="5" t="str">
        <f t="shared" ref="AP4253:AP4274" si="685">IF(AO4253&gt;0,AO4253*$AP$1,"")</f>
        <v/>
      </c>
      <c r="AR4253" s="5" t="str">
        <f t="shared" ref="AR4253:AR4274" si="686">IF(AQ4253&gt;0,AQ4253*$AR$1,"")</f>
        <v/>
      </c>
      <c r="AT4253" s="5" t="str">
        <f t="shared" ref="AT4253:AT4274" si="687">IF(AS4253&gt;0,AS4253*$AT$1,"")</f>
        <v/>
      </c>
      <c r="AV4253" s="2">
        <v>29.58</v>
      </c>
      <c r="AW4253" s="5">
        <f t="shared" si="681"/>
        <v>45.062500000000007</v>
      </c>
      <c r="AX4253" s="5">
        <f t="shared" si="682"/>
        <v>42.719250000000002</v>
      </c>
      <c r="AY4253" s="11">
        <f t="shared" si="683"/>
        <v>3.9345594782495927E-4</v>
      </c>
      <c r="AZ4253" s="5">
        <f t="shared" si="684"/>
        <v>0.3934559478249593</v>
      </c>
    </row>
    <row r="4254" spans="1:52" x14ac:dyDescent="0.25">
      <c r="A4254" s="1" t="s">
        <v>2527</v>
      </c>
      <c r="B4254" s="1" t="s">
        <v>105</v>
      </c>
      <c r="C4254" s="1" t="s">
        <v>106</v>
      </c>
      <c r="D4254" s="1" t="s">
        <v>70</v>
      </c>
      <c r="E4254" s="1" t="s">
        <v>76</v>
      </c>
      <c r="F4254" s="1" t="s">
        <v>264</v>
      </c>
      <c r="G4254" s="1" t="s">
        <v>83</v>
      </c>
      <c r="H4254" s="1" t="s">
        <v>120</v>
      </c>
      <c r="I4254" s="2">
        <v>80</v>
      </c>
      <c r="J4254" s="2">
        <f t="shared" ref="J4254:J4272" si="688">SUM(K4254,L4254)</f>
        <v>5.73</v>
      </c>
      <c r="K4254" s="2">
        <f t="shared" si="680"/>
        <v>0</v>
      </c>
      <c r="L4254" s="2">
        <f t="shared" si="679"/>
        <v>5.73</v>
      </c>
      <c r="AP4254" s="5" t="str">
        <f t="shared" si="685"/>
        <v/>
      </c>
      <c r="AR4254" s="5" t="str">
        <f t="shared" si="686"/>
        <v/>
      </c>
      <c r="AT4254" s="5" t="str">
        <f t="shared" si="687"/>
        <v/>
      </c>
      <c r="AV4254" s="2">
        <v>5.73</v>
      </c>
      <c r="AW4254" s="5">
        <f t="shared" si="681"/>
        <v>0</v>
      </c>
      <c r="AX4254" s="5">
        <f t="shared" si="682"/>
        <v>0</v>
      </c>
      <c r="AY4254" s="11">
        <f t="shared" si="683"/>
        <v>0</v>
      </c>
      <c r="AZ4254" s="5">
        <f t="shared" si="684"/>
        <v>0</v>
      </c>
    </row>
    <row r="4255" spans="1:52" x14ac:dyDescent="0.25">
      <c r="A4255" s="1" t="s">
        <v>2528</v>
      </c>
      <c r="B4255" s="1" t="s">
        <v>135</v>
      </c>
      <c r="C4255" s="1" t="s">
        <v>136</v>
      </c>
      <c r="D4255" s="1" t="s">
        <v>70</v>
      </c>
      <c r="E4255" s="1" t="s">
        <v>73</v>
      </c>
      <c r="F4255" s="1" t="s">
        <v>107</v>
      </c>
      <c r="G4255" s="1" t="s">
        <v>83</v>
      </c>
      <c r="H4255" s="1" t="s">
        <v>120</v>
      </c>
      <c r="I4255" s="2">
        <v>280</v>
      </c>
      <c r="J4255" s="2">
        <f t="shared" si="688"/>
        <v>30.29</v>
      </c>
      <c r="K4255" s="2">
        <f t="shared" si="680"/>
        <v>30.29</v>
      </c>
      <c r="L4255" s="2">
        <f t="shared" si="679"/>
        <v>0</v>
      </c>
      <c r="N4255" s="4">
        <v>12.75</v>
      </c>
      <c r="O4255" s="5">
        <v>4103.90625</v>
      </c>
      <c r="P4255" s="6">
        <v>11.48</v>
      </c>
      <c r="Q4255" s="5">
        <v>2704.9749999999999</v>
      </c>
      <c r="R4255" s="7">
        <v>6.06</v>
      </c>
      <c r="S4255" s="5">
        <v>693.11249999999995</v>
      </c>
      <c r="AP4255" s="5" t="str">
        <f t="shared" si="685"/>
        <v/>
      </c>
      <c r="AR4255" s="5" t="str">
        <f t="shared" si="686"/>
        <v/>
      </c>
      <c r="AT4255" s="5" t="str">
        <f t="shared" si="687"/>
        <v/>
      </c>
      <c r="AW4255" s="5">
        <f t="shared" si="681"/>
        <v>7501.9937500000005</v>
      </c>
      <c r="AX4255" s="5">
        <f t="shared" si="682"/>
        <v>7111.8900750000003</v>
      </c>
      <c r="AY4255" s="11">
        <f t="shared" si="683"/>
        <v>6.550244796633943E-2</v>
      </c>
      <c r="AZ4255" s="5">
        <f t="shared" si="684"/>
        <v>65.502447966339432</v>
      </c>
    </row>
    <row r="4256" spans="1:52" x14ac:dyDescent="0.25">
      <c r="A4256" s="1" t="s">
        <v>2528</v>
      </c>
      <c r="B4256" s="1" t="s">
        <v>135</v>
      </c>
      <c r="C4256" s="1" t="s">
        <v>136</v>
      </c>
      <c r="D4256" s="1" t="s">
        <v>70</v>
      </c>
      <c r="E4256" s="1" t="s">
        <v>72</v>
      </c>
      <c r="F4256" s="1" t="s">
        <v>107</v>
      </c>
      <c r="G4256" s="1" t="s">
        <v>83</v>
      </c>
      <c r="H4256" s="1" t="s">
        <v>120</v>
      </c>
      <c r="I4256" s="2">
        <v>280</v>
      </c>
      <c r="J4256" s="2">
        <f t="shared" si="688"/>
        <v>26.8</v>
      </c>
      <c r="K4256" s="2">
        <f t="shared" si="680"/>
        <v>26.8</v>
      </c>
      <c r="L4256" s="2">
        <f t="shared" si="679"/>
        <v>0</v>
      </c>
      <c r="N4256" s="4">
        <v>26.8</v>
      </c>
      <c r="O4256" s="5">
        <v>8626.25</v>
      </c>
      <c r="AP4256" s="5" t="str">
        <f t="shared" si="685"/>
        <v/>
      </c>
      <c r="AR4256" s="5" t="str">
        <f t="shared" si="686"/>
        <v/>
      </c>
      <c r="AT4256" s="5" t="str">
        <f t="shared" si="687"/>
        <v/>
      </c>
      <c r="AW4256" s="5">
        <f t="shared" si="681"/>
        <v>8626.25</v>
      </c>
      <c r="AX4256" s="5">
        <f t="shared" si="682"/>
        <v>8177.6849999999995</v>
      </c>
      <c r="AY4256" s="11">
        <f t="shared" si="683"/>
        <v>7.5318710012206483E-2</v>
      </c>
      <c r="AZ4256" s="5">
        <f t="shared" si="684"/>
        <v>75.318710012206481</v>
      </c>
    </row>
    <row r="4257" spans="1:52" x14ac:dyDescent="0.25">
      <c r="A4257" s="1" t="s">
        <v>2528</v>
      </c>
      <c r="B4257" s="1" t="s">
        <v>135</v>
      </c>
      <c r="C4257" s="1" t="s">
        <v>136</v>
      </c>
      <c r="D4257" s="1" t="s">
        <v>70</v>
      </c>
      <c r="E4257" s="1" t="s">
        <v>71</v>
      </c>
      <c r="F4257" s="1" t="s">
        <v>107</v>
      </c>
      <c r="G4257" s="1" t="s">
        <v>83</v>
      </c>
      <c r="H4257" s="1" t="s">
        <v>120</v>
      </c>
      <c r="I4257" s="2">
        <v>280</v>
      </c>
      <c r="J4257" s="2">
        <f t="shared" si="688"/>
        <v>35.410000000000004</v>
      </c>
      <c r="K4257" s="2">
        <f t="shared" si="680"/>
        <v>35.410000000000004</v>
      </c>
      <c r="L4257" s="2">
        <f t="shared" si="679"/>
        <v>0</v>
      </c>
      <c r="N4257" s="4">
        <v>29.94</v>
      </c>
      <c r="O4257" s="5">
        <v>9636.9375</v>
      </c>
      <c r="P4257" s="6">
        <v>4.97</v>
      </c>
      <c r="Q4257" s="5">
        <v>1171.0562500000001</v>
      </c>
      <c r="R4257" s="7">
        <v>0.5</v>
      </c>
      <c r="S4257" s="5">
        <v>57.1875</v>
      </c>
      <c r="AP4257" s="5" t="str">
        <f t="shared" si="685"/>
        <v/>
      </c>
      <c r="AR4257" s="5" t="str">
        <f t="shared" si="686"/>
        <v/>
      </c>
      <c r="AT4257" s="5" t="str">
        <f t="shared" si="687"/>
        <v/>
      </c>
      <c r="AW4257" s="5">
        <f t="shared" si="681"/>
        <v>10865.18125</v>
      </c>
      <c r="AX4257" s="5">
        <f t="shared" si="682"/>
        <v>10300.191825</v>
      </c>
      <c r="AY4257" s="11">
        <f t="shared" si="683"/>
        <v>9.4867576965519562E-2</v>
      </c>
      <c r="AZ4257" s="5">
        <f t="shared" si="684"/>
        <v>94.867576965519561</v>
      </c>
    </row>
    <row r="4258" spans="1:52" x14ac:dyDescent="0.25">
      <c r="A4258" s="1" t="s">
        <v>2528</v>
      </c>
      <c r="B4258" s="1" t="s">
        <v>135</v>
      </c>
      <c r="C4258" s="1" t="s">
        <v>136</v>
      </c>
      <c r="D4258" s="1" t="s">
        <v>70</v>
      </c>
      <c r="E4258" s="1" t="s">
        <v>77</v>
      </c>
      <c r="F4258" s="1" t="s">
        <v>107</v>
      </c>
      <c r="G4258" s="1" t="s">
        <v>83</v>
      </c>
      <c r="H4258" s="1" t="s">
        <v>120</v>
      </c>
      <c r="I4258" s="2">
        <v>280</v>
      </c>
      <c r="J4258" s="2">
        <f t="shared" si="688"/>
        <v>6.53</v>
      </c>
      <c r="K4258" s="2">
        <f t="shared" si="680"/>
        <v>6.53</v>
      </c>
      <c r="L4258" s="2">
        <f t="shared" si="679"/>
        <v>0</v>
      </c>
      <c r="N4258" s="4">
        <v>2.2799999999999998</v>
      </c>
      <c r="O4258" s="5">
        <v>733.87499999999989</v>
      </c>
      <c r="P4258" s="6">
        <v>3.71</v>
      </c>
      <c r="Q4258" s="5">
        <v>874.16875000000005</v>
      </c>
      <c r="R4258" s="7">
        <v>0.54</v>
      </c>
      <c r="S4258" s="5">
        <v>61.762500000000003</v>
      </c>
      <c r="AP4258" s="5" t="str">
        <f t="shared" si="685"/>
        <v/>
      </c>
      <c r="AR4258" s="5" t="str">
        <f t="shared" si="686"/>
        <v/>
      </c>
      <c r="AT4258" s="5" t="str">
        <f t="shared" si="687"/>
        <v/>
      </c>
      <c r="AW4258" s="5">
        <f t="shared" si="681"/>
        <v>1669.8062499999999</v>
      </c>
      <c r="AX4258" s="5">
        <f t="shared" si="682"/>
        <v>1582.9763249999999</v>
      </c>
      <c r="AY4258" s="11">
        <f t="shared" si="683"/>
        <v>1.4579643845276912E-2</v>
      </c>
      <c r="AZ4258" s="5">
        <f t="shared" si="684"/>
        <v>14.579643845276911</v>
      </c>
    </row>
    <row r="4259" spans="1:52" x14ac:dyDescent="0.25">
      <c r="A4259" s="1" t="s">
        <v>2528</v>
      </c>
      <c r="B4259" s="1" t="s">
        <v>135</v>
      </c>
      <c r="C4259" s="1" t="s">
        <v>136</v>
      </c>
      <c r="D4259" s="1" t="s">
        <v>70</v>
      </c>
      <c r="E4259" s="1" t="s">
        <v>76</v>
      </c>
      <c r="F4259" s="1" t="s">
        <v>107</v>
      </c>
      <c r="G4259" s="1" t="s">
        <v>83</v>
      </c>
      <c r="H4259" s="1" t="s">
        <v>120</v>
      </c>
      <c r="I4259" s="2">
        <v>280</v>
      </c>
      <c r="J4259" s="2">
        <f t="shared" si="688"/>
        <v>0.72</v>
      </c>
      <c r="K4259" s="2">
        <f t="shared" si="680"/>
        <v>0.72</v>
      </c>
      <c r="L4259" s="2">
        <f t="shared" si="679"/>
        <v>0</v>
      </c>
      <c r="N4259" s="4">
        <v>0.72</v>
      </c>
      <c r="O4259" s="5">
        <v>231.75</v>
      </c>
      <c r="AP4259" s="5" t="str">
        <f t="shared" si="685"/>
        <v/>
      </c>
      <c r="AR4259" s="5" t="str">
        <f t="shared" si="686"/>
        <v/>
      </c>
      <c r="AT4259" s="5" t="str">
        <f t="shared" si="687"/>
        <v/>
      </c>
      <c r="AW4259" s="5">
        <f t="shared" si="681"/>
        <v>231.75</v>
      </c>
      <c r="AX4259" s="5">
        <f t="shared" si="682"/>
        <v>219.69899999999996</v>
      </c>
      <c r="AY4259" s="11">
        <f t="shared" si="683"/>
        <v>2.0234877316712189E-3</v>
      </c>
      <c r="AZ4259" s="5">
        <f t="shared" si="684"/>
        <v>2.0234877316712185</v>
      </c>
    </row>
    <row r="4260" spans="1:52" x14ac:dyDescent="0.25">
      <c r="A4260" s="1" t="s">
        <v>2528</v>
      </c>
      <c r="B4260" s="1" t="s">
        <v>135</v>
      </c>
      <c r="C4260" s="1" t="s">
        <v>136</v>
      </c>
      <c r="D4260" s="1" t="s">
        <v>70</v>
      </c>
      <c r="E4260" s="1" t="s">
        <v>75</v>
      </c>
      <c r="F4260" s="1" t="s">
        <v>107</v>
      </c>
      <c r="G4260" s="1" t="s">
        <v>83</v>
      </c>
      <c r="H4260" s="1" t="s">
        <v>120</v>
      </c>
      <c r="I4260" s="2">
        <v>280</v>
      </c>
      <c r="J4260" s="2">
        <f t="shared" si="688"/>
        <v>4.93</v>
      </c>
      <c r="K4260" s="2">
        <f t="shared" si="680"/>
        <v>4.93</v>
      </c>
      <c r="L4260" s="2">
        <f t="shared" si="679"/>
        <v>0</v>
      </c>
      <c r="P4260" s="6">
        <v>4.93</v>
      </c>
      <c r="Q4260" s="5">
        <v>1161.6312499999999</v>
      </c>
      <c r="AP4260" s="5" t="str">
        <f t="shared" si="685"/>
        <v/>
      </c>
      <c r="AR4260" s="5" t="str">
        <f t="shared" si="686"/>
        <v/>
      </c>
      <c r="AT4260" s="5" t="str">
        <f t="shared" si="687"/>
        <v/>
      </c>
      <c r="AW4260" s="5">
        <f t="shared" si="681"/>
        <v>1161.6312499999999</v>
      </c>
      <c r="AX4260" s="5">
        <f t="shared" si="682"/>
        <v>1101.2264249999998</v>
      </c>
      <c r="AY4260" s="11">
        <f t="shared" si="683"/>
        <v>1.014259582783561E-2</v>
      </c>
      <c r="AZ4260" s="5">
        <f t="shared" si="684"/>
        <v>10.14259582783561</v>
      </c>
    </row>
    <row r="4261" spans="1:52" x14ac:dyDescent="0.25">
      <c r="A4261" s="1" t="s">
        <v>2529</v>
      </c>
      <c r="B4261" s="1" t="s">
        <v>114</v>
      </c>
      <c r="C4261" s="1" t="s">
        <v>115</v>
      </c>
      <c r="D4261" s="1" t="s">
        <v>99</v>
      </c>
      <c r="E4261" s="1" t="s">
        <v>71</v>
      </c>
      <c r="F4261" s="1" t="s">
        <v>286</v>
      </c>
      <c r="G4261" s="1" t="s">
        <v>83</v>
      </c>
      <c r="H4261" s="1" t="s">
        <v>120</v>
      </c>
      <c r="I4261" s="2">
        <v>40</v>
      </c>
      <c r="J4261" s="2">
        <f t="shared" si="688"/>
        <v>37.599999999999994</v>
      </c>
      <c r="K4261" s="2">
        <f t="shared" si="680"/>
        <v>36.269999999999996</v>
      </c>
      <c r="L4261" s="2">
        <f t="shared" si="679"/>
        <v>1.33</v>
      </c>
      <c r="N4261" s="4">
        <v>24.41</v>
      </c>
      <c r="O4261" s="5">
        <v>7856.96875</v>
      </c>
      <c r="P4261" s="6">
        <v>11.86</v>
      </c>
      <c r="Q4261" s="5">
        <v>2794.5124999999998</v>
      </c>
      <c r="AP4261" s="5" t="str">
        <f t="shared" si="685"/>
        <v/>
      </c>
      <c r="AR4261" s="5" t="str">
        <f t="shared" si="686"/>
        <v/>
      </c>
      <c r="AT4261" s="5" t="str">
        <f t="shared" si="687"/>
        <v/>
      </c>
      <c r="AV4261" s="2">
        <v>1.33</v>
      </c>
      <c r="AW4261" s="5">
        <f t="shared" si="681"/>
        <v>10651.481250000001</v>
      </c>
      <c r="AX4261" s="5">
        <f t="shared" si="682"/>
        <v>10097.604224999999</v>
      </c>
      <c r="AY4261" s="11">
        <f t="shared" si="683"/>
        <v>9.3001689896444528E-2</v>
      </c>
      <c r="AZ4261" s="5">
        <f t="shared" si="684"/>
        <v>93.001689896444532</v>
      </c>
    </row>
    <row r="4262" spans="1:52" x14ac:dyDescent="0.25">
      <c r="A4262" s="1" t="s">
        <v>2530</v>
      </c>
      <c r="B4262" s="1" t="s">
        <v>135</v>
      </c>
      <c r="C4262" s="1" t="s">
        <v>136</v>
      </c>
      <c r="D4262" s="1" t="s">
        <v>70</v>
      </c>
      <c r="E4262" s="1" t="s">
        <v>73</v>
      </c>
      <c r="F4262" s="1" t="s">
        <v>286</v>
      </c>
      <c r="G4262" s="1" t="s">
        <v>83</v>
      </c>
      <c r="H4262" s="1" t="s">
        <v>120</v>
      </c>
      <c r="I4262" s="2">
        <v>160</v>
      </c>
      <c r="J4262" s="2">
        <f t="shared" si="688"/>
        <v>29.48</v>
      </c>
      <c r="K4262" s="2">
        <f t="shared" si="680"/>
        <v>29.48</v>
      </c>
      <c r="L4262" s="2">
        <f t="shared" si="679"/>
        <v>0</v>
      </c>
      <c r="N4262" s="4">
        <v>5.21</v>
      </c>
      <c r="O4262" s="5">
        <v>1676.9737984496101</v>
      </c>
      <c r="P4262" s="6">
        <v>23.4</v>
      </c>
      <c r="Q4262" s="5">
        <v>5513.625</v>
      </c>
      <c r="R4262" s="7">
        <v>0.87</v>
      </c>
      <c r="S4262" s="5">
        <v>99.506249999999994</v>
      </c>
      <c r="AP4262" s="5" t="str">
        <f t="shared" si="685"/>
        <v/>
      </c>
      <c r="AR4262" s="5" t="str">
        <f t="shared" si="686"/>
        <v/>
      </c>
      <c r="AT4262" s="5" t="str">
        <f t="shared" si="687"/>
        <v/>
      </c>
      <c r="AW4262" s="5">
        <f t="shared" si="681"/>
        <v>7290.10504844961</v>
      </c>
      <c r="AX4262" s="5">
        <f t="shared" si="682"/>
        <v>6911.0195859302303</v>
      </c>
      <c r="AY4262" s="11">
        <f t="shared" si="683"/>
        <v>6.3652375957420515E-2</v>
      </c>
      <c r="AZ4262" s="5">
        <f t="shared" si="684"/>
        <v>63.65237595742051</v>
      </c>
    </row>
    <row r="4263" spans="1:52" x14ac:dyDescent="0.25">
      <c r="A4263" s="1" t="s">
        <v>2530</v>
      </c>
      <c r="B4263" s="1" t="s">
        <v>135</v>
      </c>
      <c r="C4263" s="1" t="s">
        <v>136</v>
      </c>
      <c r="D4263" s="1" t="s">
        <v>70</v>
      </c>
      <c r="E4263" s="1" t="s">
        <v>77</v>
      </c>
      <c r="F4263" s="1" t="s">
        <v>286</v>
      </c>
      <c r="G4263" s="1" t="s">
        <v>83</v>
      </c>
      <c r="H4263" s="1" t="s">
        <v>120</v>
      </c>
      <c r="I4263" s="2">
        <v>160</v>
      </c>
      <c r="J4263" s="2">
        <f t="shared" si="688"/>
        <v>29.08</v>
      </c>
      <c r="K4263" s="2">
        <f t="shared" si="680"/>
        <v>28.959999999999997</v>
      </c>
      <c r="L4263" s="2">
        <f t="shared" si="679"/>
        <v>0.12</v>
      </c>
      <c r="N4263" s="4">
        <v>0.04</v>
      </c>
      <c r="O4263" s="5">
        <v>12.875</v>
      </c>
      <c r="P4263" s="6">
        <v>22.2</v>
      </c>
      <c r="Q4263" s="5">
        <v>5230.875</v>
      </c>
      <c r="R4263" s="7">
        <v>6.72</v>
      </c>
      <c r="S4263" s="5">
        <v>768.6</v>
      </c>
      <c r="AP4263" s="5" t="str">
        <f t="shared" si="685"/>
        <v/>
      </c>
      <c r="AR4263" s="5" t="str">
        <f t="shared" si="686"/>
        <v/>
      </c>
      <c r="AT4263" s="5" t="str">
        <f t="shared" si="687"/>
        <v/>
      </c>
      <c r="AV4263" s="2">
        <v>0.12</v>
      </c>
      <c r="AW4263" s="5">
        <f t="shared" si="681"/>
        <v>6012.35</v>
      </c>
      <c r="AX4263" s="5">
        <f t="shared" si="682"/>
        <v>5699.7077999999992</v>
      </c>
      <c r="AY4263" s="11">
        <f t="shared" si="683"/>
        <v>5.2495863920230652E-2</v>
      </c>
      <c r="AZ4263" s="5">
        <f t="shared" si="684"/>
        <v>52.495863920230647</v>
      </c>
    </row>
    <row r="4264" spans="1:52" x14ac:dyDescent="0.25">
      <c r="A4264" s="1" t="s">
        <v>2531</v>
      </c>
      <c r="B4264" s="1" t="s">
        <v>1264</v>
      </c>
      <c r="C4264" s="1" t="s">
        <v>1265</v>
      </c>
      <c r="D4264" s="1" t="s">
        <v>1266</v>
      </c>
      <c r="E4264" s="1" t="s">
        <v>65</v>
      </c>
      <c r="F4264" s="1" t="s">
        <v>286</v>
      </c>
      <c r="G4264" s="1" t="s">
        <v>83</v>
      </c>
      <c r="H4264" s="1" t="s">
        <v>120</v>
      </c>
      <c r="I4264" s="2">
        <v>320</v>
      </c>
      <c r="J4264" s="2">
        <f t="shared" si="688"/>
        <v>0.04</v>
      </c>
      <c r="K4264" s="2">
        <f t="shared" si="680"/>
        <v>0.04</v>
      </c>
      <c r="L4264" s="2">
        <f t="shared" si="679"/>
        <v>0</v>
      </c>
      <c r="P4264" s="6">
        <v>0.04</v>
      </c>
      <c r="Q4264" s="5">
        <v>9.4250000000000007</v>
      </c>
      <c r="AP4264" s="5" t="str">
        <f t="shared" si="685"/>
        <v/>
      </c>
      <c r="AR4264" s="5" t="str">
        <f t="shared" si="686"/>
        <v/>
      </c>
      <c r="AT4264" s="5" t="str">
        <f t="shared" si="687"/>
        <v/>
      </c>
      <c r="AW4264" s="5">
        <f t="shared" si="681"/>
        <v>9.4250000000000007</v>
      </c>
      <c r="AX4264" s="5">
        <f t="shared" si="682"/>
        <v>8.9349000000000007</v>
      </c>
      <c r="AY4264" s="11">
        <f t="shared" si="683"/>
        <v>8.2292866757286906E-5</v>
      </c>
      <c r="AZ4264" s="5">
        <f t="shared" si="684"/>
        <v>8.2292866757286906E-2</v>
      </c>
    </row>
    <row r="4265" spans="1:52" x14ac:dyDescent="0.25">
      <c r="A4265" s="1" t="s">
        <v>2531</v>
      </c>
      <c r="B4265" s="1" t="s">
        <v>1264</v>
      </c>
      <c r="C4265" s="1" t="s">
        <v>1265</v>
      </c>
      <c r="D4265" s="1" t="s">
        <v>1266</v>
      </c>
      <c r="E4265" s="1" t="s">
        <v>61</v>
      </c>
      <c r="F4265" s="1" t="s">
        <v>286</v>
      </c>
      <c r="G4265" s="1" t="s">
        <v>83</v>
      </c>
      <c r="H4265" s="1" t="s">
        <v>120</v>
      </c>
      <c r="I4265" s="2">
        <v>320</v>
      </c>
      <c r="J4265" s="2">
        <f t="shared" si="688"/>
        <v>0.6</v>
      </c>
      <c r="K4265" s="2">
        <f t="shared" si="680"/>
        <v>0.6</v>
      </c>
      <c r="L4265" s="2">
        <f t="shared" si="679"/>
        <v>0</v>
      </c>
      <c r="N4265" s="4">
        <v>0.51</v>
      </c>
      <c r="O4265" s="5">
        <v>164.15625</v>
      </c>
      <c r="P4265" s="6">
        <v>0.09</v>
      </c>
      <c r="Q4265" s="5">
        <v>21.206250000000001</v>
      </c>
      <c r="AP4265" s="5" t="str">
        <f t="shared" si="685"/>
        <v/>
      </c>
      <c r="AR4265" s="5" t="str">
        <f t="shared" si="686"/>
        <v/>
      </c>
      <c r="AT4265" s="5" t="str">
        <f t="shared" si="687"/>
        <v/>
      </c>
      <c r="AW4265" s="5">
        <f t="shared" si="681"/>
        <v>185.36250000000001</v>
      </c>
      <c r="AX4265" s="5">
        <f t="shared" si="682"/>
        <v>175.72365000000002</v>
      </c>
      <c r="AY4265" s="11">
        <f t="shared" si="683"/>
        <v>1.6184627601376759E-3</v>
      </c>
      <c r="AZ4265" s="5">
        <f t="shared" si="684"/>
        <v>1.6184627601376758</v>
      </c>
    </row>
    <row r="4266" spans="1:52" x14ac:dyDescent="0.25">
      <c r="A4266" s="1" t="s">
        <v>2532</v>
      </c>
      <c r="B4266" s="1" t="s">
        <v>1267</v>
      </c>
      <c r="C4266" s="1" t="s">
        <v>849</v>
      </c>
      <c r="D4266" s="1" t="s">
        <v>465</v>
      </c>
      <c r="E4266" s="1" t="s">
        <v>72</v>
      </c>
      <c r="F4266" s="1" t="s">
        <v>286</v>
      </c>
      <c r="G4266" s="1" t="s">
        <v>83</v>
      </c>
      <c r="H4266" s="1" t="s">
        <v>120</v>
      </c>
      <c r="I4266" s="2">
        <v>600</v>
      </c>
      <c r="J4266" s="2">
        <f t="shared" si="688"/>
        <v>38.64</v>
      </c>
      <c r="K4266" s="2">
        <f t="shared" si="680"/>
        <v>36.93</v>
      </c>
      <c r="L4266" s="2">
        <f t="shared" si="679"/>
        <v>1.71</v>
      </c>
      <c r="N4266" s="4">
        <v>31.49</v>
      </c>
      <c r="O4266" s="5">
        <v>10135.84375</v>
      </c>
      <c r="P4266" s="6">
        <v>5.44</v>
      </c>
      <c r="Q4266" s="5">
        <v>1281.8</v>
      </c>
      <c r="AP4266" s="5" t="str">
        <f t="shared" si="685"/>
        <v/>
      </c>
      <c r="AR4266" s="5" t="str">
        <f t="shared" si="686"/>
        <v/>
      </c>
      <c r="AT4266" s="5" t="str">
        <f t="shared" si="687"/>
        <v/>
      </c>
      <c r="AV4266" s="2">
        <v>1.71</v>
      </c>
      <c r="AW4266" s="5">
        <f t="shared" si="681"/>
        <v>11417.643749999999</v>
      </c>
      <c r="AX4266" s="5">
        <f t="shared" si="682"/>
        <v>10823.926274999998</v>
      </c>
      <c r="AY4266" s="11">
        <f t="shared" si="683"/>
        <v>9.9691314143333626E-2</v>
      </c>
      <c r="AZ4266" s="5">
        <f t="shared" si="684"/>
        <v>99.691314143333628</v>
      </c>
    </row>
    <row r="4267" spans="1:52" x14ac:dyDescent="0.25">
      <c r="A4267" s="1" t="s">
        <v>2532</v>
      </c>
      <c r="B4267" s="1" t="s">
        <v>1267</v>
      </c>
      <c r="C4267" s="1" t="s">
        <v>849</v>
      </c>
      <c r="D4267" s="1" t="s">
        <v>465</v>
      </c>
      <c r="E4267" s="1" t="s">
        <v>76</v>
      </c>
      <c r="F4267" s="1" t="s">
        <v>286</v>
      </c>
      <c r="G4267" s="1" t="s">
        <v>83</v>
      </c>
      <c r="H4267" s="1" t="s">
        <v>120</v>
      </c>
      <c r="I4267" s="2">
        <v>600</v>
      </c>
      <c r="J4267" s="2">
        <f t="shared" si="688"/>
        <v>39.99</v>
      </c>
      <c r="K4267" s="2">
        <f t="shared" si="680"/>
        <v>30.36</v>
      </c>
      <c r="L4267" s="2">
        <f t="shared" si="679"/>
        <v>9.6300000000000008</v>
      </c>
      <c r="N4267" s="4">
        <v>2.06</v>
      </c>
      <c r="O4267" s="5">
        <v>663.0625</v>
      </c>
      <c r="P4267" s="6">
        <v>28.3</v>
      </c>
      <c r="Q4267" s="5">
        <v>6668.1875</v>
      </c>
      <c r="AP4267" s="5" t="str">
        <f t="shared" si="685"/>
        <v/>
      </c>
      <c r="AR4267" s="5" t="str">
        <f t="shared" si="686"/>
        <v/>
      </c>
      <c r="AT4267" s="5" t="str">
        <f t="shared" si="687"/>
        <v/>
      </c>
      <c r="AV4267" s="2">
        <v>9.6300000000000008</v>
      </c>
      <c r="AW4267" s="5">
        <f t="shared" si="681"/>
        <v>7331.25</v>
      </c>
      <c r="AX4267" s="5">
        <f t="shared" si="682"/>
        <v>6950.0249999999996</v>
      </c>
      <c r="AY4267" s="11">
        <f t="shared" si="683"/>
        <v>6.4011626463062021E-2</v>
      </c>
      <c r="AZ4267" s="5">
        <f t="shared" si="684"/>
        <v>64.011626463062015</v>
      </c>
    </row>
    <row r="4268" spans="1:52" x14ac:dyDescent="0.25">
      <c r="A4268" s="1" t="s">
        <v>2532</v>
      </c>
      <c r="B4268" s="1" t="s">
        <v>1267</v>
      </c>
      <c r="C4268" s="1" t="s">
        <v>849</v>
      </c>
      <c r="D4268" s="1" t="s">
        <v>465</v>
      </c>
      <c r="E4268" s="1" t="s">
        <v>75</v>
      </c>
      <c r="F4268" s="1" t="s">
        <v>286</v>
      </c>
      <c r="G4268" s="1" t="s">
        <v>83</v>
      </c>
      <c r="H4268" s="1" t="s">
        <v>120</v>
      </c>
      <c r="I4268" s="2">
        <v>600</v>
      </c>
      <c r="J4268" s="2">
        <f t="shared" si="688"/>
        <v>38.81</v>
      </c>
      <c r="K4268" s="2">
        <f t="shared" si="680"/>
        <v>31.980000000000004</v>
      </c>
      <c r="L4268" s="2">
        <f t="shared" si="679"/>
        <v>6.83</v>
      </c>
      <c r="N4268" s="4">
        <v>20.51</v>
      </c>
      <c r="O4268" s="5">
        <v>6601.6562500000009</v>
      </c>
      <c r="P4268" s="6">
        <v>11.47</v>
      </c>
      <c r="Q4268" s="5">
        <v>2702.6187500000001</v>
      </c>
      <c r="AP4268" s="5" t="str">
        <f t="shared" si="685"/>
        <v/>
      </c>
      <c r="AR4268" s="5" t="str">
        <f t="shared" si="686"/>
        <v/>
      </c>
      <c r="AT4268" s="5" t="str">
        <f t="shared" si="687"/>
        <v/>
      </c>
      <c r="AV4268" s="2">
        <v>6.83</v>
      </c>
      <c r="AW4268" s="5">
        <f t="shared" si="681"/>
        <v>9304.2750000000015</v>
      </c>
      <c r="AX4268" s="5">
        <f t="shared" si="682"/>
        <v>8820.4527000000016</v>
      </c>
      <c r="AY4268" s="11">
        <f t="shared" si="683"/>
        <v>8.1238775899008561E-2</v>
      </c>
      <c r="AZ4268" s="5">
        <f t="shared" si="684"/>
        <v>81.238775899008559</v>
      </c>
    </row>
    <row r="4269" spans="1:52" x14ac:dyDescent="0.25">
      <c r="A4269" s="1" t="s">
        <v>2533</v>
      </c>
      <c r="B4269" s="1" t="s">
        <v>850</v>
      </c>
      <c r="C4269" s="1" t="s">
        <v>849</v>
      </c>
      <c r="D4269" s="1" t="s">
        <v>465</v>
      </c>
      <c r="E4269" s="1" t="s">
        <v>71</v>
      </c>
      <c r="F4269" s="1" t="s">
        <v>264</v>
      </c>
      <c r="G4269" s="1" t="s">
        <v>83</v>
      </c>
      <c r="H4269" s="1" t="s">
        <v>120</v>
      </c>
      <c r="I4269" s="2">
        <v>6081.2</v>
      </c>
      <c r="J4269" s="2">
        <f t="shared" si="688"/>
        <v>28.26</v>
      </c>
      <c r="K4269" s="2">
        <f t="shared" si="680"/>
        <v>0</v>
      </c>
      <c r="L4269" s="2">
        <f t="shared" si="679"/>
        <v>28.26</v>
      </c>
      <c r="AP4269" s="5" t="str">
        <f t="shared" si="685"/>
        <v/>
      </c>
      <c r="AR4269" s="5" t="str">
        <f t="shared" si="686"/>
        <v/>
      </c>
      <c r="AT4269" s="5" t="str">
        <f t="shared" si="687"/>
        <v/>
      </c>
      <c r="AV4269" s="2">
        <v>28.26</v>
      </c>
      <c r="AW4269" s="5">
        <f t="shared" si="681"/>
        <v>0</v>
      </c>
      <c r="AX4269" s="5">
        <f t="shared" si="682"/>
        <v>0</v>
      </c>
      <c r="AY4269" s="11">
        <f t="shared" si="683"/>
        <v>0</v>
      </c>
      <c r="AZ4269" s="5">
        <f t="shared" si="684"/>
        <v>0</v>
      </c>
    </row>
    <row r="4270" spans="1:52" x14ac:dyDescent="0.25">
      <c r="A4270" s="1" t="s">
        <v>2533</v>
      </c>
      <c r="B4270" s="1" t="s">
        <v>850</v>
      </c>
      <c r="C4270" s="1" t="s">
        <v>849</v>
      </c>
      <c r="D4270" s="1" t="s">
        <v>465</v>
      </c>
      <c r="E4270" s="1" t="s">
        <v>73</v>
      </c>
      <c r="F4270" s="1" t="s">
        <v>276</v>
      </c>
      <c r="G4270" s="1" t="s">
        <v>83</v>
      </c>
      <c r="H4270" s="1" t="s">
        <v>120</v>
      </c>
      <c r="I4270" s="2">
        <v>6081.2</v>
      </c>
      <c r="J4270" s="2">
        <f t="shared" si="688"/>
        <v>3.4</v>
      </c>
      <c r="K4270" s="2">
        <f t="shared" si="680"/>
        <v>0</v>
      </c>
      <c r="L4270" s="2">
        <f t="shared" si="679"/>
        <v>3.4</v>
      </c>
      <c r="AP4270" s="5" t="str">
        <f t="shared" si="685"/>
        <v/>
      </c>
      <c r="AR4270" s="5" t="str">
        <f t="shared" si="686"/>
        <v/>
      </c>
      <c r="AT4270" s="5" t="str">
        <f t="shared" si="687"/>
        <v/>
      </c>
      <c r="AV4270" s="2">
        <v>3.4</v>
      </c>
      <c r="AW4270" s="5">
        <f t="shared" si="681"/>
        <v>0</v>
      </c>
      <c r="AX4270" s="5">
        <f t="shared" si="682"/>
        <v>0</v>
      </c>
      <c r="AY4270" s="11">
        <f t="shared" si="683"/>
        <v>0</v>
      </c>
      <c r="AZ4270" s="5">
        <f t="shared" si="684"/>
        <v>0</v>
      </c>
    </row>
    <row r="4271" spans="1:52" x14ac:dyDescent="0.25">
      <c r="A4271" s="1" t="s">
        <v>2533</v>
      </c>
      <c r="B4271" s="1" t="s">
        <v>850</v>
      </c>
      <c r="C4271" s="1" t="s">
        <v>849</v>
      </c>
      <c r="D4271" s="1" t="s">
        <v>465</v>
      </c>
      <c r="E4271" s="1" t="s">
        <v>74</v>
      </c>
      <c r="F4271" s="1" t="s">
        <v>276</v>
      </c>
      <c r="G4271" s="1" t="s">
        <v>83</v>
      </c>
      <c r="H4271" s="1" t="s">
        <v>120</v>
      </c>
      <c r="I4271" s="2">
        <v>6081.2</v>
      </c>
      <c r="J4271" s="2">
        <f t="shared" si="688"/>
        <v>33.04</v>
      </c>
      <c r="K4271" s="2">
        <f t="shared" si="680"/>
        <v>0.22000000000000003</v>
      </c>
      <c r="L4271" s="2">
        <f t="shared" si="679"/>
        <v>32.82</v>
      </c>
      <c r="N4271" s="4">
        <v>0.14000000000000001</v>
      </c>
      <c r="O4271" s="5">
        <v>45.062500000000007</v>
      </c>
      <c r="P4271" s="6">
        <v>0.08</v>
      </c>
      <c r="Q4271" s="5">
        <v>18.850000000000001</v>
      </c>
      <c r="AP4271" s="5" t="str">
        <f t="shared" si="685"/>
        <v/>
      </c>
      <c r="AR4271" s="5" t="str">
        <f t="shared" si="686"/>
        <v/>
      </c>
      <c r="AT4271" s="5" t="str">
        <f t="shared" si="687"/>
        <v/>
      </c>
      <c r="AV4271" s="2">
        <v>32.82</v>
      </c>
      <c r="AW4271" s="5">
        <f t="shared" si="681"/>
        <v>63.912500000000009</v>
      </c>
      <c r="AX4271" s="5">
        <f t="shared" si="682"/>
        <v>60.58905</v>
      </c>
      <c r="AY4271" s="11">
        <f t="shared" si="683"/>
        <v>5.5804168133953308E-4</v>
      </c>
      <c r="AZ4271" s="5">
        <f t="shared" si="684"/>
        <v>0.55804168133953302</v>
      </c>
    </row>
    <row r="4272" spans="1:52" x14ac:dyDescent="0.25">
      <c r="A4272" s="1" t="s">
        <v>2533</v>
      </c>
      <c r="B4272" s="1" t="s">
        <v>850</v>
      </c>
      <c r="C4272" s="1" t="s">
        <v>849</v>
      </c>
      <c r="D4272" s="1" t="s">
        <v>465</v>
      </c>
      <c r="E4272" s="1" t="s">
        <v>78</v>
      </c>
      <c r="F4272" s="1" t="s">
        <v>276</v>
      </c>
      <c r="G4272" s="1" t="s">
        <v>83</v>
      </c>
      <c r="H4272" s="1" t="s">
        <v>120</v>
      </c>
      <c r="I4272" s="2">
        <v>6081.2</v>
      </c>
      <c r="J4272" s="2">
        <f t="shared" si="688"/>
        <v>0.69000000000000006</v>
      </c>
      <c r="K4272" s="2">
        <f t="shared" si="680"/>
        <v>0.02</v>
      </c>
      <c r="L4272" s="2">
        <f t="shared" si="679"/>
        <v>0.67</v>
      </c>
      <c r="P4272" s="6">
        <v>0.02</v>
      </c>
      <c r="Q4272" s="5">
        <v>4.7125000000000004</v>
      </c>
      <c r="AP4272" s="5" t="str">
        <f t="shared" si="685"/>
        <v/>
      </c>
      <c r="AR4272" s="5" t="str">
        <f t="shared" si="686"/>
        <v/>
      </c>
      <c r="AT4272" s="5" t="str">
        <f t="shared" si="687"/>
        <v/>
      </c>
      <c r="AV4272" s="2">
        <v>0.67</v>
      </c>
      <c r="AW4272" s="5">
        <f t="shared" si="681"/>
        <v>4.7125000000000004</v>
      </c>
      <c r="AX4272" s="5">
        <f t="shared" si="682"/>
        <v>4.4674500000000004</v>
      </c>
      <c r="AY4272" s="11">
        <f t="shared" si="683"/>
        <v>4.1146433378643453E-5</v>
      </c>
      <c r="AZ4272" s="5">
        <f t="shared" si="684"/>
        <v>4.1146433378643453E-2</v>
      </c>
    </row>
    <row r="4273" spans="1:52" x14ac:dyDescent="0.25">
      <c r="A4273" s="1">
        <v>100</v>
      </c>
      <c r="B4273" s="1" t="s">
        <v>587</v>
      </c>
      <c r="C4273" s="1" t="s">
        <v>2561</v>
      </c>
      <c r="D4273" s="1" t="s">
        <v>70</v>
      </c>
      <c r="K4273" s="2">
        <f t="shared" si="680"/>
        <v>516.11</v>
      </c>
      <c r="L4273" s="2">
        <f t="shared" ref="L4273:L4274" si="689">SUM(M4273,AH4273,AO4273,AQ4273,AS4273,AU4273,AV4273)</f>
        <v>2.5300000000000002</v>
      </c>
      <c r="N4273" s="4">
        <v>62.12</v>
      </c>
      <c r="O4273" s="5">
        <v>15995.9</v>
      </c>
      <c r="P4273" s="6">
        <v>38.49</v>
      </c>
      <c r="Q4273" s="5">
        <v>7255.3650000000007</v>
      </c>
      <c r="R4273" s="7">
        <v>0.1</v>
      </c>
      <c r="S4273" s="5">
        <v>9.15</v>
      </c>
      <c r="V4273" s="12">
        <v>2.34</v>
      </c>
      <c r="W4273" s="5">
        <v>57.914999999999999</v>
      </c>
      <c r="Z4273" s="2">
        <v>413.06</v>
      </c>
      <c r="AA4273" s="5">
        <v>9087.32</v>
      </c>
      <c r="AP4273" s="5" t="str">
        <f t="shared" si="685"/>
        <v/>
      </c>
      <c r="AQ4273" s="3">
        <v>0.90999999999999992</v>
      </c>
      <c r="AR4273" s="5">
        <f t="shared" si="686"/>
        <v>1464.1899999999998</v>
      </c>
      <c r="AT4273" s="5" t="str">
        <f t="shared" si="687"/>
        <v/>
      </c>
      <c r="AU4273" s="2">
        <v>1.62</v>
      </c>
      <c r="AW4273" s="5">
        <f t="shared" si="681"/>
        <v>32405.65</v>
      </c>
      <c r="AX4273" s="5">
        <f t="shared" si="682"/>
        <v>30720.556199999999</v>
      </c>
      <c r="AY4273" s="11">
        <f t="shared" si="683"/>
        <v>0.28294470425817236</v>
      </c>
      <c r="AZ4273" s="5">
        <f t="shared" si="684"/>
        <v>282.94470425817235</v>
      </c>
    </row>
    <row r="4274" spans="1:52" x14ac:dyDescent="0.25">
      <c r="A4274" s="1" t="s">
        <v>2557</v>
      </c>
      <c r="B4274" s="1" t="s">
        <v>1053</v>
      </c>
      <c r="C4274" s="1" t="s">
        <v>2562</v>
      </c>
      <c r="D4274" s="1" t="s">
        <v>162</v>
      </c>
      <c r="K4274" s="2">
        <f t="shared" si="680"/>
        <v>640.13</v>
      </c>
      <c r="L4274" s="2">
        <f t="shared" si="689"/>
        <v>3.39</v>
      </c>
      <c r="N4274" s="4">
        <v>109.87</v>
      </c>
      <c r="O4274" s="5">
        <v>35364.40625</v>
      </c>
      <c r="P4274" s="6">
        <v>82.820000000000022</v>
      </c>
      <c r="Q4274" s="5">
        <v>19514.462500000001</v>
      </c>
      <c r="R4274" s="7">
        <v>12.75</v>
      </c>
      <c r="S4274" s="5">
        <v>1458.28125</v>
      </c>
      <c r="T4274" s="8">
        <v>25.170000000000009</v>
      </c>
      <c r="U4274" s="5">
        <v>865.21875</v>
      </c>
      <c r="Z4274" s="2">
        <v>408.89</v>
      </c>
      <c r="AA4274" s="5">
        <v>11244.42</v>
      </c>
      <c r="AB4274" s="2">
        <v>0.63</v>
      </c>
      <c r="AC4274" s="5">
        <v>21.65625</v>
      </c>
      <c r="AP4274" s="5" t="str">
        <f t="shared" si="685"/>
        <v/>
      </c>
      <c r="AQ4274" s="3">
        <v>1.31</v>
      </c>
      <c r="AR4274" s="5">
        <f t="shared" si="686"/>
        <v>2107.79</v>
      </c>
      <c r="AS4274" s="2">
        <v>0.04</v>
      </c>
      <c r="AT4274" s="5">
        <f t="shared" si="687"/>
        <v>0.04</v>
      </c>
      <c r="AU4274" s="2">
        <v>2.04</v>
      </c>
      <c r="AW4274" s="5">
        <f t="shared" si="681"/>
        <v>68468.445000000007</v>
      </c>
      <c r="AX4274" s="5">
        <f t="shared" si="682"/>
        <v>64908.085860000014</v>
      </c>
      <c r="AY4274" s="11">
        <f t="shared" si="683"/>
        <v>0.59782117999614082</v>
      </c>
      <c r="AZ4274" s="5">
        <f t="shared" si="684"/>
        <v>597.82117999614081</v>
      </c>
    </row>
    <row r="4275" spans="1:52" x14ac:dyDescent="0.25">
      <c r="B4275" s="41" t="s">
        <v>2558</v>
      </c>
      <c r="AW4275" s="5">
        <f t="shared" si="681"/>
        <v>0</v>
      </c>
      <c r="AX4275" s="5">
        <f t="shared" si="682"/>
        <v>0</v>
      </c>
      <c r="AY4275" s="11">
        <f t="shared" si="683"/>
        <v>0</v>
      </c>
      <c r="AZ4275" s="5">
        <f t="shared" ref="AZ4275:AZ4302" si="690">(AY4275/100)*$AZ$1</f>
        <v>0</v>
      </c>
    </row>
    <row r="4276" spans="1:52" x14ac:dyDescent="0.25">
      <c r="B4276" s="1" t="s">
        <v>1269</v>
      </c>
      <c r="C4276" s="1" t="s">
        <v>1270</v>
      </c>
      <c r="D4276" s="1" t="s">
        <v>1271</v>
      </c>
      <c r="J4276" s="2">
        <v>135.03</v>
      </c>
      <c r="K4276" s="2">
        <f>SUM(N4276,P4276,R4276,T4276,Z4276,AB4276,AD4276,AF4276,AI4276,AK4276,AM4276,V4276,X4276,BA4276,BC4276,BE4276)</f>
        <v>124.19</v>
      </c>
      <c r="L4276" s="2">
        <f>SUM(M4276,AH4276,AO4276,AQ4276,AS4276,AU4276,AV4276)</f>
        <v>0</v>
      </c>
      <c r="AK4276" s="9">
        <v>124.19</v>
      </c>
      <c r="AL4276" s="5">
        <v>21696.204725</v>
      </c>
      <c r="AP4276" s="5" t="str">
        <f>IF(AO4276&gt;0,AO4276*$AP$1,"")</f>
        <v/>
      </c>
      <c r="AR4276" s="5" t="str">
        <f>IF(AQ4276&gt;0,AQ4276*$AR$1,"")</f>
        <v/>
      </c>
      <c r="AT4276" s="5" t="str">
        <f>IF(AS4276&gt;0,AS4276*$AT$1,"")</f>
        <v/>
      </c>
      <c r="AW4276" s="5">
        <f t="shared" si="681"/>
        <v>21696.204725</v>
      </c>
      <c r="AX4276" s="5">
        <f t="shared" si="682"/>
        <v>20568.002079299997</v>
      </c>
      <c r="AY4276" s="11">
        <f t="shared" si="683"/>
        <v>0.18943691083005235</v>
      </c>
      <c r="AZ4276" s="5">
        <f t="shared" si="690"/>
        <v>189.43691083005234</v>
      </c>
    </row>
    <row r="4277" spans="1:52" x14ac:dyDescent="0.25">
      <c r="B4277" s="41" t="s">
        <v>2559</v>
      </c>
      <c r="AW4277" s="5">
        <f t="shared" si="681"/>
        <v>0</v>
      </c>
      <c r="AX4277" s="5">
        <f t="shared" si="682"/>
        <v>0</v>
      </c>
      <c r="AY4277" s="11">
        <f t="shared" si="683"/>
        <v>0</v>
      </c>
      <c r="AZ4277" s="5">
        <f t="shared" si="690"/>
        <v>0</v>
      </c>
    </row>
    <row r="4278" spans="1:52" x14ac:dyDescent="0.25">
      <c r="B4278" s="1" t="s">
        <v>1272</v>
      </c>
      <c r="C4278" s="1" t="s">
        <v>2545</v>
      </c>
      <c r="D4278" s="1" t="s">
        <v>380</v>
      </c>
      <c r="J4278" s="2">
        <v>31.53</v>
      </c>
      <c r="K4278" s="2">
        <f>SUM(N4278,P4278,R4278,T4278,Z4278,AB4278,AD4278,AF4278,AI4278,AK4278,AM4278,V4278,X4278,BA4278,BC4278,BE4278)</f>
        <v>233.76</v>
      </c>
      <c r="L4278" s="2">
        <f t="shared" ref="L4278" si="691">SUM(M4278,AH4278,AO4278,AQ4278,AS4278,AU4278,AV4278)</f>
        <v>0</v>
      </c>
      <c r="AK4278" s="9">
        <v>233.76</v>
      </c>
      <c r="AL4278" s="5">
        <v>1670.78</v>
      </c>
      <c r="AR4278" s="5" t="str">
        <f>IF(AQ4278&gt;0,AQ4278*$AR$1,"")</f>
        <v/>
      </c>
      <c r="AT4278" s="5" t="str">
        <f>IF(AS4278&gt;0,AS4278*$AT$1,"")</f>
        <v/>
      </c>
      <c r="AW4278" s="5">
        <f t="shared" si="681"/>
        <v>1670.78</v>
      </c>
      <c r="AX4278" s="5">
        <f t="shared" si="682"/>
        <v>1583.8994399999999</v>
      </c>
      <c r="AY4278" s="11">
        <f t="shared" si="683"/>
        <v>1.4588145986285389E-2</v>
      </c>
      <c r="AZ4278" s="5">
        <f t="shared" si="690"/>
        <v>14.58814598628539</v>
      </c>
    </row>
    <row r="4279" spans="1:52" x14ac:dyDescent="0.25">
      <c r="B4279" s="41" t="s">
        <v>2560</v>
      </c>
      <c r="AW4279" s="5">
        <f t="shared" si="681"/>
        <v>0</v>
      </c>
      <c r="AX4279" s="5">
        <f t="shared" si="682"/>
        <v>0</v>
      </c>
      <c r="AY4279" s="11">
        <f t="shared" si="683"/>
        <v>0</v>
      </c>
      <c r="AZ4279" s="5">
        <f t="shared" si="690"/>
        <v>0</v>
      </c>
    </row>
    <row r="4280" spans="1:52" x14ac:dyDescent="0.25">
      <c r="B4280" s="1" t="s">
        <v>1281</v>
      </c>
      <c r="C4280" s="1" t="s">
        <v>2546</v>
      </c>
      <c r="D4280" s="1" t="s">
        <v>60</v>
      </c>
      <c r="J4280" s="2">
        <v>12.14</v>
      </c>
      <c r="K4280" s="2">
        <f t="shared" ref="K4280:K4303" si="692">SUM(N4280,P4280,R4280,T4280,Z4280,AB4280,AD4280,AF4280,AI4280,AK4280,AM4280,V4280,X4280,BA4280,BC4280,BE4280)</f>
        <v>12.62</v>
      </c>
      <c r="L4280" s="2">
        <f t="shared" ref="L4280:L4303" si="693">SUM(M4280,AH4280,AO4280,AQ4280,AS4280,AU4280,AV4280)</f>
        <v>0</v>
      </c>
      <c r="AK4280" s="9">
        <v>12.62</v>
      </c>
      <c r="AL4280" s="5">
        <v>2054.5210999999999</v>
      </c>
      <c r="AP4280" s="5" t="str">
        <f>IF(AO4280&gt;0,AO4280*$AP$1,"")</f>
        <v/>
      </c>
      <c r="AR4280" s="5" t="str">
        <f t="shared" ref="AR4280:AR4303" si="694">IF(AQ4280&gt;0,AQ4280*$AR$1,"")</f>
        <v/>
      </c>
      <c r="AT4280" s="5" t="str">
        <f t="shared" ref="AT4280:AT4303" si="695">IF(AS4280&gt;0,AS4280*$AT$1,"")</f>
        <v/>
      </c>
      <c r="AW4280" s="5">
        <f t="shared" si="681"/>
        <v>2054.5210999999999</v>
      </c>
      <c r="AX4280" s="5">
        <f t="shared" si="682"/>
        <v>1947.6860027999999</v>
      </c>
      <c r="AY4280" s="11">
        <f t="shared" si="683"/>
        <v>1.7938719483536817E-2</v>
      </c>
      <c r="AZ4280" s="5">
        <f t="shared" si="690"/>
        <v>17.938719483536818</v>
      </c>
    </row>
    <row r="4281" spans="1:52" x14ac:dyDescent="0.25">
      <c r="B4281" s="1" t="s">
        <v>1293</v>
      </c>
      <c r="C4281" s="1" t="s">
        <v>2546</v>
      </c>
      <c r="D4281" s="1" t="s">
        <v>60</v>
      </c>
      <c r="J4281" s="2">
        <v>120.77</v>
      </c>
      <c r="K4281" s="2">
        <f t="shared" si="692"/>
        <v>140.78</v>
      </c>
      <c r="L4281" s="2">
        <f t="shared" si="693"/>
        <v>0</v>
      </c>
      <c r="AK4281" s="9">
        <v>140.78</v>
      </c>
      <c r="AL4281" s="5">
        <v>20061.497599999999</v>
      </c>
      <c r="AP4281" s="5" t="str">
        <f>IF(AO4281&gt;0,AO4281*$AP$1,"")</f>
        <v/>
      </c>
      <c r="AR4281" s="5" t="str">
        <f t="shared" si="694"/>
        <v/>
      </c>
      <c r="AT4281" s="5" t="str">
        <f t="shared" si="695"/>
        <v/>
      </c>
      <c r="AW4281" s="5">
        <f t="shared" si="681"/>
        <v>20061.497599999999</v>
      </c>
      <c r="AX4281" s="5">
        <f t="shared" si="682"/>
        <v>19018.299724799996</v>
      </c>
      <c r="AY4281" s="11">
        <f t="shared" si="683"/>
        <v>0.17516372933139848</v>
      </c>
      <c r="AZ4281" s="5">
        <f t="shared" si="690"/>
        <v>175.16372933139849</v>
      </c>
    </row>
    <row r="4282" spans="1:52" x14ac:dyDescent="0.25">
      <c r="B4282" s="1" t="s">
        <v>1287</v>
      </c>
      <c r="C4282" s="1" t="s">
        <v>2546</v>
      </c>
      <c r="D4282" s="1" t="s">
        <v>60</v>
      </c>
      <c r="J4282" s="2">
        <v>81.41</v>
      </c>
      <c r="K4282" s="2">
        <f t="shared" si="692"/>
        <v>92.61</v>
      </c>
      <c r="L4282" s="2">
        <f t="shared" si="693"/>
        <v>0</v>
      </c>
      <c r="AK4282" s="9">
        <v>92.61</v>
      </c>
      <c r="AL4282" s="5">
        <v>15083.9638</v>
      </c>
      <c r="AP4282" s="5" t="str">
        <f>IF(AO4282&gt;0,AO4282*$AP$1,"")</f>
        <v/>
      </c>
      <c r="AR4282" s="5" t="str">
        <f t="shared" si="694"/>
        <v/>
      </c>
      <c r="AT4282" s="5" t="str">
        <f t="shared" si="695"/>
        <v/>
      </c>
      <c r="AW4282" s="5">
        <f t="shared" si="681"/>
        <v>15083.9638</v>
      </c>
      <c r="AX4282" s="5">
        <f t="shared" si="682"/>
        <v>14299.597682399999</v>
      </c>
      <c r="AY4282" s="11">
        <f t="shared" si="683"/>
        <v>0.13170319609179193</v>
      </c>
      <c r="AZ4282" s="5">
        <f t="shared" si="690"/>
        <v>131.70319609179191</v>
      </c>
    </row>
    <row r="4283" spans="1:52" x14ac:dyDescent="0.25">
      <c r="B4283" s="1" t="s">
        <v>1273</v>
      </c>
      <c r="C4283" s="1" t="s">
        <v>2546</v>
      </c>
      <c r="D4283" s="1" t="s">
        <v>60</v>
      </c>
      <c r="J4283" s="2">
        <v>80.400000000000006</v>
      </c>
      <c r="K4283" s="2">
        <f t="shared" si="692"/>
        <v>99.370000000000019</v>
      </c>
      <c r="L4283" s="2">
        <f t="shared" si="693"/>
        <v>0</v>
      </c>
      <c r="AK4283" s="9">
        <v>99.370000000000019</v>
      </c>
      <c r="AL4283" s="5">
        <v>19624.748974999991</v>
      </c>
      <c r="AR4283" s="5" t="str">
        <f t="shared" si="694"/>
        <v/>
      </c>
      <c r="AT4283" s="5" t="str">
        <f t="shared" si="695"/>
        <v/>
      </c>
      <c r="AW4283" s="5">
        <f t="shared" si="681"/>
        <v>19624.748974999991</v>
      </c>
      <c r="AX4283" s="5">
        <f t="shared" si="682"/>
        <v>18604.262028299989</v>
      </c>
      <c r="AY4283" s="11">
        <f t="shared" si="683"/>
        <v>0.1713503291824803</v>
      </c>
      <c r="AZ4283" s="5">
        <f t="shared" si="690"/>
        <v>171.35032918248029</v>
      </c>
    </row>
    <row r="4284" spans="1:52" x14ac:dyDescent="0.25">
      <c r="B4284" s="1" t="s">
        <v>1294</v>
      </c>
      <c r="C4284" s="1" t="s">
        <v>2546</v>
      </c>
      <c r="D4284" s="1" t="s">
        <v>60</v>
      </c>
      <c r="J4284" s="2">
        <v>0.25</v>
      </c>
      <c r="K4284" s="2">
        <f t="shared" si="692"/>
        <v>0.13</v>
      </c>
      <c r="L4284" s="2">
        <f t="shared" si="693"/>
        <v>0</v>
      </c>
      <c r="AK4284" s="9">
        <v>0.13</v>
      </c>
      <c r="AL4284" s="5">
        <v>19.875374999999998</v>
      </c>
      <c r="AP4284" s="5" t="str">
        <f t="shared" ref="AP4284:AP4303" si="696">IF(AO4284&gt;0,AO4284*$AP$1,"")</f>
        <v/>
      </c>
      <c r="AR4284" s="5" t="str">
        <f t="shared" si="694"/>
        <v/>
      </c>
      <c r="AT4284" s="5" t="str">
        <f t="shared" si="695"/>
        <v/>
      </c>
      <c r="AW4284" s="5">
        <f t="shared" si="681"/>
        <v>19.875374999999998</v>
      </c>
      <c r="AX4284" s="5">
        <f t="shared" si="682"/>
        <v>18.841855499999998</v>
      </c>
      <c r="AY4284" s="11">
        <f t="shared" si="683"/>
        <v>1.7353862988075448E-4</v>
      </c>
      <c r="AZ4284" s="5">
        <f t="shared" si="690"/>
        <v>0.17353862988075447</v>
      </c>
    </row>
    <row r="4285" spans="1:52" x14ac:dyDescent="0.25">
      <c r="B4285" s="1" t="s">
        <v>1278</v>
      </c>
      <c r="C4285" s="1" t="s">
        <v>2546</v>
      </c>
      <c r="D4285" s="1" t="s">
        <v>60</v>
      </c>
      <c r="J4285" s="2">
        <v>26.510000000000009</v>
      </c>
      <c r="K4285" s="2">
        <f t="shared" si="692"/>
        <v>28.85</v>
      </c>
      <c r="L4285" s="2">
        <f t="shared" si="693"/>
        <v>0</v>
      </c>
      <c r="AK4285" s="9">
        <v>28.85</v>
      </c>
      <c r="AL4285" s="5">
        <v>4737.3494250000012</v>
      </c>
      <c r="AP4285" s="5" t="str">
        <f t="shared" si="696"/>
        <v/>
      </c>
      <c r="AR4285" s="5" t="str">
        <f t="shared" si="694"/>
        <v/>
      </c>
      <c r="AT4285" s="5" t="str">
        <f t="shared" si="695"/>
        <v/>
      </c>
      <c r="AW4285" s="5">
        <f t="shared" si="681"/>
        <v>4737.3494250000012</v>
      </c>
      <c r="AX4285" s="5">
        <f t="shared" si="682"/>
        <v>4491.0072549000006</v>
      </c>
      <c r="AY4285" s="11">
        <f t="shared" si="683"/>
        <v>4.1363402123526238E-2</v>
      </c>
      <c r="AZ4285" s="5">
        <f t="shared" si="690"/>
        <v>41.363402123526235</v>
      </c>
    </row>
    <row r="4286" spans="1:52" x14ac:dyDescent="0.25">
      <c r="B4286" s="1" t="s">
        <v>1295</v>
      </c>
      <c r="C4286" s="1" t="s">
        <v>2546</v>
      </c>
      <c r="D4286" s="1" t="s">
        <v>60</v>
      </c>
      <c r="J4286" s="2">
        <v>23.93</v>
      </c>
      <c r="K4286" s="2">
        <f t="shared" si="692"/>
        <v>22.34</v>
      </c>
      <c r="L4286" s="2">
        <f t="shared" si="693"/>
        <v>0</v>
      </c>
      <c r="AK4286" s="9">
        <v>22.34</v>
      </c>
      <c r="AL4286" s="5">
        <v>4499.7056250000014</v>
      </c>
      <c r="AP4286" s="5" t="str">
        <f t="shared" si="696"/>
        <v/>
      </c>
      <c r="AR4286" s="5" t="str">
        <f t="shared" si="694"/>
        <v/>
      </c>
      <c r="AT4286" s="5" t="str">
        <f t="shared" si="695"/>
        <v/>
      </c>
      <c r="AW4286" s="5">
        <f t="shared" si="681"/>
        <v>4499.7056250000014</v>
      </c>
      <c r="AX4286" s="5">
        <f t="shared" si="682"/>
        <v>4265.7209325000013</v>
      </c>
      <c r="AY4286" s="11">
        <f t="shared" si="683"/>
        <v>3.9288453628131513E-2</v>
      </c>
      <c r="AZ4286" s="5">
        <f t="shared" si="690"/>
        <v>39.288453628131514</v>
      </c>
    </row>
    <row r="4287" spans="1:52" x14ac:dyDescent="0.25">
      <c r="B4287" s="1" t="s">
        <v>1296</v>
      </c>
      <c r="C4287" s="1" t="s">
        <v>2546</v>
      </c>
      <c r="D4287" s="1" t="s">
        <v>60</v>
      </c>
      <c r="J4287" s="2">
        <v>0.25</v>
      </c>
      <c r="K4287" s="2">
        <f t="shared" si="692"/>
        <v>0.18</v>
      </c>
      <c r="L4287" s="2">
        <f t="shared" si="693"/>
        <v>0</v>
      </c>
      <c r="AK4287" s="9">
        <v>0.18</v>
      </c>
      <c r="AL4287" s="5">
        <v>41.109750000000012</v>
      </c>
      <c r="AP4287" s="5" t="str">
        <f t="shared" si="696"/>
        <v/>
      </c>
      <c r="AR4287" s="5" t="str">
        <f t="shared" si="694"/>
        <v/>
      </c>
      <c r="AT4287" s="5" t="str">
        <f t="shared" si="695"/>
        <v/>
      </c>
      <c r="AW4287" s="5">
        <f t="shared" si="681"/>
        <v>41.109750000000012</v>
      </c>
      <c r="AX4287" s="5">
        <f t="shared" si="682"/>
        <v>38.972043000000014</v>
      </c>
      <c r="AY4287" s="11">
        <f t="shared" si="683"/>
        <v>3.5894314898412481E-4</v>
      </c>
      <c r="AZ4287" s="5">
        <f t="shared" si="690"/>
        <v>0.35894314898412483</v>
      </c>
    </row>
    <row r="4288" spans="1:52" x14ac:dyDescent="0.25">
      <c r="B4288" s="1" t="s">
        <v>1276</v>
      </c>
      <c r="C4288" s="1" t="s">
        <v>2546</v>
      </c>
      <c r="D4288" s="1" t="s">
        <v>60</v>
      </c>
      <c r="J4288" s="2">
        <v>8.9699999999999989</v>
      </c>
      <c r="K4288" s="2">
        <f t="shared" si="692"/>
        <v>11.81</v>
      </c>
      <c r="L4288" s="2">
        <f t="shared" si="693"/>
        <v>0</v>
      </c>
      <c r="AK4288" s="9">
        <v>11.81</v>
      </c>
      <c r="AL4288" s="5">
        <v>1805.6013750000011</v>
      </c>
      <c r="AP4288" s="5" t="str">
        <f t="shared" si="696"/>
        <v/>
      </c>
      <c r="AR4288" s="5" t="str">
        <f t="shared" si="694"/>
        <v/>
      </c>
      <c r="AT4288" s="5" t="str">
        <f t="shared" si="695"/>
        <v/>
      </c>
      <c r="AW4288" s="5">
        <f t="shared" si="681"/>
        <v>1805.6013750000011</v>
      </c>
      <c r="AX4288" s="5">
        <f t="shared" si="682"/>
        <v>1711.7101035000012</v>
      </c>
      <c r="AY4288" s="11">
        <f t="shared" si="683"/>
        <v>1.5765317068397785E-2</v>
      </c>
      <c r="AZ4288" s="5">
        <f t="shared" si="690"/>
        <v>15.765317068397787</v>
      </c>
    </row>
    <row r="4289" spans="2:52" x14ac:dyDescent="0.25">
      <c r="B4289" s="1" t="s">
        <v>1289</v>
      </c>
      <c r="C4289" s="1" t="s">
        <v>2546</v>
      </c>
      <c r="D4289" s="1" t="s">
        <v>60</v>
      </c>
      <c r="J4289" s="2">
        <v>32.93</v>
      </c>
      <c r="K4289" s="2">
        <f t="shared" si="692"/>
        <v>21.65</v>
      </c>
      <c r="L4289" s="2">
        <f t="shared" si="693"/>
        <v>0</v>
      </c>
      <c r="AK4289" s="9">
        <v>21.65</v>
      </c>
      <c r="AL4289" s="5">
        <v>3280.3542000000011</v>
      </c>
      <c r="AP4289" s="5" t="str">
        <f t="shared" si="696"/>
        <v/>
      </c>
      <c r="AR4289" s="5" t="str">
        <f t="shared" si="694"/>
        <v/>
      </c>
      <c r="AT4289" s="5" t="str">
        <f t="shared" si="695"/>
        <v/>
      </c>
      <c r="AW4289" s="5">
        <f t="shared" si="681"/>
        <v>3280.3542000000011</v>
      </c>
      <c r="AX4289" s="5">
        <f t="shared" si="682"/>
        <v>3109.7757816000008</v>
      </c>
      <c r="AY4289" s="11">
        <f t="shared" si="683"/>
        <v>2.8641883405549767E-2</v>
      </c>
      <c r="AZ4289" s="5">
        <f t="shared" si="690"/>
        <v>28.641883405549766</v>
      </c>
    </row>
    <row r="4290" spans="2:52" x14ac:dyDescent="0.25">
      <c r="B4290" s="1" t="s">
        <v>1291</v>
      </c>
      <c r="C4290" s="1" t="s">
        <v>2546</v>
      </c>
      <c r="D4290" s="1" t="s">
        <v>60</v>
      </c>
      <c r="J4290" s="2">
        <v>152.07</v>
      </c>
      <c r="K4290" s="2">
        <f t="shared" si="692"/>
        <v>159.62</v>
      </c>
      <c r="L4290" s="2">
        <f t="shared" si="693"/>
        <v>0</v>
      </c>
      <c r="AK4290" s="9">
        <v>159.62</v>
      </c>
      <c r="AL4290" s="5">
        <v>28459.79295000001</v>
      </c>
      <c r="AP4290" s="5" t="str">
        <f t="shared" si="696"/>
        <v/>
      </c>
      <c r="AR4290" s="5" t="str">
        <f t="shared" si="694"/>
        <v/>
      </c>
      <c r="AT4290" s="5" t="str">
        <f t="shared" si="695"/>
        <v/>
      </c>
      <c r="AW4290" s="5">
        <f t="shared" si="681"/>
        <v>28459.79295000001</v>
      </c>
      <c r="AX4290" s="5">
        <f t="shared" si="682"/>
        <v>26979.883716600005</v>
      </c>
      <c r="AY4290" s="11">
        <f t="shared" si="683"/>
        <v>0.24849209009807149</v>
      </c>
      <c r="AZ4290" s="5">
        <f t="shared" si="690"/>
        <v>248.49209009807149</v>
      </c>
    </row>
    <row r="4291" spans="2:52" x14ac:dyDescent="0.25">
      <c r="B4291" s="1" t="s">
        <v>1284</v>
      </c>
      <c r="C4291" s="1" t="s">
        <v>2546</v>
      </c>
      <c r="D4291" s="1" t="s">
        <v>60</v>
      </c>
      <c r="J4291" s="2">
        <v>36.020000000000003</v>
      </c>
      <c r="K4291" s="2">
        <f t="shared" si="692"/>
        <v>36.51</v>
      </c>
      <c r="L4291" s="2">
        <f t="shared" si="693"/>
        <v>0</v>
      </c>
      <c r="AK4291" s="9">
        <v>36.51</v>
      </c>
      <c r="AL4291" s="5">
        <v>5933.4997000000003</v>
      </c>
      <c r="AP4291" s="5" t="str">
        <f t="shared" si="696"/>
        <v/>
      </c>
      <c r="AR4291" s="5" t="str">
        <f t="shared" si="694"/>
        <v/>
      </c>
      <c r="AT4291" s="5" t="str">
        <f t="shared" si="695"/>
        <v/>
      </c>
      <c r="AW4291" s="5">
        <f t="shared" ref="AW4291:AW4354" si="697">SUM(O4291,Q4291,S4291,U4291,AA4291,AC4291,AE4291,AG4291,AJ4291,AL4291,AN4291,W4291,Y4291,BB4291,BD4291,BF4291)</f>
        <v>5933.4997000000003</v>
      </c>
      <c r="AX4291" s="5">
        <f t="shared" ref="AX4291:AX4354" si="698">$AW$4421*(AY4291/100)</f>
        <v>5624.9577155999996</v>
      </c>
      <c r="AY4291" s="11">
        <f t="shared" si="683"/>
        <v>5.1807395248435202E-2</v>
      </c>
      <c r="AZ4291" s="5">
        <f t="shared" si="690"/>
        <v>51.807395248435199</v>
      </c>
    </row>
    <row r="4292" spans="2:52" x14ac:dyDescent="0.25">
      <c r="B4292" s="1" t="s">
        <v>1280</v>
      </c>
      <c r="C4292" s="1" t="s">
        <v>2546</v>
      </c>
      <c r="D4292" s="1" t="s">
        <v>60</v>
      </c>
      <c r="J4292" s="2">
        <v>13.55</v>
      </c>
      <c r="K4292" s="2">
        <f t="shared" si="692"/>
        <v>13.57</v>
      </c>
      <c r="L4292" s="2">
        <f t="shared" si="693"/>
        <v>0</v>
      </c>
      <c r="AK4292" s="9">
        <v>13.57</v>
      </c>
      <c r="AL4292" s="5">
        <v>2254.42245</v>
      </c>
      <c r="AP4292" s="5" t="str">
        <f t="shared" si="696"/>
        <v/>
      </c>
      <c r="AR4292" s="5" t="str">
        <f t="shared" si="694"/>
        <v/>
      </c>
      <c r="AT4292" s="5" t="str">
        <f t="shared" si="695"/>
        <v/>
      </c>
      <c r="AW4292" s="5">
        <f t="shared" si="697"/>
        <v>2254.42245</v>
      </c>
      <c r="AX4292" s="5">
        <f t="shared" si="698"/>
        <v>2137.1924825999999</v>
      </c>
      <c r="AY4292" s="11">
        <f t="shared" ref="AY4292:AY4355" si="699">(AW4292/$AW$4421)*(100-5.2)</f>
        <v>1.9684125866576793E-2</v>
      </c>
      <c r="AZ4292" s="5">
        <f t="shared" si="690"/>
        <v>19.684125866576792</v>
      </c>
    </row>
    <row r="4293" spans="2:52" x14ac:dyDescent="0.25">
      <c r="B4293" s="1" t="s">
        <v>1285</v>
      </c>
      <c r="C4293" s="1" t="s">
        <v>2546</v>
      </c>
      <c r="D4293" s="1" t="s">
        <v>60</v>
      </c>
      <c r="J4293" s="2">
        <v>18.899999999999999</v>
      </c>
      <c r="K4293" s="2">
        <f t="shared" si="692"/>
        <v>19.170000000000002</v>
      </c>
      <c r="L4293" s="2">
        <f t="shared" si="693"/>
        <v>0</v>
      </c>
      <c r="AK4293" s="9">
        <v>19.170000000000002</v>
      </c>
      <c r="AL4293" s="5">
        <v>3186.054700000001</v>
      </c>
      <c r="AP4293" s="5" t="str">
        <f t="shared" si="696"/>
        <v/>
      </c>
      <c r="AR4293" s="5" t="str">
        <f t="shared" si="694"/>
        <v/>
      </c>
      <c r="AT4293" s="5" t="str">
        <f t="shared" si="695"/>
        <v/>
      </c>
      <c r="AW4293" s="5">
        <f t="shared" si="697"/>
        <v>3186.054700000001</v>
      </c>
      <c r="AX4293" s="5">
        <f t="shared" si="698"/>
        <v>3020.3798556000011</v>
      </c>
      <c r="AY4293" s="11">
        <f t="shared" si="699"/>
        <v>2.7818522536713821E-2</v>
      </c>
      <c r="AZ4293" s="5">
        <f t="shared" si="690"/>
        <v>27.818522536713822</v>
      </c>
    </row>
    <row r="4294" spans="2:52" x14ac:dyDescent="0.25">
      <c r="B4294" s="1" t="s">
        <v>1292</v>
      </c>
      <c r="C4294" s="1" t="s">
        <v>2546</v>
      </c>
      <c r="D4294" s="1" t="s">
        <v>60</v>
      </c>
      <c r="J4294" s="2">
        <v>0.06</v>
      </c>
      <c r="K4294" s="2">
        <f t="shared" si="692"/>
        <v>0.62</v>
      </c>
      <c r="L4294" s="2">
        <f t="shared" si="693"/>
        <v>0</v>
      </c>
      <c r="AK4294" s="9">
        <v>0.62</v>
      </c>
      <c r="AL4294" s="5">
        <v>93.61999999999999</v>
      </c>
      <c r="AP4294" s="5" t="str">
        <f t="shared" si="696"/>
        <v/>
      </c>
      <c r="AR4294" s="5" t="str">
        <f t="shared" si="694"/>
        <v/>
      </c>
      <c r="AT4294" s="5" t="str">
        <f t="shared" si="695"/>
        <v/>
      </c>
      <c r="AW4294" s="5">
        <f t="shared" si="697"/>
        <v>93.61999999999999</v>
      </c>
      <c r="AX4294" s="5">
        <f t="shared" si="698"/>
        <v>88.75175999999999</v>
      </c>
      <c r="AY4294" s="11">
        <f t="shared" si="699"/>
        <v>8.1742792422463651E-4</v>
      </c>
      <c r="AZ4294" s="5">
        <f t="shared" si="690"/>
        <v>0.81742792422463639</v>
      </c>
    </row>
    <row r="4295" spans="2:52" x14ac:dyDescent="0.25">
      <c r="B4295" s="1" t="s">
        <v>1283</v>
      </c>
      <c r="C4295" s="1" t="s">
        <v>2546</v>
      </c>
      <c r="D4295" s="1" t="s">
        <v>60</v>
      </c>
      <c r="J4295" s="2">
        <v>22.96</v>
      </c>
      <c r="K4295" s="2">
        <f t="shared" si="692"/>
        <v>33.42</v>
      </c>
      <c r="L4295" s="2">
        <f t="shared" si="693"/>
        <v>0</v>
      </c>
      <c r="AK4295" s="9">
        <v>33.42</v>
      </c>
      <c r="AL4295" s="5">
        <v>6906.64</v>
      </c>
      <c r="AP4295" s="5" t="str">
        <f t="shared" si="696"/>
        <v/>
      </c>
      <c r="AR4295" s="5" t="str">
        <f t="shared" si="694"/>
        <v/>
      </c>
      <c r="AT4295" s="5" t="str">
        <f t="shared" si="695"/>
        <v/>
      </c>
      <c r="AW4295" s="5">
        <f t="shared" si="697"/>
        <v>6906.64</v>
      </c>
      <c r="AX4295" s="5">
        <f t="shared" si="698"/>
        <v>6547.4947199999997</v>
      </c>
      <c r="AY4295" s="11">
        <f t="shared" si="699"/>
        <v>6.0304212759739843E-2</v>
      </c>
      <c r="AZ4295" s="5">
        <f t="shared" si="690"/>
        <v>60.304212759739841</v>
      </c>
    </row>
    <row r="4296" spans="2:52" x14ac:dyDescent="0.25">
      <c r="B4296" s="1" t="s">
        <v>1290</v>
      </c>
      <c r="C4296" s="1" t="s">
        <v>2546</v>
      </c>
      <c r="D4296" s="1" t="s">
        <v>60</v>
      </c>
      <c r="J4296" s="2">
        <v>8</v>
      </c>
      <c r="K4296" s="2">
        <f t="shared" si="692"/>
        <v>3.79</v>
      </c>
      <c r="L4296" s="2">
        <f t="shared" si="693"/>
        <v>0</v>
      </c>
      <c r="AK4296" s="9">
        <v>3.79</v>
      </c>
      <c r="AL4296" s="5">
        <v>528.53208749999999</v>
      </c>
      <c r="AP4296" s="5" t="str">
        <f t="shared" si="696"/>
        <v/>
      </c>
      <c r="AR4296" s="5" t="str">
        <f t="shared" si="694"/>
        <v/>
      </c>
      <c r="AT4296" s="5" t="str">
        <f t="shared" si="695"/>
        <v/>
      </c>
      <c r="AW4296" s="5">
        <f t="shared" si="697"/>
        <v>528.53208749999999</v>
      </c>
      <c r="AX4296" s="5">
        <f t="shared" si="698"/>
        <v>501.04841895000004</v>
      </c>
      <c r="AY4296" s="11">
        <f t="shared" si="699"/>
        <v>4.6147926422905258E-3</v>
      </c>
      <c r="AZ4296" s="5">
        <f t="shared" si="690"/>
        <v>4.6147926422905261</v>
      </c>
    </row>
    <row r="4297" spans="2:52" x14ac:dyDescent="0.25">
      <c r="B4297" s="1" t="s">
        <v>1277</v>
      </c>
      <c r="C4297" s="1" t="s">
        <v>2546</v>
      </c>
      <c r="D4297" s="1" t="s">
        <v>60</v>
      </c>
      <c r="J4297" s="2">
        <v>184.63</v>
      </c>
      <c r="K4297" s="2">
        <f t="shared" si="692"/>
        <v>203.41000000000011</v>
      </c>
      <c r="L4297" s="2">
        <f t="shared" si="693"/>
        <v>0</v>
      </c>
      <c r="AK4297" s="9">
        <v>203.41000000000011</v>
      </c>
      <c r="AL4297" s="5">
        <v>35227.458175000007</v>
      </c>
      <c r="AP4297" s="5" t="str">
        <f t="shared" si="696"/>
        <v/>
      </c>
      <c r="AR4297" s="5" t="str">
        <f t="shared" si="694"/>
        <v/>
      </c>
      <c r="AT4297" s="5" t="str">
        <f t="shared" si="695"/>
        <v/>
      </c>
      <c r="AW4297" s="5">
        <f t="shared" si="697"/>
        <v>35227.458175000007</v>
      </c>
      <c r="AX4297" s="5">
        <f t="shared" si="698"/>
        <v>33395.630349900006</v>
      </c>
      <c r="AY4297" s="11">
        <f t="shared" si="699"/>
        <v>0.30758286703375837</v>
      </c>
      <c r="AZ4297" s="5">
        <f t="shared" si="690"/>
        <v>307.58286703375836</v>
      </c>
    </row>
    <row r="4298" spans="2:52" x14ac:dyDescent="0.25">
      <c r="B4298" s="1" t="s">
        <v>1274</v>
      </c>
      <c r="C4298" s="1" t="s">
        <v>2546</v>
      </c>
      <c r="D4298" s="1" t="s">
        <v>60</v>
      </c>
      <c r="J4298" s="2">
        <v>105.54</v>
      </c>
      <c r="K4298" s="2">
        <f t="shared" si="692"/>
        <v>120.22</v>
      </c>
      <c r="L4298" s="2">
        <f t="shared" si="693"/>
        <v>0</v>
      </c>
      <c r="AK4298" s="9">
        <v>120.22</v>
      </c>
      <c r="AL4298" s="5">
        <v>20830.650075000001</v>
      </c>
      <c r="AP4298" s="5" t="str">
        <f t="shared" si="696"/>
        <v/>
      </c>
      <c r="AR4298" s="5" t="str">
        <f t="shared" si="694"/>
        <v/>
      </c>
      <c r="AT4298" s="5" t="str">
        <f t="shared" si="695"/>
        <v/>
      </c>
      <c r="AW4298" s="5">
        <f t="shared" si="697"/>
        <v>20830.650075000001</v>
      </c>
      <c r="AX4298" s="5">
        <f t="shared" si="698"/>
        <v>19747.4562711</v>
      </c>
      <c r="AY4298" s="11">
        <f t="shared" si="699"/>
        <v>0.18187946006256164</v>
      </c>
      <c r="AZ4298" s="5">
        <f t="shared" si="690"/>
        <v>181.87946006256163</v>
      </c>
    </row>
    <row r="4299" spans="2:52" x14ac:dyDescent="0.25">
      <c r="B4299" s="1" t="s">
        <v>1288</v>
      </c>
      <c r="C4299" s="1" t="s">
        <v>2546</v>
      </c>
      <c r="D4299" s="1" t="s">
        <v>60</v>
      </c>
      <c r="J4299" s="2">
        <v>0.19</v>
      </c>
      <c r="K4299" s="2">
        <f t="shared" si="692"/>
        <v>0.19</v>
      </c>
      <c r="L4299" s="2">
        <f t="shared" si="693"/>
        <v>0</v>
      </c>
      <c r="AK4299" s="9">
        <v>0.19</v>
      </c>
      <c r="AL4299" s="5">
        <v>29.728125000000009</v>
      </c>
      <c r="AP4299" s="5" t="str">
        <f t="shared" si="696"/>
        <v/>
      </c>
      <c r="AR4299" s="5" t="str">
        <f t="shared" si="694"/>
        <v/>
      </c>
      <c r="AT4299" s="5" t="str">
        <f t="shared" si="695"/>
        <v/>
      </c>
      <c r="AW4299" s="5">
        <f t="shared" si="697"/>
        <v>29.728125000000009</v>
      </c>
      <c r="AX4299" s="5">
        <f t="shared" si="698"/>
        <v>28.182262500000007</v>
      </c>
      <c r="AY4299" s="11">
        <f t="shared" si="699"/>
        <v>2.5956632674471833E-4</v>
      </c>
      <c r="AZ4299" s="5">
        <f t="shared" si="690"/>
        <v>0.2595663267447183</v>
      </c>
    </row>
    <row r="4300" spans="2:52" x14ac:dyDescent="0.25">
      <c r="B4300" s="1" t="s">
        <v>1282</v>
      </c>
      <c r="C4300" s="1" t="s">
        <v>2546</v>
      </c>
      <c r="D4300" s="1" t="s">
        <v>60</v>
      </c>
      <c r="J4300" s="2">
        <v>12.04</v>
      </c>
      <c r="K4300" s="2">
        <f t="shared" si="692"/>
        <v>12.67</v>
      </c>
      <c r="L4300" s="2">
        <f t="shared" si="693"/>
        <v>0</v>
      </c>
      <c r="AK4300" s="9">
        <v>12.67</v>
      </c>
      <c r="AL4300" s="5">
        <v>2893.669625</v>
      </c>
      <c r="AP4300" s="5" t="str">
        <f t="shared" si="696"/>
        <v/>
      </c>
      <c r="AR4300" s="5" t="str">
        <f t="shared" si="694"/>
        <v/>
      </c>
      <c r="AT4300" s="5" t="str">
        <f t="shared" si="695"/>
        <v/>
      </c>
      <c r="AW4300" s="5">
        <f t="shared" si="697"/>
        <v>2893.669625</v>
      </c>
      <c r="AX4300" s="5">
        <f t="shared" si="698"/>
        <v>2743.1988044999998</v>
      </c>
      <c r="AY4300" s="11">
        <f t="shared" si="699"/>
        <v>2.526560943127144E-2</v>
      </c>
      <c r="AZ4300" s="5">
        <f t="shared" si="690"/>
        <v>25.265609431271439</v>
      </c>
    </row>
    <row r="4301" spans="2:52" x14ac:dyDescent="0.25">
      <c r="B4301" s="1" t="s">
        <v>1286</v>
      </c>
      <c r="C4301" s="1" t="s">
        <v>2546</v>
      </c>
      <c r="D4301" s="1" t="s">
        <v>60</v>
      </c>
      <c r="J4301" s="2">
        <v>23.68</v>
      </c>
      <c r="K4301" s="2">
        <f t="shared" si="692"/>
        <v>18.170000000000002</v>
      </c>
      <c r="L4301" s="2">
        <f t="shared" si="693"/>
        <v>0</v>
      </c>
      <c r="AK4301" s="9">
        <v>18.170000000000002</v>
      </c>
      <c r="AL4301" s="5">
        <v>3086.6287499999999</v>
      </c>
      <c r="AP4301" s="5" t="str">
        <f t="shared" si="696"/>
        <v/>
      </c>
      <c r="AR4301" s="5" t="str">
        <f t="shared" si="694"/>
        <v/>
      </c>
      <c r="AT4301" s="5" t="str">
        <f t="shared" si="695"/>
        <v/>
      </c>
      <c r="AW4301" s="5">
        <f t="shared" si="697"/>
        <v>3086.6287499999999</v>
      </c>
      <c r="AX4301" s="5">
        <f t="shared" si="698"/>
        <v>2926.1240549999998</v>
      </c>
      <c r="AY4301" s="11">
        <f t="shared" si="699"/>
        <v>2.6950400896865886E-2</v>
      </c>
      <c r="AZ4301" s="5">
        <f t="shared" si="690"/>
        <v>26.950400896865887</v>
      </c>
    </row>
    <row r="4302" spans="2:52" x14ac:dyDescent="0.25">
      <c r="B4302" s="1" t="s">
        <v>1275</v>
      </c>
      <c r="C4302" s="1" t="s">
        <v>2546</v>
      </c>
      <c r="D4302" s="1" t="s">
        <v>60</v>
      </c>
      <c r="J4302" s="2">
        <v>129.16000000000011</v>
      </c>
      <c r="K4302" s="2">
        <f t="shared" si="692"/>
        <v>144.65</v>
      </c>
      <c r="L4302" s="2">
        <f t="shared" si="693"/>
        <v>0</v>
      </c>
      <c r="AK4302" s="9">
        <v>144.65</v>
      </c>
      <c r="AL4302" s="5">
        <v>20575.713</v>
      </c>
      <c r="AP4302" s="5" t="str">
        <f t="shared" si="696"/>
        <v/>
      </c>
      <c r="AR4302" s="5" t="str">
        <f t="shared" si="694"/>
        <v/>
      </c>
      <c r="AT4302" s="5" t="str">
        <f t="shared" si="695"/>
        <v/>
      </c>
      <c r="AW4302" s="5">
        <f t="shared" si="697"/>
        <v>20575.713</v>
      </c>
      <c r="AX4302" s="5">
        <f t="shared" si="698"/>
        <v>19505.775923999998</v>
      </c>
      <c r="AY4302" s="11">
        <f t="shared" si="699"/>
        <v>0.1796535181268091</v>
      </c>
      <c r="AZ4302" s="5">
        <f t="shared" si="690"/>
        <v>179.6535181268091</v>
      </c>
    </row>
    <row r="4303" spans="2:52" x14ac:dyDescent="0.25">
      <c r="B4303" s="1" t="s">
        <v>1279</v>
      </c>
      <c r="C4303" s="1" t="s">
        <v>2546</v>
      </c>
      <c r="D4303" s="1" t="s">
        <v>60</v>
      </c>
      <c r="J4303" s="2">
        <v>88.81</v>
      </c>
      <c r="K4303" s="2">
        <f t="shared" si="692"/>
        <v>96.74</v>
      </c>
      <c r="L4303" s="2">
        <f t="shared" si="693"/>
        <v>0</v>
      </c>
      <c r="AK4303" s="9">
        <v>96.74</v>
      </c>
      <c r="AL4303" s="5">
        <v>17608.495050000001</v>
      </c>
      <c r="AP4303" s="5" t="str">
        <f t="shared" si="696"/>
        <v/>
      </c>
      <c r="AR4303" s="5" t="str">
        <f t="shared" si="694"/>
        <v/>
      </c>
      <c r="AT4303" s="5" t="str">
        <f t="shared" si="695"/>
        <v/>
      </c>
      <c r="AW4303" s="5">
        <f t="shared" si="697"/>
        <v>17608.495050000001</v>
      </c>
      <c r="AX4303" s="5">
        <f t="shared" si="698"/>
        <v>16692.853307400001</v>
      </c>
      <c r="AY4303" s="11">
        <f t="shared" si="699"/>
        <v>0.1537457333629704</v>
      </c>
      <c r="AZ4303" s="5">
        <f t="shared" ref="AZ4303:AZ4367" si="700">(AY4303/100)*$AZ$1</f>
        <v>153.74573336297041</v>
      </c>
    </row>
    <row r="4304" spans="2:52" x14ac:dyDescent="0.25">
      <c r="B4304" s="41" t="s">
        <v>2575</v>
      </c>
      <c r="AW4304" s="5">
        <f t="shared" si="697"/>
        <v>0</v>
      </c>
      <c r="AX4304" s="5">
        <f t="shared" si="698"/>
        <v>0</v>
      </c>
      <c r="AY4304" s="11">
        <f t="shared" si="699"/>
        <v>0</v>
      </c>
      <c r="AZ4304" s="5">
        <f t="shared" si="700"/>
        <v>0</v>
      </c>
    </row>
    <row r="4305" spans="2:52" x14ac:dyDescent="0.25">
      <c r="B4305" s="1" t="s">
        <v>1297</v>
      </c>
      <c r="C4305" s="1" t="s">
        <v>2576</v>
      </c>
      <c r="D4305" s="1" t="s">
        <v>803</v>
      </c>
      <c r="J4305" s="2">
        <v>30.9</v>
      </c>
      <c r="K4305" s="2">
        <f>SUM(N4305,P4305,R4305,T4305,Z4305,AB4305,AD4305,AF4305,AI4305,AK4305,AM4305,V4305,X4305,BA4305,BC4305,BE4305)</f>
        <v>34.07</v>
      </c>
      <c r="L4305" s="2">
        <f>SUM(M4305,AH4305,AO4305,AQ4305,AS4305,AU4305,AV4305)</f>
        <v>0</v>
      </c>
      <c r="AK4305" s="9">
        <v>34.07</v>
      </c>
      <c r="AL4305" s="5">
        <v>6014.8698249999998</v>
      </c>
      <c r="AP4305" s="5" t="str">
        <f>IF(AO4305&gt;0,AO4305*$AP$1,"")</f>
        <v/>
      </c>
      <c r="AR4305" s="5" t="str">
        <f>IF(AQ4305&gt;0,AQ4305*$AR$1,"")</f>
        <v/>
      </c>
      <c r="AT4305" s="5" t="str">
        <f>IF(AS4305&gt;0,AS4305*$AT$1,"")</f>
        <v/>
      </c>
      <c r="AW4305" s="5">
        <f t="shared" si="697"/>
        <v>6014.8698249999998</v>
      </c>
      <c r="AX4305" s="5">
        <f t="shared" si="698"/>
        <v>5702.0965940999995</v>
      </c>
      <c r="AY4305" s="11">
        <f t="shared" si="699"/>
        <v>5.2517865365639314E-2</v>
      </c>
      <c r="AZ4305" s="5">
        <f t="shared" si="700"/>
        <v>52.517865365639317</v>
      </c>
    </row>
    <row r="4306" spans="2:52" x14ac:dyDescent="0.25">
      <c r="B4306" s="1" t="s">
        <v>1279</v>
      </c>
      <c r="C4306" s="1" t="s">
        <v>2576</v>
      </c>
      <c r="D4306" s="1" t="s">
        <v>803</v>
      </c>
      <c r="J4306" s="2">
        <v>3.97</v>
      </c>
      <c r="K4306" s="2">
        <f>SUM(N4306,P4306,R4306,T4306,Z4306,AB4306,AD4306,AF4306,AI4306,AK4306,AM4306,V4306,X4306,BA4306,BC4306,BE4306)</f>
        <v>3.08</v>
      </c>
      <c r="L4306" s="2">
        <f>SUM(M4306,AH4306,AO4306,AQ4306,AS4306,AU4306,AV4306)</f>
        <v>0</v>
      </c>
      <c r="AK4306" s="9">
        <v>3.08</v>
      </c>
      <c r="AL4306" s="5">
        <v>523.21500000000003</v>
      </c>
      <c r="AP4306" s="5" t="str">
        <f>IF(AO4306&gt;0,AO4306*$AP$1,"")</f>
        <v/>
      </c>
      <c r="AR4306" s="5" t="str">
        <f>IF(AQ4306&gt;0,AQ4306*$AR$1,"")</f>
        <v/>
      </c>
      <c r="AT4306" s="5" t="str">
        <f>IF(AS4306&gt;0,AS4306*$AT$1,"")</f>
        <v/>
      </c>
      <c r="AW4306" s="5">
        <f t="shared" si="697"/>
        <v>523.21500000000003</v>
      </c>
      <c r="AX4306" s="5">
        <f t="shared" si="698"/>
        <v>496.00782000000004</v>
      </c>
      <c r="AY4306" s="11">
        <f t="shared" si="699"/>
        <v>4.5683673507070418E-3</v>
      </c>
      <c r="AZ4306" s="5">
        <f t="shared" si="700"/>
        <v>4.5683673507070415</v>
      </c>
    </row>
    <row r="4307" spans="2:52" x14ac:dyDescent="0.25">
      <c r="B4307" s="41" t="s">
        <v>2563</v>
      </c>
      <c r="AW4307" s="5">
        <f t="shared" si="697"/>
        <v>0</v>
      </c>
      <c r="AX4307" s="5">
        <f t="shared" si="698"/>
        <v>0</v>
      </c>
      <c r="AY4307" s="11">
        <f t="shared" si="699"/>
        <v>0</v>
      </c>
      <c r="AZ4307" s="5">
        <f t="shared" si="700"/>
        <v>0</v>
      </c>
    </row>
    <row r="4308" spans="2:52" x14ac:dyDescent="0.25">
      <c r="B4308" s="1" t="s">
        <v>1304</v>
      </c>
      <c r="C4308" s="1" t="s">
        <v>2554</v>
      </c>
      <c r="D4308" s="1" t="s">
        <v>70</v>
      </c>
      <c r="J4308" s="2">
        <v>3.6</v>
      </c>
      <c r="K4308" s="2">
        <f t="shared" ref="K4308:K4313" si="701">SUM(N4308,P4308,R4308,T4308,Z4308,AB4308,AD4308,AF4308,AI4308,AK4308,AM4308,V4308,X4308,BA4308,BC4308,BE4308)</f>
        <v>5.2900000000000009</v>
      </c>
      <c r="L4308" s="2">
        <f t="shared" ref="L4308:L4313" si="702">SUM(M4308,AH4308,AO4308,AQ4308,AS4308,AU4308,AV4308)</f>
        <v>0</v>
      </c>
      <c r="AK4308" s="9">
        <v>5.2900000000000009</v>
      </c>
      <c r="AL4308" s="5">
        <v>647.01989999999989</v>
      </c>
      <c r="AP4308" s="5" t="str">
        <f t="shared" ref="AP4308:AP4313" si="703">IF(AO4308&gt;0,AO4308*$AP$1,"")</f>
        <v/>
      </c>
      <c r="AR4308" s="5" t="str">
        <f t="shared" ref="AR4308:AR4313" si="704">IF(AQ4308&gt;0,AQ4308*$AR$1,"")</f>
        <v/>
      </c>
      <c r="AT4308" s="5" t="str">
        <f t="shared" ref="AT4308:AT4313" si="705">IF(AS4308&gt;0,AS4308*$AT$1,"")</f>
        <v/>
      </c>
      <c r="AW4308" s="5">
        <f t="shared" si="697"/>
        <v>647.01989999999989</v>
      </c>
      <c r="AX4308" s="5">
        <f t="shared" si="698"/>
        <v>613.37486519999993</v>
      </c>
      <c r="AY4308" s="11">
        <f t="shared" si="699"/>
        <v>5.6493498588873299E-3</v>
      </c>
      <c r="AZ4308" s="5">
        <f t="shared" si="700"/>
        <v>5.6493498588873301</v>
      </c>
    </row>
    <row r="4309" spans="2:52" x14ac:dyDescent="0.25">
      <c r="B4309" s="1" t="s">
        <v>1319</v>
      </c>
      <c r="C4309" s="1" t="s">
        <v>2554</v>
      </c>
      <c r="D4309" s="1" t="s">
        <v>70</v>
      </c>
      <c r="J4309" s="2">
        <v>18.61</v>
      </c>
      <c r="K4309" s="2">
        <f t="shared" si="701"/>
        <v>20.99</v>
      </c>
      <c r="L4309" s="2">
        <f t="shared" si="702"/>
        <v>0</v>
      </c>
      <c r="AK4309" s="9">
        <v>20.99</v>
      </c>
      <c r="AL4309" s="5">
        <v>3578.2092499999999</v>
      </c>
      <c r="AP4309" s="5" t="str">
        <f t="shared" si="703"/>
        <v/>
      </c>
      <c r="AR4309" s="5" t="str">
        <f t="shared" si="704"/>
        <v/>
      </c>
      <c r="AT4309" s="5" t="str">
        <f t="shared" si="705"/>
        <v/>
      </c>
      <c r="AW4309" s="5">
        <f t="shared" si="697"/>
        <v>3578.2092499999999</v>
      </c>
      <c r="AX4309" s="5">
        <f t="shared" si="698"/>
        <v>3392.1423689999997</v>
      </c>
      <c r="AY4309" s="11">
        <f t="shared" si="699"/>
        <v>3.1242556715113154E-2</v>
      </c>
      <c r="AZ4309" s="5">
        <f t="shared" si="700"/>
        <v>31.242556715113153</v>
      </c>
    </row>
    <row r="4310" spans="2:52" x14ac:dyDescent="0.25">
      <c r="B4310" s="1" t="s">
        <v>1315</v>
      </c>
      <c r="C4310" s="1" t="s">
        <v>2554</v>
      </c>
      <c r="D4310" s="1" t="s">
        <v>70</v>
      </c>
      <c r="J4310" s="2">
        <v>0.12</v>
      </c>
      <c r="K4310" s="2">
        <f t="shared" si="701"/>
        <v>0.12</v>
      </c>
      <c r="L4310" s="2">
        <f t="shared" si="702"/>
        <v>0</v>
      </c>
      <c r="AK4310" s="9">
        <v>0.12</v>
      </c>
      <c r="AL4310" s="5">
        <v>20.385000000000002</v>
      </c>
      <c r="AP4310" s="5" t="str">
        <f t="shared" si="703"/>
        <v/>
      </c>
      <c r="AR4310" s="5" t="str">
        <f t="shared" si="704"/>
        <v/>
      </c>
      <c r="AT4310" s="5" t="str">
        <f t="shared" si="705"/>
        <v/>
      </c>
      <c r="AW4310" s="5">
        <f t="shared" si="697"/>
        <v>20.385000000000002</v>
      </c>
      <c r="AX4310" s="5">
        <f t="shared" si="698"/>
        <v>19.32498</v>
      </c>
      <c r="AY4310" s="11">
        <f t="shared" si="699"/>
        <v>1.7798833833923539E-4</v>
      </c>
      <c r="AZ4310" s="5">
        <f t="shared" si="700"/>
        <v>0.17798833833923539</v>
      </c>
    </row>
    <row r="4311" spans="2:52" x14ac:dyDescent="0.25">
      <c r="B4311" s="1" t="s">
        <v>1324</v>
      </c>
      <c r="C4311" s="1" t="s">
        <v>2554</v>
      </c>
      <c r="D4311" s="1" t="s">
        <v>70</v>
      </c>
      <c r="J4311" s="2">
        <v>2.2999999999999998</v>
      </c>
      <c r="K4311" s="2">
        <f t="shared" si="701"/>
        <v>3.069999999999999</v>
      </c>
      <c r="L4311" s="2">
        <f t="shared" si="702"/>
        <v>0</v>
      </c>
      <c r="AK4311" s="9">
        <v>3.069999999999999</v>
      </c>
      <c r="AL4311" s="5">
        <v>463.56999999999988</v>
      </c>
      <c r="AP4311" s="5" t="str">
        <f t="shared" si="703"/>
        <v/>
      </c>
      <c r="AR4311" s="5" t="str">
        <f t="shared" si="704"/>
        <v/>
      </c>
      <c r="AT4311" s="5" t="str">
        <f t="shared" si="705"/>
        <v/>
      </c>
      <c r="AW4311" s="5">
        <f t="shared" si="697"/>
        <v>463.56999999999988</v>
      </c>
      <c r="AX4311" s="5">
        <f t="shared" si="698"/>
        <v>439.46435999999989</v>
      </c>
      <c r="AY4311" s="11">
        <f t="shared" si="699"/>
        <v>4.0475866570477961E-3</v>
      </c>
      <c r="AZ4311" s="5">
        <f t="shared" si="700"/>
        <v>4.0475866570477956</v>
      </c>
    </row>
    <row r="4312" spans="2:52" x14ac:dyDescent="0.25">
      <c r="B4312" s="1" t="s">
        <v>1307</v>
      </c>
      <c r="C4312" s="1" t="s">
        <v>2554</v>
      </c>
      <c r="D4312" s="1" t="s">
        <v>70</v>
      </c>
      <c r="J4312" s="2">
        <v>3.03</v>
      </c>
      <c r="K4312" s="2">
        <f t="shared" si="701"/>
        <v>3.41</v>
      </c>
      <c r="L4312" s="2">
        <f t="shared" si="702"/>
        <v>0</v>
      </c>
      <c r="AK4312" s="9">
        <v>3.41</v>
      </c>
      <c r="AL4312" s="5">
        <v>602.11250000000018</v>
      </c>
      <c r="AP4312" s="5" t="str">
        <f t="shared" si="703"/>
        <v/>
      </c>
      <c r="AR4312" s="5" t="str">
        <f t="shared" si="704"/>
        <v/>
      </c>
      <c r="AT4312" s="5" t="str">
        <f t="shared" si="705"/>
        <v/>
      </c>
      <c r="AW4312" s="5">
        <f t="shared" si="697"/>
        <v>602.11250000000018</v>
      </c>
      <c r="AX4312" s="5">
        <f t="shared" si="698"/>
        <v>570.8026500000002</v>
      </c>
      <c r="AY4312" s="11">
        <f t="shared" si="699"/>
        <v>5.2572481416866762E-3</v>
      </c>
      <c r="AZ4312" s="5">
        <f t="shared" si="700"/>
        <v>5.2572481416866763</v>
      </c>
    </row>
    <row r="4313" spans="2:52" x14ac:dyDescent="0.25">
      <c r="B4313" s="1" t="s">
        <v>1329</v>
      </c>
      <c r="C4313" s="1" t="s">
        <v>2554</v>
      </c>
      <c r="D4313" s="1" t="s">
        <v>70</v>
      </c>
      <c r="J4313" s="2">
        <v>0.02</v>
      </c>
      <c r="K4313" s="2">
        <f t="shared" si="701"/>
        <v>0.02</v>
      </c>
      <c r="L4313" s="2">
        <f t="shared" si="702"/>
        <v>0</v>
      </c>
      <c r="AK4313" s="9">
        <v>0.02</v>
      </c>
      <c r="AL4313" s="5">
        <v>2.4462000000000002</v>
      </c>
      <c r="AP4313" s="5" t="str">
        <f t="shared" si="703"/>
        <v/>
      </c>
      <c r="AR4313" s="5" t="str">
        <f t="shared" si="704"/>
        <v/>
      </c>
      <c r="AT4313" s="5" t="str">
        <f t="shared" si="705"/>
        <v/>
      </c>
      <c r="AW4313" s="5">
        <f t="shared" si="697"/>
        <v>2.4462000000000002</v>
      </c>
      <c r="AX4313" s="5">
        <f t="shared" si="698"/>
        <v>2.3189976000000003</v>
      </c>
      <c r="AY4313" s="11">
        <f t="shared" si="699"/>
        <v>2.1358600600708247E-5</v>
      </c>
      <c r="AZ4313" s="5">
        <f t="shared" si="700"/>
        <v>2.1358600600708249E-2</v>
      </c>
    </row>
    <row r="4314" spans="2:52" x14ac:dyDescent="0.25">
      <c r="B4314" s="41" t="s">
        <v>2564</v>
      </c>
      <c r="AW4314" s="5">
        <f t="shared" si="697"/>
        <v>0</v>
      </c>
      <c r="AX4314" s="5">
        <f t="shared" si="698"/>
        <v>0</v>
      </c>
      <c r="AY4314" s="11">
        <f t="shared" si="699"/>
        <v>0</v>
      </c>
      <c r="AZ4314" s="5">
        <f t="shared" si="700"/>
        <v>0</v>
      </c>
    </row>
    <row r="4315" spans="2:52" x14ac:dyDescent="0.25">
      <c r="B4315" s="1" t="s">
        <v>1326</v>
      </c>
      <c r="C4315" s="1" t="s">
        <v>2547</v>
      </c>
      <c r="D4315" s="1" t="s">
        <v>70</v>
      </c>
      <c r="J4315" s="2">
        <v>1.1100000000000001</v>
      </c>
      <c r="K4315" s="2">
        <f t="shared" ref="K4315:K4321" si="706">SUM(N4315,P4315,R4315,T4315,Z4315,AB4315,AD4315,AF4315,AI4315,AK4315,AM4315,V4315,X4315,BA4315,BC4315,BE4315)</f>
        <v>1.55</v>
      </c>
      <c r="L4315" s="2">
        <f t="shared" ref="L4315:L4321" si="707">SUM(M4315,AH4315,AO4315,AQ4315,AS4315,AU4315,AV4315)</f>
        <v>0</v>
      </c>
      <c r="AK4315" s="9">
        <v>1.55</v>
      </c>
      <c r="AL4315" s="5">
        <v>231.45468749999989</v>
      </c>
      <c r="AP4315" s="5" t="str">
        <f t="shared" ref="AP4315:AP4321" si="708">IF(AO4315&gt;0,AO4315*$AP$1,"")</f>
        <v/>
      </c>
      <c r="AR4315" s="5" t="str">
        <f t="shared" ref="AR4315:AR4321" si="709">IF(AQ4315&gt;0,AQ4315*$AR$1,"")</f>
        <v/>
      </c>
      <c r="AT4315" s="5" t="str">
        <f t="shared" ref="AT4315:AT4321" si="710">IF(AS4315&gt;0,AS4315*$AT$1,"")</f>
        <v/>
      </c>
      <c r="AW4315" s="5">
        <f t="shared" si="697"/>
        <v>231.45468749999989</v>
      </c>
      <c r="AX4315" s="5">
        <f t="shared" si="698"/>
        <v>219.41904374999987</v>
      </c>
      <c r="AY4315" s="11">
        <f t="shared" si="699"/>
        <v>2.0209092582267338E-3</v>
      </c>
      <c r="AZ4315" s="5">
        <f t="shared" si="700"/>
        <v>2.0209092582267338</v>
      </c>
    </row>
    <row r="4316" spans="2:52" x14ac:dyDescent="0.25">
      <c r="B4316" s="1" t="s">
        <v>1316</v>
      </c>
      <c r="C4316" s="1" t="s">
        <v>2547</v>
      </c>
      <c r="D4316" s="1" t="s">
        <v>70</v>
      </c>
      <c r="J4316" s="2">
        <v>31.37</v>
      </c>
      <c r="K4316" s="2">
        <f t="shared" si="706"/>
        <v>33.88000000000001</v>
      </c>
      <c r="L4316" s="2">
        <f t="shared" si="707"/>
        <v>0</v>
      </c>
      <c r="AK4316" s="9">
        <v>33.88000000000001</v>
      </c>
      <c r="AL4316" s="5">
        <v>6635.1967000000031</v>
      </c>
      <c r="AP4316" s="5" t="str">
        <f t="shared" si="708"/>
        <v/>
      </c>
      <c r="AR4316" s="5" t="str">
        <f t="shared" si="709"/>
        <v/>
      </c>
      <c r="AT4316" s="5" t="str">
        <f t="shared" si="710"/>
        <v/>
      </c>
      <c r="AW4316" s="5">
        <f t="shared" si="697"/>
        <v>6635.1967000000031</v>
      </c>
      <c r="AX4316" s="5">
        <f t="shared" si="698"/>
        <v>6290.1664716000032</v>
      </c>
      <c r="AY4316" s="11">
        <f t="shared" si="699"/>
        <v>5.7934149383712469E-2</v>
      </c>
      <c r="AZ4316" s="5">
        <f t="shared" si="700"/>
        <v>57.934149383712466</v>
      </c>
    </row>
    <row r="4317" spans="2:52" x14ac:dyDescent="0.25">
      <c r="B4317" s="1" t="s">
        <v>1298</v>
      </c>
      <c r="C4317" s="1" t="s">
        <v>2547</v>
      </c>
      <c r="D4317" s="1" t="s">
        <v>70</v>
      </c>
      <c r="J4317" s="2">
        <v>28.66</v>
      </c>
      <c r="K4317" s="2">
        <f t="shared" si="706"/>
        <v>31.14</v>
      </c>
      <c r="L4317" s="2">
        <f t="shared" si="707"/>
        <v>0</v>
      </c>
      <c r="AK4317" s="9">
        <v>31.14</v>
      </c>
      <c r="AL4317" s="5">
        <v>5874.1869000000006</v>
      </c>
      <c r="AP4317" s="5" t="str">
        <f t="shared" si="708"/>
        <v/>
      </c>
      <c r="AR4317" s="5" t="str">
        <f t="shared" si="709"/>
        <v/>
      </c>
      <c r="AT4317" s="5" t="str">
        <f t="shared" si="710"/>
        <v/>
      </c>
      <c r="AW4317" s="5">
        <f t="shared" si="697"/>
        <v>5874.1869000000006</v>
      </c>
      <c r="AX4317" s="5">
        <f t="shared" si="698"/>
        <v>5568.7291812000003</v>
      </c>
      <c r="AY4317" s="11">
        <f t="shared" si="699"/>
        <v>5.1289515105474824E-2</v>
      </c>
      <c r="AZ4317" s="5">
        <f t="shared" si="700"/>
        <v>51.28951510547482</v>
      </c>
    </row>
    <row r="4318" spans="2:52" x14ac:dyDescent="0.25">
      <c r="B4318" s="1" t="s">
        <v>1308</v>
      </c>
      <c r="C4318" s="1" t="s">
        <v>2547</v>
      </c>
      <c r="D4318" s="1" t="s">
        <v>70</v>
      </c>
      <c r="J4318" s="2">
        <v>24.499999999999989</v>
      </c>
      <c r="K4318" s="2">
        <f t="shared" si="706"/>
        <v>24.95</v>
      </c>
      <c r="L4318" s="2">
        <f t="shared" si="707"/>
        <v>0</v>
      </c>
      <c r="AK4318" s="9">
        <v>24.95</v>
      </c>
      <c r="AL4318" s="5">
        <v>4462.9597750000003</v>
      </c>
      <c r="AP4318" s="5" t="str">
        <f t="shared" si="708"/>
        <v/>
      </c>
      <c r="AR4318" s="5" t="str">
        <f t="shared" si="709"/>
        <v/>
      </c>
      <c r="AT4318" s="5" t="str">
        <f t="shared" si="710"/>
        <v/>
      </c>
      <c r="AW4318" s="5">
        <f t="shared" si="697"/>
        <v>4462.9597750000003</v>
      </c>
      <c r="AX4318" s="5">
        <f t="shared" si="698"/>
        <v>4230.8858667000004</v>
      </c>
      <c r="AY4318" s="11">
        <f t="shared" si="699"/>
        <v>3.8967613167873331E-2</v>
      </c>
      <c r="AZ4318" s="5">
        <f t="shared" si="700"/>
        <v>38.967613167873331</v>
      </c>
    </row>
    <row r="4319" spans="2:52" x14ac:dyDescent="0.25">
      <c r="B4319" s="1" t="s">
        <v>1327</v>
      </c>
      <c r="C4319" s="1" t="s">
        <v>2547</v>
      </c>
      <c r="D4319" s="1" t="s">
        <v>70</v>
      </c>
      <c r="J4319" s="2">
        <v>1.4</v>
      </c>
      <c r="K4319" s="2">
        <f t="shared" si="706"/>
        <v>0.31</v>
      </c>
      <c r="L4319" s="2">
        <f t="shared" si="707"/>
        <v>0</v>
      </c>
      <c r="AK4319" s="9">
        <v>0.31</v>
      </c>
      <c r="AL4319" s="5">
        <v>42.655612499999997</v>
      </c>
      <c r="AP4319" s="5" t="str">
        <f t="shared" si="708"/>
        <v/>
      </c>
      <c r="AR4319" s="5" t="str">
        <f t="shared" si="709"/>
        <v/>
      </c>
      <c r="AT4319" s="5" t="str">
        <f t="shared" si="710"/>
        <v/>
      </c>
      <c r="AW4319" s="5">
        <f t="shared" si="697"/>
        <v>42.655612499999997</v>
      </c>
      <c r="AX4319" s="5">
        <f t="shared" si="698"/>
        <v>40.437520649999996</v>
      </c>
      <c r="AY4319" s="11">
        <f t="shared" si="699"/>
        <v>3.7244059797485001E-4</v>
      </c>
      <c r="AZ4319" s="5">
        <f t="shared" si="700"/>
        <v>0.37244059797485002</v>
      </c>
    </row>
    <row r="4320" spans="2:52" x14ac:dyDescent="0.25">
      <c r="B4320" s="1" t="s">
        <v>1315</v>
      </c>
      <c r="C4320" s="1" t="s">
        <v>2547</v>
      </c>
      <c r="D4320" s="1" t="s">
        <v>70</v>
      </c>
      <c r="J4320" s="2">
        <v>5.81</v>
      </c>
      <c r="K4320" s="2">
        <f t="shared" si="706"/>
        <v>5.92</v>
      </c>
      <c r="L4320" s="2">
        <f t="shared" si="707"/>
        <v>0</v>
      </c>
      <c r="AK4320" s="9">
        <v>5.92</v>
      </c>
      <c r="AL4320" s="5">
        <v>1168.8154999999999</v>
      </c>
      <c r="AP4320" s="5" t="str">
        <f t="shared" si="708"/>
        <v/>
      </c>
      <c r="AR4320" s="5" t="str">
        <f t="shared" si="709"/>
        <v/>
      </c>
      <c r="AT4320" s="5" t="str">
        <f t="shared" si="710"/>
        <v/>
      </c>
      <c r="AW4320" s="5">
        <f t="shared" si="697"/>
        <v>1168.8154999999999</v>
      </c>
      <c r="AX4320" s="5">
        <f t="shared" si="698"/>
        <v>1108.037094</v>
      </c>
      <c r="AY4320" s="11">
        <f t="shared" si="699"/>
        <v>1.0205323947517417E-2</v>
      </c>
      <c r="AZ4320" s="5">
        <f t="shared" si="700"/>
        <v>10.205323947517417</v>
      </c>
    </row>
    <row r="4321" spans="2:52" x14ac:dyDescent="0.25">
      <c r="B4321" s="1" t="s">
        <v>1320</v>
      </c>
      <c r="C4321" s="1" t="s">
        <v>2547</v>
      </c>
      <c r="D4321" s="1" t="s">
        <v>70</v>
      </c>
      <c r="J4321" s="2">
        <v>13.95</v>
      </c>
      <c r="K4321" s="2">
        <f t="shared" si="706"/>
        <v>13.99</v>
      </c>
      <c r="L4321" s="2">
        <f t="shared" si="707"/>
        <v>0</v>
      </c>
      <c r="AK4321" s="9">
        <v>13.99</v>
      </c>
      <c r="AL4321" s="5">
        <v>2735.8293250000002</v>
      </c>
      <c r="AP4321" s="5" t="str">
        <f t="shared" si="708"/>
        <v/>
      </c>
      <c r="AR4321" s="5" t="str">
        <f t="shared" si="709"/>
        <v/>
      </c>
      <c r="AT4321" s="5" t="str">
        <f t="shared" si="710"/>
        <v/>
      </c>
      <c r="AW4321" s="5">
        <f t="shared" si="697"/>
        <v>2735.8293250000002</v>
      </c>
      <c r="AX4321" s="5">
        <f t="shared" si="698"/>
        <v>2593.5662001000001</v>
      </c>
      <c r="AY4321" s="11">
        <f t="shared" si="699"/>
        <v>2.3887452319671425E-2</v>
      </c>
      <c r="AZ4321" s="5">
        <f t="shared" si="700"/>
        <v>23.887452319671425</v>
      </c>
    </row>
    <row r="4322" spans="2:52" x14ac:dyDescent="0.25">
      <c r="B4322" s="41" t="s">
        <v>2565</v>
      </c>
      <c r="AW4322" s="5">
        <f t="shared" si="697"/>
        <v>0</v>
      </c>
      <c r="AX4322" s="5">
        <f t="shared" si="698"/>
        <v>0</v>
      </c>
      <c r="AY4322" s="11">
        <f t="shared" si="699"/>
        <v>0</v>
      </c>
      <c r="AZ4322" s="5">
        <f t="shared" si="700"/>
        <v>0</v>
      </c>
    </row>
    <row r="4323" spans="2:52" x14ac:dyDescent="0.25">
      <c r="B4323" s="1" t="s">
        <v>1326</v>
      </c>
      <c r="C4323" s="1" t="s">
        <v>2556</v>
      </c>
      <c r="D4323" s="1" t="s">
        <v>99</v>
      </c>
      <c r="J4323" s="2">
        <v>4.51</v>
      </c>
      <c r="K4323" s="2">
        <f t="shared" ref="K4323:K4340" si="711">SUM(N4323,P4323,R4323,T4323,Z4323,AB4323,AD4323,AF4323,AI4323,AK4323,AM4323,V4323,X4323,BA4323,BC4323,BE4323)</f>
        <v>5.08</v>
      </c>
      <c r="L4323" s="2">
        <f t="shared" ref="L4323:L4340" si="712">SUM(M4323,AH4323,AO4323,AQ4323,AS4323,AU4323,AV4323)</f>
        <v>0</v>
      </c>
      <c r="AK4323" s="9">
        <v>5.08</v>
      </c>
      <c r="AL4323" s="5">
        <v>855.6433874999999</v>
      </c>
      <c r="AP4323" s="5" t="str">
        <f t="shared" ref="AP4323:AP4340" si="713">IF(AO4323&gt;0,AO4323*$AP$1,"")</f>
        <v/>
      </c>
      <c r="AR4323" s="5" t="str">
        <f t="shared" ref="AR4323:AR4340" si="714">IF(AQ4323&gt;0,AQ4323*$AR$1,"")</f>
        <v/>
      </c>
      <c r="AT4323" s="5" t="str">
        <f t="shared" ref="AT4323:AT4340" si="715">IF(AS4323&gt;0,AS4323*$AT$1,"")</f>
        <v/>
      </c>
      <c r="AW4323" s="5">
        <f t="shared" si="697"/>
        <v>855.6433874999999</v>
      </c>
      <c r="AX4323" s="5">
        <f t="shared" si="698"/>
        <v>811.14993134999997</v>
      </c>
      <c r="AY4323" s="11">
        <f t="shared" si="699"/>
        <v>7.4709121781741218E-3</v>
      </c>
      <c r="AZ4323" s="5">
        <f t="shared" si="700"/>
        <v>7.4709121781741219</v>
      </c>
    </row>
    <row r="4324" spans="2:52" x14ac:dyDescent="0.25">
      <c r="B4324" s="1" t="s">
        <v>1327</v>
      </c>
      <c r="C4324" s="1" t="s">
        <v>2556</v>
      </c>
      <c r="D4324" s="1" t="s">
        <v>99</v>
      </c>
      <c r="J4324" s="2">
        <v>6.34</v>
      </c>
      <c r="K4324" s="2">
        <f t="shared" si="711"/>
        <v>7.19</v>
      </c>
      <c r="L4324" s="2">
        <f t="shared" si="712"/>
        <v>0</v>
      </c>
      <c r="AK4324" s="9">
        <v>7.19</v>
      </c>
      <c r="AL4324" s="5">
        <v>1217.664</v>
      </c>
      <c r="AP4324" s="5" t="str">
        <f t="shared" si="713"/>
        <v/>
      </c>
      <c r="AR4324" s="5" t="str">
        <f t="shared" si="714"/>
        <v/>
      </c>
      <c r="AT4324" s="5" t="str">
        <f t="shared" si="715"/>
        <v/>
      </c>
      <c r="AW4324" s="5">
        <f t="shared" si="697"/>
        <v>1217.664</v>
      </c>
      <c r="AX4324" s="5">
        <f t="shared" si="698"/>
        <v>1154.3454719999997</v>
      </c>
      <c r="AY4324" s="11">
        <f t="shared" si="699"/>
        <v>1.0631836743463659E-2</v>
      </c>
      <c r="AZ4324" s="5">
        <f t="shared" si="700"/>
        <v>10.631836743463658</v>
      </c>
    </row>
    <row r="4325" spans="2:52" x14ac:dyDescent="0.25">
      <c r="B4325" s="1" t="s">
        <v>1315</v>
      </c>
      <c r="C4325" s="1" t="s">
        <v>2556</v>
      </c>
      <c r="D4325" s="1" t="s">
        <v>99</v>
      </c>
      <c r="J4325" s="2">
        <v>2.97</v>
      </c>
      <c r="K4325" s="2">
        <f t="shared" si="711"/>
        <v>4.68</v>
      </c>
      <c r="L4325" s="2">
        <f t="shared" si="712"/>
        <v>0</v>
      </c>
      <c r="AK4325" s="9">
        <v>4.68</v>
      </c>
      <c r="AL4325" s="5">
        <v>805.2075000000001</v>
      </c>
      <c r="AP4325" s="5" t="str">
        <f t="shared" si="713"/>
        <v/>
      </c>
      <c r="AR4325" s="5" t="str">
        <f t="shared" si="714"/>
        <v/>
      </c>
      <c r="AT4325" s="5" t="str">
        <f t="shared" si="715"/>
        <v/>
      </c>
      <c r="AW4325" s="5">
        <f t="shared" si="697"/>
        <v>805.2075000000001</v>
      </c>
      <c r="AX4325" s="5">
        <f t="shared" si="698"/>
        <v>763.33671000000004</v>
      </c>
      <c r="AY4325" s="11">
        <f t="shared" si="699"/>
        <v>7.0305393643997982E-3</v>
      </c>
      <c r="AZ4325" s="5">
        <f t="shared" si="700"/>
        <v>7.0305393643997984</v>
      </c>
    </row>
    <row r="4326" spans="2:52" x14ac:dyDescent="0.25">
      <c r="B4326" s="1" t="s">
        <v>1320</v>
      </c>
      <c r="C4326" s="1" t="s">
        <v>2556</v>
      </c>
      <c r="D4326" s="1" t="s">
        <v>99</v>
      </c>
      <c r="J4326" s="2">
        <v>0</v>
      </c>
      <c r="K4326" s="2">
        <f t="shared" si="711"/>
        <v>0.43</v>
      </c>
      <c r="L4326" s="2">
        <f t="shared" si="712"/>
        <v>0</v>
      </c>
      <c r="AK4326" s="9">
        <v>0.43</v>
      </c>
      <c r="AL4326" s="5">
        <v>61.902450000000002</v>
      </c>
      <c r="AP4326" s="5" t="str">
        <f t="shared" si="713"/>
        <v/>
      </c>
      <c r="AR4326" s="5" t="str">
        <f t="shared" si="714"/>
        <v/>
      </c>
      <c r="AT4326" s="5" t="str">
        <f t="shared" si="715"/>
        <v/>
      </c>
      <c r="AW4326" s="5">
        <f t="shared" si="697"/>
        <v>61.902450000000002</v>
      </c>
      <c r="AX4326" s="5">
        <f t="shared" si="698"/>
        <v>58.683522600000003</v>
      </c>
      <c r="AY4326" s="11">
        <f t="shared" si="699"/>
        <v>5.404912540901448E-4</v>
      </c>
      <c r="AZ4326" s="5">
        <f t="shared" si="700"/>
        <v>0.54049125409014476</v>
      </c>
    </row>
    <row r="4327" spans="2:52" x14ac:dyDescent="0.25">
      <c r="B4327" s="1" t="s">
        <v>2536</v>
      </c>
      <c r="C4327" s="1" t="s">
        <v>2556</v>
      </c>
      <c r="D4327" s="1" t="s">
        <v>99</v>
      </c>
      <c r="J4327" s="2">
        <v>8.8899999999999988</v>
      </c>
      <c r="K4327" s="2">
        <f t="shared" si="711"/>
        <v>11.12</v>
      </c>
      <c r="L4327" s="2">
        <f t="shared" si="712"/>
        <v>0</v>
      </c>
      <c r="AK4327" s="9">
        <v>11.12</v>
      </c>
      <c r="AL4327" s="5">
        <v>1736.5</v>
      </c>
      <c r="AP4327" s="5" t="str">
        <f t="shared" si="713"/>
        <v/>
      </c>
      <c r="AR4327" s="5" t="str">
        <f t="shared" si="714"/>
        <v/>
      </c>
      <c r="AT4327" s="5" t="str">
        <f t="shared" si="715"/>
        <v/>
      </c>
      <c r="AW4327" s="5">
        <f t="shared" si="697"/>
        <v>1736.5</v>
      </c>
      <c r="AX4327" s="5">
        <f t="shared" si="698"/>
        <v>1646.202</v>
      </c>
      <c r="AY4327" s="11">
        <f t="shared" si="699"/>
        <v>1.5161969562231162E-2</v>
      </c>
      <c r="AZ4327" s="5">
        <f t="shared" si="700"/>
        <v>15.161969562231162</v>
      </c>
    </row>
    <row r="4328" spans="2:52" x14ac:dyDescent="0.25">
      <c r="B4328" s="1" t="s">
        <v>1310</v>
      </c>
      <c r="C4328" s="1" t="s">
        <v>2556</v>
      </c>
      <c r="D4328" s="1" t="s">
        <v>99</v>
      </c>
      <c r="J4328" s="2">
        <v>0.79</v>
      </c>
      <c r="K4328" s="2">
        <f t="shared" si="711"/>
        <v>4.51</v>
      </c>
      <c r="L4328" s="2">
        <f t="shared" si="712"/>
        <v>0</v>
      </c>
      <c r="AK4328" s="9">
        <v>4.51</v>
      </c>
      <c r="AL4328" s="5">
        <v>795.95119999999997</v>
      </c>
      <c r="AP4328" s="5" t="str">
        <f t="shared" si="713"/>
        <v/>
      </c>
      <c r="AR4328" s="5" t="str">
        <f t="shared" si="714"/>
        <v/>
      </c>
      <c r="AT4328" s="5" t="str">
        <f t="shared" si="715"/>
        <v/>
      </c>
      <c r="AW4328" s="5">
        <f t="shared" si="697"/>
        <v>795.95119999999997</v>
      </c>
      <c r="AX4328" s="5">
        <f t="shared" si="698"/>
        <v>754.5617375999999</v>
      </c>
      <c r="AY4328" s="11">
        <f t="shared" si="699"/>
        <v>6.9497194744724258E-3</v>
      </c>
      <c r="AZ4328" s="5">
        <f t="shared" si="700"/>
        <v>6.9497194744724258</v>
      </c>
    </row>
    <row r="4329" spans="2:52" x14ac:dyDescent="0.25">
      <c r="B4329" s="1" t="s">
        <v>1310</v>
      </c>
      <c r="C4329" s="1" t="s">
        <v>2556</v>
      </c>
      <c r="D4329" s="1" t="s">
        <v>99</v>
      </c>
      <c r="J4329" s="2">
        <v>1.84</v>
      </c>
      <c r="K4329" s="2">
        <f t="shared" si="711"/>
        <v>7.1199999999999992</v>
      </c>
      <c r="L4329" s="2">
        <f t="shared" si="712"/>
        <v>0</v>
      </c>
      <c r="AK4329" s="9">
        <v>7.1199999999999992</v>
      </c>
      <c r="AL4329" s="5">
        <v>1229.1853000000001</v>
      </c>
      <c r="AP4329" s="5" t="str">
        <f t="shared" si="713"/>
        <v/>
      </c>
      <c r="AR4329" s="5" t="str">
        <f t="shared" si="714"/>
        <v/>
      </c>
      <c r="AT4329" s="5" t="str">
        <f t="shared" si="715"/>
        <v/>
      </c>
      <c r="AW4329" s="5">
        <f t="shared" si="697"/>
        <v>1229.1853000000001</v>
      </c>
      <c r="AX4329" s="5">
        <f t="shared" si="698"/>
        <v>1165.2676644000001</v>
      </c>
      <c r="AY4329" s="11">
        <f t="shared" si="699"/>
        <v>1.0732433115428725E-2</v>
      </c>
      <c r="AZ4329" s="5">
        <f t="shared" si="700"/>
        <v>10.732433115428725</v>
      </c>
    </row>
    <row r="4330" spans="2:52" x14ac:dyDescent="0.25">
      <c r="B4330" s="1" t="s">
        <v>2540</v>
      </c>
      <c r="C4330" s="1" t="s">
        <v>2556</v>
      </c>
      <c r="D4330" s="1" t="s">
        <v>99</v>
      </c>
      <c r="J4330" s="2">
        <v>11.94</v>
      </c>
      <c r="K4330" s="2">
        <f t="shared" si="711"/>
        <v>11.66</v>
      </c>
      <c r="L4330" s="2">
        <f t="shared" si="712"/>
        <v>0</v>
      </c>
      <c r="AK4330" s="9">
        <v>11.66</v>
      </c>
      <c r="AL4330" s="5">
        <v>1929.6856250000001</v>
      </c>
      <c r="AP4330" s="5" t="str">
        <f t="shared" si="713"/>
        <v/>
      </c>
      <c r="AR4330" s="5" t="str">
        <f t="shared" si="714"/>
        <v/>
      </c>
      <c r="AT4330" s="5" t="str">
        <f t="shared" si="715"/>
        <v/>
      </c>
      <c r="AW4330" s="5">
        <f t="shared" si="697"/>
        <v>1929.6856250000001</v>
      </c>
      <c r="AX4330" s="5">
        <f t="shared" si="698"/>
        <v>1829.3419725000001</v>
      </c>
      <c r="AY4330" s="11">
        <f t="shared" si="699"/>
        <v>1.684873867602938E-2</v>
      </c>
      <c r="AZ4330" s="5">
        <f t="shared" si="700"/>
        <v>16.848738676029381</v>
      </c>
    </row>
    <row r="4331" spans="2:52" x14ac:dyDescent="0.25">
      <c r="B4331" s="1" t="s">
        <v>2539</v>
      </c>
      <c r="C4331" s="1" t="s">
        <v>2556</v>
      </c>
      <c r="D4331" s="1" t="s">
        <v>99</v>
      </c>
      <c r="J4331" s="2">
        <v>7.4299999999999979</v>
      </c>
      <c r="K4331" s="2">
        <f t="shared" si="711"/>
        <v>10.039999999999999</v>
      </c>
      <c r="L4331" s="2">
        <f t="shared" si="712"/>
        <v>0</v>
      </c>
      <c r="AK4331" s="9">
        <v>10.039999999999999</v>
      </c>
      <c r="AL4331" s="5">
        <v>1709.924</v>
      </c>
      <c r="AP4331" s="5" t="str">
        <f t="shared" si="713"/>
        <v/>
      </c>
      <c r="AR4331" s="5" t="str">
        <f t="shared" si="714"/>
        <v/>
      </c>
      <c r="AT4331" s="5" t="str">
        <f t="shared" si="715"/>
        <v/>
      </c>
      <c r="AW4331" s="5">
        <f t="shared" si="697"/>
        <v>1709.924</v>
      </c>
      <c r="AX4331" s="5">
        <f t="shared" si="698"/>
        <v>1621.0079519999997</v>
      </c>
      <c r="AY4331" s="11">
        <f t="shared" si="699"/>
        <v>1.4929925506322233E-2</v>
      </c>
      <c r="AZ4331" s="5">
        <f t="shared" si="700"/>
        <v>14.929925506322231</v>
      </c>
    </row>
    <row r="4332" spans="2:52" x14ac:dyDescent="0.25">
      <c r="B4332" s="1" t="s">
        <v>2537</v>
      </c>
      <c r="C4332" s="1" t="s">
        <v>2556</v>
      </c>
      <c r="D4332" s="1" t="s">
        <v>99</v>
      </c>
      <c r="J4332" s="2">
        <v>15.87</v>
      </c>
      <c r="K4332" s="2">
        <f t="shared" si="711"/>
        <v>30.349999999999991</v>
      </c>
      <c r="L4332" s="2">
        <f t="shared" si="712"/>
        <v>0</v>
      </c>
      <c r="AK4332" s="9">
        <v>30.349999999999991</v>
      </c>
      <c r="AL4332" s="5">
        <v>5065.9141</v>
      </c>
      <c r="AP4332" s="5" t="str">
        <f t="shared" si="713"/>
        <v/>
      </c>
      <c r="AR4332" s="5" t="str">
        <f t="shared" si="714"/>
        <v/>
      </c>
      <c r="AT4332" s="5" t="str">
        <f t="shared" si="715"/>
        <v/>
      </c>
      <c r="AW4332" s="5">
        <f t="shared" si="697"/>
        <v>5065.9141</v>
      </c>
      <c r="AX4332" s="5">
        <f t="shared" si="698"/>
        <v>4802.4865667999993</v>
      </c>
      <c r="AY4332" s="11">
        <f t="shared" si="699"/>
        <v>4.4232211568717344E-2</v>
      </c>
      <c r="AZ4332" s="5">
        <f t="shared" si="700"/>
        <v>44.232211568717339</v>
      </c>
    </row>
    <row r="4333" spans="2:52" x14ac:dyDescent="0.25">
      <c r="B4333" s="1" t="s">
        <v>2538</v>
      </c>
      <c r="C4333" s="1" t="s">
        <v>2556</v>
      </c>
      <c r="D4333" s="1" t="s">
        <v>99</v>
      </c>
      <c r="J4333" s="2">
        <v>24.13000000000001</v>
      </c>
      <c r="K4333" s="2">
        <f t="shared" si="711"/>
        <v>38.99</v>
      </c>
      <c r="L4333" s="2">
        <f t="shared" si="712"/>
        <v>0</v>
      </c>
      <c r="AK4333" s="9">
        <v>38.99</v>
      </c>
      <c r="AL4333" s="5">
        <v>7495.8853749999998</v>
      </c>
      <c r="AP4333" s="5" t="str">
        <f t="shared" si="713"/>
        <v/>
      </c>
      <c r="AR4333" s="5" t="str">
        <f t="shared" si="714"/>
        <v/>
      </c>
      <c r="AT4333" s="5" t="str">
        <f t="shared" si="715"/>
        <v/>
      </c>
      <c r="AW4333" s="5">
        <f t="shared" si="697"/>
        <v>7495.8853749999998</v>
      </c>
      <c r="AX4333" s="5">
        <f t="shared" si="698"/>
        <v>7106.0993354999991</v>
      </c>
      <c r="AY4333" s="11">
        <f t="shared" si="699"/>
        <v>6.5449113675625517E-2</v>
      </c>
      <c r="AZ4333" s="5">
        <f t="shared" si="700"/>
        <v>65.449113675625512</v>
      </c>
    </row>
    <row r="4334" spans="2:52" x14ac:dyDescent="0.25">
      <c r="B4334" s="1" t="s">
        <v>2541</v>
      </c>
      <c r="C4334" s="1" t="s">
        <v>2556</v>
      </c>
      <c r="D4334" s="1" t="s">
        <v>99</v>
      </c>
      <c r="J4334" s="2">
        <v>1.1100000000000001</v>
      </c>
      <c r="K4334" s="2">
        <f t="shared" si="711"/>
        <v>0.58000000000000007</v>
      </c>
      <c r="L4334" s="2">
        <f t="shared" si="712"/>
        <v>0</v>
      </c>
      <c r="AK4334" s="9">
        <v>0.58000000000000007</v>
      </c>
      <c r="AL4334" s="5">
        <v>79.807275000000004</v>
      </c>
      <c r="AP4334" s="5" t="str">
        <f t="shared" si="713"/>
        <v/>
      </c>
      <c r="AR4334" s="5" t="str">
        <f t="shared" si="714"/>
        <v/>
      </c>
      <c r="AT4334" s="5" t="str">
        <f t="shared" si="715"/>
        <v/>
      </c>
      <c r="AW4334" s="5">
        <f t="shared" si="697"/>
        <v>79.807275000000004</v>
      </c>
      <c r="AX4334" s="5">
        <f t="shared" si="698"/>
        <v>75.657296700000003</v>
      </c>
      <c r="AY4334" s="11">
        <f t="shared" si="699"/>
        <v>6.9682434459810653E-4</v>
      </c>
      <c r="AZ4334" s="5">
        <f t="shared" si="700"/>
        <v>0.69682434459810649</v>
      </c>
    </row>
    <row r="4335" spans="2:52" x14ac:dyDescent="0.25">
      <c r="B4335" s="1" t="s">
        <v>1268</v>
      </c>
      <c r="C4335" s="1" t="s">
        <v>2556</v>
      </c>
      <c r="D4335" s="1" t="s">
        <v>99</v>
      </c>
      <c r="J4335" s="2">
        <f>SUM(K4335,L4335)</f>
        <v>10.89</v>
      </c>
      <c r="K4335" s="2">
        <f t="shared" si="711"/>
        <v>10.89</v>
      </c>
      <c r="L4335" s="2">
        <f t="shared" si="712"/>
        <v>0</v>
      </c>
      <c r="AK4335" s="9">
        <v>10.89</v>
      </c>
      <c r="AL4335" s="5">
        <v>1498.4503875</v>
      </c>
      <c r="AP4335" s="5" t="str">
        <f t="shared" si="713"/>
        <v/>
      </c>
      <c r="AR4335" s="5" t="str">
        <f t="shared" si="714"/>
        <v/>
      </c>
      <c r="AT4335" s="5" t="str">
        <f t="shared" si="715"/>
        <v/>
      </c>
      <c r="AW4335" s="5">
        <f t="shared" si="697"/>
        <v>1498.4503875</v>
      </c>
      <c r="AX4335" s="5">
        <f t="shared" si="698"/>
        <v>1420.5309673499999</v>
      </c>
      <c r="AY4335" s="11">
        <f t="shared" si="699"/>
        <v>1.3083477780471343E-2</v>
      </c>
      <c r="AZ4335" s="5">
        <f>(AY4335/100)*$AZ$1</f>
        <v>13.083477780471343</v>
      </c>
    </row>
    <row r="4336" spans="2:52" x14ac:dyDescent="0.25">
      <c r="B4336" s="1" t="s">
        <v>1330</v>
      </c>
      <c r="C4336" s="1" t="s">
        <v>2556</v>
      </c>
      <c r="D4336" s="1" t="s">
        <v>99</v>
      </c>
      <c r="J4336" s="2">
        <v>5.63</v>
      </c>
      <c r="K4336" s="2">
        <f t="shared" si="711"/>
        <v>5.62</v>
      </c>
      <c r="L4336" s="2">
        <f t="shared" si="712"/>
        <v>0</v>
      </c>
      <c r="AK4336" s="9">
        <v>5.62</v>
      </c>
      <c r="AL4336" s="5">
        <v>1021.968</v>
      </c>
      <c r="AP4336" s="5" t="str">
        <f t="shared" si="713"/>
        <v/>
      </c>
      <c r="AR4336" s="5" t="str">
        <f t="shared" si="714"/>
        <v/>
      </c>
      <c r="AT4336" s="5" t="str">
        <f t="shared" si="715"/>
        <v/>
      </c>
      <c r="AW4336" s="5">
        <f t="shared" si="697"/>
        <v>1021.968</v>
      </c>
      <c r="AX4336" s="5">
        <f t="shared" si="698"/>
        <v>968.82566399999996</v>
      </c>
      <c r="AY4336" s="11">
        <f t="shared" si="699"/>
        <v>8.9231486954069999E-3</v>
      </c>
      <c r="AZ4336" s="5">
        <f t="shared" si="700"/>
        <v>8.9231486954070007</v>
      </c>
    </row>
    <row r="4337" spans="2:52" x14ac:dyDescent="0.25">
      <c r="B4337" s="1" t="s">
        <v>1331</v>
      </c>
      <c r="C4337" s="1" t="s">
        <v>2556</v>
      </c>
      <c r="D4337" s="1" t="s">
        <v>99</v>
      </c>
      <c r="J4337" s="2">
        <v>4.72</v>
      </c>
      <c r="K4337" s="2">
        <f t="shared" si="711"/>
        <v>4.87</v>
      </c>
      <c r="L4337" s="2">
        <f t="shared" si="712"/>
        <v>0</v>
      </c>
      <c r="AK4337" s="9">
        <v>4.87</v>
      </c>
      <c r="AL4337" s="5">
        <v>744.92075</v>
      </c>
      <c r="AP4337" s="5" t="str">
        <f t="shared" si="713"/>
        <v/>
      </c>
      <c r="AR4337" s="5" t="str">
        <f t="shared" si="714"/>
        <v/>
      </c>
      <c r="AT4337" s="5" t="str">
        <f t="shared" si="715"/>
        <v/>
      </c>
      <c r="AW4337" s="5">
        <f t="shared" si="697"/>
        <v>744.92075</v>
      </c>
      <c r="AX4337" s="5">
        <f t="shared" si="698"/>
        <v>706.18487099999993</v>
      </c>
      <c r="AY4337" s="11">
        <f t="shared" si="699"/>
        <v>6.5041553341632068E-3</v>
      </c>
      <c r="AZ4337" s="5">
        <f t="shared" si="700"/>
        <v>6.5041553341632063</v>
      </c>
    </row>
    <row r="4338" spans="2:52" x14ac:dyDescent="0.25">
      <c r="B4338" s="1" t="s">
        <v>1332</v>
      </c>
      <c r="C4338" s="1" t="s">
        <v>2556</v>
      </c>
      <c r="D4338" s="1" t="s">
        <v>99</v>
      </c>
      <c r="J4338" s="2">
        <v>5.48</v>
      </c>
      <c r="K4338" s="2">
        <f t="shared" si="711"/>
        <v>6.0500000000000007</v>
      </c>
      <c r="L4338" s="2">
        <f t="shared" si="712"/>
        <v>0</v>
      </c>
      <c r="AK4338" s="9">
        <v>6.0500000000000007</v>
      </c>
      <c r="AL4338" s="5">
        <v>1048.88375</v>
      </c>
      <c r="AP4338" s="5" t="str">
        <f t="shared" si="713"/>
        <v/>
      </c>
      <c r="AR4338" s="5" t="str">
        <f t="shared" si="714"/>
        <v/>
      </c>
      <c r="AT4338" s="5" t="str">
        <f t="shared" si="715"/>
        <v/>
      </c>
      <c r="AW4338" s="5">
        <f t="shared" si="697"/>
        <v>1048.88375</v>
      </c>
      <c r="AX4338" s="5">
        <f t="shared" si="698"/>
        <v>994.34179499999993</v>
      </c>
      <c r="AY4338" s="11">
        <f t="shared" si="699"/>
        <v>9.1581592236215821E-3</v>
      </c>
      <c r="AZ4338" s="5">
        <f t="shared" si="700"/>
        <v>9.158159223621583</v>
      </c>
    </row>
    <row r="4339" spans="2:52" x14ac:dyDescent="0.25">
      <c r="B4339" s="1" t="s">
        <v>1334</v>
      </c>
      <c r="C4339" s="1" t="s">
        <v>2556</v>
      </c>
      <c r="D4339" s="1" t="s">
        <v>99</v>
      </c>
      <c r="J4339" s="2">
        <v>4.43</v>
      </c>
      <c r="K4339" s="2">
        <f t="shared" si="711"/>
        <v>4.43</v>
      </c>
      <c r="L4339" s="2">
        <f t="shared" si="712"/>
        <v>0</v>
      </c>
      <c r="AK4339" s="9">
        <v>4.43</v>
      </c>
      <c r="AL4339" s="5">
        <v>855.28287499999999</v>
      </c>
      <c r="AP4339" s="5" t="str">
        <f t="shared" si="713"/>
        <v/>
      </c>
      <c r="AR4339" s="5" t="str">
        <f t="shared" si="714"/>
        <v/>
      </c>
      <c r="AT4339" s="5" t="str">
        <f t="shared" si="715"/>
        <v/>
      </c>
      <c r="AW4339" s="5">
        <f t="shared" si="697"/>
        <v>855.28287499999999</v>
      </c>
      <c r="AX4339" s="5">
        <f t="shared" si="698"/>
        <v>810.80816549999997</v>
      </c>
      <c r="AY4339" s="11">
        <f t="shared" si="699"/>
        <v>7.46776442144979E-3</v>
      </c>
      <c r="AZ4339" s="5">
        <f t="shared" si="700"/>
        <v>7.4677644214497896</v>
      </c>
    </row>
    <row r="4340" spans="2:52" x14ac:dyDescent="0.25">
      <c r="B4340" s="1" t="s">
        <v>1333</v>
      </c>
      <c r="C4340" s="1" t="s">
        <v>2556</v>
      </c>
      <c r="D4340" s="1" t="s">
        <v>99</v>
      </c>
      <c r="J4340" s="2">
        <v>4.0599999999999996</v>
      </c>
      <c r="K4340" s="2">
        <f t="shared" si="711"/>
        <v>4.08</v>
      </c>
      <c r="L4340" s="2">
        <f t="shared" si="712"/>
        <v>0</v>
      </c>
      <c r="AK4340" s="9">
        <v>4.08</v>
      </c>
      <c r="AL4340" s="5">
        <v>623.16189999999995</v>
      </c>
      <c r="AP4340" s="5" t="str">
        <f t="shared" si="713"/>
        <v/>
      </c>
      <c r="AR4340" s="5" t="str">
        <f t="shared" si="714"/>
        <v/>
      </c>
      <c r="AT4340" s="5" t="str">
        <f t="shared" si="715"/>
        <v/>
      </c>
      <c r="AW4340" s="5">
        <f t="shared" si="697"/>
        <v>623.16189999999995</v>
      </c>
      <c r="AX4340" s="5">
        <f t="shared" si="698"/>
        <v>590.75748119999992</v>
      </c>
      <c r="AY4340" s="11">
        <f t="shared" si="699"/>
        <v>5.4410375814236325E-3</v>
      </c>
      <c r="AZ4340" s="5">
        <f t="shared" si="700"/>
        <v>5.4410375814236325</v>
      </c>
    </row>
    <row r="4341" spans="2:52" x14ac:dyDescent="0.25">
      <c r="B4341" s="41" t="s">
        <v>2566</v>
      </c>
      <c r="AW4341" s="5">
        <f t="shared" si="697"/>
        <v>0</v>
      </c>
      <c r="AX4341" s="5">
        <f t="shared" si="698"/>
        <v>0</v>
      </c>
      <c r="AY4341" s="11">
        <f t="shared" si="699"/>
        <v>0</v>
      </c>
      <c r="AZ4341" s="5">
        <f t="shared" si="700"/>
        <v>0</v>
      </c>
    </row>
    <row r="4342" spans="2:52" x14ac:dyDescent="0.25">
      <c r="B4342" s="1" t="s">
        <v>1313</v>
      </c>
      <c r="C4342" s="1" t="s">
        <v>2548</v>
      </c>
      <c r="D4342" s="1" t="s">
        <v>162</v>
      </c>
      <c r="J4342" s="2">
        <v>11.66</v>
      </c>
      <c r="K4342" s="2">
        <f t="shared" ref="K4342:K4351" si="716">SUM(N4342,P4342,R4342,T4342,Z4342,AB4342,AD4342,AF4342,AI4342,AK4342,AM4342,V4342,X4342,BA4342,BC4342,BE4342)</f>
        <v>10.89</v>
      </c>
      <c r="L4342" s="2">
        <f t="shared" ref="L4342:L4351" si="717">SUM(M4342,AH4342,AO4342,AQ4342,AS4342,AU4342,AV4342)</f>
        <v>0</v>
      </c>
      <c r="AK4342" s="9">
        <v>10.89</v>
      </c>
      <c r="AL4342" s="5">
        <v>1720.83375</v>
      </c>
      <c r="AP4342" s="5" t="str">
        <f t="shared" ref="AP4342:AP4351" si="718">IF(AO4342&gt;0,AO4342*$AP$1,"")</f>
        <v/>
      </c>
      <c r="AR4342" s="5" t="str">
        <f t="shared" ref="AR4342:AR4351" si="719">IF(AQ4342&gt;0,AQ4342*$AR$1,"")</f>
        <v/>
      </c>
      <c r="AT4342" s="5" t="str">
        <f t="shared" ref="AT4342:AT4351" si="720">IF(AS4342&gt;0,AS4342*$AT$1,"")</f>
        <v/>
      </c>
      <c r="AW4342" s="5">
        <f t="shared" si="697"/>
        <v>1720.83375</v>
      </c>
      <c r="AX4342" s="5">
        <f t="shared" si="698"/>
        <v>1631.3503949999997</v>
      </c>
      <c r="AY4342" s="11">
        <f t="shared" si="699"/>
        <v>1.5025182228137118E-2</v>
      </c>
      <c r="AZ4342" s="5">
        <f t="shared" si="700"/>
        <v>15.025182228137117</v>
      </c>
    </row>
    <row r="4343" spans="2:52" x14ac:dyDescent="0.25">
      <c r="B4343" s="1" t="s">
        <v>1338</v>
      </c>
      <c r="C4343" s="1" t="s">
        <v>2548</v>
      </c>
      <c r="D4343" s="1" t="s">
        <v>162</v>
      </c>
      <c r="J4343" s="2">
        <v>5.17</v>
      </c>
      <c r="K4343" s="2">
        <f t="shared" si="716"/>
        <v>6.91</v>
      </c>
      <c r="L4343" s="2">
        <f t="shared" si="717"/>
        <v>0</v>
      </c>
      <c r="AK4343" s="9">
        <v>6.91</v>
      </c>
      <c r="AL4343" s="5">
        <v>1329.1775</v>
      </c>
      <c r="AP4343" s="5" t="str">
        <f t="shared" si="718"/>
        <v/>
      </c>
      <c r="AR4343" s="5" t="str">
        <f t="shared" si="719"/>
        <v/>
      </c>
      <c r="AT4343" s="5" t="str">
        <f t="shared" si="720"/>
        <v/>
      </c>
      <c r="AW4343" s="5">
        <f t="shared" si="697"/>
        <v>1329.1775</v>
      </c>
      <c r="AX4343" s="5">
        <f t="shared" si="698"/>
        <v>1260.0602700000002</v>
      </c>
      <c r="AY4343" s="11">
        <f t="shared" si="699"/>
        <v>1.1605498875786071E-2</v>
      </c>
      <c r="AZ4343" s="5">
        <f t="shared" si="700"/>
        <v>11.605498875786072</v>
      </c>
    </row>
    <row r="4344" spans="2:52" x14ac:dyDescent="0.25">
      <c r="B4344" s="1" t="s">
        <v>1301</v>
      </c>
      <c r="C4344" s="1" t="s">
        <v>2548</v>
      </c>
      <c r="D4344" s="1" t="s">
        <v>162</v>
      </c>
      <c r="J4344" s="2">
        <v>21.669999999999991</v>
      </c>
      <c r="K4344" s="2">
        <f t="shared" si="716"/>
        <v>30.36</v>
      </c>
      <c r="L4344" s="2">
        <f t="shared" si="717"/>
        <v>0</v>
      </c>
      <c r="AK4344" s="9">
        <v>30.36</v>
      </c>
      <c r="AL4344" s="5">
        <v>5352.6857499999996</v>
      </c>
      <c r="AP4344" s="5" t="str">
        <f t="shared" si="718"/>
        <v/>
      </c>
      <c r="AR4344" s="5" t="str">
        <f t="shared" si="719"/>
        <v/>
      </c>
      <c r="AT4344" s="5" t="str">
        <f t="shared" si="720"/>
        <v/>
      </c>
      <c r="AW4344" s="5">
        <f t="shared" si="697"/>
        <v>5352.6857499999996</v>
      </c>
      <c r="AX4344" s="5">
        <f t="shared" si="698"/>
        <v>5074.3460909999994</v>
      </c>
      <c r="AY4344" s="11">
        <f t="shared" si="699"/>
        <v>4.6736111959509628E-2</v>
      </c>
      <c r="AZ4344" s="5">
        <f t="shared" si="700"/>
        <v>46.736111959509628</v>
      </c>
    </row>
    <row r="4345" spans="2:52" x14ac:dyDescent="0.25">
      <c r="B4345" s="1" t="s">
        <v>1321</v>
      </c>
      <c r="C4345" s="1" t="s">
        <v>2548</v>
      </c>
      <c r="D4345" s="1" t="s">
        <v>162</v>
      </c>
      <c r="J4345" s="2">
        <v>17.12</v>
      </c>
      <c r="K4345" s="2">
        <f t="shared" si="716"/>
        <v>16.170000000000002</v>
      </c>
      <c r="L4345" s="2">
        <f t="shared" si="717"/>
        <v>0</v>
      </c>
      <c r="AK4345" s="9">
        <v>16.170000000000002</v>
      </c>
      <c r="AL4345" s="5">
        <v>2928.022125</v>
      </c>
      <c r="AP4345" s="5" t="str">
        <f t="shared" si="718"/>
        <v/>
      </c>
      <c r="AR4345" s="5" t="str">
        <f t="shared" si="719"/>
        <v/>
      </c>
      <c r="AT4345" s="5" t="str">
        <f t="shared" si="720"/>
        <v/>
      </c>
      <c r="AW4345" s="5">
        <f t="shared" si="697"/>
        <v>2928.022125</v>
      </c>
      <c r="AX4345" s="5">
        <f t="shared" si="698"/>
        <v>2775.7649744999999</v>
      </c>
      <c r="AY4345" s="11">
        <f t="shared" si="699"/>
        <v>2.5565552742176451E-2</v>
      </c>
      <c r="AZ4345" s="5">
        <f t="shared" si="700"/>
        <v>25.56555274217645</v>
      </c>
    </row>
    <row r="4346" spans="2:52" x14ac:dyDescent="0.25">
      <c r="B4346" s="1" t="s">
        <v>1317</v>
      </c>
      <c r="C4346" s="1" t="s">
        <v>2548</v>
      </c>
      <c r="D4346" s="1" t="s">
        <v>162</v>
      </c>
      <c r="J4346" s="2">
        <v>9.9400000000000013</v>
      </c>
      <c r="K4346" s="2">
        <f t="shared" si="716"/>
        <v>10.039999999999999</v>
      </c>
      <c r="L4346" s="2">
        <f t="shared" si="717"/>
        <v>0</v>
      </c>
      <c r="AK4346" s="9">
        <v>10.039999999999999</v>
      </c>
      <c r="AL4346" s="5">
        <v>1781.0450000000001</v>
      </c>
      <c r="AP4346" s="5" t="str">
        <f t="shared" si="718"/>
        <v/>
      </c>
      <c r="AR4346" s="5" t="str">
        <f t="shared" si="719"/>
        <v/>
      </c>
      <c r="AT4346" s="5" t="str">
        <f t="shared" si="720"/>
        <v/>
      </c>
      <c r="AW4346" s="5">
        <f t="shared" si="697"/>
        <v>1781.0450000000001</v>
      </c>
      <c r="AX4346" s="5">
        <f t="shared" si="698"/>
        <v>1688.4306600000002</v>
      </c>
      <c r="AY4346" s="11">
        <f t="shared" si="699"/>
        <v>1.5550907042305788E-2</v>
      </c>
      <c r="AZ4346" s="5">
        <f t="shared" si="700"/>
        <v>15.55090704230579</v>
      </c>
    </row>
    <row r="4347" spans="2:52" x14ac:dyDescent="0.25">
      <c r="B4347" s="1" t="s">
        <v>1300</v>
      </c>
      <c r="C4347" s="1" t="s">
        <v>2548</v>
      </c>
      <c r="D4347" s="1" t="s">
        <v>162</v>
      </c>
      <c r="J4347" s="2">
        <v>12.89</v>
      </c>
      <c r="K4347" s="2">
        <f t="shared" si="716"/>
        <v>9.4100000000000019</v>
      </c>
      <c r="L4347" s="2">
        <f t="shared" si="717"/>
        <v>0</v>
      </c>
      <c r="AK4347" s="9">
        <v>9.4100000000000019</v>
      </c>
      <c r="AL4347" s="5">
        <v>1548.4295</v>
      </c>
      <c r="AP4347" s="5" t="str">
        <f t="shared" si="718"/>
        <v/>
      </c>
      <c r="AR4347" s="5" t="str">
        <f t="shared" si="719"/>
        <v/>
      </c>
      <c r="AT4347" s="5" t="str">
        <f t="shared" si="720"/>
        <v/>
      </c>
      <c r="AW4347" s="5">
        <f t="shared" si="697"/>
        <v>1548.4295</v>
      </c>
      <c r="AX4347" s="5">
        <f t="shared" si="698"/>
        <v>1467.9111659999999</v>
      </c>
      <c r="AY4347" s="11">
        <f t="shared" si="699"/>
        <v>1.3519862337034734E-2</v>
      </c>
      <c r="AZ4347" s="5">
        <f t="shared" si="700"/>
        <v>13.519862337034734</v>
      </c>
    </row>
    <row r="4348" spans="2:52" x14ac:dyDescent="0.25">
      <c r="B4348" s="1" t="s">
        <v>1299</v>
      </c>
      <c r="C4348" s="1" t="s">
        <v>2548</v>
      </c>
      <c r="D4348" s="1" t="s">
        <v>162</v>
      </c>
      <c r="J4348" s="2">
        <v>15.88</v>
      </c>
      <c r="K4348" s="2">
        <f t="shared" si="716"/>
        <v>14.94</v>
      </c>
      <c r="L4348" s="2">
        <f t="shared" si="717"/>
        <v>0</v>
      </c>
      <c r="AK4348" s="9">
        <v>14.94</v>
      </c>
      <c r="AL4348" s="5">
        <v>2284.1392500000002</v>
      </c>
      <c r="AP4348" s="5" t="str">
        <f t="shared" si="718"/>
        <v/>
      </c>
      <c r="AR4348" s="5" t="str">
        <f t="shared" si="719"/>
        <v/>
      </c>
      <c r="AT4348" s="5" t="str">
        <f t="shared" si="720"/>
        <v/>
      </c>
      <c r="AW4348" s="5">
        <f t="shared" si="697"/>
        <v>2284.1392500000002</v>
      </c>
      <c r="AX4348" s="5">
        <f t="shared" si="698"/>
        <v>2165.3640090000004</v>
      </c>
      <c r="AY4348" s="11">
        <f t="shared" si="699"/>
        <v>1.9943593310911327E-2</v>
      </c>
      <c r="AZ4348" s="5">
        <f t="shared" si="700"/>
        <v>19.943593310911329</v>
      </c>
    </row>
    <row r="4349" spans="2:52" x14ac:dyDescent="0.25">
      <c r="B4349" s="1" t="s">
        <v>1312</v>
      </c>
      <c r="C4349" s="1" t="s">
        <v>2548</v>
      </c>
      <c r="D4349" s="1" t="s">
        <v>162</v>
      </c>
      <c r="J4349" s="2">
        <v>13.94</v>
      </c>
      <c r="K4349" s="2">
        <f t="shared" si="716"/>
        <v>12.77</v>
      </c>
      <c r="L4349" s="2">
        <f t="shared" si="717"/>
        <v>0</v>
      </c>
      <c r="AK4349" s="9">
        <v>12.77</v>
      </c>
      <c r="AL4349" s="5">
        <v>1952.3733749999999</v>
      </c>
      <c r="AP4349" s="5" t="str">
        <f t="shared" si="718"/>
        <v/>
      </c>
      <c r="AR4349" s="5" t="str">
        <f t="shared" si="719"/>
        <v/>
      </c>
      <c r="AT4349" s="5" t="str">
        <f t="shared" si="720"/>
        <v/>
      </c>
      <c r="AW4349" s="5">
        <f t="shared" si="697"/>
        <v>1952.3733749999999</v>
      </c>
      <c r="AX4349" s="5">
        <f t="shared" si="698"/>
        <v>1850.8499594999998</v>
      </c>
      <c r="AY4349" s="11">
        <f t="shared" si="699"/>
        <v>1.7046833104440266E-2</v>
      </c>
      <c r="AZ4349" s="5">
        <f t="shared" si="700"/>
        <v>17.046833104440267</v>
      </c>
    </row>
    <row r="4350" spans="2:52" x14ac:dyDescent="0.25">
      <c r="B4350" s="1" t="s">
        <v>1323</v>
      </c>
      <c r="C4350" s="1" t="s">
        <v>2548</v>
      </c>
      <c r="D4350" s="1" t="s">
        <v>162</v>
      </c>
      <c r="J4350" s="2">
        <v>3.57</v>
      </c>
      <c r="K4350" s="2">
        <f t="shared" si="716"/>
        <v>3.56</v>
      </c>
      <c r="L4350" s="2">
        <f t="shared" si="717"/>
        <v>0</v>
      </c>
      <c r="AK4350" s="9">
        <v>3.56</v>
      </c>
      <c r="AL4350" s="5">
        <v>490.61598750000002</v>
      </c>
      <c r="AP4350" s="5" t="str">
        <f t="shared" si="718"/>
        <v/>
      </c>
      <c r="AR4350" s="5" t="str">
        <f t="shared" si="719"/>
        <v/>
      </c>
      <c r="AT4350" s="5" t="str">
        <f t="shared" si="720"/>
        <v/>
      </c>
      <c r="AW4350" s="5">
        <f t="shared" si="697"/>
        <v>490.61598750000002</v>
      </c>
      <c r="AX4350" s="5">
        <f t="shared" si="698"/>
        <v>465.10395615000004</v>
      </c>
      <c r="AY4350" s="11">
        <f t="shared" si="699"/>
        <v>4.2837343329795476E-3</v>
      </c>
      <c r="AZ4350" s="5">
        <f t="shared" si="700"/>
        <v>4.2837343329795479</v>
      </c>
    </row>
    <row r="4351" spans="2:52" x14ac:dyDescent="0.25">
      <c r="B4351" s="1" t="s">
        <v>1337</v>
      </c>
      <c r="C4351" s="1" t="s">
        <v>2548</v>
      </c>
      <c r="D4351" s="1" t="s">
        <v>162</v>
      </c>
      <c r="J4351" s="2">
        <v>5.51</v>
      </c>
      <c r="K4351" s="2">
        <f t="shared" si="716"/>
        <v>5.51</v>
      </c>
      <c r="L4351" s="2">
        <f t="shared" si="717"/>
        <v>0</v>
      </c>
      <c r="AK4351" s="9">
        <v>5.51</v>
      </c>
      <c r="AL4351" s="5">
        <v>1049.45</v>
      </c>
      <c r="AP4351" s="5" t="str">
        <f t="shared" si="718"/>
        <v/>
      </c>
      <c r="AR4351" s="5" t="str">
        <f t="shared" si="719"/>
        <v/>
      </c>
      <c r="AT4351" s="5" t="str">
        <f t="shared" si="720"/>
        <v/>
      </c>
      <c r="AW4351" s="5">
        <f t="shared" si="697"/>
        <v>1049.45</v>
      </c>
      <c r="AX4351" s="5">
        <f t="shared" si="698"/>
        <v>994.87859999999989</v>
      </c>
      <c r="AY4351" s="11">
        <f t="shared" si="699"/>
        <v>9.1631033441310055E-3</v>
      </c>
      <c r="AZ4351" s="5">
        <f t="shared" si="700"/>
        <v>9.1631033441310059</v>
      </c>
    </row>
    <row r="4352" spans="2:52" x14ac:dyDescent="0.25">
      <c r="B4352" s="41" t="s">
        <v>2567</v>
      </c>
      <c r="AW4352" s="5">
        <f t="shared" si="697"/>
        <v>0</v>
      </c>
      <c r="AX4352" s="5">
        <f t="shared" si="698"/>
        <v>0</v>
      </c>
      <c r="AY4352" s="11">
        <f t="shared" si="699"/>
        <v>0</v>
      </c>
      <c r="AZ4352" s="5">
        <f t="shared" si="700"/>
        <v>0</v>
      </c>
    </row>
    <row r="4353" spans="2:52" x14ac:dyDescent="0.25">
      <c r="B4353" s="1" t="s">
        <v>1322</v>
      </c>
      <c r="C4353" s="1" t="s">
        <v>2549</v>
      </c>
      <c r="D4353" s="1" t="s">
        <v>162</v>
      </c>
      <c r="J4353" s="2">
        <v>41.790000000000013</v>
      </c>
      <c r="K4353" s="2">
        <f t="shared" ref="K4353:K4364" si="721">SUM(N4353,P4353,R4353,T4353,Z4353,AB4353,AD4353,AF4353,AI4353,AK4353,AM4353,V4353,X4353,BA4353,BC4353,BE4353)</f>
        <v>49.95000000000001</v>
      </c>
      <c r="L4353" s="2">
        <f t="shared" ref="L4353:L4358" si="722">SUM(M4353,AH4353,AO4353,AQ4353,AS4353,AU4353,AV4353)</f>
        <v>0</v>
      </c>
      <c r="AK4353" s="9">
        <v>49.95000000000001</v>
      </c>
      <c r="AL4353" s="5">
        <v>8666.3127999999997</v>
      </c>
      <c r="AP4353" s="5" t="str">
        <f t="shared" ref="AP4353:AP4358" si="723">IF(AO4353&gt;0,AO4353*$AP$1,"")</f>
        <v/>
      </c>
      <c r="AR4353" s="5" t="str">
        <f t="shared" ref="AR4353:AR4358" si="724">IF(AQ4353&gt;0,AQ4353*$AR$1,"")</f>
        <v/>
      </c>
      <c r="AT4353" s="5" t="str">
        <f t="shared" ref="AT4353:AT4358" si="725">IF(AS4353&gt;0,AS4353*$AT$1,"")</f>
        <v/>
      </c>
      <c r="AW4353" s="5">
        <f t="shared" si="697"/>
        <v>8666.3127999999997</v>
      </c>
      <c r="AX4353" s="5">
        <f t="shared" si="698"/>
        <v>8215.6645344000008</v>
      </c>
      <c r="AY4353" s="11">
        <f t="shared" si="699"/>
        <v>7.5668511886193099E-2</v>
      </c>
      <c r="AZ4353" s="5">
        <f t="shared" si="700"/>
        <v>75.668511886193102</v>
      </c>
    </row>
    <row r="4354" spans="2:52" x14ac:dyDescent="0.25">
      <c r="B4354" s="1" t="s">
        <v>1318</v>
      </c>
      <c r="C4354" s="1" t="s">
        <v>2549</v>
      </c>
      <c r="D4354" s="1" t="s">
        <v>162</v>
      </c>
      <c r="J4354" s="2">
        <v>24.89</v>
      </c>
      <c r="K4354" s="2">
        <f t="shared" si="721"/>
        <v>33.06</v>
      </c>
      <c r="L4354" s="2">
        <f t="shared" si="722"/>
        <v>0</v>
      </c>
      <c r="AK4354" s="9">
        <v>33.06</v>
      </c>
      <c r="AL4354" s="5">
        <v>5351.7722000000003</v>
      </c>
      <c r="AP4354" s="5" t="str">
        <f t="shared" si="723"/>
        <v/>
      </c>
      <c r="AR4354" s="5" t="str">
        <f t="shared" si="724"/>
        <v/>
      </c>
      <c r="AT4354" s="5" t="str">
        <f t="shared" si="725"/>
        <v/>
      </c>
      <c r="AW4354" s="5">
        <f t="shared" si="697"/>
        <v>5351.7722000000003</v>
      </c>
      <c r="AX4354" s="5">
        <f t="shared" si="698"/>
        <v>5073.4800456000003</v>
      </c>
      <c r="AY4354" s="11">
        <f t="shared" si="699"/>
        <v>4.6728135445087769E-2</v>
      </c>
      <c r="AZ4354" s="5">
        <f t="shared" si="700"/>
        <v>46.728135445087766</v>
      </c>
    </row>
    <row r="4355" spans="2:52" x14ac:dyDescent="0.25">
      <c r="B4355" s="1" t="s">
        <v>1303</v>
      </c>
      <c r="C4355" s="1" t="s">
        <v>2549</v>
      </c>
      <c r="D4355" s="1" t="s">
        <v>162</v>
      </c>
      <c r="J4355" s="2">
        <v>32.5</v>
      </c>
      <c r="K4355" s="2">
        <f t="shared" si="721"/>
        <v>42.5</v>
      </c>
      <c r="L4355" s="2">
        <f t="shared" si="722"/>
        <v>0</v>
      </c>
      <c r="AK4355" s="9">
        <v>42.5</v>
      </c>
      <c r="AL4355" s="5">
        <v>7460.2606999999998</v>
      </c>
      <c r="AP4355" s="5" t="str">
        <f t="shared" si="723"/>
        <v/>
      </c>
      <c r="AR4355" s="5" t="str">
        <f t="shared" si="724"/>
        <v/>
      </c>
      <c r="AT4355" s="5" t="str">
        <f t="shared" si="725"/>
        <v/>
      </c>
      <c r="AW4355" s="5">
        <f t="shared" ref="AW4355:AW4417" si="726">SUM(O4355,Q4355,S4355,U4355,AA4355,AC4355,AE4355,AG4355,AJ4355,AL4355,AN4355,W4355,Y4355,BB4355,BD4355,BF4355)</f>
        <v>7460.2606999999998</v>
      </c>
      <c r="AX4355" s="5">
        <f t="shared" ref="AX4355:AX4417" si="727">$AW$4421*(AY4355/100)</f>
        <v>7072.3271436000005</v>
      </c>
      <c r="AY4355" s="11">
        <f t="shared" si="699"/>
        <v>6.5138062573976016E-2</v>
      </c>
      <c r="AZ4355" s="5">
        <f t="shared" si="700"/>
        <v>65.138062573976015</v>
      </c>
    </row>
    <row r="4356" spans="2:52" x14ac:dyDescent="0.25">
      <c r="B4356" s="1" t="s">
        <v>1313</v>
      </c>
      <c r="C4356" s="1" t="s">
        <v>2549</v>
      </c>
      <c r="D4356" s="1" t="s">
        <v>162</v>
      </c>
      <c r="J4356" s="2">
        <v>28.17</v>
      </c>
      <c r="K4356" s="2">
        <f t="shared" si="721"/>
        <v>30.49</v>
      </c>
      <c r="L4356" s="2">
        <f t="shared" si="722"/>
        <v>0</v>
      </c>
      <c r="AK4356" s="9">
        <v>30.49</v>
      </c>
      <c r="AL4356" s="5">
        <v>5220.7985749999998</v>
      </c>
      <c r="AP4356" s="5" t="str">
        <f t="shared" si="723"/>
        <v/>
      </c>
      <c r="AR4356" s="5" t="str">
        <f t="shared" si="724"/>
        <v/>
      </c>
      <c r="AT4356" s="5" t="str">
        <f t="shared" si="725"/>
        <v/>
      </c>
      <c r="AW4356" s="5">
        <f t="shared" si="726"/>
        <v>5220.7985749999998</v>
      </c>
      <c r="AX4356" s="5">
        <f t="shared" si="727"/>
        <v>4949.3170490999992</v>
      </c>
      <c r="AY4356" s="11">
        <f t="shared" ref="AY4356:AY4417" si="728">(AW4356/$AW$4421)*(100-5.2)</f>
        <v>4.5584560371258173E-2</v>
      </c>
      <c r="AZ4356" s="5">
        <f t="shared" si="700"/>
        <v>45.584560371258171</v>
      </c>
    </row>
    <row r="4357" spans="2:52" x14ac:dyDescent="0.25">
      <c r="B4357" s="1" t="s">
        <v>2535</v>
      </c>
      <c r="C4357" s="1" t="s">
        <v>2549</v>
      </c>
      <c r="D4357" s="1" t="s">
        <v>162</v>
      </c>
      <c r="J4357" s="2">
        <v>9.99</v>
      </c>
      <c r="K4357" s="2">
        <f t="shared" si="721"/>
        <v>10</v>
      </c>
      <c r="L4357" s="2">
        <f t="shared" si="722"/>
        <v>0</v>
      </c>
      <c r="AK4357" s="9">
        <v>10</v>
      </c>
      <c r="AL4357" s="5">
        <v>2034.2719999999999</v>
      </c>
      <c r="AP4357" s="5" t="str">
        <f t="shared" si="723"/>
        <v/>
      </c>
      <c r="AR4357" s="5" t="str">
        <f t="shared" si="724"/>
        <v/>
      </c>
      <c r="AT4357" s="5" t="str">
        <f t="shared" si="725"/>
        <v/>
      </c>
      <c r="AW4357" s="5">
        <f t="shared" si="726"/>
        <v>2034.2719999999999</v>
      </c>
      <c r="AX4357" s="5">
        <f t="shared" si="727"/>
        <v>1928.4898559999997</v>
      </c>
      <c r="AY4357" s="11">
        <f t="shared" si="728"/>
        <v>1.7761917734119843E-2</v>
      </c>
      <c r="AZ4357" s="5">
        <f t="shared" si="700"/>
        <v>17.761917734119844</v>
      </c>
    </row>
    <row r="4358" spans="2:52" x14ac:dyDescent="0.25">
      <c r="B4358" s="1" t="s">
        <v>1302</v>
      </c>
      <c r="C4358" s="1" t="s">
        <v>2549</v>
      </c>
      <c r="D4358" s="1" t="s">
        <v>162</v>
      </c>
      <c r="J4358" s="2">
        <v>27.94</v>
      </c>
      <c r="K4358" s="2">
        <f t="shared" si="721"/>
        <v>28.27000000000001</v>
      </c>
      <c r="L4358" s="2">
        <f t="shared" si="722"/>
        <v>0</v>
      </c>
      <c r="AK4358" s="9">
        <v>28.27000000000001</v>
      </c>
      <c r="AL4358" s="5">
        <v>4171.4844750000002</v>
      </c>
      <c r="AP4358" s="5" t="str">
        <f t="shared" si="723"/>
        <v/>
      </c>
      <c r="AR4358" s="5" t="str">
        <f t="shared" si="724"/>
        <v/>
      </c>
      <c r="AT4358" s="5" t="str">
        <f t="shared" si="725"/>
        <v/>
      </c>
      <c r="AW4358" s="5">
        <f t="shared" si="726"/>
        <v>4171.4844750000002</v>
      </c>
      <c r="AX4358" s="5">
        <f t="shared" si="727"/>
        <v>3954.5672823</v>
      </c>
      <c r="AY4358" s="11">
        <f t="shared" si="728"/>
        <v>3.6422643616049431E-2</v>
      </c>
      <c r="AZ4358" s="5">
        <f t="shared" si="700"/>
        <v>36.422643616049434</v>
      </c>
    </row>
    <row r="4359" spans="2:52" x14ac:dyDescent="0.25">
      <c r="B4359" s="1" t="s">
        <v>2577</v>
      </c>
      <c r="C4359" s="1" t="s">
        <v>2549</v>
      </c>
      <c r="D4359" s="1" t="s">
        <v>162</v>
      </c>
      <c r="K4359" s="2">
        <f t="shared" si="721"/>
        <v>2.52</v>
      </c>
      <c r="L4359" s="2">
        <f t="shared" ref="L4359:L4361" si="729">SUM(M4359,AH4359,AO4359,AQ4359,AS4359,AU4359,AV4359)</f>
        <v>0</v>
      </c>
      <c r="AK4359" s="53">
        <v>2.52</v>
      </c>
      <c r="AL4359" s="47">
        <v>428.49657500000001</v>
      </c>
      <c r="AW4359" s="5">
        <f t="shared" si="726"/>
        <v>428.49657500000001</v>
      </c>
      <c r="AX4359" s="5">
        <f t="shared" si="727"/>
        <v>406.2147531</v>
      </c>
      <c r="AY4359" s="11">
        <f t="shared" si="728"/>
        <v>3.7413487058279887E-3</v>
      </c>
      <c r="AZ4359" s="5">
        <f t="shared" si="700"/>
        <v>3.7413487058279888</v>
      </c>
    </row>
    <row r="4360" spans="2:52" x14ac:dyDescent="0.25">
      <c r="B4360" s="1" t="s">
        <v>1306</v>
      </c>
      <c r="C4360" s="1" t="s">
        <v>2549</v>
      </c>
      <c r="D4360" s="1" t="s">
        <v>162</v>
      </c>
      <c r="J4360" s="2">
        <v>11.46</v>
      </c>
      <c r="K4360" s="2">
        <f t="shared" si="721"/>
        <v>12.63</v>
      </c>
      <c r="L4360" s="2">
        <f t="shared" si="729"/>
        <v>0</v>
      </c>
      <c r="AK4360" s="9">
        <v>12.63</v>
      </c>
      <c r="AL4360" s="5">
        <v>2515.09375</v>
      </c>
      <c r="AP4360" s="5" t="str">
        <f>IF(AO4360&gt;0,AO4360*$AP$1,"")</f>
        <v/>
      </c>
      <c r="AR4360" s="5" t="str">
        <f>IF(AQ4360&gt;0,AQ4360*$AR$1,"")</f>
        <v/>
      </c>
      <c r="AT4360" s="5" t="str">
        <f>IF(AS4360&gt;0,AS4360*$AT$1,"")</f>
        <v/>
      </c>
      <c r="AW4360" s="5">
        <f t="shared" si="726"/>
        <v>2515.09375</v>
      </c>
      <c r="AX4360" s="5">
        <f t="shared" si="727"/>
        <v>2384.3088749999997</v>
      </c>
      <c r="AY4360" s="11">
        <f t="shared" si="728"/>
        <v>2.1960135262688068E-2</v>
      </c>
      <c r="AZ4360" s="5">
        <f t="shared" si="700"/>
        <v>21.960135262688066</v>
      </c>
    </row>
    <row r="4361" spans="2:52" x14ac:dyDescent="0.25">
      <c r="B4361" s="1" t="s">
        <v>1301</v>
      </c>
      <c r="C4361" s="1" t="s">
        <v>2549</v>
      </c>
      <c r="D4361" s="1" t="s">
        <v>162</v>
      </c>
      <c r="J4361" s="2">
        <v>1.73</v>
      </c>
      <c r="K4361" s="2">
        <f t="shared" si="721"/>
        <v>4.2899999999999991</v>
      </c>
      <c r="L4361" s="2">
        <f t="shared" si="729"/>
        <v>0</v>
      </c>
      <c r="AK4361" s="9">
        <v>4.2899999999999991</v>
      </c>
      <c r="AL4361" s="5">
        <v>884.85999999999979</v>
      </c>
      <c r="AP4361" s="5" t="str">
        <f>IF(AO4361&gt;0,AO4361*$AP$1,"")</f>
        <v/>
      </c>
      <c r="AR4361" s="5" t="str">
        <f>IF(AQ4361&gt;0,AQ4361*$AR$1,"")</f>
        <v/>
      </c>
      <c r="AT4361" s="5" t="str">
        <f>IF(AS4361&gt;0,AS4361*$AT$1,"")</f>
        <v/>
      </c>
      <c r="AW4361" s="5">
        <f t="shared" si="726"/>
        <v>884.85999999999979</v>
      </c>
      <c r="AX4361" s="5">
        <f t="shared" si="727"/>
        <v>838.84727999999973</v>
      </c>
      <c r="AY4361" s="11">
        <f t="shared" si="728"/>
        <v>7.7260123160586593E-3</v>
      </c>
      <c r="AZ4361" s="5">
        <f t="shared" si="700"/>
        <v>7.7260123160586591</v>
      </c>
    </row>
    <row r="4362" spans="2:52" x14ac:dyDescent="0.25">
      <c r="B4362" s="1" t="s">
        <v>1309</v>
      </c>
      <c r="C4362" s="1" t="s">
        <v>2549</v>
      </c>
      <c r="D4362" s="1" t="s">
        <v>162</v>
      </c>
      <c r="J4362" s="2">
        <v>6</v>
      </c>
      <c r="K4362" s="2">
        <f t="shared" si="721"/>
        <v>8.0899999999999981</v>
      </c>
      <c r="L4362" s="2">
        <f>SUM(M4362,AH4362,AO4362,AQ4362,AS4362,AU4362,AV4362)</f>
        <v>0</v>
      </c>
      <c r="AK4362" s="9">
        <v>8.0899999999999981</v>
      </c>
      <c r="AL4362" s="5">
        <v>1799.6557499999999</v>
      </c>
      <c r="AP4362" s="5" t="str">
        <f>IF(AO4362&gt;0,AO4362*$AP$1,"")</f>
        <v/>
      </c>
      <c r="AR4362" s="5" t="str">
        <f>IF(AQ4362&gt;0,AQ4362*$AR$1,"")</f>
        <v/>
      </c>
      <c r="AT4362" s="5" t="str">
        <f>IF(AS4362&gt;0,AS4362*$AT$1,"")</f>
        <v/>
      </c>
      <c r="AW4362" s="5">
        <f t="shared" si="726"/>
        <v>1799.6557499999999</v>
      </c>
      <c r="AX4362" s="5">
        <f t="shared" si="727"/>
        <v>1706.0736510000002</v>
      </c>
      <c r="AY4362" s="11">
        <f t="shared" si="728"/>
        <v>1.571340380304883E-2</v>
      </c>
      <c r="AZ4362" s="5">
        <f t="shared" si="700"/>
        <v>15.713403803048831</v>
      </c>
    </row>
    <row r="4363" spans="2:52" x14ac:dyDescent="0.25">
      <c r="B4363" s="1" t="s">
        <v>1337</v>
      </c>
      <c r="C4363" s="1" t="s">
        <v>2549</v>
      </c>
      <c r="D4363" s="1" t="s">
        <v>162</v>
      </c>
      <c r="J4363" s="2">
        <v>0.02</v>
      </c>
      <c r="K4363" s="2">
        <f t="shared" si="721"/>
        <v>0.02</v>
      </c>
      <c r="L4363" s="2">
        <f>SUM(M4363,AH4363,AO4363,AQ4363,AS4363,AU4363,AV4363)</f>
        <v>0</v>
      </c>
      <c r="AK4363" s="9">
        <v>0.02</v>
      </c>
      <c r="AL4363" s="5">
        <v>4.1525000000000007</v>
      </c>
      <c r="AP4363" s="5" t="str">
        <f>IF(AO4363&gt;0,AO4363*$AP$1,"")</f>
        <v/>
      </c>
      <c r="AR4363" s="5" t="str">
        <f>IF(AQ4363&gt;0,AQ4363*$AR$1,"")</f>
        <v/>
      </c>
      <c r="AT4363" s="5" t="str">
        <f>IF(AS4363&gt;0,AS4363*$AT$1,"")</f>
        <v/>
      </c>
      <c r="AW4363" s="5">
        <f t="shared" si="726"/>
        <v>4.1525000000000007</v>
      </c>
      <c r="AX4363" s="5">
        <f t="shared" si="727"/>
        <v>3.9365700000000006</v>
      </c>
      <c r="AY4363" s="11">
        <f t="shared" si="728"/>
        <v>3.6256883735770177E-5</v>
      </c>
      <c r="AZ4363" s="5">
        <f t="shared" si="700"/>
        <v>3.6256883735770178E-2</v>
      </c>
    </row>
    <row r="4364" spans="2:52" x14ac:dyDescent="0.25">
      <c r="B4364" s="1" t="s">
        <v>1311</v>
      </c>
      <c r="C4364" s="1" t="s">
        <v>2549</v>
      </c>
      <c r="D4364" s="1" t="s">
        <v>162</v>
      </c>
      <c r="J4364" s="2">
        <v>1.26</v>
      </c>
      <c r="K4364" s="2">
        <f t="shared" si="721"/>
        <v>1.3</v>
      </c>
      <c r="L4364" s="2">
        <f>SUM(M4364,AH4364,AO4364,AQ4364,AS4364,AU4364,AV4364)</f>
        <v>0</v>
      </c>
      <c r="AK4364" s="9">
        <v>1.3</v>
      </c>
      <c r="AL4364" s="5">
        <v>296.90374999999989</v>
      </c>
      <c r="AP4364" s="5" t="str">
        <f>IF(AO4364&gt;0,AO4364*$AP$1,"")</f>
        <v/>
      </c>
      <c r="AR4364" s="5" t="str">
        <f>IF(AQ4364&gt;0,AQ4364*$AR$1,"")</f>
        <v/>
      </c>
      <c r="AT4364" s="5" t="str">
        <f>IF(AS4364&gt;0,AS4364*$AT$1,"")</f>
        <v/>
      </c>
      <c r="AW4364" s="5">
        <f t="shared" si="726"/>
        <v>296.90374999999989</v>
      </c>
      <c r="AX4364" s="5">
        <f t="shared" si="727"/>
        <v>281.46475499999985</v>
      </c>
      <c r="AY4364" s="11">
        <f t="shared" si="728"/>
        <v>2.5923671871075659E-3</v>
      </c>
      <c r="AZ4364" s="5">
        <f t="shared" si="700"/>
        <v>2.5923671871075662</v>
      </c>
    </row>
    <row r="4365" spans="2:52" x14ac:dyDescent="0.25">
      <c r="B4365" s="41" t="s">
        <v>2568</v>
      </c>
      <c r="AK4365" s="53"/>
      <c r="AL4365" s="47"/>
      <c r="AW4365" s="5">
        <f t="shared" si="726"/>
        <v>0</v>
      </c>
      <c r="AX4365" s="5">
        <f t="shared" si="727"/>
        <v>0</v>
      </c>
      <c r="AY4365" s="11">
        <f t="shared" si="728"/>
        <v>0</v>
      </c>
      <c r="AZ4365" s="5">
        <f t="shared" si="700"/>
        <v>0</v>
      </c>
    </row>
    <row r="4366" spans="2:52" x14ac:dyDescent="0.25">
      <c r="B4366" s="1" t="s">
        <v>1319</v>
      </c>
      <c r="C4366" s="1" t="s">
        <v>2550</v>
      </c>
      <c r="D4366" s="1" t="s">
        <v>70</v>
      </c>
      <c r="J4366" s="2">
        <v>45.89</v>
      </c>
      <c r="K4366" s="2">
        <f t="shared" ref="K4366:K4375" si="730">SUM(N4366,P4366,R4366,T4366,Z4366,AB4366,AD4366,AF4366,AI4366,AK4366,AM4366,V4366,X4366,BA4366,BC4366,BE4366)</f>
        <v>61.56</v>
      </c>
      <c r="L4366" s="2">
        <f t="shared" ref="L4366:L4375" si="731">SUM(M4366,AH4366,AO4366,AQ4366,AS4366,AU4366,AV4366)</f>
        <v>0</v>
      </c>
      <c r="AK4366" s="9">
        <v>61.56</v>
      </c>
      <c r="AL4366" s="5">
        <v>10639.79975</v>
      </c>
      <c r="AP4366" s="5" t="str">
        <f t="shared" ref="AP4366:AP4375" si="732">IF(AO4366&gt;0,AO4366*$AP$1,"")</f>
        <v/>
      </c>
      <c r="AR4366" s="5" t="str">
        <f t="shared" ref="AR4366:AR4375" si="733">IF(AQ4366&gt;0,AQ4366*$AR$1,"")</f>
        <v/>
      </c>
      <c r="AT4366" s="5" t="str">
        <f t="shared" ref="AT4366:AT4375" si="734">IF(AS4366&gt;0,AS4366*$AT$1,"")</f>
        <v/>
      </c>
      <c r="AW4366" s="5">
        <f t="shared" si="726"/>
        <v>10639.79975</v>
      </c>
      <c r="AX4366" s="5">
        <f t="shared" si="727"/>
        <v>10086.530162999999</v>
      </c>
      <c r="AY4366" s="11">
        <f t="shared" si="728"/>
        <v>9.2899694764028054E-2</v>
      </c>
      <c r="AZ4366" s="5">
        <f t="shared" si="700"/>
        <v>92.899694764028055</v>
      </c>
    </row>
    <row r="4367" spans="2:52" x14ac:dyDescent="0.25">
      <c r="B4367" s="1" t="s">
        <v>1304</v>
      </c>
      <c r="C4367" s="1" t="s">
        <v>2550</v>
      </c>
      <c r="D4367" s="1" t="s">
        <v>70</v>
      </c>
      <c r="J4367" s="2">
        <v>47.93</v>
      </c>
      <c r="K4367" s="2">
        <f t="shared" si="730"/>
        <v>62.44</v>
      </c>
      <c r="L4367" s="2">
        <f t="shared" si="731"/>
        <v>0</v>
      </c>
      <c r="AK4367" s="9">
        <v>62.44</v>
      </c>
      <c r="AL4367" s="5">
        <v>9928.1896000000015</v>
      </c>
      <c r="AP4367" s="5" t="str">
        <f t="shared" si="732"/>
        <v/>
      </c>
      <c r="AR4367" s="5" t="str">
        <f t="shared" si="733"/>
        <v/>
      </c>
      <c r="AT4367" s="5" t="str">
        <f t="shared" si="734"/>
        <v/>
      </c>
      <c r="AW4367" s="5">
        <f t="shared" si="726"/>
        <v>9928.1896000000015</v>
      </c>
      <c r="AX4367" s="5">
        <f t="shared" si="727"/>
        <v>9411.9237408000008</v>
      </c>
      <c r="AY4367" s="11">
        <f t="shared" si="728"/>
        <v>8.6686385559032533E-2</v>
      </c>
      <c r="AZ4367" s="5">
        <f t="shared" si="700"/>
        <v>86.68638555903253</v>
      </c>
    </row>
    <row r="4368" spans="2:52" x14ac:dyDescent="0.25">
      <c r="B4368" s="1" t="s">
        <v>1307</v>
      </c>
      <c r="C4368" s="1" t="s">
        <v>2550</v>
      </c>
      <c r="D4368" s="1" t="s">
        <v>70</v>
      </c>
      <c r="J4368" s="2">
        <v>45.939999999999991</v>
      </c>
      <c r="K4368" s="2">
        <f t="shared" si="730"/>
        <v>61.859999999999992</v>
      </c>
      <c r="L4368" s="2">
        <f t="shared" si="731"/>
        <v>0</v>
      </c>
      <c r="AK4368" s="9">
        <v>61.859999999999992</v>
      </c>
      <c r="AL4368" s="5">
        <v>10447.712649999999</v>
      </c>
      <c r="AP4368" s="5" t="str">
        <f t="shared" si="732"/>
        <v/>
      </c>
      <c r="AR4368" s="5" t="str">
        <f t="shared" si="733"/>
        <v/>
      </c>
      <c r="AT4368" s="5" t="str">
        <f t="shared" si="734"/>
        <v/>
      </c>
      <c r="AW4368" s="5">
        <f t="shared" si="726"/>
        <v>10447.712649999999</v>
      </c>
      <c r="AX4368" s="5">
        <f t="shared" si="727"/>
        <v>9904.4315921999987</v>
      </c>
      <c r="AY4368" s="11">
        <f t="shared" si="728"/>
        <v>9.1222517244018114E-2</v>
      </c>
      <c r="AZ4368" s="5">
        <f t="shared" ref="AZ4368:AZ4416" si="735">(AY4368/100)*$AZ$1</f>
        <v>91.222517244018121</v>
      </c>
    </row>
    <row r="4369" spans="2:52" x14ac:dyDescent="0.25">
      <c r="B4369" s="1" t="s">
        <v>1310</v>
      </c>
      <c r="C4369" s="1" t="s">
        <v>2550</v>
      </c>
      <c r="D4369" s="1" t="s">
        <v>70</v>
      </c>
      <c r="J4369" s="2">
        <v>21.760000000000009</v>
      </c>
      <c r="K4369" s="2">
        <f t="shared" si="730"/>
        <v>22.36000000000001</v>
      </c>
      <c r="L4369" s="2">
        <f t="shared" si="731"/>
        <v>0</v>
      </c>
      <c r="AK4369" s="9">
        <v>22.36000000000001</v>
      </c>
      <c r="AL4369" s="5">
        <v>3816.7665999999999</v>
      </c>
      <c r="AP4369" s="5" t="str">
        <f t="shared" si="732"/>
        <v/>
      </c>
      <c r="AR4369" s="5" t="str">
        <f t="shared" si="733"/>
        <v/>
      </c>
      <c r="AT4369" s="5" t="str">
        <f t="shared" si="734"/>
        <v/>
      </c>
      <c r="AW4369" s="5">
        <f t="shared" si="726"/>
        <v>3816.7665999999999</v>
      </c>
      <c r="AX4369" s="5">
        <f t="shared" si="727"/>
        <v>3618.2947368000005</v>
      </c>
      <c r="AY4369" s="11">
        <f t="shared" si="728"/>
        <v>3.3325481724929759E-2</v>
      </c>
      <c r="AZ4369" s="5">
        <f t="shared" si="735"/>
        <v>33.325481724929759</v>
      </c>
    </row>
    <row r="4370" spans="2:52" x14ac:dyDescent="0.25">
      <c r="B4370" s="1" t="s">
        <v>1325</v>
      </c>
      <c r="C4370" s="1" t="s">
        <v>2550</v>
      </c>
      <c r="D4370" s="1" t="s">
        <v>70</v>
      </c>
      <c r="J4370" s="2">
        <v>12</v>
      </c>
      <c r="K4370" s="2">
        <f t="shared" si="730"/>
        <v>12.18</v>
      </c>
      <c r="L4370" s="2">
        <f t="shared" si="731"/>
        <v>0</v>
      </c>
      <c r="AK4370" s="9">
        <v>12.18</v>
      </c>
      <c r="AL4370" s="5">
        <v>2032.1278</v>
      </c>
      <c r="AP4370" s="5" t="str">
        <f t="shared" si="732"/>
        <v/>
      </c>
      <c r="AR4370" s="5" t="str">
        <f t="shared" si="733"/>
        <v/>
      </c>
      <c r="AT4370" s="5" t="str">
        <f t="shared" si="734"/>
        <v/>
      </c>
      <c r="AW4370" s="5">
        <f t="shared" si="726"/>
        <v>2032.1278</v>
      </c>
      <c r="AX4370" s="5">
        <f t="shared" si="727"/>
        <v>1926.4571544</v>
      </c>
      <c r="AY4370" s="11">
        <f t="shared" si="728"/>
        <v>1.7743195997790829E-2</v>
      </c>
      <c r="AZ4370" s="5">
        <f t="shared" si="735"/>
        <v>17.743195997790828</v>
      </c>
    </row>
    <row r="4371" spans="2:52" x14ac:dyDescent="0.25">
      <c r="B4371" s="1" t="s">
        <v>1313</v>
      </c>
      <c r="C4371" s="1" t="s">
        <v>2550</v>
      </c>
      <c r="D4371" s="1" t="s">
        <v>70</v>
      </c>
      <c r="J4371" s="2">
        <v>12.05</v>
      </c>
      <c r="K4371" s="2">
        <f t="shared" si="730"/>
        <v>12.25</v>
      </c>
      <c r="L4371" s="2">
        <f t="shared" si="731"/>
        <v>0</v>
      </c>
      <c r="AK4371" s="9">
        <v>12.25</v>
      </c>
      <c r="AL4371" s="5">
        <v>2190.0284999999999</v>
      </c>
      <c r="AP4371" s="5" t="str">
        <f t="shared" si="732"/>
        <v/>
      </c>
      <c r="AR4371" s="5" t="str">
        <f t="shared" si="733"/>
        <v/>
      </c>
      <c r="AT4371" s="5" t="str">
        <f t="shared" si="734"/>
        <v/>
      </c>
      <c r="AW4371" s="5">
        <f t="shared" si="726"/>
        <v>2190.0284999999999</v>
      </c>
      <c r="AX4371" s="5">
        <f t="shared" si="727"/>
        <v>2076.1470179999997</v>
      </c>
      <c r="AY4371" s="11">
        <f t="shared" si="728"/>
        <v>1.9121880482245186E-2</v>
      </c>
      <c r="AZ4371" s="5">
        <f t="shared" si="735"/>
        <v>19.121880482245185</v>
      </c>
    </row>
    <row r="4372" spans="2:52" x14ac:dyDescent="0.25">
      <c r="B4372" s="1" t="s">
        <v>1302</v>
      </c>
      <c r="C4372" s="1" t="s">
        <v>2550</v>
      </c>
      <c r="D4372" s="1" t="s">
        <v>70</v>
      </c>
      <c r="J4372" s="2">
        <v>22.04</v>
      </c>
      <c r="K4372" s="2">
        <f t="shared" si="730"/>
        <v>22.28</v>
      </c>
      <c r="L4372" s="2">
        <f t="shared" si="731"/>
        <v>0</v>
      </c>
      <c r="AK4372" s="9">
        <v>22.28</v>
      </c>
      <c r="AL4372" s="5">
        <v>3941.2811999999999</v>
      </c>
      <c r="AP4372" s="5" t="str">
        <f t="shared" si="732"/>
        <v/>
      </c>
      <c r="AR4372" s="5" t="str">
        <f t="shared" si="733"/>
        <v/>
      </c>
      <c r="AT4372" s="5" t="str">
        <f t="shared" si="734"/>
        <v/>
      </c>
      <c r="AW4372" s="5">
        <f t="shared" si="726"/>
        <v>3941.2811999999999</v>
      </c>
      <c r="AX4372" s="5">
        <f t="shared" si="727"/>
        <v>3736.3345776000001</v>
      </c>
      <c r="AY4372" s="11">
        <f t="shared" si="728"/>
        <v>3.4412660864148521E-2</v>
      </c>
      <c r="AZ4372" s="5">
        <f t="shared" si="735"/>
        <v>34.412660864148521</v>
      </c>
    </row>
    <row r="4373" spans="2:52" x14ac:dyDescent="0.25">
      <c r="B4373" s="1" t="s">
        <v>1301</v>
      </c>
      <c r="C4373" s="1" t="s">
        <v>2550</v>
      </c>
      <c r="D4373" s="1" t="s">
        <v>70</v>
      </c>
      <c r="J4373" s="2">
        <v>27.989999999999991</v>
      </c>
      <c r="K4373" s="2">
        <f t="shared" si="730"/>
        <v>28.309999999999992</v>
      </c>
      <c r="L4373" s="2">
        <f t="shared" si="731"/>
        <v>0</v>
      </c>
      <c r="AK4373" s="9">
        <v>28.309999999999992</v>
      </c>
      <c r="AL4373" s="5">
        <v>5143.9735499999988</v>
      </c>
      <c r="AP4373" s="5" t="str">
        <f t="shared" si="732"/>
        <v/>
      </c>
      <c r="AR4373" s="5" t="str">
        <f t="shared" si="733"/>
        <v/>
      </c>
      <c r="AT4373" s="5" t="str">
        <f t="shared" si="734"/>
        <v/>
      </c>
      <c r="AW4373" s="5">
        <f t="shared" si="726"/>
        <v>5143.9735499999988</v>
      </c>
      <c r="AX4373" s="5">
        <f t="shared" si="727"/>
        <v>4876.4869253999987</v>
      </c>
      <c r="AY4373" s="11">
        <f t="shared" si="728"/>
        <v>4.4913775061343017E-2</v>
      </c>
      <c r="AZ4373" s="5">
        <f t="shared" si="735"/>
        <v>44.913775061343017</v>
      </c>
    </row>
    <row r="4374" spans="2:52" x14ac:dyDescent="0.25">
      <c r="B4374" s="1" t="s">
        <v>1309</v>
      </c>
      <c r="C4374" s="1" t="s">
        <v>2550</v>
      </c>
      <c r="D4374" s="1" t="s">
        <v>70</v>
      </c>
      <c r="J4374" s="2">
        <v>5.07</v>
      </c>
      <c r="K4374" s="2">
        <f t="shared" si="730"/>
        <v>4.3500000000000014</v>
      </c>
      <c r="L4374" s="2">
        <f t="shared" si="731"/>
        <v>0</v>
      </c>
      <c r="AK4374" s="9">
        <v>4.3500000000000014</v>
      </c>
      <c r="AL4374" s="5">
        <v>904.39562499999988</v>
      </c>
      <c r="AP4374" s="5" t="str">
        <f t="shared" si="732"/>
        <v/>
      </c>
      <c r="AR4374" s="5" t="str">
        <f t="shared" si="733"/>
        <v/>
      </c>
      <c r="AT4374" s="5" t="str">
        <f t="shared" si="734"/>
        <v/>
      </c>
      <c r="AW4374" s="5">
        <f t="shared" si="726"/>
        <v>904.39562499999988</v>
      </c>
      <c r="AX4374" s="5">
        <f t="shared" si="727"/>
        <v>857.36705249999977</v>
      </c>
      <c r="AY4374" s="11">
        <f t="shared" si="728"/>
        <v>7.8965844736337606E-3</v>
      </c>
      <c r="AZ4374" s="5">
        <f t="shared" si="735"/>
        <v>7.8965844736337605</v>
      </c>
    </row>
    <row r="4375" spans="2:52" x14ac:dyDescent="0.25">
      <c r="B4375" s="1" t="s">
        <v>1314</v>
      </c>
      <c r="C4375" s="1" t="s">
        <v>2550</v>
      </c>
      <c r="D4375" s="1" t="s">
        <v>70</v>
      </c>
      <c r="J4375" s="2">
        <v>21.95</v>
      </c>
      <c r="K4375" s="2">
        <f t="shared" si="730"/>
        <v>22.27</v>
      </c>
      <c r="L4375" s="2">
        <f t="shared" si="731"/>
        <v>0</v>
      </c>
      <c r="AK4375" s="9">
        <v>22.27</v>
      </c>
      <c r="AL4375" s="5">
        <v>3491.8146000000002</v>
      </c>
      <c r="AP4375" s="5" t="str">
        <f t="shared" si="732"/>
        <v/>
      </c>
      <c r="AR4375" s="5" t="str">
        <f t="shared" si="733"/>
        <v/>
      </c>
      <c r="AT4375" s="5" t="str">
        <f t="shared" si="734"/>
        <v/>
      </c>
      <c r="AW4375" s="5">
        <f t="shared" si="726"/>
        <v>3491.8146000000002</v>
      </c>
      <c r="AX4375" s="5">
        <f t="shared" si="727"/>
        <v>3310.2402407999998</v>
      </c>
      <c r="AY4375" s="11">
        <f t="shared" si="728"/>
        <v>3.0488215768588758E-2</v>
      </c>
      <c r="AZ4375" s="5">
        <f t="shared" si="735"/>
        <v>30.488215768588759</v>
      </c>
    </row>
    <row r="4376" spans="2:52" x14ac:dyDescent="0.25">
      <c r="B4376" s="41" t="s">
        <v>2569</v>
      </c>
      <c r="AW4376" s="5">
        <f t="shared" si="726"/>
        <v>0</v>
      </c>
      <c r="AX4376" s="5">
        <f t="shared" si="727"/>
        <v>0</v>
      </c>
      <c r="AY4376" s="11">
        <f t="shared" si="728"/>
        <v>0</v>
      </c>
      <c r="AZ4376" s="5">
        <f t="shared" si="735"/>
        <v>0</v>
      </c>
    </row>
    <row r="4377" spans="2:52" x14ac:dyDescent="0.25">
      <c r="B4377" s="1" t="s">
        <v>1316</v>
      </c>
      <c r="C4377" s="1" t="s">
        <v>2551</v>
      </c>
      <c r="D4377" s="1" t="s">
        <v>70</v>
      </c>
      <c r="J4377" s="2">
        <v>48.51</v>
      </c>
      <c r="K4377" s="2">
        <f t="shared" ref="K4377:K4388" si="736">SUM(N4377,P4377,R4377,T4377,Z4377,AB4377,AD4377,AF4377,AI4377,AK4377,AM4377,V4377,X4377,BA4377,BC4377,BE4377)</f>
        <v>59.84</v>
      </c>
      <c r="L4377" s="2">
        <f t="shared" ref="L4377:L4388" si="737">SUM(M4377,AH4377,AO4377,AQ4377,AS4377,AU4377,AV4377)</f>
        <v>0</v>
      </c>
      <c r="AK4377" s="9">
        <v>59.84</v>
      </c>
      <c r="AL4377" s="5">
        <v>9870.6132999999991</v>
      </c>
      <c r="AP4377" s="5" t="str">
        <f t="shared" ref="AP4377:AP4388" si="738">IF(AO4377&gt;0,AO4377*$AP$1,"")</f>
        <v/>
      </c>
      <c r="AR4377" s="5" t="str">
        <f t="shared" ref="AR4377:AR4388" si="739">IF(AQ4377&gt;0,AQ4377*$AR$1,"")</f>
        <v/>
      </c>
      <c r="AT4377" s="5" t="str">
        <f t="shared" ref="AT4377:AT4388" si="740">IF(AS4377&gt;0,AS4377*$AT$1,"")</f>
        <v/>
      </c>
      <c r="AW4377" s="5">
        <f t="shared" si="726"/>
        <v>9870.6132999999991</v>
      </c>
      <c r="AX4377" s="5">
        <f t="shared" si="727"/>
        <v>9357.3414083999978</v>
      </c>
      <c r="AY4377" s="11">
        <f t="shared" si="728"/>
        <v>8.6183667385634363E-2</v>
      </c>
      <c r="AZ4377" s="5">
        <f t="shared" si="735"/>
        <v>86.183667385634365</v>
      </c>
    </row>
    <row r="4378" spans="2:52" x14ac:dyDescent="0.25">
      <c r="B4378" s="1" t="s">
        <v>1298</v>
      </c>
      <c r="C4378" s="1" t="s">
        <v>2551</v>
      </c>
      <c r="D4378" s="1" t="s">
        <v>70</v>
      </c>
      <c r="J4378" s="2">
        <v>46.540000000000013</v>
      </c>
      <c r="K4378" s="2">
        <f t="shared" si="736"/>
        <v>63.650000000000013</v>
      </c>
      <c r="L4378" s="2">
        <f t="shared" si="737"/>
        <v>0</v>
      </c>
      <c r="AK4378" s="9">
        <v>63.650000000000013</v>
      </c>
      <c r="AL4378" s="5">
        <v>10372.48445</v>
      </c>
      <c r="AP4378" s="5" t="str">
        <f t="shared" si="738"/>
        <v/>
      </c>
      <c r="AR4378" s="5" t="str">
        <f t="shared" si="739"/>
        <v/>
      </c>
      <c r="AT4378" s="5" t="str">
        <f t="shared" si="740"/>
        <v/>
      </c>
      <c r="AW4378" s="5">
        <f t="shared" si="726"/>
        <v>10372.48445</v>
      </c>
      <c r="AX4378" s="5">
        <f t="shared" si="727"/>
        <v>9833.1152586000007</v>
      </c>
      <c r="AY4378" s="11">
        <f t="shared" si="728"/>
        <v>9.0565674353939557E-2</v>
      </c>
      <c r="AZ4378" s="5">
        <f t="shared" si="735"/>
        <v>90.565674353939556</v>
      </c>
    </row>
    <row r="4379" spans="2:52" x14ac:dyDescent="0.25">
      <c r="B4379" s="1" t="s">
        <v>1305</v>
      </c>
      <c r="C4379" s="1" t="s">
        <v>2551</v>
      </c>
      <c r="D4379" s="1" t="s">
        <v>70</v>
      </c>
      <c r="J4379" s="2">
        <v>44.26</v>
      </c>
      <c r="K4379" s="2">
        <f t="shared" si="736"/>
        <v>64.27</v>
      </c>
      <c r="L4379" s="2">
        <f t="shared" si="737"/>
        <v>0</v>
      </c>
      <c r="AK4379" s="9">
        <v>64.27</v>
      </c>
      <c r="AL4379" s="5">
        <v>10527.746424999999</v>
      </c>
      <c r="AP4379" s="5" t="str">
        <f t="shared" si="738"/>
        <v/>
      </c>
      <c r="AR4379" s="5" t="str">
        <f t="shared" si="739"/>
        <v/>
      </c>
      <c r="AT4379" s="5" t="str">
        <f t="shared" si="740"/>
        <v/>
      </c>
      <c r="AW4379" s="5">
        <f t="shared" si="726"/>
        <v>10527.746424999999</v>
      </c>
      <c r="AX4379" s="5">
        <f t="shared" si="727"/>
        <v>9980.3036108999986</v>
      </c>
      <c r="AY4379" s="11">
        <f t="shared" si="728"/>
        <v>9.1921319236819996E-2</v>
      </c>
      <c r="AZ4379" s="5">
        <f t="shared" si="735"/>
        <v>91.921319236819997</v>
      </c>
    </row>
    <row r="4380" spans="2:52" x14ac:dyDescent="0.25">
      <c r="B4380" s="1" t="s">
        <v>1308</v>
      </c>
      <c r="C4380" s="1" t="s">
        <v>2551</v>
      </c>
      <c r="D4380" s="1" t="s">
        <v>70</v>
      </c>
      <c r="J4380" s="2">
        <v>47.330000000000013</v>
      </c>
      <c r="K4380" s="2">
        <f t="shared" si="736"/>
        <v>61.640000000000008</v>
      </c>
      <c r="L4380" s="2">
        <f t="shared" si="737"/>
        <v>0</v>
      </c>
      <c r="AK4380" s="9">
        <v>61.640000000000008</v>
      </c>
      <c r="AL4380" s="5">
        <v>10464.432124999999</v>
      </c>
      <c r="AP4380" s="5" t="str">
        <f t="shared" si="738"/>
        <v/>
      </c>
      <c r="AR4380" s="5" t="str">
        <f t="shared" si="739"/>
        <v/>
      </c>
      <c r="AT4380" s="5" t="str">
        <f t="shared" si="740"/>
        <v/>
      </c>
      <c r="AW4380" s="5">
        <f t="shared" si="726"/>
        <v>10464.432124999999</v>
      </c>
      <c r="AX4380" s="5">
        <f t="shared" si="727"/>
        <v>9920.2816544999987</v>
      </c>
      <c r="AY4380" s="11">
        <f t="shared" si="728"/>
        <v>9.1368500642259681E-2</v>
      </c>
      <c r="AZ4380" s="5">
        <f t="shared" si="735"/>
        <v>91.36850064225969</v>
      </c>
    </row>
    <row r="4381" spans="2:52" x14ac:dyDescent="0.25">
      <c r="B4381" s="1" t="s">
        <v>1310</v>
      </c>
      <c r="C4381" s="1" t="s">
        <v>2551</v>
      </c>
      <c r="D4381" s="1" t="s">
        <v>70</v>
      </c>
      <c r="J4381" s="2">
        <v>30.67</v>
      </c>
      <c r="K4381" s="2">
        <f t="shared" si="736"/>
        <v>37.959999999999987</v>
      </c>
      <c r="L4381" s="2">
        <f t="shared" si="737"/>
        <v>0</v>
      </c>
      <c r="AK4381" s="9">
        <v>37.959999999999987</v>
      </c>
      <c r="AL4381" s="5">
        <v>6300.1881000000012</v>
      </c>
      <c r="AP4381" s="5" t="str">
        <f t="shared" si="738"/>
        <v/>
      </c>
      <c r="AR4381" s="5" t="str">
        <f t="shared" si="739"/>
        <v/>
      </c>
      <c r="AT4381" s="5" t="str">
        <f t="shared" si="740"/>
        <v/>
      </c>
      <c r="AW4381" s="5">
        <f t="shared" si="726"/>
        <v>6300.1881000000012</v>
      </c>
      <c r="AX4381" s="5">
        <f t="shared" si="727"/>
        <v>5972.5783188000014</v>
      </c>
      <c r="AY4381" s="11">
        <f t="shared" si="728"/>
        <v>5.5009075847124105E-2</v>
      </c>
      <c r="AZ4381" s="5">
        <f t="shared" si="735"/>
        <v>55.009075847124102</v>
      </c>
    </row>
    <row r="4382" spans="2:52" x14ac:dyDescent="0.25">
      <c r="B4382" s="1" t="s">
        <v>1313</v>
      </c>
      <c r="C4382" s="1" t="s">
        <v>2551</v>
      </c>
      <c r="D4382" s="1" t="s">
        <v>70</v>
      </c>
      <c r="J4382" s="2">
        <v>0.13</v>
      </c>
      <c r="K4382" s="2">
        <f t="shared" si="736"/>
        <v>14.03</v>
      </c>
      <c r="L4382" s="2">
        <f t="shared" si="737"/>
        <v>0</v>
      </c>
      <c r="AK4382" s="9">
        <v>14.03</v>
      </c>
      <c r="AL4382" s="5">
        <v>2182.4029999999998</v>
      </c>
      <c r="AP4382" s="5" t="str">
        <f t="shared" si="738"/>
        <v/>
      </c>
      <c r="AR4382" s="5" t="str">
        <f t="shared" si="739"/>
        <v/>
      </c>
      <c r="AT4382" s="5" t="str">
        <f t="shared" si="740"/>
        <v/>
      </c>
      <c r="AW4382" s="5">
        <f t="shared" si="726"/>
        <v>2182.4029999999998</v>
      </c>
      <c r="AX4382" s="5">
        <f t="shared" si="727"/>
        <v>2068.918044</v>
      </c>
      <c r="AY4382" s="11">
        <f t="shared" si="728"/>
        <v>1.9055299659384954E-2</v>
      </c>
      <c r="AZ4382" s="5">
        <f t="shared" si="735"/>
        <v>19.055299659384954</v>
      </c>
    </row>
    <row r="4383" spans="2:52" x14ac:dyDescent="0.25">
      <c r="B4383" s="1" t="s">
        <v>1313</v>
      </c>
      <c r="C4383" s="1" t="s">
        <v>2551</v>
      </c>
      <c r="D4383" s="1" t="s">
        <v>70</v>
      </c>
      <c r="J4383" s="2">
        <v>0.06</v>
      </c>
      <c r="K4383" s="2">
        <f t="shared" si="736"/>
        <v>7.0000000000000007E-2</v>
      </c>
      <c r="L4383" s="2">
        <f t="shared" si="737"/>
        <v>0</v>
      </c>
      <c r="AK4383" s="9">
        <v>7.0000000000000007E-2</v>
      </c>
      <c r="AL4383" s="5">
        <v>15.53035</v>
      </c>
      <c r="AP4383" s="5" t="str">
        <f t="shared" si="738"/>
        <v/>
      </c>
      <c r="AR4383" s="5" t="str">
        <f t="shared" si="739"/>
        <v/>
      </c>
      <c r="AT4383" s="5" t="str">
        <f t="shared" si="740"/>
        <v/>
      </c>
      <c r="AW4383" s="5">
        <f t="shared" si="726"/>
        <v>15.53035</v>
      </c>
      <c r="AX4383" s="5">
        <f t="shared" si="727"/>
        <v>14.7227718</v>
      </c>
      <c r="AY4383" s="11">
        <f t="shared" si="728"/>
        <v>1.3560074517178044E-4</v>
      </c>
      <c r="AZ4383" s="5">
        <f t="shared" si="735"/>
        <v>0.13560074517178045</v>
      </c>
    </row>
    <row r="4384" spans="2:52" x14ac:dyDescent="0.25">
      <c r="B4384" s="1" t="s">
        <v>1302</v>
      </c>
      <c r="C4384" s="1" t="s">
        <v>2551</v>
      </c>
      <c r="D4384" s="1" t="s">
        <v>70</v>
      </c>
      <c r="J4384" s="2">
        <v>35.86999999999999</v>
      </c>
      <c r="K4384" s="2">
        <f t="shared" si="736"/>
        <v>36.04</v>
      </c>
      <c r="L4384" s="2">
        <f t="shared" si="737"/>
        <v>0</v>
      </c>
      <c r="AK4384" s="9">
        <v>36.04</v>
      </c>
      <c r="AL4384" s="5">
        <v>6825.8379749999986</v>
      </c>
      <c r="AP4384" s="5" t="str">
        <f t="shared" si="738"/>
        <v/>
      </c>
      <c r="AR4384" s="5" t="str">
        <f t="shared" si="739"/>
        <v/>
      </c>
      <c r="AT4384" s="5" t="str">
        <f t="shared" si="740"/>
        <v/>
      </c>
      <c r="AW4384" s="5">
        <f t="shared" si="726"/>
        <v>6825.8379749999986</v>
      </c>
      <c r="AX4384" s="5">
        <f t="shared" si="727"/>
        <v>6470.8944002999979</v>
      </c>
      <c r="AY4384" s="11">
        <f t="shared" si="728"/>
        <v>5.959870291602163E-2</v>
      </c>
      <c r="AZ4384" s="5">
        <f t="shared" si="735"/>
        <v>59.59870291602163</v>
      </c>
    </row>
    <row r="4385" spans="2:52" x14ac:dyDescent="0.25">
      <c r="B4385" s="1" t="s">
        <v>1301</v>
      </c>
      <c r="C4385" s="1" t="s">
        <v>2551</v>
      </c>
      <c r="D4385" s="1" t="s">
        <v>70</v>
      </c>
      <c r="J4385" s="2">
        <v>19.95</v>
      </c>
      <c r="K4385" s="2">
        <f t="shared" si="736"/>
        <v>20.079999999999998</v>
      </c>
      <c r="L4385" s="2">
        <f t="shared" si="737"/>
        <v>0</v>
      </c>
      <c r="AK4385" s="9">
        <v>20.079999999999998</v>
      </c>
      <c r="AL4385" s="5">
        <v>2783.7982499999998</v>
      </c>
      <c r="AP4385" s="5" t="str">
        <f t="shared" si="738"/>
        <v/>
      </c>
      <c r="AR4385" s="5" t="str">
        <f t="shared" si="739"/>
        <v/>
      </c>
      <c r="AT4385" s="5" t="str">
        <f t="shared" si="740"/>
        <v/>
      </c>
      <c r="AW4385" s="5">
        <f t="shared" si="726"/>
        <v>2783.7982499999998</v>
      </c>
      <c r="AX4385" s="5">
        <f t="shared" si="727"/>
        <v>2639.0407409999998</v>
      </c>
      <c r="AY4385" s="11">
        <f t="shared" si="728"/>
        <v>2.4306285248426356E-2</v>
      </c>
      <c r="AZ4385" s="5">
        <f t="shared" si="735"/>
        <v>24.306285248426356</v>
      </c>
    </row>
    <row r="4386" spans="2:52" x14ac:dyDescent="0.25">
      <c r="B4386" s="1" t="s">
        <v>1309</v>
      </c>
      <c r="C4386" s="1" t="s">
        <v>2551</v>
      </c>
      <c r="D4386" s="1" t="s">
        <v>70</v>
      </c>
      <c r="J4386" s="2">
        <v>1.25</v>
      </c>
      <c r="K4386" s="2">
        <f t="shared" si="736"/>
        <v>1.06</v>
      </c>
      <c r="L4386" s="2">
        <f t="shared" si="737"/>
        <v>0</v>
      </c>
      <c r="AK4386" s="9">
        <v>1.06</v>
      </c>
      <c r="AL4386" s="5">
        <v>235.86199999999999</v>
      </c>
      <c r="AP4386" s="5" t="str">
        <f t="shared" si="738"/>
        <v/>
      </c>
      <c r="AR4386" s="5" t="str">
        <f t="shared" si="739"/>
        <v/>
      </c>
      <c r="AT4386" s="5" t="str">
        <f t="shared" si="740"/>
        <v/>
      </c>
      <c r="AW4386" s="5">
        <f t="shared" si="726"/>
        <v>235.86199999999999</v>
      </c>
      <c r="AX4386" s="5">
        <f t="shared" si="727"/>
        <v>223.59717599999999</v>
      </c>
      <c r="AY4386" s="11">
        <f t="shared" si="728"/>
        <v>2.0593909961917458E-3</v>
      </c>
      <c r="AZ4386" s="5">
        <f t="shared" si="735"/>
        <v>2.0593909961917456</v>
      </c>
    </row>
    <row r="4387" spans="2:52" x14ac:dyDescent="0.25">
      <c r="B4387" s="1" t="s">
        <v>1328</v>
      </c>
      <c r="C4387" s="1" t="s">
        <v>2551</v>
      </c>
      <c r="D4387" s="1" t="s">
        <v>70</v>
      </c>
      <c r="J4387" s="2">
        <v>2.4500000000000002</v>
      </c>
      <c r="K4387" s="2">
        <f t="shared" si="736"/>
        <v>3.35</v>
      </c>
      <c r="L4387" s="2">
        <f t="shared" si="737"/>
        <v>0</v>
      </c>
      <c r="AK4387" s="9">
        <v>3.35</v>
      </c>
      <c r="AL4387" s="5">
        <v>599.90790000000015</v>
      </c>
      <c r="AP4387" s="5" t="str">
        <f t="shared" si="738"/>
        <v/>
      </c>
      <c r="AR4387" s="5" t="str">
        <f t="shared" si="739"/>
        <v/>
      </c>
      <c r="AT4387" s="5" t="str">
        <f t="shared" si="740"/>
        <v/>
      </c>
      <c r="AW4387" s="5">
        <f t="shared" si="726"/>
        <v>599.90790000000015</v>
      </c>
      <c r="AX4387" s="5">
        <f t="shared" si="727"/>
        <v>568.71268920000011</v>
      </c>
      <c r="AY4387" s="11">
        <f t="shared" si="728"/>
        <v>5.2379990325033213E-3</v>
      </c>
      <c r="AZ4387" s="5">
        <f t="shared" si="735"/>
        <v>5.2379990325033212</v>
      </c>
    </row>
    <row r="4388" spans="2:52" x14ac:dyDescent="0.25">
      <c r="B4388" s="1" t="s">
        <v>1314</v>
      </c>
      <c r="C4388" s="1" t="s">
        <v>2551</v>
      </c>
      <c r="D4388" s="1" t="s">
        <v>70</v>
      </c>
      <c r="J4388" s="2">
        <v>6.09</v>
      </c>
      <c r="K4388" s="2">
        <f t="shared" si="736"/>
        <v>12.36</v>
      </c>
      <c r="L4388" s="2">
        <f t="shared" si="737"/>
        <v>0</v>
      </c>
      <c r="AK4388" s="9">
        <v>12.36</v>
      </c>
      <c r="AL4388" s="5">
        <v>1793.578</v>
      </c>
      <c r="AP4388" s="5" t="str">
        <f t="shared" si="738"/>
        <v/>
      </c>
      <c r="AR4388" s="5" t="str">
        <f t="shared" si="739"/>
        <v/>
      </c>
      <c r="AT4388" s="5" t="str">
        <f t="shared" si="740"/>
        <v/>
      </c>
      <c r="AW4388" s="5">
        <f t="shared" si="726"/>
        <v>1793.578</v>
      </c>
      <c r="AX4388" s="5">
        <f t="shared" si="727"/>
        <v>1700.3119439999996</v>
      </c>
      <c r="AY4388" s="11">
        <f t="shared" si="728"/>
        <v>1.5660336909581019E-2</v>
      </c>
      <c r="AZ4388" s="5">
        <f t="shared" si="735"/>
        <v>15.660336909581018</v>
      </c>
    </row>
    <row r="4389" spans="2:52" x14ac:dyDescent="0.25">
      <c r="B4389" s="41" t="s">
        <v>2573</v>
      </c>
      <c r="AW4389" s="5">
        <f t="shared" si="726"/>
        <v>0</v>
      </c>
      <c r="AX4389" s="5">
        <f t="shared" si="727"/>
        <v>0</v>
      </c>
      <c r="AY4389" s="11">
        <f t="shared" si="728"/>
        <v>0</v>
      </c>
      <c r="AZ4389" s="5">
        <f t="shared" si="735"/>
        <v>0</v>
      </c>
    </row>
    <row r="4390" spans="2:52" x14ac:dyDescent="0.25">
      <c r="B4390" s="1" t="s">
        <v>1325</v>
      </c>
      <c r="C4390" s="1" t="s">
        <v>2576</v>
      </c>
      <c r="D4390" s="1" t="s">
        <v>803</v>
      </c>
      <c r="J4390" s="2">
        <v>10.02</v>
      </c>
      <c r="K4390" s="2">
        <f t="shared" ref="K4390:K4400" si="741">SUM(N4390,P4390,R4390,T4390,Z4390,AB4390,AD4390,AF4390,AI4390,AK4390,AM4390,V4390,X4390,BA4390,BC4390,BE4390)</f>
        <v>14.45</v>
      </c>
      <c r="L4390" s="2">
        <f t="shared" ref="L4390:L4400" si="742">SUM(M4390,AH4390,AO4390,AQ4390,AS4390,AU4390,AV4390)</f>
        <v>0</v>
      </c>
      <c r="AK4390" s="9">
        <v>14.45</v>
      </c>
      <c r="AL4390" s="5">
        <v>2246.2910999999999</v>
      </c>
      <c r="AP4390" s="5" t="str">
        <f t="shared" ref="AP4390:AP4400" si="743">IF(AO4390&gt;0,AO4390*$AP$1,"")</f>
        <v/>
      </c>
      <c r="AR4390" s="5" t="str">
        <f t="shared" ref="AR4390:AR4400" si="744">IF(AQ4390&gt;0,AQ4390*$AR$1,"")</f>
        <v/>
      </c>
      <c r="AT4390" s="5" t="str">
        <f t="shared" ref="AT4390:AT4400" si="745">IF(AS4390&gt;0,AS4390*$AT$1,"")</f>
        <v/>
      </c>
      <c r="AW4390" s="5">
        <f t="shared" si="726"/>
        <v>2246.2910999999999</v>
      </c>
      <c r="AX4390" s="5">
        <f t="shared" si="727"/>
        <v>2129.4839627999995</v>
      </c>
      <c r="AY4390" s="11">
        <f t="shared" si="728"/>
        <v>1.9613128296061474E-2</v>
      </c>
      <c r="AZ4390" s="5">
        <f t="shared" si="735"/>
        <v>19.613128296061472</v>
      </c>
    </row>
    <row r="4391" spans="2:52" x14ac:dyDescent="0.25">
      <c r="B4391" s="1" t="s">
        <v>2544</v>
      </c>
      <c r="C4391" s="1" t="s">
        <v>2576</v>
      </c>
      <c r="D4391" s="1" t="s">
        <v>803</v>
      </c>
      <c r="J4391" s="2">
        <v>6.6</v>
      </c>
      <c r="K4391" s="2">
        <f t="shared" si="741"/>
        <v>8.66</v>
      </c>
      <c r="L4391" s="2">
        <f t="shared" si="742"/>
        <v>0</v>
      </c>
      <c r="AK4391" s="9">
        <v>8.66</v>
      </c>
      <c r="AL4391" s="5">
        <v>1511.2382</v>
      </c>
      <c r="AP4391" s="5" t="str">
        <f t="shared" si="743"/>
        <v/>
      </c>
      <c r="AR4391" s="5" t="str">
        <f t="shared" si="744"/>
        <v/>
      </c>
      <c r="AT4391" s="5" t="str">
        <f t="shared" si="745"/>
        <v/>
      </c>
      <c r="AW4391" s="5">
        <f t="shared" si="726"/>
        <v>1511.2382</v>
      </c>
      <c r="AX4391" s="5">
        <f t="shared" si="727"/>
        <v>1432.6538135999999</v>
      </c>
      <c r="AY4391" s="11">
        <f t="shared" si="728"/>
        <v>1.3195132501975819E-2</v>
      </c>
      <c r="AZ4391" s="5">
        <f t="shared" si="735"/>
        <v>13.195132501975818</v>
      </c>
    </row>
    <row r="4392" spans="2:52" x14ac:dyDescent="0.25">
      <c r="B4392" s="1" t="s">
        <v>1313</v>
      </c>
      <c r="C4392" s="1" t="s">
        <v>2576</v>
      </c>
      <c r="D4392" s="1" t="s">
        <v>803</v>
      </c>
      <c r="J4392" s="2">
        <v>23.6</v>
      </c>
      <c r="K4392" s="2">
        <f t="shared" si="741"/>
        <v>20.23</v>
      </c>
      <c r="L4392" s="2">
        <f t="shared" si="742"/>
        <v>0</v>
      </c>
      <c r="AK4392" s="9">
        <v>20.23</v>
      </c>
      <c r="AL4392" s="5">
        <v>3277.032200000001</v>
      </c>
      <c r="AP4392" s="5" t="str">
        <f t="shared" si="743"/>
        <v/>
      </c>
      <c r="AR4392" s="5" t="str">
        <f t="shared" si="744"/>
        <v/>
      </c>
      <c r="AT4392" s="5" t="str">
        <f t="shared" si="745"/>
        <v/>
      </c>
      <c r="AW4392" s="5">
        <f t="shared" si="726"/>
        <v>3277.032200000001</v>
      </c>
      <c r="AX4392" s="5">
        <f t="shared" si="727"/>
        <v>3106.6265256000011</v>
      </c>
      <c r="AY4392" s="11">
        <f t="shared" si="728"/>
        <v>2.8612877898561147E-2</v>
      </c>
      <c r="AZ4392" s="5">
        <f t="shared" si="735"/>
        <v>28.612877898561148</v>
      </c>
    </row>
    <row r="4393" spans="2:52" x14ac:dyDescent="0.25">
      <c r="B4393" s="1" t="s">
        <v>2543</v>
      </c>
      <c r="C4393" s="1" t="s">
        <v>2576</v>
      </c>
      <c r="D4393" s="1" t="s">
        <v>803</v>
      </c>
      <c r="J4393" s="2">
        <v>13.35</v>
      </c>
      <c r="K4393" s="2">
        <f t="shared" si="741"/>
        <v>25.13</v>
      </c>
      <c r="L4393" s="2">
        <f t="shared" si="742"/>
        <v>0</v>
      </c>
      <c r="AK4393" s="9">
        <v>25.13</v>
      </c>
      <c r="AL4393" s="5">
        <v>4516.723324999999</v>
      </c>
      <c r="AP4393" s="5" t="str">
        <f t="shared" si="743"/>
        <v/>
      </c>
      <c r="AR4393" s="5" t="str">
        <f t="shared" si="744"/>
        <v/>
      </c>
      <c r="AT4393" s="5" t="str">
        <f t="shared" si="745"/>
        <v/>
      </c>
      <c r="AW4393" s="5">
        <f t="shared" si="726"/>
        <v>4516.723324999999</v>
      </c>
      <c r="AX4393" s="5">
        <f t="shared" si="727"/>
        <v>4281.853712099999</v>
      </c>
      <c r="AY4393" s="11">
        <f t="shared" si="728"/>
        <v>3.9437040929841356E-2</v>
      </c>
      <c r="AZ4393" s="5">
        <f t="shared" si="735"/>
        <v>39.437040929841359</v>
      </c>
    </row>
    <row r="4394" spans="2:52" x14ac:dyDescent="0.25">
      <c r="B4394" s="1" t="s">
        <v>2542</v>
      </c>
      <c r="C4394" s="1" t="s">
        <v>2576</v>
      </c>
      <c r="D4394" s="1" t="s">
        <v>803</v>
      </c>
      <c r="J4394" s="2">
        <v>6.29</v>
      </c>
      <c r="K4394" s="2">
        <f t="shared" si="741"/>
        <v>16.41</v>
      </c>
      <c r="L4394" s="2">
        <f t="shared" si="742"/>
        <v>0</v>
      </c>
      <c r="AK4394" s="9">
        <v>16.41</v>
      </c>
      <c r="AL4394" s="5">
        <v>2845.0816</v>
      </c>
      <c r="AP4394" s="5" t="str">
        <f t="shared" si="743"/>
        <v/>
      </c>
      <c r="AR4394" s="5" t="str">
        <f t="shared" si="744"/>
        <v/>
      </c>
      <c r="AT4394" s="5" t="str">
        <f t="shared" si="745"/>
        <v/>
      </c>
      <c r="AW4394" s="5">
        <f t="shared" si="726"/>
        <v>2845.0816</v>
      </c>
      <c r="AX4394" s="5">
        <f t="shared" si="727"/>
        <v>2697.1373567999999</v>
      </c>
      <c r="AY4394" s="11">
        <f t="shared" si="728"/>
        <v>2.4841370930759533E-2</v>
      </c>
      <c r="AZ4394" s="5">
        <f t="shared" si="735"/>
        <v>24.841370930759535</v>
      </c>
    </row>
    <row r="4395" spans="2:52" x14ac:dyDescent="0.25">
      <c r="B4395" s="1" t="s">
        <v>2539</v>
      </c>
      <c r="C4395" s="1" t="s">
        <v>2576</v>
      </c>
      <c r="D4395" s="1" t="s">
        <v>803</v>
      </c>
      <c r="J4395" s="2">
        <v>0</v>
      </c>
      <c r="K4395" s="2">
        <f t="shared" si="741"/>
        <v>0</v>
      </c>
      <c r="L4395" s="2">
        <f t="shared" si="742"/>
        <v>0</v>
      </c>
      <c r="AP4395" s="5" t="str">
        <f t="shared" si="743"/>
        <v/>
      </c>
      <c r="AR4395" s="5" t="str">
        <f t="shared" si="744"/>
        <v/>
      </c>
      <c r="AT4395" s="5" t="str">
        <f t="shared" si="745"/>
        <v/>
      </c>
      <c r="AW4395" s="5">
        <f t="shared" si="726"/>
        <v>0</v>
      </c>
      <c r="AX4395" s="5">
        <f t="shared" si="727"/>
        <v>0</v>
      </c>
      <c r="AY4395" s="11">
        <f t="shared" si="728"/>
        <v>0</v>
      </c>
      <c r="AZ4395" s="5">
        <f t="shared" si="735"/>
        <v>0</v>
      </c>
    </row>
    <row r="4396" spans="2:52" x14ac:dyDescent="0.25">
      <c r="B4396" s="1" t="s">
        <v>2537</v>
      </c>
      <c r="C4396" s="1" t="s">
        <v>2576</v>
      </c>
      <c r="D4396" s="1" t="s">
        <v>803</v>
      </c>
      <c r="J4396" s="2">
        <v>0</v>
      </c>
      <c r="K4396" s="2">
        <f t="shared" si="741"/>
        <v>0.39</v>
      </c>
      <c r="L4396" s="2">
        <f t="shared" si="742"/>
        <v>0</v>
      </c>
      <c r="AK4396" s="9">
        <v>0.39</v>
      </c>
      <c r="AL4396" s="5">
        <v>53.001000000000012</v>
      </c>
      <c r="AP4396" s="5" t="str">
        <f t="shared" si="743"/>
        <v/>
      </c>
      <c r="AR4396" s="5" t="str">
        <f t="shared" si="744"/>
        <v/>
      </c>
      <c r="AT4396" s="5" t="str">
        <f t="shared" si="745"/>
        <v/>
      </c>
      <c r="AW4396" s="5">
        <f t="shared" si="726"/>
        <v>53.001000000000012</v>
      </c>
      <c r="AX4396" s="5">
        <f t="shared" si="727"/>
        <v>50.244948000000008</v>
      </c>
      <c r="AY4396" s="11">
        <f t="shared" si="728"/>
        <v>4.6276967968201203E-4</v>
      </c>
      <c r="AZ4396" s="5">
        <f t="shared" si="735"/>
        <v>0.46276967968201205</v>
      </c>
    </row>
    <row r="4397" spans="2:52" x14ac:dyDescent="0.25">
      <c r="B4397" s="1" t="s">
        <v>1328</v>
      </c>
      <c r="C4397" s="1" t="s">
        <v>2576</v>
      </c>
      <c r="D4397" s="1" t="s">
        <v>803</v>
      </c>
      <c r="J4397" s="2">
        <v>3.46</v>
      </c>
      <c r="K4397" s="2">
        <f t="shared" si="741"/>
        <v>5.1800000000000006</v>
      </c>
      <c r="L4397" s="2">
        <f t="shared" si="742"/>
        <v>0</v>
      </c>
      <c r="AK4397" s="9">
        <v>5.1800000000000006</v>
      </c>
      <c r="AL4397" s="5">
        <v>898.99360000000001</v>
      </c>
      <c r="AP4397" s="5" t="str">
        <f t="shared" si="743"/>
        <v/>
      </c>
      <c r="AR4397" s="5" t="str">
        <f t="shared" si="744"/>
        <v/>
      </c>
      <c r="AT4397" s="5" t="str">
        <f t="shared" si="745"/>
        <v/>
      </c>
      <c r="AW4397" s="5">
        <f t="shared" si="726"/>
        <v>898.99360000000001</v>
      </c>
      <c r="AX4397" s="5">
        <f t="shared" si="727"/>
        <v>852.24593279999999</v>
      </c>
      <c r="AY4397" s="11">
        <f t="shared" si="728"/>
        <v>7.849417563973865E-3</v>
      </c>
      <c r="AZ4397" s="5">
        <f t="shared" si="735"/>
        <v>7.8494175639738648</v>
      </c>
    </row>
    <row r="4398" spans="2:52" x14ac:dyDescent="0.25">
      <c r="B4398" s="1" t="s">
        <v>1330</v>
      </c>
      <c r="C4398" s="1" t="s">
        <v>2576</v>
      </c>
      <c r="D4398" s="1" t="s">
        <v>803</v>
      </c>
      <c r="J4398" s="2">
        <v>0.28999999999999998</v>
      </c>
      <c r="K4398" s="2">
        <f t="shared" si="741"/>
        <v>0.28999999999999998</v>
      </c>
      <c r="L4398" s="2">
        <f t="shared" si="742"/>
        <v>0</v>
      </c>
      <c r="AK4398" s="9">
        <v>0.28999999999999998</v>
      </c>
      <c r="AL4398" s="5">
        <v>51.053100000000008</v>
      </c>
      <c r="AP4398" s="5" t="str">
        <f t="shared" si="743"/>
        <v/>
      </c>
      <c r="AR4398" s="5" t="str">
        <f t="shared" si="744"/>
        <v/>
      </c>
      <c r="AT4398" s="5" t="str">
        <f t="shared" si="745"/>
        <v/>
      </c>
      <c r="AW4398" s="5">
        <f t="shared" si="726"/>
        <v>51.053100000000008</v>
      </c>
      <c r="AX4398" s="5">
        <f t="shared" si="727"/>
        <v>48.398338800000012</v>
      </c>
      <c r="AY4398" s="11">
        <f t="shared" si="728"/>
        <v>4.4576190512959625E-4</v>
      </c>
      <c r="AZ4398" s="5">
        <f t="shared" si="735"/>
        <v>0.44576190512959629</v>
      </c>
    </row>
    <row r="4399" spans="2:52" x14ac:dyDescent="0.25">
      <c r="B4399" s="1" t="s">
        <v>1335</v>
      </c>
      <c r="C4399" s="1" t="s">
        <v>2576</v>
      </c>
      <c r="D4399" s="1" t="s">
        <v>803</v>
      </c>
      <c r="J4399" s="2">
        <v>3.94</v>
      </c>
      <c r="K4399" s="2">
        <f t="shared" si="741"/>
        <v>3.94</v>
      </c>
      <c r="L4399" s="2">
        <f t="shared" si="742"/>
        <v>0</v>
      </c>
      <c r="AK4399" s="9">
        <v>3.94</v>
      </c>
      <c r="AL4399" s="5">
        <v>675.93640000000005</v>
      </c>
      <c r="AP4399" s="5" t="str">
        <f t="shared" si="743"/>
        <v/>
      </c>
      <c r="AR4399" s="5" t="str">
        <f t="shared" si="744"/>
        <v/>
      </c>
      <c r="AT4399" s="5" t="str">
        <f t="shared" si="745"/>
        <v/>
      </c>
      <c r="AW4399" s="5">
        <f t="shared" si="726"/>
        <v>675.93640000000005</v>
      </c>
      <c r="AX4399" s="5">
        <f t="shared" si="727"/>
        <v>640.7877072</v>
      </c>
      <c r="AY4399" s="11">
        <f t="shared" si="728"/>
        <v>5.9018296129018759E-3</v>
      </c>
      <c r="AZ4399" s="5">
        <f t="shared" si="735"/>
        <v>5.9018296129018761</v>
      </c>
    </row>
    <row r="4400" spans="2:52" x14ac:dyDescent="0.25">
      <c r="B4400" s="1" t="s">
        <v>1336</v>
      </c>
      <c r="C4400" s="1" t="s">
        <v>2576</v>
      </c>
      <c r="D4400" s="1" t="s">
        <v>803</v>
      </c>
      <c r="J4400" s="2">
        <v>12.97</v>
      </c>
      <c r="K4400" s="2">
        <f t="shared" si="741"/>
        <v>16.97</v>
      </c>
      <c r="L4400" s="2">
        <f t="shared" si="742"/>
        <v>0</v>
      </c>
      <c r="AK4400" s="9">
        <v>16.97</v>
      </c>
      <c r="AL4400" s="5">
        <v>3081.91</v>
      </c>
      <c r="AP4400" s="5" t="str">
        <f t="shared" si="743"/>
        <v/>
      </c>
      <c r="AR4400" s="5" t="str">
        <f t="shared" si="744"/>
        <v/>
      </c>
      <c r="AT4400" s="5" t="str">
        <f t="shared" si="745"/>
        <v/>
      </c>
      <c r="AW4400" s="5">
        <f t="shared" si="726"/>
        <v>3081.91</v>
      </c>
      <c r="AX4400" s="5">
        <f t="shared" si="727"/>
        <v>2921.6506799999997</v>
      </c>
      <c r="AY4400" s="11">
        <f t="shared" si="728"/>
        <v>2.6909199892620694E-2</v>
      </c>
      <c r="AZ4400" s="5">
        <f t="shared" si="735"/>
        <v>26.909199892620695</v>
      </c>
    </row>
    <row r="4401" spans="2:52" x14ac:dyDescent="0.25">
      <c r="B4401" s="41" t="s">
        <v>2570</v>
      </c>
      <c r="AW4401" s="5">
        <f t="shared" si="726"/>
        <v>0</v>
      </c>
      <c r="AX4401" s="5">
        <f t="shared" si="727"/>
        <v>0</v>
      </c>
      <c r="AY4401" s="11">
        <f t="shared" si="728"/>
        <v>0</v>
      </c>
      <c r="AZ4401" s="5">
        <f t="shared" si="735"/>
        <v>0</v>
      </c>
    </row>
    <row r="4402" spans="2:52" x14ac:dyDescent="0.25">
      <c r="B4402" s="1" t="s">
        <v>1300</v>
      </c>
      <c r="C4402" s="1" t="s">
        <v>2555</v>
      </c>
      <c r="D4402" s="1" t="s">
        <v>162</v>
      </c>
      <c r="J4402" s="2">
        <v>2.04</v>
      </c>
      <c r="K4402" s="2">
        <f>SUM(N4402,P4402,R4402,T4402,Z4402,AB4402,AD4402,AF4402,AI4402,AK4402,AM4402,V4402,X4402,BA4402,BC4402,BE4402)</f>
        <v>0.28999999999999998</v>
      </c>
      <c r="L4402" s="2">
        <f>SUM(M4402,AH4402,AO4402,AQ4402,AS4402,AU4402,AV4402)</f>
        <v>0</v>
      </c>
      <c r="AK4402" s="9">
        <v>0.28999999999999998</v>
      </c>
      <c r="AL4402" s="5">
        <v>60.211250000000007</v>
      </c>
      <c r="AP4402" s="5" t="str">
        <f>IF(AO4402&gt;0,AO4402*$AP$1,"")</f>
        <v/>
      </c>
      <c r="AR4402" s="5" t="str">
        <f>IF(AQ4402&gt;0,AQ4402*$AR$1,"")</f>
        <v/>
      </c>
      <c r="AT4402" s="5" t="str">
        <f>IF(AS4402&gt;0,AS4402*$AT$1,"")</f>
        <v/>
      </c>
      <c r="AW4402" s="5">
        <f t="shared" si="726"/>
        <v>60.211250000000007</v>
      </c>
      <c r="AX4402" s="5">
        <f t="shared" si="727"/>
        <v>57.080264999999997</v>
      </c>
      <c r="AY4402" s="11">
        <f t="shared" si="728"/>
        <v>5.2572481416866747E-4</v>
      </c>
      <c r="AZ4402" s="5">
        <f t="shared" si="735"/>
        <v>0.52572481416866745</v>
      </c>
    </row>
    <row r="4403" spans="2:52" x14ac:dyDescent="0.25">
      <c r="B4403" s="1" t="s">
        <v>1309</v>
      </c>
      <c r="C4403" s="1" t="s">
        <v>2555</v>
      </c>
      <c r="D4403" s="1" t="s">
        <v>162</v>
      </c>
      <c r="J4403" s="2">
        <v>4.7</v>
      </c>
      <c r="K4403" s="2">
        <f>SUM(N4403,P4403,R4403,T4403,Z4403,AB4403,AD4403,AF4403,AI4403,AK4403,AM4403,V4403,X4403,BA4403,BC4403,BE4403)</f>
        <v>6.25</v>
      </c>
      <c r="L4403" s="2">
        <f>SUM(M4403,AH4403,AO4403,AQ4403,AS4403,AU4403,AV4403)</f>
        <v>0</v>
      </c>
      <c r="AK4403" s="9">
        <v>6.25</v>
      </c>
      <c r="AL4403" s="5">
        <v>1309.1133749999999</v>
      </c>
      <c r="AP4403" s="5" t="str">
        <f>IF(AO4403&gt;0,AO4403*$AP$1,"")</f>
        <v/>
      </c>
      <c r="AR4403" s="5" t="str">
        <f>IF(AQ4403&gt;0,AQ4403*$AR$1,"")</f>
        <v/>
      </c>
      <c r="AT4403" s="5" t="str">
        <f>IF(AS4403&gt;0,AS4403*$AT$1,"")</f>
        <v/>
      </c>
      <c r="AW4403" s="5">
        <f t="shared" si="726"/>
        <v>1309.1133749999999</v>
      </c>
      <c r="AX4403" s="5">
        <f t="shared" si="727"/>
        <v>1241.0394794999997</v>
      </c>
      <c r="AY4403" s="11">
        <f t="shared" si="728"/>
        <v>1.1430312205735507E-2</v>
      </c>
      <c r="AZ4403" s="5">
        <f t="shared" si="735"/>
        <v>11.430312205735506</v>
      </c>
    </row>
    <row r="4404" spans="2:52" x14ac:dyDescent="0.25">
      <c r="B4404" s="1" t="s">
        <v>1317</v>
      </c>
      <c r="C4404" s="1" t="s">
        <v>2555</v>
      </c>
      <c r="D4404" s="1" t="s">
        <v>162</v>
      </c>
      <c r="J4404" s="2">
        <v>2.0099999999999998</v>
      </c>
      <c r="K4404" s="2">
        <f>SUM(N4404,P4404,R4404,T4404,Z4404,AB4404,AD4404,AF4404,AI4404,AK4404,AM4404,V4404,X4404,BA4404,BC4404,BE4404)</f>
        <v>2.09</v>
      </c>
      <c r="L4404" s="2">
        <f>SUM(M4404,AH4404,AO4404,AQ4404,AS4404,AU4404,AV4404)</f>
        <v>0</v>
      </c>
      <c r="AK4404" s="9">
        <v>2.09</v>
      </c>
      <c r="AL4404" s="5">
        <v>394.48750000000001</v>
      </c>
      <c r="AP4404" s="5" t="str">
        <f>IF(AO4404&gt;0,AO4404*$AP$1,"")</f>
        <v/>
      </c>
      <c r="AR4404" s="5" t="str">
        <f>IF(AQ4404&gt;0,AQ4404*$AR$1,"")</f>
        <v/>
      </c>
      <c r="AT4404" s="5" t="str">
        <f>IF(AS4404&gt;0,AS4404*$AT$1,"")</f>
        <v/>
      </c>
      <c r="AW4404" s="5">
        <f t="shared" si="726"/>
        <v>394.48750000000001</v>
      </c>
      <c r="AX4404" s="5">
        <f t="shared" si="727"/>
        <v>373.97415000000001</v>
      </c>
      <c r="AY4404" s="11">
        <f t="shared" si="728"/>
        <v>3.4444039548981661E-3</v>
      </c>
      <c r="AZ4404" s="5">
        <f t="shared" si="735"/>
        <v>3.4444039548981662</v>
      </c>
    </row>
    <row r="4405" spans="2:52" x14ac:dyDescent="0.25">
      <c r="B4405" s="1" t="s">
        <v>1321</v>
      </c>
      <c r="C4405" s="1" t="s">
        <v>2555</v>
      </c>
      <c r="D4405" s="1" t="s">
        <v>162</v>
      </c>
      <c r="J4405" s="2">
        <v>1.07</v>
      </c>
      <c r="K4405" s="2">
        <f>SUM(N4405,P4405,R4405,T4405,Z4405,AB4405,AD4405,AF4405,AI4405,AK4405,AM4405,V4405,X4405,BA4405,BC4405,BE4405)</f>
        <v>1.07</v>
      </c>
      <c r="L4405" s="2">
        <f>SUM(M4405,AH4405,AO4405,AQ4405,AS4405,AU4405,AV4405)</f>
        <v>0</v>
      </c>
      <c r="AK4405" s="9">
        <v>1.07</v>
      </c>
      <c r="AL4405" s="5">
        <v>243.20437499999991</v>
      </c>
      <c r="AP4405" s="5" t="str">
        <f>IF(AO4405&gt;0,AO4405*$AP$1,"")</f>
        <v/>
      </c>
      <c r="AR4405" s="5" t="str">
        <f>IF(AQ4405&gt;0,AQ4405*$AR$1,"")</f>
        <v/>
      </c>
      <c r="AT4405" s="5" t="str">
        <f>IF(AS4405&gt;0,AS4405*$AT$1,"")</f>
        <v/>
      </c>
      <c r="AW4405" s="5">
        <f t="shared" si="726"/>
        <v>243.20437499999991</v>
      </c>
      <c r="AX4405" s="5">
        <f t="shared" si="727"/>
        <v>230.55774749999992</v>
      </c>
      <c r="AY4405" s="11">
        <f t="shared" si="728"/>
        <v>2.123499758797266E-3</v>
      </c>
      <c r="AZ4405" s="5">
        <f t="shared" si="735"/>
        <v>2.1234997587972657</v>
      </c>
    </row>
    <row r="4406" spans="2:52" x14ac:dyDescent="0.25">
      <c r="B4406" s="41" t="s">
        <v>2571</v>
      </c>
      <c r="AW4406" s="5">
        <f t="shared" si="726"/>
        <v>0</v>
      </c>
      <c r="AX4406" s="5">
        <f>$AW$4421*(AY4406/100)</f>
        <v>0</v>
      </c>
      <c r="AY4406" s="11">
        <f t="shared" si="728"/>
        <v>0</v>
      </c>
      <c r="AZ4406" s="5">
        <f t="shared" si="735"/>
        <v>0</v>
      </c>
    </row>
    <row r="4407" spans="2:52" x14ac:dyDescent="0.25">
      <c r="B4407" s="1" t="s">
        <v>1309</v>
      </c>
      <c r="C4407" s="1" t="s">
        <v>2553</v>
      </c>
      <c r="D4407" s="1" t="s">
        <v>162</v>
      </c>
      <c r="J4407" s="2">
        <v>28.75</v>
      </c>
      <c r="K4407" s="2">
        <f>SUM(N4407,P4407,R4407,T4407,Z4407,AB4407,AD4407,AF4407,AI4407,AK4407,AM4407,V4407,X4407,BA4407,BC4407,BE4407)</f>
        <v>14.89</v>
      </c>
      <c r="L4407" s="2">
        <f>SUM(M4407,AH4407,AO4407,AQ4407,AS4407,AU4407,AV4407)</f>
        <v>0</v>
      </c>
      <c r="AK4407" s="9">
        <v>14.89</v>
      </c>
      <c r="AL4407" s="5">
        <v>3202.8609999999999</v>
      </c>
      <c r="AP4407" s="5" t="str">
        <f>IF(AO4407&gt;0,AO4407*$AP$1,"")</f>
        <v/>
      </c>
      <c r="AR4407" s="5" t="str">
        <f>IF(AQ4407&gt;0,AQ4407*$AR$1,"")</f>
        <v/>
      </c>
      <c r="AT4407" s="5" t="str">
        <f>IF(AS4407&gt;0,AS4407*$AT$1,"")</f>
        <v/>
      </c>
      <c r="AW4407" s="5">
        <f t="shared" si="726"/>
        <v>3202.8609999999999</v>
      </c>
      <c r="AX4407" s="5">
        <f t="shared" si="727"/>
        <v>3036.3122279999993</v>
      </c>
      <c r="AY4407" s="11">
        <f t="shared" si="728"/>
        <v>2.7965264033433492E-2</v>
      </c>
      <c r="AZ4407" s="5">
        <f>(AY4407/100)*$AZ$1</f>
        <v>27.965264033433488</v>
      </c>
    </row>
    <row r="4408" spans="2:52" x14ac:dyDescent="0.25">
      <c r="B4408" s="1" t="s">
        <v>1322</v>
      </c>
      <c r="C4408" s="1" t="s">
        <v>2553</v>
      </c>
      <c r="D4408" s="1" t="s">
        <v>162</v>
      </c>
      <c r="J4408" s="2">
        <v>3.930000000000001</v>
      </c>
      <c r="K4408" s="2">
        <f>SUM(N4408,P4408,R4408,T4408,Z4408,AB4408,AD4408,AF4408,AI4408,AK4408,AM4408,V4408,X4408,BA4408,BC4408,BE4408)</f>
        <v>5.91</v>
      </c>
      <c r="L4408" s="2">
        <f>SUM(M4408,AH4408,AO4408,AQ4408,AS4408,AU4408,AV4408)</f>
        <v>0</v>
      </c>
      <c r="AK4408" s="9">
        <v>5.91</v>
      </c>
      <c r="AL4408" s="5">
        <v>1153.8476250000001</v>
      </c>
      <c r="AP4408" s="5" t="str">
        <f>IF(AO4408&gt;0,AO4408*$AP$1,"")</f>
        <v/>
      </c>
      <c r="AR4408" s="5" t="str">
        <f>IF(AQ4408&gt;0,AQ4408*$AR$1,"")</f>
        <v/>
      </c>
      <c r="AT4408" s="5" t="str">
        <f>IF(AS4408&gt;0,AS4408*$AT$1,"")</f>
        <v/>
      </c>
      <c r="AW4408" s="5">
        <f>SUM(O4408,Q4408,S4408,U4408,AA4408,AC4408,AE4408,AG4408,AJ4408,AL4408,AN4408,W4408,Y4408,BB4408,BD4408,BF4408)</f>
        <v>1153.8476250000001</v>
      </c>
      <c r="AX4408" s="5">
        <f t="shared" si="727"/>
        <v>1093.8475485000001</v>
      </c>
      <c r="AY4408" s="11">
        <f t="shared" si="728"/>
        <v>1.0074634362051665E-2</v>
      </c>
      <c r="AZ4408" s="5">
        <f t="shared" si="735"/>
        <v>10.074634362051667</v>
      </c>
    </row>
    <row r="4409" spans="2:52" x14ac:dyDescent="0.25">
      <c r="B4409" s="41" t="s">
        <v>2572</v>
      </c>
      <c r="AW4409" s="5">
        <f t="shared" si="726"/>
        <v>0</v>
      </c>
      <c r="AX4409" s="5">
        <f t="shared" si="727"/>
        <v>0</v>
      </c>
      <c r="AY4409" s="11">
        <f>(AW4409/$AW$4421)*(100-5.2)</f>
        <v>0</v>
      </c>
      <c r="AZ4409" s="5">
        <f t="shared" si="735"/>
        <v>0</v>
      </c>
    </row>
    <row r="4410" spans="2:52" x14ac:dyDescent="0.25">
      <c r="B4410" s="1" t="s">
        <v>1307</v>
      </c>
      <c r="C4410" s="1" t="s">
        <v>2552</v>
      </c>
      <c r="D4410" s="1" t="s">
        <v>70</v>
      </c>
      <c r="J4410" s="2">
        <v>3.93</v>
      </c>
      <c r="K4410" s="2">
        <f>SUM(N4410,P4410,R4410,T4410,Z4410,AB4410,AD4410,AF4410,AI4410,AK4410,AM4410,V4410,X4410,BA4410,BC4410,BE4410)</f>
        <v>7.6699999999999982</v>
      </c>
      <c r="L4410" s="2">
        <f>SUM(M4410,AH4410,AO4410,AQ4410,AS4410,AU4410,AV4410)</f>
        <v>0</v>
      </c>
      <c r="AK4410" s="9">
        <v>7.6699999999999982</v>
      </c>
      <c r="AL4410" s="5">
        <v>1698.127125</v>
      </c>
      <c r="AP4410" s="5" t="str">
        <f>IF(AO4410&gt;0,AO4410*$AP$1,"")</f>
        <v/>
      </c>
      <c r="AR4410" s="5" t="str">
        <f>IF(AQ4410&gt;0,AQ4410*$AR$1,"")</f>
        <v/>
      </c>
      <c r="AT4410" s="5" t="str">
        <f>IF(AS4410&gt;0,AS4410*$AT$1,"")</f>
        <v/>
      </c>
      <c r="AW4410" s="5">
        <f t="shared" si="726"/>
        <v>1698.127125</v>
      </c>
      <c r="AX4410" s="5">
        <f t="shared" si="727"/>
        <v>1609.8245145000001</v>
      </c>
      <c r="AY4410" s="11">
        <f t="shared" si="728"/>
        <v>1.482692299570925E-2</v>
      </c>
      <c r="AZ4410" s="5">
        <f>(AY4410/100)*$AZ$1</f>
        <v>14.826922995709252</v>
      </c>
    </row>
    <row r="4411" spans="2:52" x14ac:dyDescent="0.25">
      <c r="B4411" s="1" t="s">
        <v>1309</v>
      </c>
      <c r="C4411" s="1" t="s">
        <v>2552</v>
      </c>
      <c r="D4411" s="1" t="s">
        <v>70</v>
      </c>
      <c r="J4411" s="2">
        <v>30.059999999999992</v>
      </c>
      <c r="K4411" s="2">
        <f>SUM(N4411,P4411,R4411,T4411,Z4411,AB4411,AD4411,AF4411,AI4411,AK4411,AM4411,V4411,X4411,BA4411,BC4411,BE4411)</f>
        <v>22.24</v>
      </c>
      <c r="L4411" s="2">
        <f>SUM(M4411,AH4411,AO4411,AQ4411,AS4411,AU4411,AV4411)</f>
        <v>0</v>
      </c>
      <c r="AK4411" s="9">
        <v>22.24</v>
      </c>
      <c r="AL4411" s="5">
        <v>4683.5216999999993</v>
      </c>
      <c r="AP4411" s="5" t="str">
        <f>IF(AO4411&gt;0,AO4411*$AP$1,"")</f>
        <v/>
      </c>
      <c r="AR4411" s="5" t="str">
        <f>IF(AQ4411&gt;0,AQ4411*$AR$1,"")</f>
        <v/>
      </c>
      <c r="AT4411" s="5" t="str">
        <f>IF(AS4411&gt;0,AS4411*$AT$1,"")</f>
        <v/>
      </c>
      <c r="AW4411" s="5">
        <f t="shared" si="726"/>
        <v>4683.5216999999993</v>
      </c>
      <c r="AX4411" s="5">
        <f t="shared" si="727"/>
        <v>4439.9785715999988</v>
      </c>
      <c r="AY4411" s="11">
        <f t="shared" si="728"/>
        <v>4.0893414027900449E-2</v>
      </c>
      <c r="AZ4411" s="5">
        <f t="shared" si="735"/>
        <v>40.893414027900448</v>
      </c>
    </row>
    <row r="4412" spans="2:52" x14ac:dyDescent="0.25">
      <c r="B4412" s="1" t="s">
        <v>1319</v>
      </c>
      <c r="C4412" s="1" t="s">
        <v>2552</v>
      </c>
      <c r="D4412" s="1" t="s">
        <v>70</v>
      </c>
      <c r="J4412" s="2">
        <v>6.84</v>
      </c>
      <c r="K4412" s="2">
        <f>SUM(N4412,P4412,R4412,T4412,Z4412,AB4412,AD4412,AF4412,AI4412,AK4412,AM4412,V4412,X4412,BA4412,BC4412,BE4412)</f>
        <v>9.9499999999999993</v>
      </c>
      <c r="L4412" s="2">
        <f>SUM(M4412,AH4412,AO4412,AQ4412,AS4412,AU4412,AV4412)</f>
        <v>0</v>
      </c>
      <c r="AK4412" s="9">
        <v>9.9499999999999993</v>
      </c>
      <c r="AL4412" s="5">
        <v>2175.8647000000001</v>
      </c>
      <c r="AP4412" s="5" t="str">
        <f>IF(AO4412&gt;0,AO4412*$AP$1,"")</f>
        <v/>
      </c>
      <c r="AR4412" s="5" t="str">
        <f>IF(AQ4412&gt;0,AQ4412*$AR$1,"")</f>
        <v/>
      </c>
      <c r="AT4412" s="5" t="str">
        <f>IF(AS4412&gt;0,AS4412*$AT$1,"")</f>
        <v/>
      </c>
      <c r="AW4412" s="5">
        <f t="shared" si="726"/>
        <v>2175.8647000000001</v>
      </c>
      <c r="AX4412" s="5">
        <f t="shared" si="727"/>
        <v>2062.7197355999997</v>
      </c>
      <c r="AY4412" s="11">
        <f t="shared" si="728"/>
        <v>1.8998211547902814E-2</v>
      </c>
      <c r="AZ4412" s="5">
        <f t="shared" si="735"/>
        <v>18.998211547902812</v>
      </c>
    </row>
    <row r="4413" spans="2:52" x14ac:dyDescent="0.25">
      <c r="B4413" s="1" t="s">
        <v>1304</v>
      </c>
      <c r="C4413" s="1" t="s">
        <v>2552</v>
      </c>
      <c r="D4413" s="1" t="s">
        <v>70</v>
      </c>
      <c r="J4413" s="2">
        <v>1.96</v>
      </c>
      <c r="K4413" s="2">
        <f>SUM(N4413,P4413,R4413,T4413,Z4413,AB4413,AD4413,AF4413,AI4413,AK4413,AM4413,V4413,X4413,BA4413,BC4413,BE4413)</f>
        <v>1.57</v>
      </c>
      <c r="L4413" s="2">
        <f>SUM(M4413,AH4413,AO4413,AQ4413,AS4413,AU4413,AV4413)</f>
        <v>0</v>
      </c>
      <c r="AK4413" s="9">
        <v>1.57</v>
      </c>
      <c r="AL4413" s="5">
        <v>286.85469999999998</v>
      </c>
      <c r="AP4413" s="5" t="str">
        <f>IF(AO4413&gt;0,AO4413*$AP$1,"")</f>
        <v/>
      </c>
      <c r="AR4413" s="5" t="str">
        <f>IF(AQ4413&gt;0,AQ4413*$AR$1,"")</f>
        <v/>
      </c>
      <c r="AT4413" s="5" t="str">
        <f>IF(AS4413&gt;0,AS4413*$AT$1,"")</f>
        <v/>
      </c>
      <c r="AW4413" s="5">
        <f t="shared" si="726"/>
        <v>286.85469999999998</v>
      </c>
      <c r="AX4413" s="5">
        <f t="shared" si="727"/>
        <v>271.93825559999999</v>
      </c>
      <c r="AY4413" s="11">
        <f t="shared" si="728"/>
        <v>2.5046255284670031E-3</v>
      </c>
      <c r="AZ4413" s="5">
        <f t="shared" si="735"/>
        <v>2.5046255284670029</v>
      </c>
    </row>
    <row r="4414" spans="2:52" x14ac:dyDescent="0.25">
      <c r="B4414" s="41" t="s">
        <v>2574</v>
      </c>
      <c r="AW4414" s="5">
        <f t="shared" si="726"/>
        <v>0</v>
      </c>
      <c r="AX4414" s="5">
        <f t="shared" si="727"/>
        <v>0</v>
      </c>
      <c r="AY4414" s="11">
        <f t="shared" si="728"/>
        <v>0</v>
      </c>
      <c r="AZ4414" s="5">
        <f t="shared" si="735"/>
        <v>0</v>
      </c>
    </row>
    <row r="4415" spans="2:52" x14ac:dyDescent="0.25">
      <c r="B4415" s="1" t="s">
        <v>1308</v>
      </c>
      <c r="C4415" s="1" t="s">
        <v>2546</v>
      </c>
      <c r="D4415" s="1" t="s">
        <v>60</v>
      </c>
      <c r="J4415" s="2">
        <v>8.02</v>
      </c>
      <c r="K4415" s="2">
        <f>SUM(N4415,P4415,R4415,T4415,Z4415,AB4415,AD4415,AF4415,AI4415,AK4415,AM4415,V4415,X4415,BA4415,BC4415,BE4415)</f>
        <v>10.24</v>
      </c>
      <c r="L4415" s="2">
        <f>SUM(M4415,AH4415,AO4415,AQ4415,AS4415,AU4415,AV4415)</f>
        <v>0</v>
      </c>
      <c r="AK4415" s="9">
        <v>10.24</v>
      </c>
      <c r="AL4415" s="5">
        <v>2286.989375000001</v>
      </c>
      <c r="AP4415" s="5" t="str">
        <f>IF(AO4415&gt;0,AO4415*$AP$1,"")</f>
        <v/>
      </c>
      <c r="AR4415" s="5" t="str">
        <f>IF(AQ4415&gt;0,AQ4415*$AR$1,"")</f>
        <v/>
      </c>
      <c r="AT4415" s="5" t="str">
        <f>IF(AS4415&gt;0,AS4415*$AT$1,"")</f>
        <v/>
      </c>
      <c r="AW4415" s="5">
        <f t="shared" si="726"/>
        <v>2286.989375000001</v>
      </c>
      <c r="AX4415" s="5">
        <f t="shared" si="727"/>
        <v>2168.0659275000007</v>
      </c>
      <c r="AY4415" s="11">
        <f t="shared" si="728"/>
        <v>1.9968478717475428E-2</v>
      </c>
      <c r="AZ4415" s="5">
        <f t="shared" si="735"/>
        <v>19.968478717475428</v>
      </c>
    </row>
    <row r="4416" spans="2:52" x14ac:dyDescent="0.25">
      <c r="B4416" s="1" t="s">
        <v>1309</v>
      </c>
      <c r="C4416" s="1" t="s">
        <v>2546</v>
      </c>
      <c r="D4416" s="1" t="s">
        <v>60</v>
      </c>
      <c r="J4416" s="2">
        <v>26.7</v>
      </c>
      <c r="K4416" s="2">
        <f>SUM(N4416,P4416,R4416,T4416,Z4416,AB4416,AD4416,AF4416,AI4416,AK4416,AM4416,V4416,X4416,BA4416,BC4416,BE4416)</f>
        <v>16.34</v>
      </c>
      <c r="L4416" s="2">
        <f>SUM(M4416,AH4416,AO4416,AQ4416,AS4416,AU4416,AV4416)</f>
        <v>0</v>
      </c>
      <c r="AK4416" s="9">
        <v>16.34</v>
      </c>
      <c r="AL4416" s="5">
        <v>3720.8476249999999</v>
      </c>
      <c r="AP4416" s="5" t="str">
        <f>IF(AO4416&gt;0,AO4416*$AP$1,"")</f>
        <v/>
      </c>
      <c r="AR4416" s="5" t="str">
        <f>IF(AQ4416&gt;0,AQ4416*$AR$1,"")</f>
        <v/>
      </c>
      <c r="AT4416" s="5" t="str">
        <f>IF(AS4416&gt;0,AS4416*$AT$1,"")</f>
        <v/>
      </c>
      <c r="AW4416" s="5">
        <f t="shared" si="726"/>
        <v>3720.8476249999999</v>
      </c>
      <c r="AX4416" s="5">
        <f t="shared" si="727"/>
        <v>3527.3635484999995</v>
      </c>
      <c r="AY4416" s="11">
        <f t="shared" si="728"/>
        <v>3.2487980671436857E-2</v>
      </c>
      <c r="AZ4416" s="5">
        <f t="shared" si="735"/>
        <v>32.487980671436858</v>
      </c>
    </row>
    <row r="4417" spans="1:58" x14ac:dyDescent="0.25">
      <c r="B4417" s="1" t="s">
        <v>1316</v>
      </c>
      <c r="C4417" s="1" t="s">
        <v>2546</v>
      </c>
      <c r="D4417" s="1" t="s">
        <v>60</v>
      </c>
      <c r="J4417" s="2">
        <v>3.2</v>
      </c>
      <c r="K4417" s="2">
        <f>SUM(N4417,P4417,R4417,T4417,Z4417,AB4417,AD4417,AF4417,AI4417,AK4417,AM4417,V4417,X4417,BA4417,BC4417,BE4417)</f>
        <v>4.0399999999999991</v>
      </c>
      <c r="L4417" s="2">
        <f>SUM(M4417,AH4417,AO4417,AQ4417,AS4417,AU4417,AV4417)</f>
        <v>0</v>
      </c>
      <c r="AK4417" s="9">
        <v>4.0399999999999991</v>
      </c>
      <c r="AL4417" s="5">
        <v>921.43975</v>
      </c>
      <c r="AP4417" s="5" t="str">
        <f>IF(AO4417&gt;0,AO4417*$AP$1,"")</f>
        <v/>
      </c>
      <c r="AR4417" s="5" t="str">
        <f>IF(AQ4417&gt;0,AQ4417*$AR$1,"")</f>
        <v/>
      </c>
      <c r="AT4417" s="5" t="str">
        <f>IF(AS4417&gt;0,AS4417*$AT$1,"")</f>
        <v/>
      </c>
      <c r="AW4417" s="5">
        <f t="shared" si="726"/>
        <v>921.43975</v>
      </c>
      <c r="AX4417" s="5">
        <f t="shared" si="727"/>
        <v>873.52488300000016</v>
      </c>
      <c r="AY4417" s="11">
        <f t="shared" si="728"/>
        <v>8.0454025009674014E-3</v>
      </c>
      <c r="AZ4417" s="5">
        <f>(AY4417/100)*$AZ$1</f>
        <v>8.0454025009674019</v>
      </c>
    </row>
    <row r="4418" spans="1:58" x14ac:dyDescent="0.25">
      <c r="B4418" s="41" t="s">
        <v>2581</v>
      </c>
    </row>
    <row r="4419" spans="1:58" x14ac:dyDescent="0.25">
      <c r="B4419" s="1" t="s">
        <v>2582</v>
      </c>
      <c r="AX4419" s="5">
        <f>$AW$4421*(AY4419/100)</f>
        <v>325723.24985417386</v>
      </c>
      <c r="AY4419" s="11">
        <v>3</v>
      </c>
      <c r="AZ4419" s="5">
        <f t="shared" ref="AZ4419:AZ4420" si="746">(AY4419/100)*$AZ$1</f>
        <v>3000</v>
      </c>
    </row>
    <row r="4420" spans="1:58" ht="15.75" thickBot="1" x14ac:dyDescent="0.3">
      <c r="B4420" s="1" t="s">
        <v>2583</v>
      </c>
      <c r="AX4420" s="5">
        <f>$AW$4421*(AY4420/100)</f>
        <v>238863.71655972753</v>
      </c>
      <c r="AY4420" s="11">
        <v>2.2000000000000002</v>
      </c>
      <c r="AZ4420" s="5">
        <f t="shared" si="746"/>
        <v>2200</v>
      </c>
    </row>
    <row r="4421" spans="1:58" ht="15.75" thickTop="1" x14ac:dyDescent="0.25">
      <c r="A4421" s="28"/>
      <c r="B4421" s="28"/>
      <c r="C4421" s="28"/>
      <c r="D4421" s="28"/>
      <c r="E4421" s="28"/>
      <c r="F4421" s="28"/>
      <c r="G4421" s="28"/>
      <c r="H4421" s="28"/>
      <c r="I4421" s="28"/>
      <c r="J4421" s="28"/>
      <c r="K4421" s="28">
        <f t="shared" ref="K4421:AV4421" si="747">SUM(K3:K4419)</f>
        <v>87098.109999999841</v>
      </c>
      <c r="L4421" s="28">
        <f t="shared" si="747"/>
        <v>32436.860000000055</v>
      </c>
      <c r="M4421" s="29">
        <f t="shared" si="747"/>
        <v>0</v>
      </c>
      <c r="N4421" s="30">
        <f t="shared" si="747"/>
        <v>9764.2800000000079</v>
      </c>
      <c r="O4421" s="31">
        <f t="shared" si="747"/>
        <v>2723065.7377898297</v>
      </c>
      <c r="P4421" s="32">
        <f t="shared" si="747"/>
        <v>22748.370000000021</v>
      </c>
      <c r="Q4421" s="31">
        <f t="shared" si="747"/>
        <v>4617416.8425084706</v>
      </c>
      <c r="R4421" s="33">
        <f t="shared" si="747"/>
        <v>21436.259999999962</v>
      </c>
      <c r="S4421" s="31">
        <f t="shared" si="747"/>
        <v>2141266.0639999988</v>
      </c>
      <c r="T4421" s="34">
        <f t="shared" si="747"/>
        <v>17482.780000000021</v>
      </c>
      <c r="U4421" s="31">
        <f t="shared" si="747"/>
        <v>530235.98424999951</v>
      </c>
      <c r="V4421" s="37">
        <f t="shared" si="747"/>
        <v>9441.350000000004</v>
      </c>
      <c r="W4421" s="31">
        <f t="shared" si="747"/>
        <v>270472.91790644644</v>
      </c>
      <c r="X4421" s="38">
        <f t="shared" si="747"/>
        <v>522.91999999999996</v>
      </c>
      <c r="Y4421" s="31">
        <f t="shared" si="747"/>
        <v>14560.053750000001</v>
      </c>
      <c r="Z4421" s="28">
        <f t="shared" si="747"/>
        <v>821.95</v>
      </c>
      <c r="AA4421" s="31">
        <f t="shared" si="747"/>
        <v>20331.739999999998</v>
      </c>
      <c r="AB4421" s="28">
        <f t="shared" si="747"/>
        <v>53.160000000000004</v>
      </c>
      <c r="AC4421" s="31">
        <f t="shared" si="747"/>
        <v>1666.6261666666664</v>
      </c>
      <c r="AD4421" s="35">
        <f t="shared" si="747"/>
        <v>1544.2899999999966</v>
      </c>
      <c r="AE4421" s="31">
        <f t="shared" si="747"/>
        <v>18825.703309385484</v>
      </c>
      <c r="AF4421" s="36">
        <f t="shared" si="747"/>
        <v>0</v>
      </c>
      <c r="AG4421" s="31">
        <f t="shared" si="747"/>
        <v>0</v>
      </c>
      <c r="AH4421" s="28">
        <f t="shared" si="747"/>
        <v>0</v>
      </c>
      <c r="AI4421" s="28">
        <f t="shared" si="747"/>
        <v>40.140000000000008</v>
      </c>
      <c r="AJ4421" s="31">
        <f t="shared" si="747"/>
        <v>556.57375000000002</v>
      </c>
      <c r="AK4421" s="35">
        <f t="shared" si="747"/>
        <v>3242.6099999999997</v>
      </c>
      <c r="AL4421" s="31">
        <f t="shared" si="747"/>
        <v>519043.41837500001</v>
      </c>
      <c r="AM4421" s="28">
        <f t="shared" si="747"/>
        <v>0</v>
      </c>
      <c r="AN4421" s="31">
        <f t="shared" si="747"/>
        <v>0</v>
      </c>
      <c r="AO4421" s="29">
        <f t="shared" si="747"/>
        <v>2.8799999999999981</v>
      </c>
      <c r="AP4421" s="31">
        <f t="shared" si="747"/>
        <v>2782.08</v>
      </c>
      <c r="AQ4421" s="29">
        <f t="shared" si="747"/>
        <v>155.50999999999996</v>
      </c>
      <c r="AR4421" s="31">
        <f t="shared" si="747"/>
        <v>250215.59000000011</v>
      </c>
      <c r="AS4421" s="28">
        <f t="shared" si="747"/>
        <v>83.36000000000007</v>
      </c>
      <c r="AT4421" s="31">
        <f t="shared" si="747"/>
        <v>83.36000000000007</v>
      </c>
      <c r="AU4421" s="28">
        <f t="shared" si="747"/>
        <v>378.18000000000006</v>
      </c>
      <c r="AV4421" s="28">
        <f t="shared" si="747"/>
        <v>31816.930000000058</v>
      </c>
      <c r="AW4421" s="31">
        <f>SUM(AW3:AW4420)</f>
        <v>10857441.661805796</v>
      </c>
      <c r="AX4421" s="31">
        <f>SUM(AX3:AX4420)</f>
        <v>10857441.661805844</v>
      </c>
      <c r="AY4421" s="28">
        <f>SUM(AY3:AY4420)</f>
        <v>99.999999999999787</v>
      </c>
      <c r="AZ4421" s="31">
        <f>SUM(AZ3:BF4420)</f>
        <v>100000.00000000015</v>
      </c>
      <c r="BA4421" s="39">
        <f t="shared" ref="BA4421:BF4421" si="748">SUM(BA3:BA4419)</f>
        <v>0</v>
      </c>
      <c r="BB4421" s="31">
        <f t="shared" si="748"/>
        <v>0</v>
      </c>
      <c r="BC4421" s="40">
        <f t="shared" si="748"/>
        <v>0</v>
      </c>
      <c r="BD4421" s="31">
        <f t="shared" si="748"/>
        <v>0</v>
      </c>
      <c r="BE4421" s="28">
        <f t="shared" si="748"/>
        <v>0</v>
      </c>
      <c r="BF4421" s="31">
        <f t="shared" si="748"/>
        <v>0</v>
      </c>
    </row>
    <row r="4424" spans="1:58" x14ac:dyDescent="0.25">
      <c r="B4424" s="41" t="s">
        <v>1339</v>
      </c>
      <c r="C4424" s="1">
        <f>SUM(K4421,L4421)</f>
        <v>119534.9699999999</v>
      </c>
    </row>
  </sheetData>
  <autoFilter ref="A2:BF4421" xr:uid="{00000000-0001-0000-0000-000000000000}"/>
  <sortState xmlns:xlrd2="http://schemas.microsoft.com/office/spreadsheetml/2017/richdata2" ref="A4390:BF4400">
    <sortCondition ref="B4390:B4400"/>
  </sortState>
  <phoneticPr fontId="7" type="noConversion"/>
  <conditionalFormatting sqref="I659:I660 I4421:I6593">
    <cfRule type="notContainsText" dxfId="19" priority="264" operator="notContains" text="#########">
      <formula>ISERROR(SEARCH("#########",I659))</formula>
    </cfRule>
  </conditionalFormatting>
  <conditionalFormatting sqref="I684:I688">
    <cfRule type="notContainsText" dxfId="18" priority="267" operator="notContains" text="#########">
      <formula>ISERROR(SEARCH("#########",I684))</formula>
    </cfRule>
  </conditionalFormatting>
  <conditionalFormatting sqref="I751:I755">
    <cfRule type="notContainsText" dxfId="17" priority="290" operator="notContains" text="#########">
      <formula>ISERROR(SEARCH("#########",I751))</formula>
    </cfRule>
  </conditionalFormatting>
  <conditionalFormatting sqref="I766">
    <cfRule type="notContainsText" dxfId="16" priority="296" operator="notContains" text="#########">
      <formula>ISERROR(SEARCH("#########",I766))</formula>
    </cfRule>
  </conditionalFormatting>
  <conditionalFormatting sqref="I947:I954">
    <cfRule type="notContainsText" dxfId="15" priority="317" operator="notContains" text="#########">
      <formula>ISERROR(SEARCH("#########",I947))</formula>
    </cfRule>
  </conditionalFormatting>
  <conditionalFormatting sqref="I1098:I1105">
    <cfRule type="notContainsText" dxfId="14" priority="373" operator="notContains" text="#########">
      <formula>ISERROR(SEARCH("#########",I1098))</formula>
    </cfRule>
  </conditionalFormatting>
  <conditionalFormatting sqref="I1206:I1207">
    <cfRule type="notContainsText" dxfId="13" priority="400" operator="notContains" text="#########">
      <formula>ISERROR(SEARCH("#########",I1206))</formula>
    </cfRule>
  </conditionalFormatting>
  <conditionalFormatting sqref="I1240:I1242">
    <cfRule type="notContainsText" dxfId="12" priority="412" operator="notContains" text="#########">
      <formula>ISERROR(SEARCH("#########",I1240))</formula>
    </cfRule>
  </conditionalFormatting>
  <conditionalFormatting sqref="I1456:I1482 I1490:I1569">
    <cfRule type="notContainsText" dxfId="11" priority="447" operator="notContains" text="#########">
      <formula>ISERROR(SEARCH("#########",I1456))</formula>
    </cfRule>
  </conditionalFormatting>
  <conditionalFormatting sqref="I1719:I1744">
    <cfRule type="notContainsText" dxfId="10" priority="631" operator="notContains" text="#########">
      <formula>ISERROR(SEARCH("#########",I1719))</formula>
    </cfRule>
  </conditionalFormatting>
  <conditionalFormatting sqref="I1754:I1777">
    <cfRule type="notContainsText" dxfId="9" priority="667" operator="notContains" text="#########">
      <formula>ISERROR(SEARCH("#########",I1754))</formula>
    </cfRule>
  </conditionalFormatting>
  <conditionalFormatting sqref="I1931:I1953">
    <cfRule type="notContainsText" dxfId="8" priority="707" operator="notContains" text="#########">
      <formula>ISERROR(SEARCH("#########",I1931))</formula>
    </cfRule>
  </conditionalFormatting>
  <conditionalFormatting sqref="I1973:I1994">
    <cfRule type="notContainsText" dxfId="7" priority="797" operator="notContains" text="#########">
      <formula>ISERROR(SEARCH("#########",I1973))</formula>
    </cfRule>
  </conditionalFormatting>
  <conditionalFormatting sqref="I2057:I2096">
    <cfRule type="notContainsText" dxfId="6" priority="840" operator="notContains" text="#########">
      <formula>ISERROR(SEARCH("#########",I2057))</formula>
    </cfRule>
  </conditionalFormatting>
  <conditionalFormatting sqref="I2197:I2213">
    <cfRule type="notContainsText" dxfId="5" priority="914" operator="notContains" text="#########">
      <formula>ISERROR(SEARCH("#########",I2197))</formula>
    </cfRule>
  </conditionalFormatting>
  <conditionalFormatting sqref="I2556:I2577">
    <cfRule type="notContainsText" dxfId="4" priority="1148" operator="notContains" text="#########">
      <formula>ISERROR(SEARCH("#########",I2556))</formula>
    </cfRule>
  </conditionalFormatting>
  <conditionalFormatting sqref="I2636:I2658">
    <cfRule type="notContainsText" dxfId="3" priority="1170" operator="notContains" text="#########">
      <formula>ISERROR(SEARCH("#########",I2636))</formula>
    </cfRule>
  </conditionalFormatting>
  <conditionalFormatting sqref="I2660">
    <cfRule type="notContainsText" dxfId="2" priority="1193" operator="notContains" text="#########">
      <formula>ISERROR(SEARCH("#########",I2660))</formula>
    </cfRule>
  </conditionalFormatting>
  <conditionalFormatting sqref="I2669:I2675">
    <cfRule type="notContainsText" dxfId="1" priority="1194" operator="notContains" text="#########">
      <formula>ISERROR(SEARCH("#########",I2669))</formula>
    </cfRule>
  </conditionalFormatting>
  <conditionalFormatting sqref="I4273:I4419">
    <cfRule type="notContainsText" dxfId="0" priority="1" operator="notContains" text="#########">
      <formula>ISERROR(SEARCH("#########",I4273))</formula>
    </cfRule>
  </conditionalFormatting>
  <pageMargins left="0.7" right="0.7" top="0.75" bottom="0.75" header="0.3" footer="0.3"/>
  <pageSetup orientation="portrait" r:id="rId1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_ip_UnifiedCompliancePolicyUIAction xmlns="http://schemas.microsoft.com/sharepoint/v3" xsi:nil="true"/>
    <_ip_UnifiedCompliancePolicyProperties xmlns="http://schemas.microsoft.com/sharepoint/v3" xsi:nil="true"/>
    <lcf76f155ced4ddcb4097134ff3c332f xmlns="86e58739-8685-4d29-a2ec-7c9c68f6c483">
      <Terms xmlns="http://schemas.microsoft.com/office/infopath/2007/PartnerControls"/>
    </lcf76f155ced4ddcb4097134ff3c332f>
    <TaxCatchAll xmlns="0443536a-32f8-43be-b347-138dc7c4b70d" xsi:nil="true"/>
  </documentManagement>
</p:properties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3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99F471694366554EA47E0857EFF9B72E" ma:contentTypeVersion="21" ma:contentTypeDescription="Create a new document." ma:contentTypeScope="" ma:versionID="31bad33a1fc5a2327ff37c1859ccea28">
  <xsd:schema xmlns:xsd="http://www.w3.org/2001/XMLSchema" xmlns:xs="http://www.w3.org/2001/XMLSchema" xmlns:p="http://schemas.microsoft.com/office/2006/metadata/properties" xmlns:ns1="http://schemas.microsoft.com/sharepoint/v3" xmlns:ns2="86e58739-8685-4d29-a2ec-7c9c68f6c483" xmlns:ns3="0443536a-32f8-43be-b347-138dc7c4b70d" targetNamespace="http://schemas.microsoft.com/office/2006/metadata/properties" ma:root="true" ma:fieldsID="d44ec3023b9cc0725eedeedf8628a4c0" ns1:_="" ns2:_="" ns3:_="">
    <xsd:import namespace="http://schemas.microsoft.com/sharepoint/v3"/>
    <xsd:import namespace="86e58739-8685-4d29-a2ec-7c9c68f6c483"/>
    <xsd:import namespace="0443536a-32f8-43be-b347-138dc7c4b70d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AutoTags" minOccurs="0"/>
                <xsd:element ref="ns2:MediaServiceOCR" minOccurs="0"/>
                <xsd:element ref="ns2:MediaServiceGenerationTime" minOccurs="0"/>
                <xsd:element ref="ns2:MediaServiceEventHashCode" minOccurs="0"/>
                <xsd:element ref="ns2:MediaServiceDateTaken" minOccurs="0"/>
                <xsd:element ref="ns1:_ip_UnifiedCompliancePolicyProperties" minOccurs="0"/>
                <xsd:element ref="ns1:_ip_UnifiedCompliancePolicyUIAction" minOccurs="0"/>
                <xsd:element ref="ns3:SharedWithUsers" minOccurs="0"/>
                <xsd:element ref="ns3:SharedWithDetails" minOccurs="0"/>
                <xsd:element ref="ns2:lcf76f155ced4ddcb4097134ff3c332f" minOccurs="0"/>
                <xsd:element ref="ns3:TaxCatchAll" minOccurs="0"/>
                <xsd:element ref="ns2:MediaLengthInSeconds" minOccurs="0"/>
                <xsd:element ref="ns2:MediaServiceObjectDetectorVersions" minOccurs="0"/>
                <xsd:element ref="ns2:MediaServiceSearchProperties" minOccurs="0"/>
                <xsd:element ref="ns2:MediaServiceLocation" minOccurs="0"/>
                <xsd:element ref="ns2:MediaServiceBillingMetadata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http://schemas.microsoft.com/sharepoint/v3" elementFormDefault="qualified">
    <xsd:import namespace="http://schemas.microsoft.com/office/2006/documentManagement/types"/>
    <xsd:import namespace="http://schemas.microsoft.com/office/infopath/2007/PartnerControls"/>
    <xsd:element name="_ip_UnifiedCompliancePolicyProperties" ma:index="17" nillable="true" ma:displayName="Unified Compliance Policy Properties" ma:hidden="true" ma:internalName="_ip_UnifiedCompliancePolicyProperties">
      <xsd:simpleType>
        <xsd:restriction base="dms:Note"/>
      </xsd:simpleType>
    </xsd:element>
    <xsd:element name="_ip_UnifiedCompliancePolicyUIAction" ma:index="18" nillable="true" ma:displayName="Unified Compliance Policy UI Action" ma:hidden="true" ma:internalName="_ip_UnifiedCompliancePolicyUIAction">
      <xsd:simpleType>
        <xsd:restriction base="dms:Text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86e58739-8685-4d29-a2ec-7c9c68f6c483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AutoTags" ma:index="12" nillable="true" ma:displayName="Tags" ma:internalName="MediaServiceAutoTags" ma:readOnly="true">
      <xsd:simpleType>
        <xsd:restriction base="dms:Text"/>
      </xsd:simpleType>
    </xsd:element>
    <xsd:element name="MediaServiceOCR" ma:index="13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GenerationTime" ma:index="14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5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DateTaken" ma:index="16" nillable="true" ma:displayName="MediaServiceDateTaken" ma:hidden="true" ma:internalName="MediaServiceDateTaken" ma:readOnly="true">
      <xsd:simpleType>
        <xsd:restriction base="dms:Text"/>
      </xsd:simpleType>
    </xsd:element>
    <xsd:element name="lcf76f155ced4ddcb4097134ff3c332f" ma:index="22" nillable="true" ma:taxonomy="true" ma:internalName="lcf76f155ced4ddcb4097134ff3c332f" ma:taxonomyFieldName="MediaServiceImageTags" ma:displayName="Image Tags" ma:readOnly="false" ma:fieldId="{5cf76f15-5ced-4ddc-b409-7134ff3c332f}" ma:taxonomyMulti="true" ma:sspId="6bccc17c-46ff-49d2-8759-2bb659646c83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LengthInSeconds" ma:index="24" nillable="true" ma:displayName="MediaLengthInSeconds" ma:hidden="true" ma:internalName="MediaLengthInSeconds" ma:readOnly="true">
      <xsd:simpleType>
        <xsd:restriction base="dms:Unknown"/>
      </xsd:simpleType>
    </xsd:element>
    <xsd:element name="MediaServiceObjectDetectorVersions" ma:index="25" nillable="true" ma:displayName="MediaServiceObjectDetectorVersions" ma:description="" ma:hidden="true" ma:indexed="true" ma:internalName="MediaServiceObjectDetectorVersions" ma:readOnly="true">
      <xsd:simpleType>
        <xsd:restriction base="dms:Text"/>
      </xsd:simpleType>
    </xsd:element>
    <xsd:element name="MediaServiceSearchProperties" ma:index="26" nillable="true" ma:displayName="MediaServiceSearchProperties" ma:hidden="true" ma:internalName="MediaServiceSearchProperties" ma:readOnly="true">
      <xsd:simpleType>
        <xsd:restriction base="dms:Note"/>
      </xsd:simpleType>
    </xsd:element>
    <xsd:element name="MediaServiceLocation" ma:index="27" nillable="true" ma:displayName="Location" ma:description="" ma:indexed="true" ma:internalName="MediaServiceLocation" ma:readOnly="true">
      <xsd:simpleType>
        <xsd:restriction base="dms:Text"/>
      </xsd:simpleType>
    </xsd:element>
    <xsd:element name="MediaServiceBillingMetadata" ma:index="28" nillable="true" ma:displayName="MediaServiceBillingMetadata" ma:hidden="true" ma:internalName="MediaServiceBillingMetadata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0443536a-32f8-43be-b347-138dc7c4b70d" elementFormDefault="qualified">
    <xsd:import namespace="http://schemas.microsoft.com/office/2006/documentManagement/types"/>
    <xsd:import namespace="http://schemas.microsoft.com/office/infopath/2007/PartnerControls"/>
    <xsd:element name="SharedWithUsers" ma:index="19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0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  <xsd:element name="TaxCatchAll" ma:index="23" nillable="true" ma:displayName="Taxonomy Catch All Column" ma:hidden="true" ma:list="{b914a0cd-eb9a-4db4-97f4-816251a3ff74}" ma:internalName="TaxCatchAll" ma:showField="CatchAllData" ma:web="0443536a-32f8-43be-b347-138dc7c4b70d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schemas.openxmlformats.org/officeDocument/2006/customXml" ds:itemID="{B97F77AE-8F79-40D9-A163-9EEC6F10C8E8}">
  <ds:schemaRefs>
    <ds:schemaRef ds:uri="http://schemas.microsoft.com/office/2006/metadata/properties"/>
    <ds:schemaRef ds:uri="http://schemas.microsoft.com/office/infopath/2007/PartnerControls"/>
    <ds:schemaRef ds:uri="http://schemas.microsoft.com/sharepoint/v3"/>
    <ds:schemaRef ds:uri="86e58739-8685-4d29-a2ec-7c9c68f6c483"/>
    <ds:schemaRef ds:uri="0443536a-32f8-43be-b347-138dc7c4b70d"/>
  </ds:schemaRefs>
</ds:datastoreItem>
</file>

<file path=customXml/itemProps2.xml><?xml version="1.0" encoding="utf-8"?>
<ds:datastoreItem xmlns:ds="http://schemas.openxmlformats.org/officeDocument/2006/customXml" ds:itemID="{FDCDF943-A1B9-419E-9531-BBE6541B0EC5}">
  <ds:schemaRefs>
    <ds:schemaRef ds:uri="http://schemas.microsoft.com/sharepoint/v3/contenttype/forms"/>
  </ds:schemaRefs>
</ds:datastoreItem>
</file>

<file path=customXml/itemProps3.xml><?xml version="1.0" encoding="utf-8"?>
<ds:datastoreItem xmlns:ds="http://schemas.openxmlformats.org/officeDocument/2006/customXml" ds:itemID="{368CCD3D-B234-4F39-9C07-4B2A60F23443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http://schemas.microsoft.com/sharepoint/v3"/>
    <ds:schemaRef ds:uri="86e58739-8685-4d29-a2ec-7c9c68f6c483"/>
    <ds:schemaRef ds:uri="0443536a-32f8-43be-b347-138dc7c4b70d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Sheet1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Scott</dc:creator>
  <cp:lastModifiedBy>David Orthengren</cp:lastModifiedBy>
  <dcterms:created xsi:type="dcterms:W3CDTF">2025-07-23T21:22:32Z</dcterms:created>
  <dcterms:modified xsi:type="dcterms:W3CDTF">2025-09-18T13:32:43Z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0x01010099F471694366554EA47E0857EFF9B72E</vt:lpwstr>
  </property>
</Properties>
</file>